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-60" windowWidth="13335" windowHeight="9720"/>
  </bookViews>
  <sheets>
    <sheet name="GALC DB" sheetId="3" r:id="rId1"/>
    <sheet name="SQL" sheetId="4" r:id="rId2"/>
    <sheet name="Sheet1" sheetId="5" r:id="rId3"/>
    <sheet name="DDL Created" sheetId="6" r:id="rId4"/>
  </sheets>
  <definedNames>
    <definedName name="_xlnm._FilterDatabase" localSheetId="0" hidden="1">'GALC DB'!$A$2:$AF$4008</definedName>
  </definedNames>
  <calcPr calcId="125725"/>
  <pivotCaches>
    <pivotCache cacheId="0" r:id="rId5"/>
  </pivotCaches>
</workbook>
</file>

<file path=xl/calcChain.xml><?xml version="1.0" encoding="utf-8"?>
<calcChain xmlns="http://schemas.openxmlformats.org/spreadsheetml/2006/main">
  <c r="H2038" i="3"/>
  <c r="G2038" s="1"/>
  <c r="I2038"/>
  <c r="J2038"/>
  <c r="K2038"/>
  <c r="H3026"/>
  <c r="G3026" s="1"/>
  <c r="I3026"/>
  <c r="J3026"/>
  <c r="K3026"/>
  <c r="H3010"/>
  <c r="G3010" s="1"/>
  <c r="I3010"/>
  <c r="J3010"/>
  <c r="K3010"/>
  <c r="H3120"/>
  <c r="G3120" s="1"/>
  <c r="I3120"/>
  <c r="J3120"/>
  <c r="K3120"/>
  <c r="H3112"/>
  <c r="G3112" s="1"/>
  <c r="I3112"/>
  <c r="J3112"/>
  <c r="K3112"/>
  <c r="H3392"/>
  <c r="G3392" s="1"/>
  <c r="I3392"/>
  <c r="J3392"/>
  <c r="K3392"/>
  <c r="H3399"/>
  <c r="G3399" s="1"/>
  <c r="I3399"/>
  <c r="J3399"/>
  <c r="K3399"/>
  <c r="H3398"/>
  <c r="G3398" s="1"/>
  <c r="I3398"/>
  <c r="J3398"/>
  <c r="K3398"/>
  <c r="H1215"/>
  <c r="G1215" s="1"/>
  <c r="I1215"/>
  <c r="J1215"/>
  <c r="K1215"/>
  <c r="H1216"/>
  <c r="I1216"/>
  <c r="J1216"/>
  <c r="K1216"/>
  <c r="H3991"/>
  <c r="I3991"/>
  <c r="J3991"/>
  <c r="K3991"/>
  <c r="H3407"/>
  <c r="G3407" s="1"/>
  <c r="I3407"/>
  <c r="J3407"/>
  <c r="K3407"/>
  <c r="H3408"/>
  <c r="G3408" s="1"/>
  <c r="I3408"/>
  <c r="J3408"/>
  <c r="K3408"/>
  <c r="H3409"/>
  <c r="G3409" s="1"/>
  <c r="I3409"/>
  <c r="J3409"/>
  <c r="K3409"/>
  <c r="H3410"/>
  <c r="G3410" s="1"/>
  <c r="I3410"/>
  <c r="J3410"/>
  <c r="K3410"/>
  <c r="H3411"/>
  <c r="G3411" s="1"/>
  <c r="I3411"/>
  <c r="J3411"/>
  <c r="K3411"/>
  <c r="H3412"/>
  <c r="G3412" s="1"/>
  <c r="I3412"/>
  <c r="J3412"/>
  <c r="K3412"/>
  <c r="H3413"/>
  <c r="G3413" s="1"/>
  <c r="I3413"/>
  <c r="J3413"/>
  <c r="K3413"/>
  <c r="H3414"/>
  <c r="G3414" s="1"/>
  <c r="I3414"/>
  <c r="J3414"/>
  <c r="K3414"/>
  <c r="H3415"/>
  <c r="G3415" s="1"/>
  <c r="I3415"/>
  <c r="J3415"/>
  <c r="K3415"/>
  <c r="H3416"/>
  <c r="G3416" s="1"/>
  <c r="I3416"/>
  <c r="J3416"/>
  <c r="K3416"/>
  <c r="H3417"/>
  <c r="G3417" s="1"/>
  <c r="I3417"/>
  <c r="J3417"/>
  <c r="K3417"/>
  <c r="H3418"/>
  <c r="G3418" s="1"/>
  <c r="I3418"/>
  <c r="J3418"/>
  <c r="K3418"/>
  <c r="H3419"/>
  <c r="G3419" s="1"/>
  <c r="I3419"/>
  <c r="J3419"/>
  <c r="K3419"/>
  <c r="H3420"/>
  <c r="G3420" s="1"/>
  <c r="I3420"/>
  <c r="J3420"/>
  <c r="K3420"/>
  <c r="H3421"/>
  <c r="G3421" s="1"/>
  <c r="I3421"/>
  <c r="J3421"/>
  <c r="K3421"/>
  <c r="H3422"/>
  <c r="G3422" s="1"/>
  <c r="I3422"/>
  <c r="J3422"/>
  <c r="K3422"/>
  <c r="H3423"/>
  <c r="G3423" s="1"/>
  <c r="I3423"/>
  <c r="J3423"/>
  <c r="K3423"/>
  <c r="H3424"/>
  <c r="G3424" s="1"/>
  <c r="I3424"/>
  <c r="J3424"/>
  <c r="K3424"/>
  <c r="G3425"/>
  <c r="H3425"/>
  <c r="I3425"/>
  <c r="J3425"/>
  <c r="K3425"/>
  <c r="H3426"/>
  <c r="G3426" s="1"/>
  <c r="I3426"/>
  <c r="J3426"/>
  <c r="K3426"/>
  <c r="H3427"/>
  <c r="G3427" s="1"/>
  <c r="I3427"/>
  <c r="J3427"/>
  <c r="K3427"/>
  <c r="H3428"/>
  <c r="G3428" s="1"/>
  <c r="I3428"/>
  <c r="J3428"/>
  <c r="K3428"/>
  <c r="H3429"/>
  <c r="G3429" s="1"/>
  <c r="I3429"/>
  <c r="J3429"/>
  <c r="K3429"/>
  <c r="H3430"/>
  <c r="G3430" s="1"/>
  <c r="I3430"/>
  <c r="J3430"/>
  <c r="K3430"/>
  <c r="H3431"/>
  <c r="G3431" s="1"/>
  <c r="I3431"/>
  <c r="J3431"/>
  <c r="K3431"/>
  <c r="H3432"/>
  <c r="G3432" s="1"/>
  <c r="I3432"/>
  <c r="J3432"/>
  <c r="K3432"/>
  <c r="H3433"/>
  <c r="G3433" s="1"/>
  <c r="I3433"/>
  <c r="J3433"/>
  <c r="K3433"/>
  <c r="H3434"/>
  <c r="G3434" s="1"/>
  <c r="I3434"/>
  <c r="J3434"/>
  <c r="K3434"/>
  <c r="H3435"/>
  <c r="G3435" s="1"/>
  <c r="I3435"/>
  <c r="J3435"/>
  <c r="K3435"/>
  <c r="H3436"/>
  <c r="G3436" s="1"/>
  <c r="I3436"/>
  <c r="J3436"/>
  <c r="K3436"/>
  <c r="H3437"/>
  <c r="G3437" s="1"/>
  <c r="I3437"/>
  <c r="J3437"/>
  <c r="K3437"/>
  <c r="H3438"/>
  <c r="G3438" s="1"/>
  <c r="I3438"/>
  <c r="J3438"/>
  <c r="K3438"/>
  <c r="H3439"/>
  <c r="G3439" s="1"/>
  <c r="I3439"/>
  <c r="J3439"/>
  <c r="K3439"/>
  <c r="H2765"/>
  <c r="G2765" s="1"/>
  <c r="I2765"/>
  <c r="J2765"/>
  <c r="K2765"/>
  <c r="H2766"/>
  <c r="G2766" s="1"/>
  <c r="I2766"/>
  <c r="J2766"/>
  <c r="K2766"/>
  <c r="H2767"/>
  <c r="G2767" s="1"/>
  <c r="I2767"/>
  <c r="J2767"/>
  <c r="K2767"/>
  <c r="H2768"/>
  <c r="G2768" s="1"/>
  <c r="I2768"/>
  <c r="J2768"/>
  <c r="K2768"/>
  <c r="H2769"/>
  <c r="G2769" s="1"/>
  <c r="I2769"/>
  <c r="J2769"/>
  <c r="K2769"/>
  <c r="H2770"/>
  <c r="G2770" s="1"/>
  <c r="I2770"/>
  <c r="J2770"/>
  <c r="K2770"/>
  <c r="H2771"/>
  <c r="G2771" s="1"/>
  <c r="I2771"/>
  <c r="J2771"/>
  <c r="K2771"/>
  <c r="H2772"/>
  <c r="G2772" s="1"/>
  <c r="I2772"/>
  <c r="J2772"/>
  <c r="K2772"/>
  <c r="H2773"/>
  <c r="G2773" s="1"/>
  <c r="I2773"/>
  <c r="J2773"/>
  <c r="K2773"/>
  <c r="H2774"/>
  <c r="G2774" s="1"/>
  <c r="I2774"/>
  <c r="J2774"/>
  <c r="K2774"/>
  <c r="H2775"/>
  <c r="G2775" s="1"/>
  <c r="I2775"/>
  <c r="J2775"/>
  <c r="K2775"/>
  <c r="H2776"/>
  <c r="G2776" s="1"/>
  <c r="I2776"/>
  <c r="J2776"/>
  <c r="K2776"/>
  <c r="H2777"/>
  <c r="G2777" s="1"/>
  <c r="I2777"/>
  <c r="J2777"/>
  <c r="K2777"/>
  <c r="H2778"/>
  <c r="G2778" s="1"/>
  <c r="I2778"/>
  <c r="J2778"/>
  <c r="K2778"/>
  <c r="H2779"/>
  <c r="G2779" s="1"/>
  <c r="I2779"/>
  <c r="J2779"/>
  <c r="K2779"/>
  <c r="H2780"/>
  <c r="G2780" s="1"/>
  <c r="I2780"/>
  <c r="J2780"/>
  <c r="K2780"/>
  <c r="H2781"/>
  <c r="G2781" s="1"/>
  <c r="I2781"/>
  <c r="J2781"/>
  <c r="K2781"/>
  <c r="H2782"/>
  <c r="G2782" s="1"/>
  <c r="I2782"/>
  <c r="J2782"/>
  <c r="K2782"/>
  <c r="H2783"/>
  <c r="G2783" s="1"/>
  <c r="I2783"/>
  <c r="J2783"/>
  <c r="K2783"/>
  <c r="H2784"/>
  <c r="G2784" s="1"/>
  <c r="I2784"/>
  <c r="J2784"/>
  <c r="K2784"/>
  <c r="H2785"/>
  <c r="G2785" s="1"/>
  <c r="I2785"/>
  <c r="J2785"/>
  <c r="K2785"/>
  <c r="H2786"/>
  <c r="G2786" s="1"/>
  <c r="I2786"/>
  <c r="J2786"/>
  <c r="K2786"/>
  <c r="H2787"/>
  <c r="G2787" s="1"/>
  <c r="I2787"/>
  <c r="J2787"/>
  <c r="K2787"/>
  <c r="H2788"/>
  <c r="G2788" s="1"/>
  <c r="I2788"/>
  <c r="J2788"/>
  <c r="K2788"/>
  <c r="H2789"/>
  <c r="G2789" s="1"/>
  <c r="I2789"/>
  <c r="J2789"/>
  <c r="K2789"/>
  <c r="H2790"/>
  <c r="G2790" s="1"/>
  <c r="I2790"/>
  <c r="J2790"/>
  <c r="K2790"/>
  <c r="H2791"/>
  <c r="G2791" s="1"/>
  <c r="I2791"/>
  <c r="J2791"/>
  <c r="K2791"/>
  <c r="H2792"/>
  <c r="G2792" s="1"/>
  <c r="I2792"/>
  <c r="J2792"/>
  <c r="K2792"/>
  <c r="H2793"/>
  <c r="G2793" s="1"/>
  <c r="I2793"/>
  <c r="J2793"/>
  <c r="K2793"/>
  <c r="H2794"/>
  <c r="G2794" s="1"/>
  <c r="I2794"/>
  <c r="J2794"/>
  <c r="K2794"/>
  <c r="H2795"/>
  <c r="G2795" s="1"/>
  <c r="I2795"/>
  <c r="J2795"/>
  <c r="K2795"/>
  <c r="H2796"/>
  <c r="G2796" s="1"/>
  <c r="I2796"/>
  <c r="J2796"/>
  <c r="K2796"/>
  <c r="H2797"/>
  <c r="G2797" s="1"/>
  <c r="I2797"/>
  <c r="J2797"/>
  <c r="K2797"/>
  <c r="H2798"/>
  <c r="G2798" s="1"/>
  <c r="I2798"/>
  <c r="J2798"/>
  <c r="K2798"/>
  <c r="H2799"/>
  <c r="G2799" s="1"/>
  <c r="I2799"/>
  <c r="J2799"/>
  <c r="K2799"/>
  <c r="H2800"/>
  <c r="G2800" s="1"/>
  <c r="I2800"/>
  <c r="J2800"/>
  <c r="K2800"/>
  <c r="H2801"/>
  <c r="G2801" s="1"/>
  <c r="I2801"/>
  <c r="J2801"/>
  <c r="K2801"/>
  <c r="H2802"/>
  <c r="G2802" s="1"/>
  <c r="I2802"/>
  <c r="J2802"/>
  <c r="K2802"/>
  <c r="H2803"/>
  <c r="G2803" s="1"/>
  <c r="I2803"/>
  <c r="J2803"/>
  <c r="K2803"/>
  <c r="H2804"/>
  <c r="G2804" s="1"/>
  <c r="I2804"/>
  <c r="J2804"/>
  <c r="K2804"/>
  <c r="H2805"/>
  <c r="G2805" s="1"/>
  <c r="I2805"/>
  <c r="J2805"/>
  <c r="K2805"/>
  <c r="H2806"/>
  <c r="G2806" s="1"/>
  <c r="I2806"/>
  <c r="J2806"/>
  <c r="K2806"/>
  <c r="H2807"/>
  <c r="G2807" s="1"/>
  <c r="I2807"/>
  <c r="J2807"/>
  <c r="K2807"/>
  <c r="H2808"/>
  <c r="G2808" s="1"/>
  <c r="I2808"/>
  <c r="J2808"/>
  <c r="K2808"/>
  <c r="H2809"/>
  <c r="G2809" s="1"/>
  <c r="I2809"/>
  <c r="J2809"/>
  <c r="K2809"/>
  <c r="H2810"/>
  <c r="G2810" s="1"/>
  <c r="I2810"/>
  <c r="J2810"/>
  <c r="K2810"/>
  <c r="H2322"/>
  <c r="G2322" s="1"/>
  <c r="I2322"/>
  <c r="J2322"/>
  <c r="K2322"/>
  <c r="H2323"/>
  <c r="G2323" s="1"/>
  <c r="I2323"/>
  <c r="J2323"/>
  <c r="K2323"/>
  <c r="H2324"/>
  <c r="G2324" s="1"/>
  <c r="I2324"/>
  <c r="J2324"/>
  <c r="K2324"/>
  <c r="H2325"/>
  <c r="G2325" s="1"/>
  <c r="I2325"/>
  <c r="J2325"/>
  <c r="K2325"/>
  <c r="H2326"/>
  <c r="G2326" s="1"/>
  <c r="I2326"/>
  <c r="J2326"/>
  <c r="K2326"/>
  <c r="H2327"/>
  <c r="G2327" s="1"/>
  <c r="I2327"/>
  <c r="J2327"/>
  <c r="K2327"/>
  <c r="H2328"/>
  <c r="G2328" s="1"/>
  <c r="I2328"/>
  <c r="J2328"/>
  <c r="K2328"/>
  <c r="H2154"/>
  <c r="G2154" s="1"/>
  <c r="I2154"/>
  <c r="J2154"/>
  <c r="K2154"/>
  <c r="H2155"/>
  <c r="G2155" s="1"/>
  <c r="I2155"/>
  <c r="J2155"/>
  <c r="K2155"/>
  <c r="H2156"/>
  <c r="G2156" s="1"/>
  <c r="I2156"/>
  <c r="J2156"/>
  <c r="K2156"/>
  <c r="H2157"/>
  <c r="G2157" s="1"/>
  <c r="I2157"/>
  <c r="J2157"/>
  <c r="K2157"/>
  <c r="H2158"/>
  <c r="G2158" s="1"/>
  <c r="I2158"/>
  <c r="J2158"/>
  <c r="K2158"/>
  <c r="H2159"/>
  <c r="G2159" s="1"/>
  <c r="I2159"/>
  <c r="J2159"/>
  <c r="K2159"/>
  <c r="H2142"/>
  <c r="G2142" s="1"/>
  <c r="I2142"/>
  <c r="J2142"/>
  <c r="K2142"/>
  <c r="H2143"/>
  <c r="G2143" s="1"/>
  <c r="I2143"/>
  <c r="J2143"/>
  <c r="K2143"/>
  <c r="H2144"/>
  <c r="G2144" s="1"/>
  <c r="I2144"/>
  <c r="J2144"/>
  <c r="K2144"/>
  <c r="H2145"/>
  <c r="G2145" s="1"/>
  <c r="I2145"/>
  <c r="J2145"/>
  <c r="K2145"/>
  <c r="H2146"/>
  <c r="G2146" s="1"/>
  <c r="I2146"/>
  <c r="J2146"/>
  <c r="K2146"/>
  <c r="H2147"/>
  <c r="G2147" s="1"/>
  <c r="I2147"/>
  <c r="J2147"/>
  <c r="K2147"/>
  <c r="H2148"/>
  <c r="G2148" s="1"/>
  <c r="I2148"/>
  <c r="J2148"/>
  <c r="K2148"/>
  <c r="H2149"/>
  <c r="G2149" s="1"/>
  <c r="I2149"/>
  <c r="J2149"/>
  <c r="K2149"/>
  <c r="H2150"/>
  <c r="G2150" s="1"/>
  <c r="I2150"/>
  <c r="J2150"/>
  <c r="K2150"/>
  <c r="H2151"/>
  <c r="G2151" s="1"/>
  <c r="I2151"/>
  <c r="J2151"/>
  <c r="K2151"/>
  <c r="H2152"/>
  <c r="G2152" s="1"/>
  <c r="I2152"/>
  <c r="J2152"/>
  <c r="K2152"/>
  <c r="H2153"/>
  <c r="G2153" s="1"/>
  <c r="I2153"/>
  <c r="J2153"/>
  <c r="K2153"/>
  <c r="H1996"/>
  <c r="G1996" s="1"/>
  <c r="I1996"/>
  <c r="J1996"/>
  <c r="K1996"/>
  <c r="H1997"/>
  <c r="G1997" s="1"/>
  <c r="I1997"/>
  <c r="J1997"/>
  <c r="K1997"/>
  <c r="H1858"/>
  <c r="G1858" s="1"/>
  <c r="I1858"/>
  <c r="J1858"/>
  <c r="K1858"/>
  <c r="H1421"/>
  <c r="G1421" s="1"/>
  <c r="I1421"/>
  <c r="J1421"/>
  <c r="K1421"/>
  <c r="H4"/>
  <c r="I4"/>
  <c r="H5"/>
  <c r="I5"/>
  <c r="H6"/>
  <c r="I6"/>
  <c r="H7"/>
  <c r="I7"/>
  <c r="H8"/>
  <c r="I8"/>
  <c r="H9"/>
  <c r="I9"/>
  <c r="H10"/>
  <c r="I10"/>
  <c r="H11"/>
  <c r="I11"/>
  <c r="H12"/>
  <c r="I12"/>
  <c r="H13"/>
  <c r="I13"/>
  <c r="H14"/>
  <c r="I14"/>
  <c r="H15"/>
  <c r="I15"/>
  <c r="H16"/>
  <c r="I16"/>
  <c r="H17"/>
  <c r="I17"/>
  <c r="H18"/>
  <c r="I18"/>
  <c r="H19"/>
  <c r="I19"/>
  <c r="H20"/>
  <c r="I20"/>
  <c r="H21"/>
  <c r="I21"/>
  <c r="H22"/>
  <c r="I22"/>
  <c r="H23"/>
  <c r="I23"/>
  <c r="H24"/>
  <c r="I24"/>
  <c r="H25"/>
  <c r="I25"/>
  <c r="H26"/>
  <c r="I26"/>
  <c r="H27"/>
  <c r="I27"/>
  <c r="H28"/>
  <c r="I28"/>
  <c r="H29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H42"/>
  <c r="I42"/>
  <c r="H43"/>
  <c r="I43"/>
  <c r="H44"/>
  <c r="I44"/>
  <c r="H45"/>
  <c r="I45"/>
  <c r="H46"/>
  <c r="I46"/>
  <c r="H47"/>
  <c r="I47"/>
  <c r="H48"/>
  <c r="I48"/>
  <c r="H49"/>
  <c r="I49"/>
  <c r="H50"/>
  <c r="I50"/>
  <c r="H51"/>
  <c r="I51"/>
  <c r="H52"/>
  <c r="I52"/>
  <c r="H53"/>
  <c r="I53"/>
  <c r="H54"/>
  <c r="I54"/>
  <c r="H55"/>
  <c r="I55"/>
  <c r="H56"/>
  <c r="I56"/>
  <c r="H57"/>
  <c r="I57"/>
  <c r="H58"/>
  <c r="I58"/>
  <c r="H59"/>
  <c r="I59"/>
  <c r="H60"/>
  <c r="I60"/>
  <c r="H61"/>
  <c r="I61"/>
  <c r="H62"/>
  <c r="I62"/>
  <c r="H63"/>
  <c r="I63"/>
  <c r="H64"/>
  <c r="G64" s="1"/>
  <c r="I64"/>
  <c r="H65"/>
  <c r="I65"/>
  <c r="H66"/>
  <c r="I66"/>
  <c r="H67"/>
  <c r="I67"/>
  <c r="H68"/>
  <c r="I68"/>
  <c r="H69"/>
  <c r="I69"/>
  <c r="H70"/>
  <c r="I70"/>
  <c r="H71"/>
  <c r="I71"/>
  <c r="H72"/>
  <c r="G72" s="1"/>
  <c r="I72"/>
  <c r="H73"/>
  <c r="I73"/>
  <c r="H74"/>
  <c r="I74"/>
  <c r="H75"/>
  <c r="I75"/>
  <c r="H76"/>
  <c r="G76" s="1"/>
  <c r="I76"/>
  <c r="H77"/>
  <c r="I77"/>
  <c r="H78"/>
  <c r="I78"/>
  <c r="H79"/>
  <c r="I79"/>
  <c r="H80"/>
  <c r="G80" s="1"/>
  <c r="I80"/>
  <c r="H81"/>
  <c r="I81"/>
  <c r="H82"/>
  <c r="I82"/>
  <c r="H83"/>
  <c r="G83" s="1"/>
  <c r="I83"/>
  <c r="H84"/>
  <c r="G84" s="1"/>
  <c r="I84"/>
  <c r="H85"/>
  <c r="I85"/>
  <c r="H86"/>
  <c r="I86"/>
  <c r="H87"/>
  <c r="I87"/>
  <c r="H88"/>
  <c r="G88" s="1"/>
  <c r="I88"/>
  <c r="H89"/>
  <c r="I89"/>
  <c r="H90"/>
  <c r="I90"/>
  <c r="H91"/>
  <c r="I91"/>
  <c r="H92"/>
  <c r="G92" s="1"/>
  <c r="I92"/>
  <c r="H93"/>
  <c r="I93"/>
  <c r="H94"/>
  <c r="I94"/>
  <c r="H95"/>
  <c r="I95"/>
  <c r="H96"/>
  <c r="G96" s="1"/>
  <c r="I96"/>
  <c r="H97"/>
  <c r="I97"/>
  <c r="H98"/>
  <c r="I98"/>
  <c r="H99"/>
  <c r="I99"/>
  <c r="H100"/>
  <c r="G100" s="1"/>
  <c r="I100"/>
  <c r="H101"/>
  <c r="I101"/>
  <c r="H102"/>
  <c r="I102"/>
  <c r="H103"/>
  <c r="I103"/>
  <c r="H104"/>
  <c r="G104" s="1"/>
  <c r="I104"/>
  <c r="H105"/>
  <c r="I105"/>
  <c r="H106"/>
  <c r="I106"/>
  <c r="H107"/>
  <c r="I107"/>
  <c r="H108"/>
  <c r="G108" s="1"/>
  <c r="I108"/>
  <c r="H109"/>
  <c r="I109"/>
  <c r="H110"/>
  <c r="I110"/>
  <c r="H111"/>
  <c r="I111"/>
  <c r="H112"/>
  <c r="G112" s="1"/>
  <c r="I112"/>
  <c r="H113"/>
  <c r="I113"/>
  <c r="H114"/>
  <c r="I114"/>
  <c r="H115"/>
  <c r="G115" s="1"/>
  <c r="I115"/>
  <c r="H116"/>
  <c r="G116" s="1"/>
  <c r="I116"/>
  <c r="H117"/>
  <c r="I117"/>
  <c r="H118"/>
  <c r="I118"/>
  <c r="H119"/>
  <c r="I119"/>
  <c r="H120"/>
  <c r="G120" s="1"/>
  <c r="I120"/>
  <c r="H121"/>
  <c r="I121"/>
  <c r="H122"/>
  <c r="I122"/>
  <c r="H123"/>
  <c r="I123"/>
  <c r="H124"/>
  <c r="G124" s="1"/>
  <c r="I124"/>
  <c r="H125"/>
  <c r="I125"/>
  <c r="H126"/>
  <c r="I126"/>
  <c r="H127"/>
  <c r="I127"/>
  <c r="H128"/>
  <c r="G128" s="1"/>
  <c r="I128"/>
  <c r="H129"/>
  <c r="I129"/>
  <c r="H130"/>
  <c r="I130"/>
  <c r="H131"/>
  <c r="I131"/>
  <c r="H132"/>
  <c r="G132" s="1"/>
  <c r="I132"/>
  <c r="H133"/>
  <c r="I133"/>
  <c r="H134"/>
  <c r="I134"/>
  <c r="H135"/>
  <c r="I135"/>
  <c r="H136"/>
  <c r="G136" s="1"/>
  <c r="I136"/>
  <c r="H137"/>
  <c r="I137"/>
  <c r="H138"/>
  <c r="I138"/>
  <c r="H139"/>
  <c r="I139"/>
  <c r="H140"/>
  <c r="G140" s="1"/>
  <c r="I140"/>
  <c r="H141"/>
  <c r="I141"/>
  <c r="H142"/>
  <c r="I142"/>
  <c r="H143"/>
  <c r="I143"/>
  <c r="H144"/>
  <c r="G144" s="1"/>
  <c r="I144"/>
  <c r="H145"/>
  <c r="I145"/>
  <c r="H146"/>
  <c r="I146"/>
  <c r="H147"/>
  <c r="I147"/>
  <c r="H148"/>
  <c r="G148" s="1"/>
  <c r="I148"/>
  <c r="H149"/>
  <c r="I149"/>
  <c r="H150"/>
  <c r="I150"/>
  <c r="H151"/>
  <c r="I151"/>
  <c r="H152"/>
  <c r="G152" s="1"/>
  <c r="I152"/>
  <c r="H153"/>
  <c r="I153"/>
  <c r="H154"/>
  <c r="I154"/>
  <c r="H155"/>
  <c r="I155"/>
  <c r="H156"/>
  <c r="G156" s="1"/>
  <c r="I156"/>
  <c r="H157"/>
  <c r="I157"/>
  <c r="H158"/>
  <c r="I158"/>
  <c r="H159"/>
  <c r="I159"/>
  <c r="H160"/>
  <c r="G160" s="1"/>
  <c r="I160"/>
  <c r="H161"/>
  <c r="I161"/>
  <c r="H162"/>
  <c r="I162"/>
  <c r="H163"/>
  <c r="I163"/>
  <c r="H164"/>
  <c r="G164" s="1"/>
  <c r="I164"/>
  <c r="H165"/>
  <c r="G165" s="1"/>
  <c r="I165"/>
  <c r="H166"/>
  <c r="G166" s="1"/>
  <c r="I166"/>
  <c r="H167"/>
  <c r="I167"/>
  <c r="H168"/>
  <c r="G168" s="1"/>
  <c r="I168"/>
  <c r="H169"/>
  <c r="G169" s="1"/>
  <c r="I169"/>
  <c r="H170"/>
  <c r="I170"/>
  <c r="H171"/>
  <c r="I171"/>
  <c r="H172"/>
  <c r="G172" s="1"/>
  <c r="I172"/>
  <c r="H173"/>
  <c r="I173"/>
  <c r="H174"/>
  <c r="G174" s="1"/>
  <c r="I174"/>
  <c r="H175"/>
  <c r="G175" s="1"/>
  <c r="I175"/>
  <c r="H176"/>
  <c r="G176" s="1"/>
  <c r="I176"/>
  <c r="H177"/>
  <c r="I177"/>
  <c r="H178"/>
  <c r="I178"/>
  <c r="H179"/>
  <c r="I179"/>
  <c r="H180"/>
  <c r="G180" s="1"/>
  <c r="I180"/>
  <c r="H181"/>
  <c r="I181"/>
  <c r="H182"/>
  <c r="G182" s="1"/>
  <c r="I182"/>
  <c r="H183"/>
  <c r="I183"/>
  <c r="H184"/>
  <c r="G184" s="1"/>
  <c r="I184"/>
  <c r="H185"/>
  <c r="I185"/>
  <c r="H186"/>
  <c r="I186"/>
  <c r="H187"/>
  <c r="G187" s="1"/>
  <c r="I187"/>
  <c r="H188"/>
  <c r="G188" s="1"/>
  <c r="I188"/>
  <c r="H189"/>
  <c r="I189"/>
  <c r="H190"/>
  <c r="G190" s="1"/>
  <c r="I190"/>
  <c r="H191"/>
  <c r="I191"/>
  <c r="H192"/>
  <c r="G192" s="1"/>
  <c r="I192"/>
  <c r="H193"/>
  <c r="I193"/>
  <c r="H194"/>
  <c r="G194" s="1"/>
  <c r="I194"/>
  <c r="H195"/>
  <c r="G195" s="1"/>
  <c r="I195"/>
  <c r="H196"/>
  <c r="G196" s="1"/>
  <c r="I196"/>
  <c r="H197"/>
  <c r="I197"/>
  <c r="H198"/>
  <c r="I198"/>
  <c r="H199"/>
  <c r="I199"/>
  <c r="H200"/>
  <c r="G200" s="1"/>
  <c r="I200"/>
  <c r="H201"/>
  <c r="I201"/>
  <c r="H202"/>
  <c r="I202"/>
  <c r="H203"/>
  <c r="G203" s="1"/>
  <c r="I203"/>
  <c r="H204"/>
  <c r="G204" s="1"/>
  <c r="I204"/>
  <c r="H205"/>
  <c r="G205" s="1"/>
  <c r="I205"/>
  <c r="H206"/>
  <c r="G206" s="1"/>
  <c r="I206"/>
  <c r="H207"/>
  <c r="G207" s="1"/>
  <c r="I207"/>
  <c r="H208"/>
  <c r="G208" s="1"/>
  <c r="I208"/>
  <c r="H209"/>
  <c r="G209" s="1"/>
  <c r="I209"/>
  <c r="H210"/>
  <c r="G210" s="1"/>
  <c r="I210"/>
  <c r="H211"/>
  <c r="G211" s="1"/>
  <c r="I211"/>
  <c r="H212"/>
  <c r="G212" s="1"/>
  <c r="I212"/>
  <c r="H213"/>
  <c r="G213" s="1"/>
  <c r="I213"/>
  <c r="H214"/>
  <c r="G214" s="1"/>
  <c r="I214"/>
  <c r="H215"/>
  <c r="G215" s="1"/>
  <c r="I215"/>
  <c r="H216"/>
  <c r="G216" s="1"/>
  <c r="I216"/>
  <c r="H217"/>
  <c r="G217" s="1"/>
  <c r="I217"/>
  <c r="H218"/>
  <c r="G218" s="1"/>
  <c r="I218"/>
  <c r="H219"/>
  <c r="G219" s="1"/>
  <c r="I219"/>
  <c r="H220"/>
  <c r="G220" s="1"/>
  <c r="I220"/>
  <c r="H221"/>
  <c r="G221" s="1"/>
  <c r="I221"/>
  <c r="H222"/>
  <c r="G222" s="1"/>
  <c r="I222"/>
  <c r="H223"/>
  <c r="G223" s="1"/>
  <c r="I223"/>
  <c r="H224"/>
  <c r="G224" s="1"/>
  <c r="I224"/>
  <c r="H225"/>
  <c r="G225" s="1"/>
  <c r="I225"/>
  <c r="H226"/>
  <c r="G226" s="1"/>
  <c r="I226"/>
  <c r="H227"/>
  <c r="G227" s="1"/>
  <c r="I227"/>
  <c r="H228"/>
  <c r="G228" s="1"/>
  <c r="I228"/>
  <c r="H229"/>
  <c r="G229" s="1"/>
  <c r="I229"/>
  <c r="H230"/>
  <c r="G230" s="1"/>
  <c r="I230"/>
  <c r="H231"/>
  <c r="G231" s="1"/>
  <c r="I231"/>
  <c r="H232"/>
  <c r="G232" s="1"/>
  <c r="I232"/>
  <c r="H233"/>
  <c r="G233" s="1"/>
  <c r="I233"/>
  <c r="H234"/>
  <c r="G234" s="1"/>
  <c r="I234"/>
  <c r="H235"/>
  <c r="G235" s="1"/>
  <c r="I235"/>
  <c r="H236"/>
  <c r="G236" s="1"/>
  <c r="I236"/>
  <c r="H237"/>
  <c r="G237" s="1"/>
  <c r="I237"/>
  <c r="H238"/>
  <c r="G238" s="1"/>
  <c r="I238"/>
  <c r="H239"/>
  <c r="G239" s="1"/>
  <c r="I239"/>
  <c r="H240"/>
  <c r="G240" s="1"/>
  <c r="I240"/>
  <c r="H241"/>
  <c r="G241" s="1"/>
  <c r="I241"/>
  <c r="H242"/>
  <c r="G242" s="1"/>
  <c r="I242"/>
  <c r="H243"/>
  <c r="G243" s="1"/>
  <c r="I243"/>
  <c r="H244"/>
  <c r="G244" s="1"/>
  <c r="I244"/>
  <c r="H245"/>
  <c r="G245" s="1"/>
  <c r="I245"/>
  <c r="H246"/>
  <c r="G246" s="1"/>
  <c r="I246"/>
  <c r="H247"/>
  <c r="G247" s="1"/>
  <c r="I247"/>
  <c r="H248"/>
  <c r="G248" s="1"/>
  <c r="I248"/>
  <c r="H249"/>
  <c r="G249" s="1"/>
  <c r="I249"/>
  <c r="H250"/>
  <c r="G250" s="1"/>
  <c r="I250"/>
  <c r="H251"/>
  <c r="G251" s="1"/>
  <c r="I251"/>
  <c r="H252"/>
  <c r="G252" s="1"/>
  <c r="I252"/>
  <c r="H253"/>
  <c r="G253" s="1"/>
  <c r="I253"/>
  <c r="H254"/>
  <c r="G254" s="1"/>
  <c r="I254"/>
  <c r="H255"/>
  <c r="G255" s="1"/>
  <c r="I255"/>
  <c r="H256"/>
  <c r="G256" s="1"/>
  <c r="I256"/>
  <c r="H257"/>
  <c r="G257" s="1"/>
  <c r="I257"/>
  <c r="H258"/>
  <c r="G258" s="1"/>
  <c r="I258"/>
  <c r="H259"/>
  <c r="G259" s="1"/>
  <c r="I259"/>
  <c r="H260"/>
  <c r="G260" s="1"/>
  <c r="I260"/>
  <c r="H261"/>
  <c r="G261" s="1"/>
  <c r="I261"/>
  <c r="H262"/>
  <c r="G262" s="1"/>
  <c r="I262"/>
  <c r="H263"/>
  <c r="G263" s="1"/>
  <c r="I263"/>
  <c r="H264"/>
  <c r="G264" s="1"/>
  <c r="I264"/>
  <c r="H265"/>
  <c r="G265" s="1"/>
  <c r="I265"/>
  <c r="H266"/>
  <c r="G266" s="1"/>
  <c r="I266"/>
  <c r="H267"/>
  <c r="G267" s="1"/>
  <c r="I267"/>
  <c r="H268"/>
  <c r="G268" s="1"/>
  <c r="I268"/>
  <c r="H269"/>
  <c r="I269"/>
  <c r="H270"/>
  <c r="I270"/>
  <c r="H271"/>
  <c r="I271"/>
  <c r="H272"/>
  <c r="G272" s="1"/>
  <c r="I272"/>
  <c r="H273"/>
  <c r="I273"/>
  <c r="H274"/>
  <c r="I274"/>
  <c r="H275"/>
  <c r="I275"/>
  <c r="H276"/>
  <c r="G276" s="1"/>
  <c r="I276"/>
  <c r="H277"/>
  <c r="I277"/>
  <c r="H278"/>
  <c r="I278"/>
  <c r="H279"/>
  <c r="I279"/>
  <c r="H280"/>
  <c r="G280" s="1"/>
  <c r="I280"/>
  <c r="H281"/>
  <c r="I281"/>
  <c r="H282"/>
  <c r="I282"/>
  <c r="H283"/>
  <c r="I283"/>
  <c r="H284"/>
  <c r="G284" s="1"/>
  <c r="I284"/>
  <c r="H285"/>
  <c r="I285"/>
  <c r="H286"/>
  <c r="I286"/>
  <c r="H287"/>
  <c r="G287" s="1"/>
  <c r="I287"/>
  <c r="H288"/>
  <c r="G288" s="1"/>
  <c r="I288"/>
  <c r="H289"/>
  <c r="I289"/>
  <c r="H290"/>
  <c r="I290"/>
  <c r="H291"/>
  <c r="I291"/>
  <c r="H292"/>
  <c r="G292" s="1"/>
  <c r="I292"/>
  <c r="H293"/>
  <c r="I293"/>
  <c r="H294"/>
  <c r="I294"/>
  <c r="H295"/>
  <c r="I295"/>
  <c r="H296"/>
  <c r="G296" s="1"/>
  <c r="I296"/>
  <c r="H297"/>
  <c r="I297"/>
  <c r="H298"/>
  <c r="I298"/>
  <c r="H299"/>
  <c r="I299"/>
  <c r="H300"/>
  <c r="I300"/>
  <c r="H301"/>
  <c r="I301"/>
  <c r="H302"/>
  <c r="I302"/>
  <c r="H303"/>
  <c r="I303"/>
  <c r="H304"/>
  <c r="G304" s="1"/>
  <c r="I304"/>
  <c r="H305"/>
  <c r="I305"/>
  <c r="H306"/>
  <c r="I306"/>
  <c r="H307"/>
  <c r="I307"/>
  <c r="H308"/>
  <c r="G308" s="1"/>
  <c r="I308"/>
  <c r="H309"/>
  <c r="I309"/>
  <c r="H310"/>
  <c r="I310"/>
  <c r="H311"/>
  <c r="I311"/>
  <c r="H312"/>
  <c r="G312" s="1"/>
  <c r="I312"/>
  <c r="H313"/>
  <c r="I313"/>
  <c r="H314"/>
  <c r="I314"/>
  <c r="H315"/>
  <c r="I315"/>
  <c r="H316"/>
  <c r="G316" s="1"/>
  <c r="I316"/>
  <c r="H317"/>
  <c r="I317"/>
  <c r="H318"/>
  <c r="I318"/>
  <c r="H319"/>
  <c r="I319"/>
  <c r="H320"/>
  <c r="G320" s="1"/>
  <c r="I320"/>
  <c r="H321"/>
  <c r="I321"/>
  <c r="H322"/>
  <c r="I322"/>
  <c r="H323"/>
  <c r="I323"/>
  <c r="H324"/>
  <c r="G324" s="1"/>
  <c r="I324"/>
  <c r="H325"/>
  <c r="I325"/>
  <c r="H326"/>
  <c r="I326"/>
  <c r="H327"/>
  <c r="I327"/>
  <c r="H328"/>
  <c r="G328" s="1"/>
  <c r="I328"/>
  <c r="H329"/>
  <c r="I329"/>
  <c r="H330"/>
  <c r="I330"/>
  <c r="H331"/>
  <c r="I331"/>
  <c r="H332"/>
  <c r="G332" s="1"/>
  <c r="I332"/>
  <c r="H333"/>
  <c r="I333"/>
  <c r="H334"/>
  <c r="I334"/>
  <c r="H335"/>
  <c r="I335"/>
  <c r="H336"/>
  <c r="G336" s="1"/>
  <c r="I336"/>
  <c r="H337"/>
  <c r="I337"/>
  <c r="H338"/>
  <c r="I338"/>
  <c r="H339"/>
  <c r="I339"/>
  <c r="H340"/>
  <c r="G340" s="1"/>
  <c r="I340"/>
  <c r="H341"/>
  <c r="G341" s="1"/>
  <c r="I341"/>
  <c r="H342"/>
  <c r="I342"/>
  <c r="H343"/>
  <c r="I343"/>
  <c r="H344"/>
  <c r="G344" s="1"/>
  <c r="I344"/>
  <c r="H345"/>
  <c r="I345"/>
  <c r="H346"/>
  <c r="I346"/>
  <c r="H347"/>
  <c r="I347"/>
  <c r="H348"/>
  <c r="G348" s="1"/>
  <c r="I348"/>
  <c r="H349"/>
  <c r="I349"/>
  <c r="H350"/>
  <c r="I350"/>
  <c r="H351"/>
  <c r="I351"/>
  <c r="H352"/>
  <c r="G352" s="1"/>
  <c r="I352"/>
  <c r="H353"/>
  <c r="I353"/>
  <c r="H354"/>
  <c r="I354"/>
  <c r="H355"/>
  <c r="I355"/>
  <c r="H356"/>
  <c r="G356" s="1"/>
  <c r="I356"/>
  <c r="H357"/>
  <c r="I357"/>
  <c r="H358"/>
  <c r="I358"/>
  <c r="H359"/>
  <c r="I359"/>
  <c r="H360"/>
  <c r="G360" s="1"/>
  <c r="I360"/>
  <c r="H361"/>
  <c r="I361"/>
  <c r="H362"/>
  <c r="I362"/>
  <c r="H363"/>
  <c r="I363"/>
  <c r="H364"/>
  <c r="G364" s="1"/>
  <c r="I364"/>
  <c r="H365"/>
  <c r="I365"/>
  <c r="H366"/>
  <c r="I366"/>
  <c r="H367"/>
  <c r="I367"/>
  <c r="H368"/>
  <c r="G368" s="1"/>
  <c r="I368"/>
  <c r="H369"/>
  <c r="I369"/>
  <c r="H370"/>
  <c r="I370"/>
  <c r="H371"/>
  <c r="I371"/>
  <c r="H372"/>
  <c r="G372" s="1"/>
  <c r="I372"/>
  <c r="H373"/>
  <c r="I373"/>
  <c r="H374"/>
  <c r="I374"/>
  <c r="H375"/>
  <c r="I375"/>
  <c r="H376"/>
  <c r="G376" s="1"/>
  <c r="I376"/>
  <c r="H377"/>
  <c r="I377"/>
  <c r="H378"/>
  <c r="I378"/>
  <c r="H379"/>
  <c r="I379"/>
  <c r="H380"/>
  <c r="G380" s="1"/>
  <c r="I380"/>
  <c r="H381"/>
  <c r="I381"/>
  <c r="H382"/>
  <c r="I382"/>
  <c r="H383"/>
  <c r="I383"/>
  <c r="H384"/>
  <c r="G384" s="1"/>
  <c r="I384"/>
  <c r="H385"/>
  <c r="I385"/>
  <c r="H386"/>
  <c r="I386"/>
  <c r="H387"/>
  <c r="I387"/>
  <c r="H388"/>
  <c r="G388" s="1"/>
  <c r="I388"/>
  <c r="H389"/>
  <c r="G389" s="1"/>
  <c r="I389"/>
  <c r="H390"/>
  <c r="G390" s="1"/>
  <c r="I390"/>
  <c r="H391"/>
  <c r="I391"/>
  <c r="H392"/>
  <c r="G392" s="1"/>
  <c r="I392"/>
  <c r="H393"/>
  <c r="I393"/>
  <c r="H394"/>
  <c r="I394"/>
  <c r="H395"/>
  <c r="I395"/>
  <c r="H396"/>
  <c r="G396" s="1"/>
  <c r="I396"/>
  <c r="H397"/>
  <c r="I397"/>
  <c r="H398"/>
  <c r="I398"/>
  <c r="H399"/>
  <c r="I399"/>
  <c r="H400"/>
  <c r="G400" s="1"/>
  <c r="I400"/>
  <c r="H401"/>
  <c r="I401"/>
  <c r="H402"/>
  <c r="I402"/>
  <c r="H403"/>
  <c r="I403"/>
  <c r="H404"/>
  <c r="G404" s="1"/>
  <c r="I404"/>
  <c r="H405"/>
  <c r="I405"/>
  <c r="H406"/>
  <c r="I406"/>
  <c r="H407"/>
  <c r="I407"/>
  <c r="H408"/>
  <c r="G408" s="1"/>
  <c r="I408"/>
  <c r="H409"/>
  <c r="I409"/>
  <c r="H410"/>
  <c r="I410"/>
  <c r="H411"/>
  <c r="I411"/>
  <c r="H412"/>
  <c r="G412" s="1"/>
  <c r="I412"/>
  <c r="H413"/>
  <c r="I413"/>
  <c r="H414"/>
  <c r="I414"/>
  <c r="H415"/>
  <c r="I415"/>
  <c r="H416"/>
  <c r="G416" s="1"/>
  <c r="I416"/>
  <c r="H417"/>
  <c r="I417"/>
  <c r="H418"/>
  <c r="I418"/>
  <c r="H419"/>
  <c r="I419"/>
  <c r="H420"/>
  <c r="G420" s="1"/>
  <c r="I420"/>
  <c r="H421"/>
  <c r="I421"/>
  <c r="H422"/>
  <c r="I422"/>
  <c r="H423"/>
  <c r="I423"/>
  <c r="H424"/>
  <c r="G424" s="1"/>
  <c r="I424"/>
  <c r="H425"/>
  <c r="I425"/>
  <c r="H426"/>
  <c r="I426"/>
  <c r="H427"/>
  <c r="I427"/>
  <c r="H428"/>
  <c r="G428" s="1"/>
  <c r="I428"/>
  <c r="H429"/>
  <c r="I429"/>
  <c r="H430"/>
  <c r="I430"/>
  <c r="H431"/>
  <c r="I431"/>
  <c r="H432"/>
  <c r="I432"/>
  <c r="H433"/>
  <c r="I433"/>
  <c r="H434"/>
  <c r="I434"/>
  <c r="H435"/>
  <c r="I435"/>
  <c r="H436"/>
  <c r="I436"/>
  <c r="H437"/>
  <c r="I437"/>
  <c r="H438"/>
  <c r="I438"/>
  <c r="H439"/>
  <c r="I439"/>
  <c r="H440"/>
  <c r="I440"/>
  <c r="H441"/>
  <c r="I441"/>
  <c r="H442"/>
  <c r="I442"/>
  <c r="H443"/>
  <c r="I443"/>
  <c r="H444"/>
  <c r="I444"/>
  <c r="H445"/>
  <c r="I445"/>
  <c r="H446"/>
  <c r="I446"/>
  <c r="H447"/>
  <c r="I447"/>
  <c r="H448"/>
  <c r="I448"/>
  <c r="H449"/>
  <c r="I449"/>
  <c r="H450"/>
  <c r="I450"/>
  <c r="H451"/>
  <c r="I451"/>
  <c r="H452"/>
  <c r="I452"/>
  <c r="H453"/>
  <c r="I453"/>
  <c r="H454"/>
  <c r="I454"/>
  <c r="H455"/>
  <c r="I455"/>
  <c r="H456"/>
  <c r="I456"/>
  <c r="H457"/>
  <c r="I457"/>
  <c r="H458"/>
  <c r="I458"/>
  <c r="H459"/>
  <c r="I459"/>
  <c r="H460"/>
  <c r="I460"/>
  <c r="H461"/>
  <c r="I461"/>
  <c r="H462"/>
  <c r="I462"/>
  <c r="H463"/>
  <c r="I463"/>
  <c r="H464"/>
  <c r="I464"/>
  <c r="H465"/>
  <c r="I465"/>
  <c r="H466"/>
  <c r="I466"/>
  <c r="H467"/>
  <c r="I467"/>
  <c r="H468"/>
  <c r="I468"/>
  <c r="H469"/>
  <c r="I469"/>
  <c r="H470"/>
  <c r="I470"/>
  <c r="H471"/>
  <c r="I471"/>
  <c r="H472"/>
  <c r="I472"/>
  <c r="H473"/>
  <c r="I473"/>
  <c r="H474"/>
  <c r="I474"/>
  <c r="H475"/>
  <c r="I475"/>
  <c r="H476"/>
  <c r="I476"/>
  <c r="H477"/>
  <c r="I477"/>
  <c r="H478"/>
  <c r="I478"/>
  <c r="H479"/>
  <c r="I479"/>
  <c r="H480"/>
  <c r="I480"/>
  <c r="H481"/>
  <c r="I481"/>
  <c r="H482"/>
  <c r="I482"/>
  <c r="H483"/>
  <c r="I483"/>
  <c r="H484"/>
  <c r="I484"/>
  <c r="H485"/>
  <c r="G485" s="1"/>
  <c r="I485"/>
  <c r="H486"/>
  <c r="G486" s="1"/>
  <c r="I486"/>
  <c r="H487"/>
  <c r="I487"/>
  <c r="H488"/>
  <c r="I488"/>
  <c r="H489"/>
  <c r="I489"/>
  <c r="H490"/>
  <c r="I490"/>
  <c r="H491"/>
  <c r="I491"/>
  <c r="H492"/>
  <c r="I492"/>
  <c r="H493"/>
  <c r="I493"/>
  <c r="H494"/>
  <c r="I494"/>
  <c r="H495"/>
  <c r="I495"/>
  <c r="H496"/>
  <c r="I496"/>
  <c r="H497"/>
  <c r="I497"/>
  <c r="H498"/>
  <c r="I498"/>
  <c r="H499"/>
  <c r="G499" s="1"/>
  <c r="I499"/>
  <c r="H500"/>
  <c r="G500" s="1"/>
  <c r="I500"/>
  <c r="H501"/>
  <c r="I501"/>
  <c r="H502"/>
  <c r="I502"/>
  <c r="H503"/>
  <c r="I503"/>
  <c r="H504"/>
  <c r="I504"/>
  <c r="H505"/>
  <c r="I505"/>
  <c r="H506"/>
  <c r="I506"/>
  <c r="H507"/>
  <c r="I507"/>
  <c r="H508"/>
  <c r="I508"/>
  <c r="H509"/>
  <c r="I509"/>
  <c r="H510"/>
  <c r="I510"/>
  <c r="H511"/>
  <c r="I511"/>
  <c r="H512"/>
  <c r="I512"/>
  <c r="H513"/>
  <c r="I513"/>
  <c r="H514"/>
  <c r="I514"/>
  <c r="H515"/>
  <c r="I515"/>
  <c r="H516"/>
  <c r="I516"/>
  <c r="H517"/>
  <c r="I517"/>
  <c r="H518"/>
  <c r="I518"/>
  <c r="H519"/>
  <c r="I519"/>
  <c r="H520"/>
  <c r="I520"/>
  <c r="H521"/>
  <c r="I521"/>
  <c r="H522"/>
  <c r="I522"/>
  <c r="H523"/>
  <c r="I523"/>
  <c r="H524"/>
  <c r="I524"/>
  <c r="H525"/>
  <c r="I525"/>
  <c r="H526"/>
  <c r="I526"/>
  <c r="H527"/>
  <c r="I527"/>
  <c r="H528"/>
  <c r="I528"/>
  <c r="H529"/>
  <c r="I529"/>
  <c r="H530"/>
  <c r="I530"/>
  <c r="H531"/>
  <c r="I531"/>
  <c r="H532"/>
  <c r="I532"/>
  <c r="H533"/>
  <c r="I533"/>
  <c r="H534"/>
  <c r="I534"/>
  <c r="H535"/>
  <c r="I535"/>
  <c r="H536"/>
  <c r="I536"/>
  <c r="H537"/>
  <c r="I537"/>
  <c r="H538"/>
  <c r="I538"/>
  <c r="H539"/>
  <c r="I539"/>
  <c r="H540"/>
  <c r="I540"/>
  <c r="H541"/>
  <c r="I541"/>
  <c r="H542"/>
  <c r="I542"/>
  <c r="H543"/>
  <c r="I543"/>
  <c r="H544"/>
  <c r="I544"/>
  <c r="H545"/>
  <c r="I545"/>
  <c r="H546"/>
  <c r="I546"/>
  <c r="H547"/>
  <c r="I547"/>
  <c r="H548"/>
  <c r="I548"/>
  <c r="H549"/>
  <c r="I549"/>
  <c r="H550"/>
  <c r="I550"/>
  <c r="H551"/>
  <c r="I551"/>
  <c r="H552"/>
  <c r="I552"/>
  <c r="H553"/>
  <c r="I553"/>
  <c r="H554"/>
  <c r="I554"/>
  <c r="H555"/>
  <c r="I555"/>
  <c r="H556"/>
  <c r="I556"/>
  <c r="H557"/>
  <c r="I557"/>
  <c r="H558"/>
  <c r="I558"/>
  <c r="H559"/>
  <c r="I559"/>
  <c r="H560"/>
  <c r="I560"/>
  <c r="H561"/>
  <c r="I561"/>
  <c r="H562"/>
  <c r="I562"/>
  <c r="H563"/>
  <c r="I563"/>
  <c r="H564"/>
  <c r="I564"/>
  <c r="H565"/>
  <c r="I565"/>
  <c r="H566"/>
  <c r="I566"/>
  <c r="H567"/>
  <c r="I567"/>
  <c r="H568"/>
  <c r="I568"/>
  <c r="H569"/>
  <c r="I569"/>
  <c r="H570"/>
  <c r="I570"/>
  <c r="H571"/>
  <c r="I571"/>
  <c r="H572"/>
  <c r="I572"/>
  <c r="H573"/>
  <c r="I573"/>
  <c r="H574"/>
  <c r="I574"/>
  <c r="H575"/>
  <c r="I575"/>
  <c r="H576"/>
  <c r="I576"/>
  <c r="H577"/>
  <c r="I577"/>
  <c r="H578"/>
  <c r="I578"/>
  <c r="H579"/>
  <c r="I579"/>
  <c r="H580"/>
  <c r="I580"/>
  <c r="H581"/>
  <c r="I581"/>
  <c r="H582"/>
  <c r="I582"/>
  <c r="H583"/>
  <c r="I583"/>
  <c r="H584"/>
  <c r="I584"/>
  <c r="H585"/>
  <c r="I585"/>
  <c r="H586"/>
  <c r="I586"/>
  <c r="H587"/>
  <c r="I587"/>
  <c r="H588"/>
  <c r="I588"/>
  <c r="H589"/>
  <c r="I589"/>
  <c r="H590"/>
  <c r="I590"/>
  <c r="H591"/>
  <c r="I591"/>
  <c r="H592"/>
  <c r="I592"/>
  <c r="H593"/>
  <c r="I593"/>
  <c r="H594"/>
  <c r="I594"/>
  <c r="H595"/>
  <c r="I595"/>
  <c r="H596"/>
  <c r="I596"/>
  <c r="H597"/>
  <c r="I597"/>
  <c r="H598"/>
  <c r="I598"/>
  <c r="H599"/>
  <c r="I599"/>
  <c r="H600"/>
  <c r="I600"/>
  <c r="H601"/>
  <c r="I601"/>
  <c r="H602"/>
  <c r="I602"/>
  <c r="H603"/>
  <c r="I603"/>
  <c r="H604"/>
  <c r="I604"/>
  <c r="H605"/>
  <c r="I605"/>
  <c r="H606"/>
  <c r="I606"/>
  <c r="H607"/>
  <c r="I607"/>
  <c r="H608"/>
  <c r="I608"/>
  <c r="H609"/>
  <c r="I609"/>
  <c r="H610"/>
  <c r="I610"/>
  <c r="H611"/>
  <c r="I611"/>
  <c r="H612"/>
  <c r="I612"/>
  <c r="H613"/>
  <c r="I613"/>
  <c r="H614"/>
  <c r="I614"/>
  <c r="H615"/>
  <c r="I615"/>
  <c r="H616"/>
  <c r="I616"/>
  <c r="H617"/>
  <c r="I617"/>
  <c r="H618"/>
  <c r="I618"/>
  <c r="H619"/>
  <c r="I619"/>
  <c r="H620"/>
  <c r="I620"/>
  <c r="H621"/>
  <c r="I621"/>
  <c r="H622"/>
  <c r="I622"/>
  <c r="H623"/>
  <c r="I623"/>
  <c r="H624"/>
  <c r="I624"/>
  <c r="H625"/>
  <c r="I625"/>
  <c r="H626"/>
  <c r="I626"/>
  <c r="H627"/>
  <c r="I627"/>
  <c r="H628"/>
  <c r="I628"/>
  <c r="H629"/>
  <c r="I629"/>
  <c r="H630"/>
  <c r="I630"/>
  <c r="H631"/>
  <c r="I631"/>
  <c r="H632"/>
  <c r="I632"/>
  <c r="H633"/>
  <c r="I633"/>
  <c r="H634"/>
  <c r="I634"/>
  <c r="H635"/>
  <c r="I635"/>
  <c r="H636"/>
  <c r="I636"/>
  <c r="H637"/>
  <c r="I637"/>
  <c r="H638"/>
  <c r="I638"/>
  <c r="H639"/>
  <c r="I639"/>
  <c r="H640"/>
  <c r="I640"/>
  <c r="H641"/>
  <c r="I641"/>
  <c r="H642"/>
  <c r="I642"/>
  <c r="H643"/>
  <c r="I643"/>
  <c r="H644"/>
  <c r="I644"/>
  <c r="H645"/>
  <c r="I645"/>
  <c r="H646"/>
  <c r="I646"/>
  <c r="H647"/>
  <c r="I647"/>
  <c r="H648"/>
  <c r="I648"/>
  <c r="H649"/>
  <c r="I649"/>
  <c r="H650"/>
  <c r="I650"/>
  <c r="H651"/>
  <c r="I651"/>
  <c r="H652"/>
  <c r="I652"/>
  <c r="H653"/>
  <c r="I653"/>
  <c r="H654"/>
  <c r="I654"/>
  <c r="H655"/>
  <c r="I655"/>
  <c r="H656"/>
  <c r="I656"/>
  <c r="H657"/>
  <c r="I657"/>
  <c r="H658"/>
  <c r="I658"/>
  <c r="H659"/>
  <c r="I659"/>
  <c r="H660"/>
  <c r="I660"/>
  <c r="H661"/>
  <c r="I661"/>
  <c r="H662"/>
  <c r="I662"/>
  <c r="H663"/>
  <c r="I663"/>
  <c r="H664"/>
  <c r="I664"/>
  <c r="H665"/>
  <c r="I665"/>
  <c r="H666"/>
  <c r="I666"/>
  <c r="H667"/>
  <c r="I667"/>
  <c r="H668"/>
  <c r="I668"/>
  <c r="H669"/>
  <c r="I669"/>
  <c r="H670"/>
  <c r="I670"/>
  <c r="H671"/>
  <c r="I671"/>
  <c r="H672"/>
  <c r="I672"/>
  <c r="H673"/>
  <c r="I673"/>
  <c r="H674"/>
  <c r="I674"/>
  <c r="H675"/>
  <c r="I675"/>
  <c r="H676"/>
  <c r="I676"/>
  <c r="H677"/>
  <c r="I677"/>
  <c r="H678"/>
  <c r="I678"/>
  <c r="H679"/>
  <c r="I679"/>
  <c r="H680"/>
  <c r="I680"/>
  <c r="H681"/>
  <c r="I681"/>
  <c r="H682"/>
  <c r="I682"/>
  <c r="H683"/>
  <c r="I683"/>
  <c r="H684"/>
  <c r="I684"/>
  <c r="H685"/>
  <c r="I685"/>
  <c r="H686"/>
  <c r="I686"/>
  <c r="H687"/>
  <c r="I687"/>
  <c r="H688"/>
  <c r="I688"/>
  <c r="H689"/>
  <c r="I689"/>
  <c r="H690"/>
  <c r="I690"/>
  <c r="H691"/>
  <c r="I691"/>
  <c r="H692"/>
  <c r="I692"/>
  <c r="H693"/>
  <c r="I693"/>
  <c r="H694"/>
  <c r="I694"/>
  <c r="H695"/>
  <c r="I695"/>
  <c r="H696"/>
  <c r="I696"/>
  <c r="H697"/>
  <c r="I697"/>
  <c r="H698"/>
  <c r="I698"/>
  <c r="H699"/>
  <c r="I699"/>
  <c r="H700"/>
  <c r="I700"/>
  <c r="H701"/>
  <c r="I701"/>
  <c r="H702"/>
  <c r="I702"/>
  <c r="H703"/>
  <c r="I703"/>
  <c r="H704"/>
  <c r="I704"/>
  <c r="H705"/>
  <c r="I705"/>
  <c r="H706"/>
  <c r="I706"/>
  <c r="H707"/>
  <c r="I707"/>
  <c r="H708"/>
  <c r="I708"/>
  <c r="H709"/>
  <c r="I709"/>
  <c r="H710"/>
  <c r="I710"/>
  <c r="H711"/>
  <c r="I711"/>
  <c r="H712"/>
  <c r="I712"/>
  <c r="H713"/>
  <c r="I713"/>
  <c r="H714"/>
  <c r="I714"/>
  <c r="H715"/>
  <c r="I715"/>
  <c r="H716"/>
  <c r="I716"/>
  <c r="H717"/>
  <c r="I717"/>
  <c r="H718"/>
  <c r="I718"/>
  <c r="H719"/>
  <c r="I719"/>
  <c r="H720"/>
  <c r="I720"/>
  <c r="H721"/>
  <c r="I721"/>
  <c r="H722"/>
  <c r="I722"/>
  <c r="H723"/>
  <c r="I723"/>
  <c r="H724"/>
  <c r="I724"/>
  <c r="H725"/>
  <c r="I725"/>
  <c r="H726"/>
  <c r="I726"/>
  <c r="H727"/>
  <c r="I727"/>
  <c r="H728"/>
  <c r="I728"/>
  <c r="H729"/>
  <c r="I729"/>
  <c r="H730"/>
  <c r="I730"/>
  <c r="H731"/>
  <c r="I731"/>
  <c r="H732"/>
  <c r="I732"/>
  <c r="H733"/>
  <c r="I733"/>
  <c r="H734"/>
  <c r="I734"/>
  <c r="H735"/>
  <c r="I735"/>
  <c r="H736"/>
  <c r="I736"/>
  <c r="H737"/>
  <c r="I737"/>
  <c r="H738"/>
  <c r="I738"/>
  <c r="H739"/>
  <c r="I739"/>
  <c r="H740"/>
  <c r="I740"/>
  <c r="H741"/>
  <c r="I741"/>
  <c r="H742"/>
  <c r="I742"/>
  <c r="H743"/>
  <c r="I743"/>
  <c r="H744"/>
  <c r="I744"/>
  <c r="H745"/>
  <c r="I745"/>
  <c r="H746"/>
  <c r="I746"/>
  <c r="H747"/>
  <c r="I747"/>
  <c r="H748"/>
  <c r="I748"/>
  <c r="H749"/>
  <c r="I749"/>
  <c r="H750"/>
  <c r="I750"/>
  <c r="H751"/>
  <c r="I751"/>
  <c r="H752"/>
  <c r="I752"/>
  <c r="H753"/>
  <c r="I753"/>
  <c r="H754"/>
  <c r="I754"/>
  <c r="H755"/>
  <c r="I755"/>
  <c r="H756"/>
  <c r="I756"/>
  <c r="H757"/>
  <c r="I757"/>
  <c r="H758"/>
  <c r="I758"/>
  <c r="H759"/>
  <c r="I759"/>
  <c r="H760"/>
  <c r="I760"/>
  <c r="H761"/>
  <c r="I761"/>
  <c r="H762"/>
  <c r="I762"/>
  <c r="H763"/>
  <c r="I763"/>
  <c r="H764"/>
  <c r="I764"/>
  <c r="H765"/>
  <c r="I765"/>
  <c r="H766"/>
  <c r="I766"/>
  <c r="H767"/>
  <c r="I767"/>
  <c r="H768"/>
  <c r="I768"/>
  <c r="H769"/>
  <c r="I769"/>
  <c r="H770"/>
  <c r="I770"/>
  <c r="H771"/>
  <c r="I771"/>
  <c r="H772"/>
  <c r="I772"/>
  <c r="H773"/>
  <c r="I773"/>
  <c r="H774"/>
  <c r="I774"/>
  <c r="H775"/>
  <c r="I775"/>
  <c r="H776"/>
  <c r="I776"/>
  <c r="H777"/>
  <c r="I777"/>
  <c r="H778"/>
  <c r="I778"/>
  <c r="H779"/>
  <c r="I779"/>
  <c r="H780"/>
  <c r="I780"/>
  <c r="H781"/>
  <c r="I781"/>
  <c r="H782"/>
  <c r="I782"/>
  <c r="H783"/>
  <c r="I783"/>
  <c r="H784"/>
  <c r="I784"/>
  <c r="H785"/>
  <c r="I785"/>
  <c r="H786"/>
  <c r="I786"/>
  <c r="H787"/>
  <c r="I787"/>
  <c r="H788"/>
  <c r="I788"/>
  <c r="H789"/>
  <c r="I789"/>
  <c r="H790"/>
  <c r="I790"/>
  <c r="H791"/>
  <c r="I791"/>
  <c r="H792"/>
  <c r="I792"/>
  <c r="H793"/>
  <c r="I793"/>
  <c r="H794"/>
  <c r="I794"/>
  <c r="H795"/>
  <c r="I795"/>
  <c r="H796"/>
  <c r="I796"/>
  <c r="H797"/>
  <c r="I797"/>
  <c r="H798"/>
  <c r="I798"/>
  <c r="H799"/>
  <c r="I799"/>
  <c r="H800"/>
  <c r="I800"/>
  <c r="H801"/>
  <c r="I801"/>
  <c r="H802"/>
  <c r="I802"/>
  <c r="H803"/>
  <c r="I803"/>
  <c r="H804"/>
  <c r="I804"/>
  <c r="H805"/>
  <c r="I805"/>
  <c r="H806"/>
  <c r="I806"/>
  <c r="H807"/>
  <c r="I807"/>
  <c r="H808"/>
  <c r="I808"/>
  <c r="H809"/>
  <c r="I809"/>
  <c r="H810"/>
  <c r="I810"/>
  <c r="H811"/>
  <c r="I811"/>
  <c r="H812"/>
  <c r="I812"/>
  <c r="H813"/>
  <c r="I813"/>
  <c r="H814"/>
  <c r="I814"/>
  <c r="H815"/>
  <c r="I815"/>
  <c r="H816"/>
  <c r="I816"/>
  <c r="H817"/>
  <c r="I817"/>
  <c r="H818"/>
  <c r="I818"/>
  <c r="H819"/>
  <c r="I819"/>
  <c r="H820"/>
  <c r="I820"/>
  <c r="H821"/>
  <c r="I821"/>
  <c r="H822"/>
  <c r="I822"/>
  <c r="H823"/>
  <c r="I823"/>
  <c r="H824"/>
  <c r="I824"/>
  <c r="H825"/>
  <c r="I825"/>
  <c r="H826"/>
  <c r="I826"/>
  <c r="H827"/>
  <c r="I827"/>
  <c r="H828"/>
  <c r="I828"/>
  <c r="H829"/>
  <c r="I829"/>
  <c r="H830"/>
  <c r="I830"/>
  <c r="H831"/>
  <c r="I831"/>
  <c r="H832"/>
  <c r="I832"/>
  <c r="H833"/>
  <c r="I833"/>
  <c r="H834"/>
  <c r="I834"/>
  <c r="H835"/>
  <c r="I835"/>
  <c r="H836"/>
  <c r="I836"/>
  <c r="H837"/>
  <c r="I837"/>
  <c r="H838"/>
  <c r="I838"/>
  <c r="H839"/>
  <c r="I839"/>
  <c r="H840"/>
  <c r="I840"/>
  <c r="H841"/>
  <c r="I841"/>
  <c r="H842"/>
  <c r="I842"/>
  <c r="H843"/>
  <c r="I843"/>
  <c r="H844"/>
  <c r="I844"/>
  <c r="H845"/>
  <c r="I845"/>
  <c r="H846"/>
  <c r="I846"/>
  <c r="H847"/>
  <c r="I847"/>
  <c r="H848"/>
  <c r="G848" s="1"/>
  <c r="I848"/>
  <c r="H849"/>
  <c r="I849"/>
  <c r="H850"/>
  <c r="I850"/>
  <c r="H851"/>
  <c r="I851"/>
  <c r="H852"/>
  <c r="I852"/>
  <c r="H853"/>
  <c r="I853"/>
  <c r="H854"/>
  <c r="I854"/>
  <c r="H855"/>
  <c r="I855"/>
  <c r="H856"/>
  <c r="I856"/>
  <c r="H857"/>
  <c r="I857"/>
  <c r="H858"/>
  <c r="I858"/>
  <c r="H859"/>
  <c r="I859"/>
  <c r="H860"/>
  <c r="I860"/>
  <c r="H861"/>
  <c r="I861"/>
  <c r="H862"/>
  <c r="I862"/>
  <c r="H863"/>
  <c r="I863"/>
  <c r="H864"/>
  <c r="I864"/>
  <c r="H865"/>
  <c r="I865"/>
  <c r="H866"/>
  <c r="G866" s="1"/>
  <c r="I866"/>
  <c r="H867"/>
  <c r="I867"/>
  <c r="H868"/>
  <c r="I868"/>
  <c r="H869"/>
  <c r="I869"/>
  <c r="H870"/>
  <c r="I870"/>
  <c r="H871"/>
  <c r="I871"/>
  <c r="H872"/>
  <c r="I872"/>
  <c r="H873"/>
  <c r="I873"/>
  <c r="H874"/>
  <c r="I874"/>
  <c r="H875"/>
  <c r="I875"/>
  <c r="H876"/>
  <c r="G876" s="1"/>
  <c r="I876"/>
  <c r="H877"/>
  <c r="I877"/>
  <c r="H878"/>
  <c r="G878" s="1"/>
  <c r="I878"/>
  <c r="H879"/>
  <c r="I879"/>
  <c r="H880"/>
  <c r="I880"/>
  <c r="H881"/>
  <c r="G881" s="1"/>
  <c r="I881"/>
  <c r="H882"/>
  <c r="I882"/>
  <c r="H883"/>
  <c r="G883" s="1"/>
  <c r="I883"/>
  <c r="H884"/>
  <c r="G884" s="1"/>
  <c r="I884"/>
  <c r="H885"/>
  <c r="I885"/>
  <c r="H886"/>
  <c r="I886"/>
  <c r="H887"/>
  <c r="I887"/>
  <c r="H888"/>
  <c r="I888"/>
  <c r="H889"/>
  <c r="I889"/>
  <c r="H890"/>
  <c r="I890"/>
  <c r="H891"/>
  <c r="I891"/>
  <c r="H892"/>
  <c r="I892"/>
  <c r="H893"/>
  <c r="I893"/>
  <c r="H894"/>
  <c r="I894"/>
  <c r="H895"/>
  <c r="I895"/>
  <c r="H896"/>
  <c r="I896"/>
  <c r="H897"/>
  <c r="I897"/>
  <c r="H898"/>
  <c r="I898"/>
  <c r="H899"/>
  <c r="I899"/>
  <c r="H900"/>
  <c r="I900"/>
  <c r="H901"/>
  <c r="I901"/>
  <c r="H902"/>
  <c r="I902"/>
  <c r="H903"/>
  <c r="I903"/>
  <c r="H904"/>
  <c r="I904"/>
  <c r="H905"/>
  <c r="I905"/>
  <c r="H906"/>
  <c r="I906"/>
  <c r="H907"/>
  <c r="I907"/>
  <c r="H908"/>
  <c r="I908"/>
  <c r="H909"/>
  <c r="I909"/>
  <c r="H910"/>
  <c r="I910"/>
  <c r="H911"/>
  <c r="I911"/>
  <c r="H912"/>
  <c r="I912"/>
  <c r="H913"/>
  <c r="I913"/>
  <c r="H914"/>
  <c r="I914"/>
  <c r="H915"/>
  <c r="I915"/>
  <c r="H916"/>
  <c r="I916"/>
  <c r="H917"/>
  <c r="I917"/>
  <c r="H918"/>
  <c r="I918"/>
  <c r="H919"/>
  <c r="I919"/>
  <c r="H920"/>
  <c r="I920"/>
  <c r="H921"/>
  <c r="I921"/>
  <c r="H922"/>
  <c r="I922"/>
  <c r="H923"/>
  <c r="I923"/>
  <c r="H924"/>
  <c r="I924"/>
  <c r="H925"/>
  <c r="I925"/>
  <c r="H926"/>
  <c r="I926"/>
  <c r="H927"/>
  <c r="I927"/>
  <c r="H928"/>
  <c r="I928"/>
  <c r="H929"/>
  <c r="I929"/>
  <c r="H930"/>
  <c r="I930"/>
  <c r="H931"/>
  <c r="G931" s="1"/>
  <c r="I931"/>
  <c r="H932"/>
  <c r="G932" s="1"/>
  <c r="I932"/>
  <c r="H933"/>
  <c r="G933" s="1"/>
  <c r="I933"/>
  <c r="H934"/>
  <c r="G934" s="1"/>
  <c r="I934"/>
  <c r="H935"/>
  <c r="G935" s="1"/>
  <c r="I935"/>
  <c r="H936"/>
  <c r="G936" s="1"/>
  <c r="I936"/>
  <c r="H937"/>
  <c r="G937" s="1"/>
  <c r="I937"/>
  <c r="H938"/>
  <c r="G938" s="1"/>
  <c r="I938"/>
  <c r="H939"/>
  <c r="G939" s="1"/>
  <c r="I939"/>
  <c r="H940"/>
  <c r="G940" s="1"/>
  <c r="I940"/>
  <c r="H941"/>
  <c r="G941" s="1"/>
  <c r="I941"/>
  <c r="H942"/>
  <c r="G942" s="1"/>
  <c r="I942"/>
  <c r="H943"/>
  <c r="G943" s="1"/>
  <c r="I943"/>
  <c r="H944"/>
  <c r="I944"/>
  <c r="H945"/>
  <c r="I945"/>
  <c r="H946"/>
  <c r="G946" s="1"/>
  <c r="I946"/>
  <c r="H947"/>
  <c r="I947"/>
  <c r="H948"/>
  <c r="I948"/>
  <c r="H949"/>
  <c r="I949"/>
  <c r="H950"/>
  <c r="I950"/>
  <c r="H951"/>
  <c r="I951"/>
  <c r="H952"/>
  <c r="G952" s="1"/>
  <c r="I952"/>
  <c r="H953"/>
  <c r="I953"/>
  <c r="H954"/>
  <c r="I954"/>
  <c r="H955"/>
  <c r="I955"/>
  <c r="H956"/>
  <c r="I956"/>
  <c r="H957"/>
  <c r="I957"/>
  <c r="H958"/>
  <c r="I958"/>
  <c r="H959"/>
  <c r="I959"/>
  <c r="H960"/>
  <c r="I960"/>
  <c r="H961"/>
  <c r="I961"/>
  <c r="H962"/>
  <c r="I962"/>
  <c r="H963"/>
  <c r="I963"/>
  <c r="H964"/>
  <c r="I964"/>
  <c r="H965"/>
  <c r="I965"/>
  <c r="H966"/>
  <c r="I966"/>
  <c r="H967"/>
  <c r="I967"/>
  <c r="H968"/>
  <c r="I968"/>
  <c r="H969"/>
  <c r="G969" s="1"/>
  <c r="I969"/>
  <c r="H970"/>
  <c r="I970"/>
  <c r="H971"/>
  <c r="I971"/>
  <c r="H972"/>
  <c r="G972" s="1"/>
  <c r="I972"/>
  <c r="H973"/>
  <c r="G973" s="1"/>
  <c r="I973"/>
  <c r="H974"/>
  <c r="I974"/>
  <c r="H975"/>
  <c r="I975"/>
  <c r="H976"/>
  <c r="I976"/>
  <c r="H977"/>
  <c r="I977"/>
  <c r="H978"/>
  <c r="I978"/>
  <c r="H979"/>
  <c r="I979"/>
  <c r="H980"/>
  <c r="I980"/>
  <c r="H981"/>
  <c r="I981"/>
  <c r="H982"/>
  <c r="I982"/>
  <c r="H983"/>
  <c r="I983"/>
  <c r="H984"/>
  <c r="I984"/>
  <c r="H985"/>
  <c r="I985"/>
  <c r="H986"/>
  <c r="I986"/>
  <c r="H987"/>
  <c r="I987"/>
  <c r="H988"/>
  <c r="I988"/>
  <c r="H989"/>
  <c r="I989"/>
  <c r="H990"/>
  <c r="I990"/>
  <c r="H991"/>
  <c r="I991"/>
  <c r="H992"/>
  <c r="I992"/>
  <c r="H993"/>
  <c r="I993"/>
  <c r="H994"/>
  <c r="G994" s="1"/>
  <c r="I994"/>
  <c r="H995"/>
  <c r="G995" s="1"/>
  <c r="I995"/>
  <c r="H996"/>
  <c r="I996"/>
  <c r="H997"/>
  <c r="I997"/>
  <c r="H998"/>
  <c r="I998"/>
  <c r="H999"/>
  <c r="I999"/>
  <c r="H1000"/>
  <c r="I1000"/>
  <c r="H1001"/>
  <c r="I1001"/>
  <c r="H1002"/>
  <c r="I1002"/>
  <c r="H1003"/>
  <c r="I1003"/>
  <c r="H1004"/>
  <c r="I1004"/>
  <c r="H1005"/>
  <c r="I1005"/>
  <c r="H1006"/>
  <c r="I1006"/>
  <c r="H1007"/>
  <c r="I1007"/>
  <c r="H1008"/>
  <c r="I1008"/>
  <c r="H1009"/>
  <c r="I1009"/>
  <c r="H1010"/>
  <c r="I1010"/>
  <c r="H1011"/>
  <c r="I1011"/>
  <c r="H1012"/>
  <c r="I1012"/>
  <c r="H1013"/>
  <c r="I1013"/>
  <c r="H1014"/>
  <c r="I1014"/>
  <c r="H1015"/>
  <c r="I1015"/>
  <c r="H1016"/>
  <c r="I1016"/>
  <c r="H1017"/>
  <c r="I1017"/>
  <c r="H1018"/>
  <c r="I1018"/>
  <c r="H1019"/>
  <c r="I1019"/>
  <c r="H1020"/>
  <c r="I1020"/>
  <c r="H1021"/>
  <c r="I1021"/>
  <c r="H1022"/>
  <c r="I1022"/>
  <c r="H1023"/>
  <c r="I1023"/>
  <c r="H1024"/>
  <c r="I1024"/>
  <c r="H1025"/>
  <c r="G1025" s="1"/>
  <c r="I1025"/>
  <c r="H1026"/>
  <c r="I1026"/>
  <c r="H1027"/>
  <c r="I1027"/>
  <c r="H1028"/>
  <c r="I1028"/>
  <c r="H1029"/>
  <c r="I1029"/>
  <c r="H1030"/>
  <c r="I1030"/>
  <c r="H1031"/>
  <c r="G1031" s="1"/>
  <c r="I1031"/>
  <c r="H1032"/>
  <c r="I1032"/>
  <c r="H1033"/>
  <c r="I1033"/>
  <c r="H1034"/>
  <c r="I1034"/>
  <c r="H1035"/>
  <c r="I1035"/>
  <c r="H1036"/>
  <c r="I1036"/>
  <c r="H1037"/>
  <c r="I1037"/>
  <c r="H1038"/>
  <c r="I1038"/>
  <c r="H1039"/>
  <c r="I1039"/>
  <c r="H1040"/>
  <c r="I1040"/>
  <c r="H1041"/>
  <c r="I1041"/>
  <c r="H1042"/>
  <c r="I1042"/>
  <c r="H1043"/>
  <c r="I1043"/>
  <c r="H1044"/>
  <c r="I1044"/>
  <c r="H1045"/>
  <c r="I1045"/>
  <c r="H1046"/>
  <c r="I1046"/>
  <c r="H1047"/>
  <c r="I1047"/>
  <c r="H1048"/>
  <c r="I1048"/>
  <c r="H1049"/>
  <c r="I1049"/>
  <c r="H1050"/>
  <c r="I1050"/>
  <c r="H1051"/>
  <c r="I1051"/>
  <c r="H1052"/>
  <c r="I1052"/>
  <c r="H1053"/>
  <c r="I1053"/>
  <c r="H1054"/>
  <c r="I1054"/>
  <c r="H1055"/>
  <c r="I1055"/>
  <c r="H1056"/>
  <c r="I1056"/>
  <c r="H1057"/>
  <c r="I1057"/>
  <c r="H1058"/>
  <c r="I1058"/>
  <c r="H1059"/>
  <c r="I1059"/>
  <c r="H1060"/>
  <c r="I1060"/>
  <c r="H1061"/>
  <c r="I1061"/>
  <c r="H1062"/>
  <c r="I1062"/>
  <c r="H1063"/>
  <c r="I1063"/>
  <c r="H1064"/>
  <c r="I1064"/>
  <c r="H1065"/>
  <c r="I1065"/>
  <c r="H1066"/>
  <c r="I1066"/>
  <c r="H1067"/>
  <c r="I1067"/>
  <c r="H1068"/>
  <c r="G1068" s="1"/>
  <c r="I1068"/>
  <c r="H1069"/>
  <c r="I1069"/>
  <c r="H1070"/>
  <c r="I1070"/>
  <c r="H1071"/>
  <c r="I1071"/>
  <c r="H1072"/>
  <c r="I1072"/>
  <c r="H1073"/>
  <c r="G1073" s="1"/>
  <c r="I1073"/>
  <c r="H1074"/>
  <c r="I1074"/>
  <c r="H1075"/>
  <c r="G1075" s="1"/>
  <c r="I1075"/>
  <c r="H1076"/>
  <c r="I1076"/>
  <c r="H1077"/>
  <c r="I1077"/>
  <c r="H1078"/>
  <c r="I1078"/>
  <c r="H1079"/>
  <c r="I1079"/>
  <c r="H1080"/>
  <c r="I1080"/>
  <c r="H1081"/>
  <c r="I1081"/>
  <c r="H1082"/>
  <c r="I1082"/>
  <c r="H1083"/>
  <c r="I1083"/>
  <c r="H1084"/>
  <c r="I1084"/>
  <c r="H1085"/>
  <c r="I1085"/>
  <c r="H1086"/>
  <c r="I1086"/>
  <c r="H1087"/>
  <c r="I1087"/>
  <c r="H1088"/>
  <c r="I1088"/>
  <c r="H1089"/>
  <c r="I1089"/>
  <c r="H1090"/>
  <c r="I1090"/>
  <c r="H1091"/>
  <c r="I1091"/>
  <c r="H1092"/>
  <c r="I1092"/>
  <c r="H1093"/>
  <c r="I1093"/>
  <c r="H1094"/>
  <c r="I1094"/>
  <c r="H1095"/>
  <c r="I1095"/>
  <c r="H1096"/>
  <c r="I1096"/>
  <c r="H1097"/>
  <c r="I1097"/>
  <c r="H1098"/>
  <c r="I1098"/>
  <c r="H1099"/>
  <c r="I1099"/>
  <c r="H1100"/>
  <c r="I1100"/>
  <c r="H1101"/>
  <c r="I1101"/>
  <c r="H1102"/>
  <c r="I1102"/>
  <c r="H1103"/>
  <c r="I1103"/>
  <c r="H1104"/>
  <c r="I1104"/>
  <c r="H1105"/>
  <c r="I1105"/>
  <c r="H1106"/>
  <c r="I1106"/>
  <c r="H1107"/>
  <c r="I1107"/>
  <c r="H1108"/>
  <c r="I1108"/>
  <c r="H1109"/>
  <c r="I1109"/>
  <c r="H1110"/>
  <c r="I1110"/>
  <c r="H1111"/>
  <c r="I1111"/>
  <c r="H1112"/>
  <c r="I1112"/>
  <c r="H1113"/>
  <c r="I1113"/>
  <c r="H1114"/>
  <c r="G1114" s="1"/>
  <c r="I1114"/>
  <c r="H1115"/>
  <c r="G1115" s="1"/>
  <c r="I1115"/>
  <c r="H1116"/>
  <c r="I1116"/>
  <c r="H1117"/>
  <c r="I1117"/>
  <c r="H1118"/>
  <c r="I1118"/>
  <c r="H1119"/>
  <c r="I1119"/>
  <c r="H1120"/>
  <c r="I1120"/>
  <c r="H1121"/>
  <c r="I1121"/>
  <c r="H1122"/>
  <c r="I1122"/>
  <c r="H1123"/>
  <c r="I1123"/>
  <c r="H1124"/>
  <c r="I1124"/>
  <c r="H1125"/>
  <c r="I1125"/>
  <c r="H1126"/>
  <c r="I1126"/>
  <c r="H1127"/>
  <c r="I1127"/>
  <c r="H1128"/>
  <c r="I1128"/>
  <c r="H1129"/>
  <c r="I1129"/>
  <c r="H1130"/>
  <c r="I1130"/>
  <c r="H1131"/>
  <c r="I1131"/>
  <c r="H1132"/>
  <c r="I1132"/>
  <c r="H1133"/>
  <c r="I1133"/>
  <c r="H1134"/>
  <c r="I1134"/>
  <c r="H1135"/>
  <c r="I1135"/>
  <c r="H1136"/>
  <c r="I1136"/>
  <c r="H1137"/>
  <c r="I1137"/>
  <c r="H1138"/>
  <c r="I1138"/>
  <c r="H1139"/>
  <c r="I1139"/>
  <c r="H1140"/>
  <c r="I1140"/>
  <c r="H1141"/>
  <c r="I1141"/>
  <c r="H1142"/>
  <c r="I1142"/>
  <c r="H1143"/>
  <c r="I1143"/>
  <c r="H1144"/>
  <c r="I1144"/>
  <c r="H1145"/>
  <c r="I1145"/>
  <c r="H1146"/>
  <c r="I1146"/>
  <c r="H1147"/>
  <c r="I1147"/>
  <c r="H1148"/>
  <c r="I1148"/>
  <c r="H1149"/>
  <c r="I1149"/>
  <c r="H1150"/>
  <c r="I1150"/>
  <c r="H1151"/>
  <c r="I1151"/>
  <c r="H1152"/>
  <c r="I1152"/>
  <c r="H1153"/>
  <c r="I1153"/>
  <c r="H1154"/>
  <c r="I1154"/>
  <c r="H1155"/>
  <c r="I1155"/>
  <c r="H1156"/>
  <c r="I1156"/>
  <c r="H1157"/>
  <c r="G1157" s="1"/>
  <c r="I1157"/>
  <c r="H1158"/>
  <c r="I1158"/>
  <c r="H1159"/>
  <c r="I1159"/>
  <c r="H1160"/>
  <c r="I1160"/>
  <c r="H1161"/>
  <c r="I1161"/>
  <c r="H1162"/>
  <c r="I1162"/>
  <c r="H1163"/>
  <c r="I1163"/>
  <c r="H1164"/>
  <c r="I1164"/>
  <c r="H1165"/>
  <c r="I1165"/>
  <c r="H1166"/>
  <c r="G1166" s="1"/>
  <c r="I1166"/>
  <c r="H1167"/>
  <c r="G1167" s="1"/>
  <c r="I1167"/>
  <c r="H1168"/>
  <c r="I1168"/>
  <c r="H1169"/>
  <c r="I1169"/>
  <c r="H1170"/>
  <c r="I1170"/>
  <c r="H1171"/>
  <c r="I1171"/>
  <c r="H1172"/>
  <c r="I1172"/>
  <c r="H1173"/>
  <c r="I1173"/>
  <c r="H1174"/>
  <c r="I1174"/>
  <c r="H1175"/>
  <c r="I1175"/>
  <c r="H1176"/>
  <c r="I1176"/>
  <c r="H1177"/>
  <c r="I1177"/>
  <c r="H1178"/>
  <c r="I1178"/>
  <c r="H1179"/>
  <c r="I1179"/>
  <c r="H1180"/>
  <c r="I1180"/>
  <c r="H1181"/>
  <c r="I1181"/>
  <c r="H1182"/>
  <c r="I1182"/>
  <c r="H1183"/>
  <c r="I1183"/>
  <c r="H1184"/>
  <c r="I1184"/>
  <c r="H1185"/>
  <c r="I1185"/>
  <c r="H1186"/>
  <c r="I1186"/>
  <c r="H1187"/>
  <c r="I1187"/>
  <c r="H1188"/>
  <c r="I1188"/>
  <c r="H1189"/>
  <c r="G1189" s="1"/>
  <c r="I1189"/>
  <c r="H1190"/>
  <c r="I1190"/>
  <c r="H1191"/>
  <c r="I1191"/>
  <c r="H1192"/>
  <c r="I1192"/>
  <c r="H1193"/>
  <c r="I1193"/>
  <c r="H1194"/>
  <c r="I1194"/>
  <c r="H1195"/>
  <c r="I1195"/>
  <c r="H1196"/>
  <c r="I1196"/>
  <c r="H1197"/>
  <c r="I1197"/>
  <c r="H1198"/>
  <c r="G1198" s="1"/>
  <c r="I1198"/>
  <c r="H1199"/>
  <c r="I1199"/>
  <c r="H1200"/>
  <c r="I1200"/>
  <c r="H1201"/>
  <c r="I1201"/>
  <c r="H1202"/>
  <c r="I1202"/>
  <c r="H1203"/>
  <c r="I1203"/>
  <c r="H1204"/>
  <c r="I1204"/>
  <c r="H1205"/>
  <c r="I1205"/>
  <c r="H1206"/>
  <c r="G1206" s="1"/>
  <c r="I1206"/>
  <c r="H1207"/>
  <c r="I1207"/>
  <c r="H1208"/>
  <c r="I1208"/>
  <c r="H1209"/>
  <c r="I1209"/>
  <c r="H1210"/>
  <c r="G1210" s="1"/>
  <c r="I1210"/>
  <c r="H1211"/>
  <c r="I1211"/>
  <c r="H1212"/>
  <c r="I1212"/>
  <c r="H1213"/>
  <c r="I1213"/>
  <c r="H1214"/>
  <c r="I1214"/>
  <c r="H1217"/>
  <c r="I1217"/>
  <c r="H1218"/>
  <c r="I1218"/>
  <c r="H1219"/>
  <c r="G1219" s="1"/>
  <c r="I1219"/>
  <c r="H1220"/>
  <c r="I1220"/>
  <c r="H1221"/>
  <c r="I1221"/>
  <c r="H1222"/>
  <c r="I1222"/>
  <c r="H1223"/>
  <c r="I1223"/>
  <c r="H1224"/>
  <c r="I1224"/>
  <c r="H1225"/>
  <c r="I1225"/>
  <c r="H1226"/>
  <c r="I1226"/>
  <c r="H1227"/>
  <c r="I1227"/>
  <c r="H1228"/>
  <c r="I1228"/>
  <c r="H1229"/>
  <c r="I1229"/>
  <c r="H1230"/>
  <c r="I1230"/>
  <c r="H1231"/>
  <c r="I1231"/>
  <c r="H1232"/>
  <c r="I1232"/>
  <c r="H1233"/>
  <c r="I1233"/>
  <c r="H1234"/>
  <c r="I1234"/>
  <c r="H1235"/>
  <c r="I1235"/>
  <c r="H1236"/>
  <c r="I1236"/>
  <c r="H1237"/>
  <c r="I1237"/>
  <c r="H1238"/>
  <c r="I1238"/>
  <c r="H1239"/>
  <c r="I1239"/>
  <c r="H1240"/>
  <c r="I1240"/>
  <c r="H1241"/>
  <c r="I1241"/>
  <c r="H1242"/>
  <c r="I1242"/>
  <c r="H1243"/>
  <c r="I1243"/>
  <c r="H1244"/>
  <c r="I1244"/>
  <c r="H1245"/>
  <c r="I1245"/>
  <c r="H1246"/>
  <c r="I1246"/>
  <c r="H1247"/>
  <c r="I1247"/>
  <c r="H1248"/>
  <c r="I1248"/>
  <c r="H1249"/>
  <c r="I1249"/>
  <c r="H1250"/>
  <c r="I1250"/>
  <c r="H1251"/>
  <c r="I1251"/>
  <c r="H1252"/>
  <c r="I1252"/>
  <c r="H1253"/>
  <c r="I1253"/>
  <c r="H1254"/>
  <c r="I1254"/>
  <c r="H1255"/>
  <c r="I1255"/>
  <c r="H1256"/>
  <c r="I1256"/>
  <c r="H1257"/>
  <c r="I1257"/>
  <c r="H1258"/>
  <c r="I1258"/>
  <c r="H1259"/>
  <c r="G1259" s="1"/>
  <c r="I1259"/>
  <c r="H1260"/>
  <c r="I1260"/>
  <c r="H1261"/>
  <c r="I1261"/>
  <c r="H1262"/>
  <c r="I1262"/>
  <c r="H1263"/>
  <c r="I1263"/>
  <c r="H1264"/>
  <c r="I1264"/>
  <c r="H1265"/>
  <c r="I1265"/>
  <c r="H1266"/>
  <c r="I1266"/>
  <c r="H1267"/>
  <c r="I1267"/>
  <c r="H1268"/>
  <c r="I1268"/>
  <c r="H1269"/>
  <c r="I1269"/>
  <c r="H1270"/>
  <c r="I1270"/>
  <c r="H1271"/>
  <c r="I1271"/>
  <c r="H1272"/>
  <c r="I1272"/>
  <c r="H1273"/>
  <c r="I1273"/>
  <c r="H1274"/>
  <c r="I1274"/>
  <c r="H1275"/>
  <c r="I1275"/>
  <c r="H1276"/>
  <c r="I1276"/>
  <c r="H1277"/>
  <c r="I1277"/>
  <c r="H1278"/>
  <c r="I1278"/>
  <c r="H1279"/>
  <c r="I1279"/>
  <c r="H1280"/>
  <c r="I1280"/>
  <c r="H1281"/>
  <c r="I1281"/>
  <c r="H1282"/>
  <c r="I1282"/>
  <c r="H1283"/>
  <c r="I1283"/>
  <c r="H1284"/>
  <c r="I1284"/>
  <c r="H1285"/>
  <c r="I1285"/>
  <c r="H1286"/>
  <c r="I1286"/>
  <c r="H1287"/>
  <c r="I1287"/>
  <c r="H1288"/>
  <c r="I1288"/>
  <c r="H1289"/>
  <c r="I1289"/>
  <c r="H1290"/>
  <c r="I1290"/>
  <c r="H1291"/>
  <c r="I1291"/>
  <c r="H1292"/>
  <c r="I1292"/>
  <c r="H1293"/>
  <c r="I1293"/>
  <c r="H1294"/>
  <c r="I1294"/>
  <c r="H1295"/>
  <c r="I1295"/>
  <c r="H1296"/>
  <c r="I1296"/>
  <c r="H1297"/>
  <c r="I1297"/>
  <c r="H1298"/>
  <c r="I1298"/>
  <c r="H1299"/>
  <c r="I1299"/>
  <c r="H1300"/>
  <c r="I1300"/>
  <c r="H1301"/>
  <c r="I1301"/>
  <c r="H1302"/>
  <c r="I1302"/>
  <c r="H1303"/>
  <c r="G1303" s="1"/>
  <c r="I1303"/>
  <c r="H1304"/>
  <c r="I1304"/>
  <c r="H1305"/>
  <c r="I1305"/>
  <c r="H1306"/>
  <c r="I1306"/>
  <c r="H1307"/>
  <c r="I1307"/>
  <c r="H1308"/>
  <c r="I1308"/>
  <c r="H1309"/>
  <c r="I1309"/>
  <c r="H1310"/>
  <c r="I1310"/>
  <c r="H1311"/>
  <c r="I1311"/>
  <c r="H1312"/>
  <c r="I1312"/>
  <c r="H1313"/>
  <c r="I1313"/>
  <c r="H1314"/>
  <c r="I1314"/>
  <c r="H1315"/>
  <c r="I1315"/>
  <c r="H1316"/>
  <c r="I1316"/>
  <c r="H1317"/>
  <c r="I1317"/>
  <c r="H1318"/>
  <c r="I1318"/>
  <c r="H1319"/>
  <c r="I1319"/>
  <c r="H1320"/>
  <c r="I1320"/>
  <c r="H1321"/>
  <c r="I1321"/>
  <c r="H1322"/>
  <c r="I1322"/>
  <c r="H1323"/>
  <c r="I1323"/>
  <c r="H1324"/>
  <c r="I1324"/>
  <c r="H1325"/>
  <c r="I1325"/>
  <c r="H1326"/>
  <c r="I1326"/>
  <c r="H1327"/>
  <c r="I1327"/>
  <c r="H1328"/>
  <c r="I1328"/>
  <c r="H1329"/>
  <c r="I1329"/>
  <c r="H1330"/>
  <c r="I1330"/>
  <c r="H1331"/>
  <c r="I1331"/>
  <c r="H1332"/>
  <c r="I1332"/>
  <c r="H1333"/>
  <c r="I1333"/>
  <c r="H1334"/>
  <c r="I1334"/>
  <c r="H1335"/>
  <c r="I1335"/>
  <c r="H1336"/>
  <c r="I1336"/>
  <c r="H1337"/>
  <c r="I1337"/>
  <c r="H1338"/>
  <c r="I1338"/>
  <c r="H1339"/>
  <c r="I1339"/>
  <c r="H1340"/>
  <c r="G1340" s="1"/>
  <c r="I1340"/>
  <c r="H1341"/>
  <c r="I1341"/>
  <c r="H1342"/>
  <c r="I1342"/>
  <c r="H1343"/>
  <c r="I1343"/>
  <c r="H1344"/>
  <c r="I1344"/>
  <c r="H1345"/>
  <c r="I1345"/>
  <c r="H1346"/>
  <c r="I1346"/>
  <c r="H1347"/>
  <c r="I1347"/>
  <c r="H1348"/>
  <c r="I1348"/>
  <c r="H1349"/>
  <c r="I1349"/>
  <c r="H1350"/>
  <c r="I1350"/>
  <c r="H1351"/>
  <c r="I1351"/>
  <c r="H1352"/>
  <c r="I1352"/>
  <c r="H1353"/>
  <c r="I1353"/>
  <c r="H1354"/>
  <c r="I1354"/>
  <c r="H1355"/>
  <c r="I1355"/>
  <c r="H1356"/>
  <c r="I1356"/>
  <c r="H1357"/>
  <c r="I1357"/>
  <c r="H1358"/>
  <c r="I1358"/>
  <c r="H1359"/>
  <c r="I1359"/>
  <c r="H1360"/>
  <c r="I1360"/>
  <c r="H1361"/>
  <c r="I1361"/>
  <c r="H1362"/>
  <c r="I1362"/>
  <c r="H1363"/>
  <c r="I1363"/>
  <c r="H1364"/>
  <c r="I1364"/>
  <c r="H1365"/>
  <c r="I1365"/>
  <c r="H1366"/>
  <c r="I1366"/>
  <c r="H1367"/>
  <c r="I1367"/>
  <c r="H1368"/>
  <c r="I1368"/>
  <c r="H1369"/>
  <c r="I1369"/>
  <c r="H1370"/>
  <c r="I1370"/>
  <c r="H1371"/>
  <c r="I1371"/>
  <c r="H1372"/>
  <c r="I1372"/>
  <c r="H1373"/>
  <c r="I1373"/>
  <c r="H1374"/>
  <c r="I1374"/>
  <c r="H1375"/>
  <c r="I1375"/>
  <c r="H1376"/>
  <c r="I1376"/>
  <c r="H1377"/>
  <c r="I1377"/>
  <c r="H1378"/>
  <c r="I1378"/>
  <c r="H1379"/>
  <c r="I1379"/>
  <c r="H1380"/>
  <c r="I1380"/>
  <c r="H1381"/>
  <c r="I1381"/>
  <c r="H1382"/>
  <c r="I1382"/>
  <c r="H1383"/>
  <c r="G1383" s="1"/>
  <c r="I1383"/>
  <c r="H1384"/>
  <c r="I1384"/>
  <c r="H1385"/>
  <c r="I1385"/>
  <c r="H1386"/>
  <c r="G1386" s="1"/>
  <c r="I1386"/>
  <c r="H1387"/>
  <c r="G1387" s="1"/>
  <c r="I1387"/>
  <c r="H1388"/>
  <c r="G1388" s="1"/>
  <c r="I1388"/>
  <c r="H1389"/>
  <c r="G1389" s="1"/>
  <c r="I1389"/>
  <c r="H1390"/>
  <c r="G1390" s="1"/>
  <c r="I1390"/>
  <c r="H1391"/>
  <c r="G1391" s="1"/>
  <c r="I1391"/>
  <c r="H1392"/>
  <c r="G1392" s="1"/>
  <c r="I1392"/>
  <c r="H1393"/>
  <c r="G1393" s="1"/>
  <c r="I1393"/>
  <c r="H1394"/>
  <c r="G1394" s="1"/>
  <c r="I1394"/>
  <c r="H1395"/>
  <c r="I1395"/>
  <c r="H1396"/>
  <c r="I1396"/>
  <c r="H1397"/>
  <c r="I1397"/>
  <c r="H1398"/>
  <c r="G1398" s="1"/>
  <c r="I1398"/>
  <c r="H1399"/>
  <c r="I1399"/>
  <c r="H1400"/>
  <c r="I1400"/>
  <c r="H1401"/>
  <c r="I1401"/>
  <c r="H1402"/>
  <c r="I1402"/>
  <c r="H1403"/>
  <c r="I1403"/>
  <c r="H1404"/>
  <c r="I1404"/>
  <c r="H1405"/>
  <c r="I1405"/>
  <c r="H1406"/>
  <c r="I1406"/>
  <c r="H1407"/>
  <c r="I1407"/>
  <c r="H1408"/>
  <c r="I1408"/>
  <c r="H1409"/>
  <c r="I1409"/>
  <c r="H1410"/>
  <c r="I1410"/>
  <c r="H1411"/>
  <c r="I1411"/>
  <c r="H1412"/>
  <c r="I1412"/>
  <c r="H1413"/>
  <c r="I1413"/>
  <c r="H1414"/>
  <c r="I1414"/>
  <c r="H1415"/>
  <c r="I1415"/>
  <c r="H1416"/>
  <c r="I1416"/>
  <c r="H1417"/>
  <c r="I1417"/>
  <c r="H1418"/>
  <c r="G1418" s="1"/>
  <c r="I1418"/>
  <c r="H1419"/>
  <c r="I1419"/>
  <c r="H1420"/>
  <c r="I1420"/>
  <c r="H1422"/>
  <c r="I1422"/>
  <c r="H1423"/>
  <c r="I1423"/>
  <c r="H1424"/>
  <c r="I1424"/>
  <c r="H1425"/>
  <c r="I1425"/>
  <c r="H1426"/>
  <c r="I1426"/>
  <c r="H1427"/>
  <c r="I1427"/>
  <c r="H1428"/>
  <c r="I1428"/>
  <c r="H1429"/>
  <c r="I1429"/>
  <c r="H1430"/>
  <c r="I1430"/>
  <c r="H1431"/>
  <c r="I1431"/>
  <c r="H1432"/>
  <c r="I1432"/>
  <c r="H1433"/>
  <c r="I1433"/>
  <c r="H1434"/>
  <c r="I1434"/>
  <c r="H1435"/>
  <c r="I1435"/>
  <c r="H1436"/>
  <c r="I1436"/>
  <c r="H1437"/>
  <c r="I1437"/>
  <c r="H1438"/>
  <c r="I1438"/>
  <c r="H1439"/>
  <c r="G1439" s="1"/>
  <c r="I1439"/>
  <c r="H1440"/>
  <c r="I1440"/>
  <c r="H1441"/>
  <c r="I1441"/>
  <c r="H1442"/>
  <c r="I1442"/>
  <c r="H1443"/>
  <c r="I1443"/>
  <c r="H1444"/>
  <c r="I1444"/>
  <c r="H1445"/>
  <c r="I1445"/>
  <c r="H1446"/>
  <c r="I1446"/>
  <c r="H1447"/>
  <c r="I1447"/>
  <c r="H1448"/>
  <c r="I1448"/>
  <c r="H1449"/>
  <c r="I1449"/>
  <c r="H1450"/>
  <c r="I1450"/>
  <c r="H1451"/>
  <c r="I1451"/>
  <c r="H1452"/>
  <c r="I1452"/>
  <c r="H1453"/>
  <c r="I1453"/>
  <c r="H1454"/>
  <c r="I1454"/>
  <c r="H1455"/>
  <c r="I1455"/>
  <c r="H1456"/>
  <c r="I1456"/>
  <c r="H1457"/>
  <c r="I1457"/>
  <c r="H1458"/>
  <c r="I1458"/>
  <c r="H1459"/>
  <c r="I1459"/>
  <c r="H1460"/>
  <c r="I1460"/>
  <c r="H1461"/>
  <c r="I1461"/>
  <c r="H1462"/>
  <c r="I1462"/>
  <c r="H1463"/>
  <c r="I1463"/>
  <c r="H1464"/>
  <c r="I1464"/>
  <c r="H1465"/>
  <c r="I1465"/>
  <c r="H1466"/>
  <c r="I1466"/>
  <c r="H1467"/>
  <c r="I1467"/>
  <c r="H1468"/>
  <c r="I1468"/>
  <c r="H1469"/>
  <c r="I1469"/>
  <c r="H1470"/>
  <c r="I1470"/>
  <c r="H1471"/>
  <c r="G1471" s="1"/>
  <c r="I1471"/>
  <c r="H1472"/>
  <c r="I1472"/>
  <c r="H1473"/>
  <c r="I1473"/>
  <c r="H1474"/>
  <c r="I1474"/>
  <c r="H1475"/>
  <c r="I1475"/>
  <c r="H1476"/>
  <c r="I1476"/>
  <c r="H1477"/>
  <c r="I1477"/>
  <c r="H1478"/>
  <c r="I1478"/>
  <c r="H1479"/>
  <c r="G1479" s="1"/>
  <c r="I1479"/>
  <c r="H1480"/>
  <c r="I1480"/>
  <c r="H1481"/>
  <c r="I1481"/>
  <c r="H1482"/>
  <c r="I1482"/>
  <c r="H1483"/>
  <c r="I1483"/>
  <c r="H1484"/>
  <c r="I1484"/>
  <c r="H1485"/>
  <c r="I1485"/>
  <c r="H1486"/>
  <c r="I1486"/>
  <c r="H1487"/>
  <c r="I1487"/>
  <c r="H1488"/>
  <c r="I1488"/>
  <c r="H1489"/>
  <c r="I1489"/>
  <c r="H1490"/>
  <c r="I1490"/>
  <c r="H1491"/>
  <c r="G1491" s="1"/>
  <c r="I1491"/>
  <c r="H1492"/>
  <c r="I1492"/>
  <c r="H1493"/>
  <c r="I1493"/>
  <c r="H1494"/>
  <c r="G1494" s="1"/>
  <c r="I1494"/>
  <c r="H1495"/>
  <c r="I1495"/>
  <c r="H1496"/>
  <c r="I1496"/>
  <c r="H1497"/>
  <c r="I1497"/>
  <c r="H1498"/>
  <c r="I1498"/>
  <c r="H1499"/>
  <c r="I1499"/>
  <c r="H1500"/>
  <c r="I1500"/>
  <c r="H1501"/>
  <c r="I1501"/>
  <c r="H1502"/>
  <c r="I1502"/>
  <c r="H1503"/>
  <c r="I1503"/>
  <c r="H1504"/>
  <c r="I1504"/>
  <c r="H1505"/>
  <c r="I1505"/>
  <c r="H1506"/>
  <c r="I1506"/>
  <c r="H1507"/>
  <c r="I1507"/>
  <c r="H1508"/>
  <c r="I1508"/>
  <c r="H1509"/>
  <c r="I1509"/>
  <c r="H1510"/>
  <c r="I1510"/>
  <c r="H1511"/>
  <c r="I1511"/>
  <c r="H1512"/>
  <c r="I1512"/>
  <c r="H1513"/>
  <c r="I1513"/>
  <c r="H1514"/>
  <c r="I1514"/>
  <c r="H1515"/>
  <c r="I1515"/>
  <c r="H1516"/>
  <c r="I1516"/>
  <c r="H1517"/>
  <c r="I1517"/>
  <c r="H1518"/>
  <c r="I1518"/>
  <c r="H1519"/>
  <c r="I1519"/>
  <c r="H1520"/>
  <c r="I1520"/>
  <c r="H1521"/>
  <c r="G1521" s="1"/>
  <c r="I1521"/>
  <c r="H1522"/>
  <c r="I1522"/>
  <c r="H1523"/>
  <c r="I1523"/>
  <c r="H1524"/>
  <c r="I1524"/>
  <c r="H1525"/>
  <c r="I1525"/>
  <c r="H1526"/>
  <c r="I1526"/>
  <c r="H1527"/>
  <c r="I1527"/>
  <c r="H1528"/>
  <c r="I1528"/>
  <c r="H1529"/>
  <c r="G1529" s="1"/>
  <c r="I1529"/>
  <c r="H1530"/>
  <c r="G1530" s="1"/>
  <c r="I1530"/>
  <c r="H1531"/>
  <c r="G1531" s="1"/>
  <c r="I1531"/>
  <c r="H1532"/>
  <c r="I1532"/>
  <c r="H1533"/>
  <c r="I1533"/>
  <c r="H1534"/>
  <c r="I1534"/>
  <c r="H1535"/>
  <c r="I1535"/>
  <c r="H1536"/>
  <c r="I1536"/>
  <c r="H1537"/>
  <c r="I1537"/>
  <c r="H1538"/>
  <c r="I1538"/>
  <c r="H1539"/>
  <c r="I1539"/>
  <c r="H1540"/>
  <c r="I1540"/>
  <c r="H1541"/>
  <c r="I1541"/>
  <c r="H1542"/>
  <c r="I1542"/>
  <c r="H1543"/>
  <c r="I1543"/>
  <c r="H1544"/>
  <c r="I1544"/>
  <c r="H1545"/>
  <c r="I1545"/>
  <c r="H1546"/>
  <c r="I1546"/>
  <c r="H1547"/>
  <c r="I1547"/>
  <c r="H1548"/>
  <c r="I1548"/>
  <c r="H1549"/>
  <c r="I1549"/>
  <c r="H1550"/>
  <c r="I1550"/>
  <c r="H1551"/>
  <c r="I1551"/>
  <c r="H1552"/>
  <c r="I1552"/>
  <c r="H1553"/>
  <c r="I1553"/>
  <c r="H1554"/>
  <c r="I1554"/>
  <c r="H1555"/>
  <c r="I1555"/>
  <c r="H1556"/>
  <c r="I1556"/>
  <c r="H1557"/>
  <c r="I1557"/>
  <c r="H1558"/>
  <c r="I1558"/>
  <c r="H1559"/>
  <c r="I1559"/>
  <c r="H1560"/>
  <c r="I1560"/>
  <c r="H1561"/>
  <c r="I1561"/>
  <c r="H1562"/>
  <c r="I1562"/>
  <c r="H1563"/>
  <c r="I1563"/>
  <c r="H1564"/>
  <c r="I1564"/>
  <c r="H1565"/>
  <c r="I1565"/>
  <c r="H1566"/>
  <c r="I1566"/>
  <c r="H1567"/>
  <c r="I1567"/>
  <c r="H1568"/>
  <c r="I1568"/>
  <c r="H1569"/>
  <c r="I1569"/>
  <c r="H1570"/>
  <c r="I1570"/>
  <c r="H1571"/>
  <c r="I1571"/>
  <c r="H1572"/>
  <c r="I1572"/>
  <c r="H1573"/>
  <c r="I1573"/>
  <c r="H1574"/>
  <c r="I1574"/>
  <c r="H1575"/>
  <c r="I1575"/>
  <c r="H1576"/>
  <c r="I1576"/>
  <c r="H1577"/>
  <c r="I1577"/>
  <c r="H1578"/>
  <c r="I1578"/>
  <c r="H1579"/>
  <c r="I1579"/>
  <c r="H1580"/>
  <c r="I1580"/>
  <c r="H1581"/>
  <c r="I1581"/>
  <c r="H1582"/>
  <c r="I1582"/>
  <c r="H1583"/>
  <c r="I1583"/>
  <c r="H1584"/>
  <c r="I1584"/>
  <c r="H1585"/>
  <c r="I1585"/>
  <c r="H1586"/>
  <c r="I1586"/>
  <c r="H1587"/>
  <c r="I1587"/>
  <c r="H1588"/>
  <c r="I1588"/>
  <c r="H1589"/>
  <c r="I1589"/>
  <c r="H1590"/>
  <c r="I1590"/>
  <c r="H1591"/>
  <c r="I1591"/>
  <c r="H1592"/>
  <c r="I1592"/>
  <c r="H1593"/>
  <c r="I1593"/>
  <c r="H1594"/>
  <c r="I1594"/>
  <c r="H1595"/>
  <c r="I1595"/>
  <c r="H1596"/>
  <c r="I1596"/>
  <c r="H1597"/>
  <c r="I1597"/>
  <c r="H1598"/>
  <c r="I1598"/>
  <c r="H1599"/>
  <c r="I1599"/>
  <c r="H1600"/>
  <c r="I1600"/>
  <c r="H1601"/>
  <c r="I1601"/>
  <c r="H1602"/>
  <c r="I1602"/>
  <c r="H1603"/>
  <c r="I1603"/>
  <c r="H1604"/>
  <c r="I1604"/>
  <c r="H1605"/>
  <c r="I1605"/>
  <c r="H1606"/>
  <c r="I1606"/>
  <c r="H1607"/>
  <c r="I1607"/>
  <c r="H1608"/>
  <c r="I1608"/>
  <c r="H1609"/>
  <c r="I1609"/>
  <c r="H1610"/>
  <c r="I1610"/>
  <c r="H1611"/>
  <c r="I1611"/>
  <c r="H1612"/>
  <c r="I1612"/>
  <c r="H1613"/>
  <c r="I1613"/>
  <c r="H1614"/>
  <c r="I1614"/>
  <c r="H1615"/>
  <c r="I1615"/>
  <c r="H1616"/>
  <c r="I1616"/>
  <c r="H1617"/>
  <c r="I1617"/>
  <c r="H1618"/>
  <c r="I1618"/>
  <c r="H1619"/>
  <c r="I1619"/>
  <c r="H1620"/>
  <c r="I1620"/>
  <c r="H1621"/>
  <c r="I1621"/>
  <c r="H1622"/>
  <c r="I1622"/>
  <c r="H1623"/>
  <c r="I1623"/>
  <c r="H1624"/>
  <c r="I1624"/>
  <c r="H1625"/>
  <c r="I1625"/>
  <c r="H1626"/>
  <c r="I1626"/>
  <c r="H1627"/>
  <c r="I1627"/>
  <c r="H1628"/>
  <c r="I1628"/>
  <c r="H1629"/>
  <c r="I1629"/>
  <c r="H1630"/>
  <c r="I1630"/>
  <c r="H1631"/>
  <c r="I1631"/>
  <c r="H1632"/>
  <c r="I1632"/>
  <c r="H1633"/>
  <c r="I1633"/>
  <c r="H1634"/>
  <c r="I1634"/>
  <c r="H1635"/>
  <c r="I1635"/>
  <c r="H1636"/>
  <c r="I1636"/>
  <c r="H1637"/>
  <c r="I1637"/>
  <c r="H1638"/>
  <c r="I1638"/>
  <c r="H1639"/>
  <c r="I1639"/>
  <c r="H1640"/>
  <c r="I1640"/>
  <c r="H1641"/>
  <c r="I1641"/>
  <c r="H1642"/>
  <c r="I1642"/>
  <c r="H1643"/>
  <c r="I1643"/>
  <c r="H1644"/>
  <c r="I1644"/>
  <c r="H1645"/>
  <c r="I1645"/>
  <c r="H1646"/>
  <c r="I1646"/>
  <c r="H1647"/>
  <c r="I1647"/>
  <c r="H1648"/>
  <c r="I1648"/>
  <c r="H1649"/>
  <c r="I1649"/>
  <c r="H1650"/>
  <c r="I1650"/>
  <c r="H1651"/>
  <c r="I1651"/>
  <c r="H1652"/>
  <c r="I1652"/>
  <c r="H1653"/>
  <c r="I1653"/>
  <c r="H1654"/>
  <c r="I1654"/>
  <c r="H1655"/>
  <c r="I1655"/>
  <c r="H1656"/>
  <c r="I1656"/>
  <c r="H1657"/>
  <c r="I1657"/>
  <c r="H1658"/>
  <c r="I1658"/>
  <c r="H1659"/>
  <c r="I1659"/>
  <c r="H1660"/>
  <c r="I1660"/>
  <c r="H1661"/>
  <c r="I1661"/>
  <c r="H1662"/>
  <c r="I1662"/>
  <c r="H1663"/>
  <c r="I1663"/>
  <c r="H1664"/>
  <c r="I1664"/>
  <c r="H1665"/>
  <c r="I1665"/>
  <c r="H1666"/>
  <c r="I1666"/>
  <c r="H1667"/>
  <c r="I1667"/>
  <c r="H1668"/>
  <c r="I1668"/>
  <c r="H1669"/>
  <c r="I1669"/>
  <c r="H1670"/>
  <c r="I1670"/>
  <c r="H1671"/>
  <c r="I1671"/>
  <c r="H1672"/>
  <c r="I1672"/>
  <c r="H1673"/>
  <c r="I1673"/>
  <c r="H1674"/>
  <c r="I1674"/>
  <c r="H1675"/>
  <c r="I1675"/>
  <c r="H1676"/>
  <c r="I1676"/>
  <c r="H1677"/>
  <c r="I1677"/>
  <c r="H1678"/>
  <c r="I1678"/>
  <c r="H1679"/>
  <c r="I1679"/>
  <c r="H1680"/>
  <c r="I1680"/>
  <c r="H1681"/>
  <c r="I1681"/>
  <c r="H1682"/>
  <c r="I1682"/>
  <c r="H1683"/>
  <c r="I1683"/>
  <c r="H1684"/>
  <c r="I1684"/>
  <c r="H1685"/>
  <c r="I1685"/>
  <c r="H1686"/>
  <c r="I1686"/>
  <c r="H1687"/>
  <c r="I1687"/>
  <c r="H1688"/>
  <c r="I1688"/>
  <c r="H1689"/>
  <c r="I1689"/>
  <c r="H1690"/>
  <c r="I1690"/>
  <c r="H1691"/>
  <c r="I1691"/>
  <c r="H1692"/>
  <c r="I1692"/>
  <c r="H1693"/>
  <c r="I1693"/>
  <c r="H1694"/>
  <c r="I1694"/>
  <c r="H1695"/>
  <c r="I1695"/>
  <c r="H1696"/>
  <c r="I1696"/>
  <c r="H1697"/>
  <c r="I1697"/>
  <c r="H1698"/>
  <c r="I1698"/>
  <c r="H1699"/>
  <c r="I1699"/>
  <c r="H1700"/>
  <c r="I1700"/>
  <c r="H1701"/>
  <c r="I1701"/>
  <c r="H1702"/>
  <c r="I1702"/>
  <c r="H1703"/>
  <c r="I1703"/>
  <c r="H1704"/>
  <c r="I1704"/>
  <c r="H1705"/>
  <c r="I1705"/>
  <c r="H1706"/>
  <c r="I1706"/>
  <c r="H1707"/>
  <c r="I1707"/>
  <c r="H1708"/>
  <c r="I1708"/>
  <c r="H1709"/>
  <c r="I1709"/>
  <c r="H1710"/>
  <c r="I1710"/>
  <c r="H1711"/>
  <c r="I1711"/>
  <c r="H1712"/>
  <c r="I1712"/>
  <c r="H1713"/>
  <c r="I1713"/>
  <c r="H1714"/>
  <c r="I1714"/>
  <c r="H1715"/>
  <c r="I1715"/>
  <c r="H1716"/>
  <c r="I1716"/>
  <c r="H1717"/>
  <c r="I1717"/>
  <c r="H1718"/>
  <c r="I1718"/>
  <c r="H1719"/>
  <c r="I1719"/>
  <c r="H1720"/>
  <c r="I1720"/>
  <c r="H1721"/>
  <c r="I1721"/>
  <c r="H1722"/>
  <c r="I1722"/>
  <c r="H1723"/>
  <c r="I1723"/>
  <c r="H1724"/>
  <c r="I1724"/>
  <c r="H1725"/>
  <c r="I1725"/>
  <c r="H1726"/>
  <c r="I1726"/>
  <c r="H1727"/>
  <c r="I1727"/>
  <c r="H1728"/>
  <c r="I1728"/>
  <c r="H1729"/>
  <c r="I1729"/>
  <c r="H1730"/>
  <c r="I1730"/>
  <c r="H1731"/>
  <c r="I1731"/>
  <c r="H1732"/>
  <c r="I1732"/>
  <c r="H1733"/>
  <c r="I1733"/>
  <c r="H1734"/>
  <c r="I1734"/>
  <c r="H1735"/>
  <c r="I1735"/>
  <c r="H1736"/>
  <c r="I1736"/>
  <c r="H1737"/>
  <c r="I1737"/>
  <c r="H1738"/>
  <c r="G1738" s="1"/>
  <c r="I1738"/>
  <c r="H1739"/>
  <c r="I1739"/>
  <c r="H1740"/>
  <c r="I1740"/>
  <c r="H1741"/>
  <c r="I1741"/>
  <c r="H1742"/>
  <c r="I1742"/>
  <c r="H1743"/>
  <c r="I1743"/>
  <c r="H1744"/>
  <c r="G1744" s="1"/>
  <c r="I1744"/>
  <c r="H1745"/>
  <c r="I1745"/>
  <c r="H1746"/>
  <c r="I1746"/>
  <c r="H1747"/>
  <c r="I1747"/>
  <c r="H1748"/>
  <c r="I1748"/>
  <c r="H1749"/>
  <c r="I1749"/>
  <c r="H1750"/>
  <c r="I1750"/>
  <c r="H1751"/>
  <c r="I1751"/>
  <c r="H1752"/>
  <c r="I1752"/>
  <c r="H1753"/>
  <c r="I1753"/>
  <c r="H1754"/>
  <c r="I1754"/>
  <c r="H1755"/>
  <c r="I1755"/>
  <c r="H1756"/>
  <c r="I1756"/>
  <c r="H1757"/>
  <c r="I1757"/>
  <c r="H1758"/>
  <c r="I1758"/>
  <c r="H1759"/>
  <c r="I1759"/>
  <c r="H1760"/>
  <c r="I1760"/>
  <c r="H1761"/>
  <c r="I1761"/>
  <c r="H1762"/>
  <c r="I1762"/>
  <c r="H1763"/>
  <c r="I1763"/>
  <c r="H1764"/>
  <c r="I1764"/>
  <c r="H1765"/>
  <c r="I1765"/>
  <c r="H1766"/>
  <c r="I1766"/>
  <c r="H1767"/>
  <c r="I1767"/>
  <c r="H1768"/>
  <c r="I1768"/>
  <c r="H1769"/>
  <c r="I1769"/>
  <c r="H1770"/>
  <c r="I1770"/>
  <c r="H1771"/>
  <c r="I1771"/>
  <c r="H1772"/>
  <c r="I1772"/>
  <c r="H1773"/>
  <c r="I1773"/>
  <c r="H1774"/>
  <c r="I1774"/>
  <c r="H1775"/>
  <c r="I1775"/>
  <c r="H1776"/>
  <c r="I1776"/>
  <c r="H1777"/>
  <c r="I1777"/>
  <c r="H1778"/>
  <c r="I1778"/>
  <c r="H1779"/>
  <c r="I1779"/>
  <c r="H1780"/>
  <c r="I1780"/>
  <c r="H1781"/>
  <c r="I1781"/>
  <c r="H1782"/>
  <c r="I1782"/>
  <c r="H1783"/>
  <c r="I1783"/>
  <c r="H1784"/>
  <c r="I1784"/>
  <c r="H1785"/>
  <c r="I1785"/>
  <c r="H1786"/>
  <c r="I1786"/>
  <c r="H1787"/>
  <c r="I1787"/>
  <c r="H1788"/>
  <c r="I1788"/>
  <c r="H1789"/>
  <c r="I1789"/>
  <c r="H1790"/>
  <c r="I1790"/>
  <c r="H1791"/>
  <c r="I1791"/>
  <c r="H1792"/>
  <c r="I1792"/>
  <c r="H1793"/>
  <c r="I1793"/>
  <c r="H1794"/>
  <c r="I1794"/>
  <c r="H1795"/>
  <c r="I1795"/>
  <c r="H1796"/>
  <c r="I1796"/>
  <c r="H1797"/>
  <c r="I1797"/>
  <c r="H1798"/>
  <c r="I1798"/>
  <c r="H1799"/>
  <c r="I1799"/>
  <c r="H1800"/>
  <c r="I1800"/>
  <c r="H1801"/>
  <c r="I1801"/>
  <c r="H1802"/>
  <c r="I1802"/>
  <c r="H1803"/>
  <c r="I1803"/>
  <c r="H1804"/>
  <c r="I1804"/>
  <c r="H1805"/>
  <c r="I1805"/>
  <c r="H1806"/>
  <c r="I1806"/>
  <c r="H1807"/>
  <c r="I1807"/>
  <c r="H1808"/>
  <c r="I1808"/>
  <c r="H1809"/>
  <c r="I1809"/>
  <c r="H1810"/>
  <c r="I1810"/>
  <c r="H1811"/>
  <c r="I1811"/>
  <c r="H1812"/>
  <c r="I1812"/>
  <c r="H1813"/>
  <c r="I1813"/>
  <c r="H1814"/>
  <c r="I1814"/>
  <c r="H1815"/>
  <c r="I1815"/>
  <c r="H1816"/>
  <c r="I1816"/>
  <c r="H1817"/>
  <c r="I1817"/>
  <c r="H1818"/>
  <c r="I1818"/>
  <c r="H1819"/>
  <c r="I1819"/>
  <c r="H1820"/>
  <c r="I1820"/>
  <c r="H1821"/>
  <c r="I1821"/>
  <c r="H1822"/>
  <c r="I1822"/>
  <c r="H1823"/>
  <c r="I1823"/>
  <c r="H1824"/>
  <c r="I1824"/>
  <c r="H1825"/>
  <c r="I1825"/>
  <c r="H1826"/>
  <c r="I1826"/>
  <c r="H1827"/>
  <c r="I1827"/>
  <c r="H1828"/>
  <c r="I1828"/>
  <c r="H1829"/>
  <c r="I1829"/>
  <c r="H1830"/>
  <c r="I1830"/>
  <c r="H1831"/>
  <c r="I1831"/>
  <c r="H1832"/>
  <c r="I1832"/>
  <c r="H1833"/>
  <c r="I1833"/>
  <c r="H1834"/>
  <c r="I1834"/>
  <c r="H1835"/>
  <c r="I1835"/>
  <c r="H1836"/>
  <c r="I1836"/>
  <c r="H1837"/>
  <c r="I1837"/>
  <c r="H1838"/>
  <c r="I1838"/>
  <c r="H1839"/>
  <c r="I1839"/>
  <c r="H1840"/>
  <c r="I1840"/>
  <c r="H1841"/>
  <c r="I1841"/>
  <c r="H1842"/>
  <c r="I1842"/>
  <c r="H1843"/>
  <c r="I1843"/>
  <c r="H1844"/>
  <c r="I1844"/>
  <c r="H1845"/>
  <c r="I1845"/>
  <c r="H1846"/>
  <c r="I1846"/>
  <c r="H1847"/>
  <c r="I1847"/>
  <c r="H1848"/>
  <c r="I1848"/>
  <c r="H1849"/>
  <c r="I1849"/>
  <c r="H1850"/>
  <c r="I1850"/>
  <c r="H1851"/>
  <c r="I1851"/>
  <c r="H1852"/>
  <c r="I1852"/>
  <c r="H1853"/>
  <c r="I1853"/>
  <c r="H1854"/>
  <c r="G1854" s="1"/>
  <c r="I1854"/>
  <c r="H1855"/>
  <c r="I1855"/>
  <c r="H1856"/>
  <c r="I1856"/>
  <c r="H1857"/>
  <c r="I1857"/>
  <c r="H1859"/>
  <c r="I1859"/>
  <c r="H1860"/>
  <c r="I1860"/>
  <c r="H1861"/>
  <c r="I1861"/>
  <c r="H1862"/>
  <c r="I1862"/>
  <c r="H1863"/>
  <c r="G1863" s="1"/>
  <c r="I1863"/>
  <c r="H1864"/>
  <c r="I1864"/>
  <c r="H1865"/>
  <c r="I1865"/>
  <c r="H1866"/>
  <c r="I1866"/>
  <c r="H1867"/>
  <c r="I1867"/>
  <c r="H1868"/>
  <c r="I1868"/>
  <c r="H1869"/>
  <c r="I1869"/>
  <c r="H1870"/>
  <c r="I1870"/>
  <c r="H1871"/>
  <c r="I1871"/>
  <c r="H1872"/>
  <c r="I1872"/>
  <c r="H1873"/>
  <c r="I1873"/>
  <c r="H1874"/>
  <c r="I1874"/>
  <c r="H1875"/>
  <c r="I1875"/>
  <c r="H1876"/>
  <c r="I1876"/>
  <c r="H1877"/>
  <c r="I1877"/>
  <c r="H1878"/>
  <c r="I1878"/>
  <c r="H1879"/>
  <c r="I1879"/>
  <c r="H1880"/>
  <c r="I1880"/>
  <c r="H1881"/>
  <c r="I1881"/>
  <c r="H1882"/>
  <c r="I1882"/>
  <c r="H1883"/>
  <c r="I1883"/>
  <c r="H1884"/>
  <c r="I1884"/>
  <c r="H1885"/>
  <c r="I1885"/>
  <c r="H1886"/>
  <c r="I1886"/>
  <c r="H1887"/>
  <c r="I1887"/>
  <c r="H1888"/>
  <c r="I1888"/>
  <c r="H1889"/>
  <c r="I1889"/>
  <c r="H1890"/>
  <c r="I1890"/>
  <c r="H1891"/>
  <c r="I1891"/>
  <c r="H1892"/>
  <c r="I1892"/>
  <c r="H1893"/>
  <c r="I1893"/>
  <c r="H1894"/>
  <c r="I1894"/>
  <c r="H1895"/>
  <c r="I1895"/>
  <c r="H1896"/>
  <c r="I1896"/>
  <c r="H1897"/>
  <c r="I1897"/>
  <c r="H1898"/>
  <c r="I1898"/>
  <c r="H1899"/>
  <c r="I1899"/>
  <c r="H1900"/>
  <c r="I1900"/>
  <c r="H1901"/>
  <c r="I1901"/>
  <c r="H1902"/>
  <c r="I1902"/>
  <c r="H1903"/>
  <c r="I1903"/>
  <c r="H1904"/>
  <c r="I1904"/>
  <c r="H1905"/>
  <c r="I1905"/>
  <c r="H1906"/>
  <c r="I1906"/>
  <c r="H1907"/>
  <c r="I1907"/>
  <c r="H1908"/>
  <c r="I1908"/>
  <c r="H1909"/>
  <c r="I1909"/>
  <c r="H1910"/>
  <c r="I1910"/>
  <c r="H1911"/>
  <c r="I1911"/>
  <c r="H1912"/>
  <c r="I1912"/>
  <c r="H1913"/>
  <c r="I1913"/>
  <c r="H1914"/>
  <c r="I1914"/>
  <c r="H1915"/>
  <c r="I1915"/>
  <c r="H1916"/>
  <c r="I1916"/>
  <c r="H1917"/>
  <c r="I1917"/>
  <c r="H1918"/>
  <c r="I1918"/>
  <c r="H1919"/>
  <c r="I1919"/>
  <c r="H1920"/>
  <c r="I1920"/>
  <c r="H1921"/>
  <c r="I1921"/>
  <c r="H1922"/>
  <c r="I1922"/>
  <c r="H1923"/>
  <c r="I1923"/>
  <c r="H1924"/>
  <c r="I1924"/>
  <c r="H1925"/>
  <c r="I1925"/>
  <c r="H1926"/>
  <c r="I1926"/>
  <c r="H1927"/>
  <c r="I1927"/>
  <c r="H1928"/>
  <c r="I1928"/>
  <c r="H1929"/>
  <c r="G1929" s="1"/>
  <c r="I1929"/>
  <c r="H1930"/>
  <c r="G1930" s="1"/>
  <c r="I1930"/>
  <c r="H1931"/>
  <c r="I1931"/>
  <c r="H1932"/>
  <c r="I1932"/>
  <c r="H1933"/>
  <c r="G1933" s="1"/>
  <c r="I1933"/>
  <c r="H1934"/>
  <c r="I1934"/>
  <c r="H1935"/>
  <c r="I1935"/>
  <c r="H1936"/>
  <c r="G1936" s="1"/>
  <c r="I1936"/>
  <c r="H1937"/>
  <c r="G1937" s="1"/>
  <c r="I1937"/>
  <c r="H1938"/>
  <c r="I1938"/>
  <c r="H1939"/>
  <c r="I1939"/>
  <c r="H1940"/>
  <c r="I1940"/>
  <c r="H1941"/>
  <c r="I1941"/>
  <c r="H1942"/>
  <c r="I1942"/>
  <c r="H1943"/>
  <c r="I1943"/>
  <c r="H1944"/>
  <c r="I1944"/>
  <c r="H1945"/>
  <c r="I1945"/>
  <c r="H1946"/>
  <c r="I1946"/>
  <c r="H1947"/>
  <c r="I1947"/>
  <c r="H1948"/>
  <c r="I1948"/>
  <c r="H1949"/>
  <c r="I1949"/>
  <c r="H1950"/>
  <c r="I1950"/>
  <c r="H1951"/>
  <c r="I1951"/>
  <c r="H1952"/>
  <c r="I1952"/>
  <c r="H1953"/>
  <c r="I1953"/>
  <c r="H1954"/>
  <c r="I1954"/>
  <c r="H1955"/>
  <c r="I1955"/>
  <c r="H1956"/>
  <c r="I1956"/>
  <c r="H1957"/>
  <c r="I1957"/>
  <c r="H1958"/>
  <c r="I1958"/>
  <c r="H1959"/>
  <c r="I1959"/>
  <c r="H1960"/>
  <c r="I1960"/>
  <c r="H1961"/>
  <c r="I1961"/>
  <c r="H1962"/>
  <c r="I1962"/>
  <c r="H1963"/>
  <c r="I1963"/>
  <c r="H1964"/>
  <c r="I1964"/>
  <c r="H1965"/>
  <c r="I1965"/>
  <c r="H1966"/>
  <c r="I1966"/>
  <c r="H1967"/>
  <c r="I1967"/>
  <c r="H1968"/>
  <c r="I1968"/>
  <c r="H1969"/>
  <c r="I1969"/>
  <c r="H1970"/>
  <c r="I1970"/>
  <c r="H1971"/>
  <c r="G1971" s="1"/>
  <c r="I1971"/>
  <c r="H1972"/>
  <c r="I1972"/>
  <c r="H1973"/>
  <c r="G1973" s="1"/>
  <c r="I1973"/>
  <c r="H1974"/>
  <c r="I1974"/>
  <c r="H1975"/>
  <c r="I1975"/>
  <c r="H1976"/>
  <c r="I1976"/>
  <c r="H1977"/>
  <c r="I1977"/>
  <c r="H1978"/>
  <c r="I1978"/>
  <c r="H1979"/>
  <c r="I1979"/>
  <c r="H1980"/>
  <c r="I1980"/>
  <c r="H1981"/>
  <c r="I1981"/>
  <c r="H1982"/>
  <c r="I1982"/>
  <c r="H1983"/>
  <c r="G1983" s="1"/>
  <c r="I1983"/>
  <c r="H1984"/>
  <c r="G1984" s="1"/>
  <c r="I1984"/>
  <c r="H1985"/>
  <c r="G1985" s="1"/>
  <c r="I1985"/>
  <c r="H1986"/>
  <c r="G1986" s="1"/>
  <c r="I1986"/>
  <c r="H1987"/>
  <c r="G1987" s="1"/>
  <c r="I1987"/>
  <c r="H1988"/>
  <c r="I1988"/>
  <c r="H1989"/>
  <c r="I1989"/>
  <c r="H1990"/>
  <c r="I1990"/>
  <c r="H1991"/>
  <c r="I1991"/>
  <c r="H1992"/>
  <c r="I1992"/>
  <c r="H1993"/>
  <c r="I1993"/>
  <c r="H1994"/>
  <c r="I1994"/>
  <c r="H1995"/>
  <c r="I1995"/>
  <c r="H1998"/>
  <c r="I1998"/>
  <c r="H1999"/>
  <c r="I1999"/>
  <c r="H2000"/>
  <c r="I2000"/>
  <c r="H2001"/>
  <c r="I2001"/>
  <c r="H2002"/>
  <c r="I2002"/>
  <c r="H2003"/>
  <c r="I2003"/>
  <c r="H2004"/>
  <c r="I2004"/>
  <c r="H2005"/>
  <c r="I2005"/>
  <c r="H2006"/>
  <c r="I2006"/>
  <c r="H2007"/>
  <c r="G2007" s="1"/>
  <c r="I2007"/>
  <c r="H2008"/>
  <c r="I2008"/>
  <c r="H2009"/>
  <c r="I2009"/>
  <c r="H2010"/>
  <c r="I2010"/>
  <c r="H2011"/>
  <c r="I2011"/>
  <c r="H2012"/>
  <c r="I2012"/>
  <c r="H2013"/>
  <c r="I2013"/>
  <c r="H2014"/>
  <c r="I2014"/>
  <c r="H2015"/>
  <c r="I2015"/>
  <c r="H2016"/>
  <c r="I2016"/>
  <c r="H2017"/>
  <c r="I2017"/>
  <c r="H2018"/>
  <c r="I2018"/>
  <c r="H2019"/>
  <c r="I2019"/>
  <c r="H2020"/>
  <c r="I2020"/>
  <c r="H2021"/>
  <c r="I2021"/>
  <c r="H2022"/>
  <c r="I2022"/>
  <c r="H2023"/>
  <c r="I2023"/>
  <c r="H2024"/>
  <c r="I2024"/>
  <c r="H2025"/>
  <c r="I2025"/>
  <c r="H2026"/>
  <c r="I2026"/>
  <c r="H2027"/>
  <c r="I2027"/>
  <c r="H2028"/>
  <c r="I2028"/>
  <c r="H2029"/>
  <c r="I2029"/>
  <c r="H2030"/>
  <c r="I2030"/>
  <c r="H2031"/>
  <c r="I2031"/>
  <c r="H2032"/>
  <c r="I2032"/>
  <c r="H2033"/>
  <c r="I2033"/>
  <c r="H2034"/>
  <c r="I2034"/>
  <c r="H2035"/>
  <c r="I2035"/>
  <c r="H2036"/>
  <c r="I2036"/>
  <c r="H2037"/>
  <c r="I2037"/>
  <c r="H2039"/>
  <c r="I2039"/>
  <c r="H2040"/>
  <c r="I2040"/>
  <c r="H2041"/>
  <c r="I2041"/>
  <c r="H2042"/>
  <c r="I2042"/>
  <c r="H2043"/>
  <c r="I2043"/>
  <c r="H2044"/>
  <c r="I2044"/>
  <c r="H2045"/>
  <c r="I2045"/>
  <c r="H2046"/>
  <c r="I2046"/>
  <c r="H2047"/>
  <c r="I2047"/>
  <c r="H2048"/>
  <c r="I2048"/>
  <c r="H2049"/>
  <c r="I2049"/>
  <c r="H2050"/>
  <c r="I2050"/>
  <c r="H2051"/>
  <c r="I2051"/>
  <c r="H2052"/>
  <c r="I2052"/>
  <c r="H2053"/>
  <c r="I2053"/>
  <c r="H2054"/>
  <c r="I2054"/>
  <c r="H2055"/>
  <c r="I2055"/>
  <c r="H2056"/>
  <c r="I2056"/>
  <c r="H2057"/>
  <c r="I2057"/>
  <c r="H2058"/>
  <c r="I2058"/>
  <c r="H2059"/>
  <c r="I2059"/>
  <c r="H2060"/>
  <c r="I2060"/>
  <c r="H2061"/>
  <c r="I2061"/>
  <c r="H2062"/>
  <c r="I2062"/>
  <c r="H2063"/>
  <c r="I2063"/>
  <c r="H2064"/>
  <c r="I2064"/>
  <c r="H2065"/>
  <c r="I2065"/>
  <c r="H2066"/>
  <c r="I2066"/>
  <c r="H2067"/>
  <c r="I2067"/>
  <c r="H2068"/>
  <c r="I2068"/>
  <c r="H2069"/>
  <c r="I2069"/>
  <c r="H2070"/>
  <c r="I2070"/>
  <c r="H2071"/>
  <c r="I2071"/>
  <c r="H2072"/>
  <c r="I2072"/>
  <c r="H2073"/>
  <c r="I2073"/>
  <c r="H2074"/>
  <c r="I2074"/>
  <c r="H2075"/>
  <c r="I2075"/>
  <c r="H2076"/>
  <c r="I2076"/>
  <c r="H2077"/>
  <c r="I2077"/>
  <c r="H2078"/>
  <c r="I2078"/>
  <c r="H2079"/>
  <c r="I2079"/>
  <c r="H2080"/>
  <c r="I2080"/>
  <c r="H2081"/>
  <c r="I2081"/>
  <c r="H2082"/>
  <c r="I2082"/>
  <c r="H2083"/>
  <c r="I2083"/>
  <c r="H2084"/>
  <c r="I2084"/>
  <c r="H2085"/>
  <c r="I2085"/>
  <c r="H2086"/>
  <c r="I2086"/>
  <c r="H2087"/>
  <c r="I2087"/>
  <c r="H2088"/>
  <c r="I2088"/>
  <c r="H2089"/>
  <c r="I2089"/>
  <c r="H2090"/>
  <c r="I2090"/>
  <c r="H2091"/>
  <c r="I2091"/>
  <c r="H2092"/>
  <c r="I2092"/>
  <c r="H2093"/>
  <c r="I2093"/>
  <c r="H2094"/>
  <c r="I2094"/>
  <c r="H2095"/>
  <c r="I2095"/>
  <c r="H2096"/>
  <c r="I2096"/>
  <c r="H2097"/>
  <c r="I2097"/>
  <c r="H2098"/>
  <c r="I2098"/>
  <c r="H2099"/>
  <c r="I2099"/>
  <c r="H2100"/>
  <c r="I2100"/>
  <c r="H2101"/>
  <c r="I2101"/>
  <c r="H2102"/>
  <c r="I2102"/>
  <c r="H2103"/>
  <c r="I2103"/>
  <c r="H2104"/>
  <c r="G2104" s="1"/>
  <c r="I2104"/>
  <c r="H2105"/>
  <c r="G2105" s="1"/>
  <c r="I2105"/>
  <c r="H2106"/>
  <c r="G2106" s="1"/>
  <c r="I2106"/>
  <c r="H2107"/>
  <c r="G2107" s="1"/>
  <c r="I2107"/>
  <c r="H2108"/>
  <c r="G2108" s="1"/>
  <c r="I2108"/>
  <c r="H2109"/>
  <c r="G2109" s="1"/>
  <c r="I2109"/>
  <c r="H2110"/>
  <c r="G2110" s="1"/>
  <c r="I2110"/>
  <c r="H2111"/>
  <c r="G2111" s="1"/>
  <c r="I2111"/>
  <c r="H2112"/>
  <c r="G2112" s="1"/>
  <c r="I2112"/>
  <c r="H2113"/>
  <c r="G2113" s="1"/>
  <c r="I2113"/>
  <c r="H2114"/>
  <c r="G2114" s="1"/>
  <c r="I2114"/>
  <c r="H2115"/>
  <c r="G2115" s="1"/>
  <c r="I2115"/>
  <c r="H2116"/>
  <c r="G2116" s="1"/>
  <c r="I2116"/>
  <c r="H2117"/>
  <c r="G2117" s="1"/>
  <c r="I2117"/>
  <c r="H2118"/>
  <c r="G2118" s="1"/>
  <c r="I2118"/>
  <c r="H2119"/>
  <c r="G2119" s="1"/>
  <c r="I2119"/>
  <c r="H2120"/>
  <c r="G2120" s="1"/>
  <c r="I2120"/>
  <c r="H2121"/>
  <c r="G2121" s="1"/>
  <c r="I2121"/>
  <c r="H2122"/>
  <c r="G2122" s="1"/>
  <c r="I2122"/>
  <c r="H2123"/>
  <c r="G2123" s="1"/>
  <c r="I2123"/>
  <c r="H2124"/>
  <c r="G2124" s="1"/>
  <c r="I2124"/>
  <c r="H2125"/>
  <c r="G2125" s="1"/>
  <c r="I2125"/>
  <c r="H2126"/>
  <c r="G2126" s="1"/>
  <c r="I2126"/>
  <c r="H2127"/>
  <c r="G2127" s="1"/>
  <c r="I2127"/>
  <c r="H2128"/>
  <c r="G2128" s="1"/>
  <c r="I2128"/>
  <c r="H2129"/>
  <c r="G2129" s="1"/>
  <c r="I2129"/>
  <c r="H2130"/>
  <c r="G2130" s="1"/>
  <c r="I2130"/>
  <c r="H2131"/>
  <c r="G2131" s="1"/>
  <c r="I2131"/>
  <c r="H2132"/>
  <c r="G2132" s="1"/>
  <c r="I2132"/>
  <c r="H2133"/>
  <c r="G2133" s="1"/>
  <c r="I2133"/>
  <c r="H2134"/>
  <c r="G2134" s="1"/>
  <c r="I2134"/>
  <c r="H2135"/>
  <c r="G2135" s="1"/>
  <c r="I2135"/>
  <c r="H2136"/>
  <c r="G2136" s="1"/>
  <c r="I2136"/>
  <c r="H2137"/>
  <c r="G2137" s="1"/>
  <c r="I2137"/>
  <c r="H2138"/>
  <c r="G2138" s="1"/>
  <c r="I2138"/>
  <c r="H2139"/>
  <c r="G2139" s="1"/>
  <c r="I2139"/>
  <c r="H2140"/>
  <c r="G2140" s="1"/>
  <c r="I2140"/>
  <c r="H2141"/>
  <c r="G2141" s="1"/>
  <c r="I2141"/>
  <c r="H2160"/>
  <c r="G2160" s="1"/>
  <c r="I2160"/>
  <c r="H2161"/>
  <c r="G2161" s="1"/>
  <c r="I2161"/>
  <c r="H2162"/>
  <c r="G2162" s="1"/>
  <c r="I2162"/>
  <c r="H2163"/>
  <c r="G2163" s="1"/>
  <c r="I2163"/>
  <c r="H2164"/>
  <c r="G2164" s="1"/>
  <c r="I2164"/>
  <c r="H2165"/>
  <c r="G2165" s="1"/>
  <c r="I2165"/>
  <c r="H2166"/>
  <c r="G2166" s="1"/>
  <c r="I2166"/>
  <c r="H2167"/>
  <c r="G2167" s="1"/>
  <c r="I2167"/>
  <c r="H2168"/>
  <c r="G2168" s="1"/>
  <c r="I2168"/>
  <c r="H2169"/>
  <c r="G2169" s="1"/>
  <c r="I2169"/>
  <c r="H2170"/>
  <c r="G2170" s="1"/>
  <c r="I2170"/>
  <c r="H2171"/>
  <c r="G2171" s="1"/>
  <c r="I2171"/>
  <c r="H2172"/>
  <c r="G2172" s="1"/>
  <c r="I2172"/>
  <c r="H2173"/>
  <c r="G2173" s="1"/>
  <c r="I2173"/>
  <c r="H2174"/>
  <c r="G2174" s="1"/>
  <c r="I2174"/>
  <c r="H2175"/>
  <c r="G2175" s="1"/>
  <c r="I2175"/>
  <c r="H2176"/>
  <c r="G2176" s="1"/>
  <c r="I2176"/>
  <c r="H2177"/>
  <c r="G2177" s="1"/>
  <c r="I2177"/>
  <c r="H2178"/>
  <c r="G2178" s="1"/>
  <c r="I2178"/>
  <c r="H2179"/>
  <c r="G2179" s="1"/>
  <c r="I2179"/>
  <c r="H2180"/>
  <c r="G2180" s="1"/>
  <c r="I2180"/>
  <c r="H2181"/>
  <c r="G2181" s="1"/>
  <c r="I2181"/>
  <c r="H2182"/>
  <c r="G2182" s="1"/>
  <c r="I2182"/>
  <c r="H2183"/>
  <c r="G2183" s="1"/>
  <c r="I2183"/>
  <c r="H2184"/>
  <c r="G2184" s="1"/>
  <c r="I2184"/>
  <c r="H2185"/>
  <c r="G2185" s="1"/>
  <c r="I2185"/>
  <c r="H2186"/>
  <c r="G2186" s="1"/>
  <c r="I2186"/>
  <c r="H2187"/>
  <c r="G2187" s="1"/>
  <c r="I2187"/>
  <c r="H2188"/>
  <c r="G2188" s="1"/>
  <c r="I2188"/>
  <c r="H2189"/>
  <c r="G2189" s="1"/>
  <c r="I2189"/>
  <c r="H2190"/>
  <c r="G2190" s="1"/>
  <c r="I2190"/>
  <c r="H2191"/>
  <c r="G2191" s="1"/>
  <c r="I2191"/>
  <c r="H2192"/>
  <c r="G2192" s="1"/>
  <c r="I2192"/>
  <c r="H2193"/>
  <c r="G2193" s="1"/>
  <c r="I2193"/>
  <c r="H2194"/>
  <c r="G2194" s="1"/>
  <c r="I2194"/>
  <c r="H2195"/>
  <c r="G2195" s="1"/>
  <c r="I2195"/>
  <c r="H2196"/>
  <c r="G2196" s="1"/>
  <c r="I2196"/>
  <c r="H2197"/>
  <c r="G2197" s="1"/>
  <c r="I2197"/>
  <c r="H2198"/>
  <c r="G2198" s="1"/>
  <c r="I2198"/>
  <c r="H2199"/>
  <c r="G2199" s="1"/>
  <c r="I2199"/>
  <c r="H2200"/>
  <c r="G2200" s="1"/>
  <c r="I2200"/>
  <c r="H2201"/>
  <c r="G2201" s="1"/>
  <c r="I2201"/>
  <c r="H2202"/>
  <c r="G2202" s="1"/>
  <c r="I2202"/>
  <c r="H2203"/>
  <c r="G2203" s="1"/>
  <c r="I2203"/>
  <c r="H2204"/>
  <c r="G2204" s="1"/>
  <c r="I2204"/>
  <c r="H2205"/>
  <c r="G2205" s="1"/>
  <c r="I2205"/>
  <c r="H2206"/>
  <c r="G2206" s="1"/>
  <c r="I2206"/>
  <c r="H2207"/>
  <c r="G2207" s="1"/>
  <c r="I2207"/>
  <c r="H2208"/>
  <c r="G2208" s="1"/>
  <c r="I2208"/>
  <c r="H2209"/>
  <c r="G2209" s="1"/>
  <c r="I2209"/>
  <c r="H2210"/>
  <c r="G2210" s="1"/>
  <c r="I2210"/>
  <c r="H2211"/>
  <c r="G2211" s="1"/>
  <c r="I2211"/>
  <c r="H2212"/>
  <c r="G2212" s="1"/>
  <c r="I2212"/>
  <c r="H2213"/>
  <c r="G2213" s="1"/>
  <c r="I2213"/>
  <c r="H2214"/>
  <c r="G2214" s="1"/>
  <c r="I2214"/>
  <c r="H2215"/>
  <c r="G2215" s="1"/>
  <c r="I2215"/>
  <c r="H2216"/>
  <c r="G2216" s="1"/>
  <c r="I2216"/>
  <c r="H2217"/>
  <c r="G2217" s="1"/>
  <c r="I2217"/>
  <c r="H2218"/>
  <c r="G2218" s="1"/>
  <c r="I2218"/>
  <c r="H2219"/>
  <c r="G2219" s="1"/>
  <c r="I2219"/>
  <c r="H2220"/>
  <c r="G2220" s="1"/>
  <c r="I2220"/>
  <c r="H2221"/>
  <c r="G2221" s="1"/>
  <c r="I2221"/>
  <c r="H2222"/>
  <c r="G2222" s="1"/>
  <c r="I2222"/>
  <c r="H2223"/>
  <c r="G2223" s="1"/>
  <c r="I2223"/>
  <c r="H2224"/>
  <c r="G2224" s="1"/>
  <c r="I2224"/>
  <c r="H2225"/>
  <c r="G2225" s="1"/>
  <c r="I2225"/>
  <c r="H2226"/>
  <c r="G2226" s="1"/>
  <c r="I2226"/>
  <c r="H2227"/>
  <c r="G2227" s="1"/>
  <c r="I2227"/>
  <c r="H2228"/>
  <c r="G2228" s="1"/>
  <c r="I2228"/>
  <c r="H2229"/>
  <c r="G2229" s="1"/>
  <c r="I2229"/>
  <c r="H2230"/>
  <c r="G2230" s="1"/>
  <c r="I2230"/>
  <c r="H2231"/>
  <c r="G2231" s="1"/>
  <c r="I2231"/>
  <c r="H2232"/>
  <c r="G2232" s="1"/>
  <c r="I2232"/>
  <c r="H2233"/>
  <c r="G2233" s="1"/>
  <c r="I2233"/>
  <c r="H2234"/>
  <c r="G2234" s="1"/>
  <c r="I2234"/>
  <c r="H2235"/>
  <c r="G2235" s="1"/>
  <c r="I2235"/>
  <c r="H2236"/>
  <c r="G2236" s="1"/>
  <c r="I2236"/>
  <c r="H2237"/>
  <c r="G2237" s="1"/>
  <c r="I2237"/>
  <c r="H2238"/>
  <c r="G2238" s="1"/>
  <c r="I2238"/>
  <c r="H2239"/>
  <c r="G2239" s="1"/>
  <c r="I2239"/>
  <c r="H2240"/>
  <c r="G2240" s="1"/>
  <c r="I2240"/>
  <c r="H2241"/>
  <c r="G2241" s="1"/>
  <c r="I2241"/>
  <c r="H2242"/>
  <c r="G2242" s="1"/>
  <c r="I2242"/>
  <c r="H2243"/>
  <c r="G2243" s="1"/>
  <c r="I2243"/>
  <c r="H2244"/>
  <c r="G2244" s="1"/>
  <c r="I2244"/>
  <c r="H2245"/>
  <c r="G2245" s="1"/>
  <c r="I2245"/>
  <c r="H2246"/>
  <c r="G2246" s="1"/>
  <c r="I2246"/>
  <c r="H2247"/>
  <c r="G2247" s="1"/>
  <c r="I2247"/>
  <c r="H2248"/>
  <c r="G2248" s="1"/>
  <c r="I2248"/>
  <c r="H2249"/>
  <c r="G2249" s="1"/>
  <c r="I2249"/>
  <c r="H2250"/>
  <c r="G2250" s="1"/>
  <c r="I2250"/>
  <c r="H2251"/>
  <c r="G2251" s="1"/>
  <c r="I2251"/>
  <c r="H2252"/>
  <c r="G2252" s="1"/>
  <c r="I2252"/>
  <c r="H2253"/>
  <c r="G2253" s="1"/>
  <c r="I2253"/>
  <c r="H2254"/>
  <c r="G2254" s="1"/>
  <c r="I2254"/>
  <c r="H2255"/>
  <c r="G2255" s="1"/>
  <c r="I2255"/>
  <c r="H2256"/>
  <c r="G2256" s="1"/>
  <c r="I2256"/>
  <c r="H2257"/>
  <c r="G2257" s="1"/>
  <c r="I2257"/>
  <c r="H2258"/>
  <c r="G2258" s="1"/>
  <c r="I2258"/>
  <c r="H2259"/>
  <c r="G2259" s="1"/>
  <c r="I2259"/>
  <c r="H2260"/>
  <c r="G2260" s="1"/>
  <c r="I2260"/>
  <c r="H2261"/>
  <c r="G2261" s="1"/>
  <c r="I2261"/>
  <c r="H2262"/>
  <c r="G2262" s="1"/>
  <c r="I2262"/>
  <c r="H2263"/>
  <c r="G2263" s="1"/>
  <c r="I2263"/>
  <c r="H2264"/>
  <c r="G2264" s="1"/>
  <c r="I2264"/>
  <c r="H2265"/>
  <c r="G2265" s="1"/>
  <c r="I2265"/>
  <c r="H2266"/>
  <c r="G2266" s="1"/>
  <c r="I2266"/>
  <c r="H2267"/>
  <c r="G2267" s="1"/>
  <c r="I2267"/>
  <c r="H2268"/>
  <c r="G2268" s="1"/>
  <c r="I2268"/>
  <c r="H2269"/>
  <c r="G2269" s="1"/>
  <c r="I2269"/>
  <c r="H2270"/>
  <c r="G2270" s="1"/>
  <c r="I2270"/>
  <c r="H2271"/>
  <c r="G2271" s="1"/>
  <c r="I2271"/>
  <c r="H2272"/>
  <c r="G2272" s="1"/>
  <c r="I2272"/>
  <c r="H2273"/>
  <c r="G2273" s="1"/>
  <c r="I2273"/>
  <c r="H2274"/>
  <c r="G2274" s="1"/>
  <c r="I2274"/>
  <c r="H2275"/>
  <c r="G2275" s="1"/>
  <c r="I2275"/>
  <c r="H2276"/>
  <c r="G2276" s="1"/>
  <c r="I2276"/>
  <c r="H2277"/>
  <c r="G2277" s="1"/>
  <c r="I2277"/>
  <c r="H2278"/>
  <c r="G2278" s="1"/>
  <c r="I2278"/>
  <c r="H2279"/>
  <c r="G2279" s="1"/>
  <c r="I2279"/>
  <c r="H2280"/>
  <c r="G2280" s="1"/>
  <c r="I2280"/>
  <c r="H2281"/>
  <c r="G2281" s="1"/>
  <c r="I2281"/>
  <c r="H2282"/>
  <c r="G2282" s="1"/>
  <c r="I2282"/>
  <c r="H2283"/>
  <c r="G2283" s="1"/>
  <c r="I2283"/>
  <c r="H2284"/>
  <c r="G2284" s="1"/>
  <c r="I2284"/>
  <c r="H2285"/>
  <c r="G2285" s="1"/>
  <c r="I2285"/>
  <c r="H2286"/>
  <c r="G2286" s="1"/>
  <c r="I2286"/>
  <c r="H2287"/>
  <c r="G2287" s="1"/>
  <c r="I2287"/>
  <c r="H2288"/>
  <c r="G2288" s="1"/>
  <c r="I2288"/>
  <c r="H2289"/>
  <c r="G2289" s="1"/>
  <c r="I2289"/>
  <c r="H2290"/>
  <c r="G2290" s="1"/>
  <c r="I2290"/>
  <c r="H2291"/>
  <c r="G2291" s="1"/>
  <c r="I2291"/>
  <c r="H2292"/>
  <c r="G2292" s="1"/>
  <c r="I2292"/>
  <c r="H2293"/>
  <c r="G2293" s="1"/>
  <c r="I2293"/>
  <c r="H2294"/>
  <c r="G2294" s="1"/>
  <c r="I2294"/>
  <c r="H2295"/>
  <c r="G2295" s="1"/>
  <c r="I2295"/>
  <c r="H2296"/>
  <c r="G2296" s="1"/>
  <c r="I2296"/>
  <c r="H2297"/>
  <c r="G2297" s="1"/>
  <c r="I2297"/>
  <c r="H2298"/>
  <c r="G2298" s="1"/>
  <c r="I2298"/>
  <c r="H2299"/>
  <c r="G2299" s="1"/>
  <c r="I2299"/>
  <c r="H2300"/>
  <c r="G2300" s="1"/>
  <c r="I2300"/>
  <c r="H2301"/>
  <c r="G2301" s="1"/>
  <c r="I2301"/>
  <c r="H2302"/>
  <c r="G2302" s="1"/>
  <c r="I2302"/>
  <c r="H2303"/>
  <c r="G2303" s="1"/>
  <c r="I2303"/>
  <c r="H2304"/>
  <c r="G2304" s="1"/>
  <c r="I2304"/>
  <c r="H2305"/>
  <c r="G2305" s="1"/>
  <c r="I2305"/>
  <c r="H2306"/>
  <c r="G2306" s="1"/>
  <c r="I2306"/>
  <c r="H2307"/>
  <c r="G2307" s="1"/>
  <c r="I2307"/>
  <c r="H2308"/>
  <c r="G2308" s="1"/>
  <c r="I2308"/>
  <c r="H2309"/>
  <c r="G2309" s="1"/>
  <c r="I2309"/>
  <c r="H2310"/>
  <c r="G2310" s="1"/>
  <c r="I2310"/>
  <c r="H2311"/>
  <c r="G2311" s="1"/>
  <c r="I2311"/>
  <c r="H2312"/>
  <c r="G2312" s="1"/>
  <c r="I2312"/>
  <c r="H2313"/>
  <c r="G2313" s="1"/>
  <c r="I2313"/>
  <c r="H2314"/>
  <c r="G2314" s="1"/>
  <c r="I2314"/>
  <c r="H2315"/>
  <c r="I2315"/>
  <c r="H2316"/>
  <c r="I2316"/>
  <c r="H2317"/>
  <c r="I2317"/>
  <c r="H2318"/>
  <c r="I2318"/>
  <c r="H2319"/>
  <c r="I2319"/>
  <c r="H2320"/>
  <c r="G2320" s="1"/>
  <c r="I2320"/>
  <c r="H2321"/>
  <c r="I2321"/>
  <c r="H2329"/>
  <c r="G2329" s="1"/>
  <c r="I2329"/>
  <c r="H2330"/>
  <c r="G2330" s="1"/>
  <c r="I2330"/>
  <c r="H2331"/>
  <c r="G2331" s="1"/>
  <c r="I2331"/>
  <c r="H2332"/>
  <c r="G2332" s="1"/>
  <c r="I2332"/>
  <c r="H2333"/>
  <c r="G2333" s="1"/>
  <c r="I2333"/>
  <c r="H2334"/>
  <c r="G2334" s="1"/>
  <c r="I2334"/>
  <c r="H2335"/>
  <c r="G2335" s="1"/>
  <c r="I2335"/>
  <c r="H2336"/>
  <c r="G2336" s="1"/>
  <c r="I2336"/>
  <c r="H2337"/>
  <c r="G2337" s="1"/>
  <c r="I2337"/>
  <c r="H2338"/>
  <c r="G2338" s="1"/>
  <c r="I2338"/>
  <c r="H2339"/>
  <c r="I2339"/>
  <c r="H2340"/>
  <c r="I2340"/>
  <c r="H2341"/>
  <c r="I2341"/>
  <c r="H2342"/>
  <c r="G2342" s="1"/>
  <c r="I2342"/>
  <c r="H2343"/>
  <c r="I2343"/>
  <c r="H2344"/>
  <c r="I2344"/>
  <c r="H2345"/>
  <c r="G2345" s="1"/>
  <c r="I2345"/>
  <c r="H2346"/>
  <c r="I2346"/>
  <c r="H2347"/>
  <c r="I2347"/>
  <c r="H2348"/>
  <c r="I2348"/>
  <c r="H2349"/>
  <c r="I2349"/>
  <c r="H2350"/>
  <c r="I2350"/>
  <c r="H2351"/>
  <c r="G2351" s="1"/>
  <c r="I2351"/>
  <c r="H2352"/>
  <c r="I2352"/>
  <c r="H2353"/>
  <c r="I2353"/>
  <c r="H2354"/>
  <c r="I2354"/>
  <c r="H2355"/>
  <c r="I2355"/>
  <c r="H2356"/>
  <c r="G2356" s="1"/>
  <c r="I2356"/>
  <c r="H2357"/>
  <c r="I2357"/>
  <c r="H2358"/>
  <c r="I2358"/>
  <c r="H2359"/>
  <c r="I2359"/>
  <c r="H2360"/>
  <c r="G2360" s="1"/>
  <c r="I2360"/>
  <c r="H2361"/>
  <c r="G2361" s="1"/>
  <c r="I2361"/>
  <c r="H2362"/>
  <c r="I2362"/>
  <c r="H2363"/>
  <c r="I2363"/>
  <c r="H2364"/>
  <c r="I2364"/>
  <c r="H2365"/>
  <c r="I2365"/>
  <c r="H2366"/>
  <c r="G2366" s="1"/>
  <c r="I2366"/>
  <c r="H2367"/>
  <c r="I2367"/>
  <c r="H2368"/>
  <c r="G2368" s="1"/>
  <c r="I2368"/>
  <c r="H2369"/>
  <c r="G2369" s="1"/>
  <c r="I2369"/>
  <c r="H2370"/>
  <c r="I2370"/>
  <c r="H2371"/>
  <c r="I2371"/>
  <c r="H2372"/>
  <c r="G2372" s="1"/>
  <c r="I2372"/>
  <c r="H2373"/>
  <c r="I2373"/>
  <c r="H2374"/>
  <c r="I2374"/>
  <c r="H2375"/>
  <c r="I2375"/>
  <c r="H2376"/>
  <c r="I2376"/>
  <c r="H2377"/>
  <c r="G2377" s="1"/>
  <c r="I2377"/>
  <c r="H2378"/>
  <c r="G2378" s="1"/>
  <c r="I2378"/>
  <c r="H2379"/>
  <c r="G2379" s="1"/>
  <c r="I2379"/>
  <c r="H2380"/>
  <c r="G2380" s="1"/>
  <c r="I2380"/>
  <c r="H2381"/>
  <c r="G2381" s="1"/>
  <c r="I2381"/>
  <c r="H2382"/>
  <c r="G2382" s="1"/>
  <c r="I2382"/>
  <c r="H2383"/>
  <c r="G2383" s="1"/>
  <c r="I2383"/>
  <c r="H2384"/>
  <c r="G2384" s="1"/>
  <c r="I2384"/>
  <c r="H2385"/>
  <c r="G2385" s="1"/>
  <c r="I2385"/>
  <c r="H2386"/>
  <c r="G2386" s="1"/>
  <c r="I2386"/>
  <c r="H2387"/>
  <c r="G2387" s="1"/>
  <c r="I2387"/>
  <c r="H2388"/>
  <c r="G2388" s="1"/>
  <c r="I2388"/>
  <c r="H2389"/>
  <c r="G2389" s="1"/>
  <c r="I2389"/>
  <c r="H2390"/>
  <c r="G2390" s="1"/>
  <c r="I2390"/>
  <c r="H2391"/>
  <c r="G2391" s="1"/>
  <c r="I2391"/>
  <c r="H2392"/>
  <c r="G2392" s="1"/>
  <c r="I2392"/>
  <c r="H2393"/>
  <c r="G2393" s="1"/>
  <c r="I2393"/>
  <c r="H2394"/>
  <c r="G2394" s="1"/>
  <c r="I2394"/>
  <c r="H2395"/>
  <c r="G2395" s="1"/>
  <c r="I2395"/>
  <c r="H2396"/>
  <c r="G2396" s="1"/>
  <c r="I2396"/>
  <c r="H2397"/>
  <c r="G2397" s="1"/>
  <c r="I2397"/>
  <c r="H2398"/>
  <c r="G2398" s="1"/>
  <c r="I2398"/>
  <c r="H2399"/>
  <c r="G2399" s="1"/>
  <c r="I2399"/>
  <c r="H2400"/>
  <c r="G2400" s="1"/>
  <c r="I2400"/>
  <c r="H2401"/>
  <c r="G2401" s="1"/>
  <c r="I2401"/>
  <c r="H2402"/>
  <c r="G2402" s="1"/>
  <c r="I2402"/>
  <c r="H2403"/>
  <c r="G2403" s="1"/>
  <c r="I2403"/>
  <c r="H2404"/>
  <c r="G2404" s="1"/>
  <c r="I2404"/>
  <c r="H2405"/>
  <c r="G2405" s="1"/>
  <c r="I2405"/>
  <c r="H2406"/>
  <c r="G2406" s="1"/>
  <c r="I2406"/>
  <c r="H2407"/>
  <c r="G2407" s="1"/>
  <c r="I2407"/>
  <c r="H2408"/>
  <c r="G2408" s="1"/>
  <c r="I2408"/>
  <c r="H2409"/>
  <c r="G2409" s="1"/>
  <c r="I2409"/>
  <c r="H2410"/>
  <c r="G2410" s="1"/>
  <c r="I2410"/>
  <c r="H2411"/>
  <c r="G2411" s="1"/>
  <c r="I2411"/>
  <c r="H2412"/>
  <c r="G2412" s="1"/>
  <c r="I2412"/>
  <c r="H2413"/>
  <c r="G2413" s="1"/>
  <c r="I2413"/>
  <c r="H2414"/>
  <c r="G2414" s="1"/>
  <c r="I2414"/>
  <c r="H2415"/>
  <c r="G2415" s="1"/>
  <c r="I2415"/>
  <c r="H2416"/>
  <c r="G2416" s="1"/>
  <c r="I2416"/>
  <c r="H2417"/>
  <c r="G2417" s="1"/>
  <c r="I2417"/>
  <c r="H2418"/>
  <c r="G2418" s="1"/>
  <c r="I2418"/>
  <c r="H2419"/>
  <c r="G2419" s="1"/>
  <c r="I2419"/>
  <c r="H2420"/>
  <c r="G2420" s="1"/>
  <c r="I2420"/>
  <c r="H2421"/>
  <c r="G2421" s="1"/>
  <c r="I2421"/>
  <c r="H2422"/>
  <c r="G2422" s="1"/>
  <c r="I2422"/>
  <c r="H2423"/>
  <c r="G2423" s="1"/>
  <c r="I2423"/>
  <c r="H2424"/>
  <c r="G2424" s="1"/>
  <c r="I2424"/>
  <c r="H2425"/>
  <c r="G2425" s="1"/>
  <c r="I2425"/>
  <c r="H2426"/>
  <c r="G2426" s="1"/>
  <c r="I2426"/>
  <c r="H2427"/>
  <c r="G2427" s="1"/>
  <c r="I2427"/>
  <c r="H2428"/>
  <c r="G2428" s="1"/>
  <c r="I2428"/>
  <c r="H2429"/>
  <c r="G2429" s="1"/>
  <c r="I2429"/>
  <c r="H2430"/>
  <c r="G2430" s="1"/>
  <c r="I2430"/>
  <c r="H2431"/>
  <c r="G2431" s="1"/>
  <c r="I2431"/>
  <c r="H2432"/>
  <c r="G2432" s="1"/>
  <c r="I2432"/>
  <c r="H2433"/>
  <c r="G2433" s="1"/>
  <c r="I2433"/>
  <c r="H2434"/>
  <c r="G2434" s="1"/>
  <c r="I2434"/>
  <c r="H2435"/>
  <c r="G2435" s="1"/>
  <c r="I2435"/>
  <c r="H2436"/>
  <c r="G2436" s="1"/>
  <c r="I2436"/>
  <c r="H2437"/>
  <c r="G2437" s="1"/>
  <c r="I2437"/>
  <c r="H2438"/>
  <c r="G2438" s="1"/>
  <c r="I2438"/>
  <c r="H2439"/>
  <c r="G2439" s="1"/>
  <c r="I2439"/>
  <c r="H2440"/>
  <c r="G2440" s="1"/>
  <c r="I2440"/>
  <c r="H2441"/>
  <c r="G2441" s="1"/>
  <c r="I2441"/>
  <c r="H2442"/>
  <c r="G2442" s="1"/>
  <c r="I2442"/>
  <c r="H2443"/>
  <c r="G2443" s="1"/>
  <c r="I2443"/>
  <c r="H2444"/>
  <c r="G2444" s="1"/>
  <c r="I2444"/>
  <c r="H2445"/>
  <c r="G2445" s="1"/>
  <c r="I2445"/>
  <c r="H2446"/>
  <c r="G2446" s="1"/>
  <c r="I2446"/>
  <c r="H2447"/>
  <c r="G2447" s="1"/>
  <c r="I2447"/>
  <c r="H2448"/>
  <c r="G2448" s="1"/>
  <c r="I2448"/>
  <c r="H2449"/>
  <c r="G2449" s="1"/>
  <c r="I2449"/>
  <c r="H2450"/>
  <c r="G2450" s="1"/>
  <c r="I2450"/>
  <c r="H2451"/>
  <c r="G2451" s="1"/>
  <c r="I2451"/>
  <c r="H2452"/>
  <c r="G2452" s="1"/>
  <c r="I2452"/>
  <c r="H2453"/>
  <c r="G2453" s="1"/>
  <c r="I2453"/>
  <c r="H2454"/>
  <c r="G2454" s="1"/>
  <c r="I2454"/>
  <c r="H2455"/>
  <c r="G2455" s="1"/>
  <c r="I2455"/>
  <c r="H2456"/>
  <c r="G2456" s="1"/>
  <c r="I2456"/>
  <c r="H2457"/>
  <c r="G2457" s="1"/>
  <c r="I2457"/>
  <c r="H2458"/>
  <c r="G2458" s="1"/>
  <c r="I2458"/>
  <c r="H2459"/>
  <c r="G2459" s="1"/>
  <c r="I2459"/>
  <c r="H2460"/>
  <c r="G2460" s="1"/>
  <c r="I2460"/>
  <c r="H2461"/>
  <c r="G2461" s="1"/>
  <c r="I2461"/>
  <c r="H2462"/>
  <c r="G2462" s="1"/>
  <c r="I2462"/>
  <c r="H2463"/>
  <c r="G2463" s="1"/>
  <c r="I2463"/>
  <c r="H2464"/>
  <c r="G2464" s="1"/>
  <c r="I2464"/>
  <c r="H2465"/>
  <c r="G2465" s="1"/>
  <c r="I2465"/>
  <c r="H2466"/>
  <c r="G2466" s="1"/>
  <c r="I2466"/>
  <c r="H2467"/>
  <c r="G2467" s="1"/>
  <c r="I2467"/>
  <c r="H2468"/>
  <c r="G2468" s="1"/>
  <c r="I2468"/>
  <c r="H2469"/>
  <c r="G2469" s="1"/>
  <c r="I2469"/>
  <c r="H2470"/>
  <c r="G2470" s="1"/>
  <c r="I2470"/>
  <c r="H2471"/>
  <c r="G2471" s="1"/>
  <c r="I2471"/>
  <c r="H2472"/>
  <c r="G2472" s="1"/>
  <c r="I2472"/>
  <c r="H2473"/>
  <c r="G2473" s="1"/>
  <c r="I2473"/>
  <c r="H2474"/>
  <c r="G2474" s="1"/>
  <c r="I2474"/>
  <c r="H2475"/>
  <c r="G2475" s="1"/>
  <c r="I2475"/>
  <c r="H2476"/>
  <c r="G2476" s="1"/>
  <c r="I2476"/>
  <c r="H2477"/>
  <c r="G2477" s="1"/>
  <c r="I2477"/>
  <c r="H2478"/>
  <c r="G2478" s="1"/>
  <c r="I2478"/>
  <c r="H2479"/>
  <c r="G2479" s="1"/>
  <c r="I2479"/>
  <c r="H2480"/>
  <c r="G2480" s="1"/>
  <c r="I2480"/>
  <c r="H2481"/>
  <c r="G2481" s="1"/>
  <c r="I2481"/>
  <c r="H2482"/>
  <c r="G2482" s="1"/>
  <c r="I2482"/>
  <c r="H2483"/>
  <c r="G2483" s="1"/>
  <c r="I2483"/>
  <c r="H2484"/>
  <c r="G2484" s="1"/>
  <c r="I2484"/>
  <c r="H2485"/>
  <c r="G2485" s="1"/>
  <c r="I2485"/>
  <c r="H2486"/>
  <c r="G2486" s="1"/>
  <c r="I2486"/>
  <c r="H2487"/>
  <c r="G2487" s="1"/>
  <c r="I2487"/>
  <c r="H2488"/>
  <c r="G2488" s="1"/>
  <c r="I2488"/>
  <c r="H2489"/>
  <c r="G2489" s="1"/>
  <c r="I2489"/>
  <c r="H2490"/>
  <c r="G2490" s="1"/>
  <c r="I2490"/>
  <c r="H2491"/>
  <c r="G2491" s="1"/>
  <c r="I2491"/>
  <c r="H2492"/>
  <c r="G2492" s="1"/>
  <c r="I2492"/>
  <c r="H2493"/>
  <c r="G2493" s="1"/>
  <c r="I2493"/>
  <c r="H2494"/>
  <c r="G2494" s="1"/>
  <c r="I2494"/>
  <c r="H2495"/>
  <c r="G2495" s="1"/>
  <c r="I2495"/>
  <c r="H2496"/>
  <c r="G2496" s="1"/>
  <c r="I2496"/>
  <c r="H2497"/>
  <c r="G2497" s="1"/>
  <c r="I2497"/>
  <c r="H2498"/>
  <c r="G2498" s="1"/>
  <c r="I2498"/>
  <c r="H2499"/>
  <c r="G2499" s="1"/>
  <c r="I2499"/>
  <c r="H2500"/>
  <c r="G2500" s="1"/>
  <c r="I2500"/>
  <c r="H2501"/>
  <c r="G2501" s="1"/>
  <c r="I2501"/>
  <c r="H2502"/>
  <c r="G2502" s="1"/>
  <c r="I2502"/>
  <c r="H2503"/>
  <c r="G2503" s="1"/>
  <c r="I2503"/>
  <c r="H2504"/>
  <c r="G2504" s="1"/>
  <c r="I2504"/>
  <c r="H2505"/>
  <c r="G2505" s="1"/>
  <c r="I2505"/>
  <c r="H2506"/>
  <c r="G2506" s="1"/>
  <c r="I2506"/>
  <c r="H2507"/>
  <c r="G2507" s="1"/>
  <c r="I2507"/>
  <c r="H2508"/>
  <c r="G2508" s="1"/>
  <c r="I2508"/>
  <c r="H2509"/>
  <c r="G2509" s="1"/>
  <c r="I2509"/>
  <c r="H2510"/>
  <c r="G2510" s="1"/>
  <c r="I2510"/>
  <c r="H2511"/>
  <c r="G2511" s="1"/>
  <c r="I2511"/>
  <c r="H2512"/>
  <c r="G2512" s="1"/>
  <c r="I2512"/>
  <c r="H2513"/>
  <c r="G2513" s="1"/>
  <c r="I2513"/>
  <c r="H2514"/>
  <c r="G2514" s="1"/>
  <c r="I2514"/>
  <c r="H2515"/>
  <c r="G2515" s="1"/>
  <c r="I2515"/>
  <c r="H2516"/>
  <c r="G2516" s="1"/>
  <c r="I2516"/>
  <c r="H2517"/>
  <c r="G2517" s="1"/>
  <c r="I2517"/>
  <c r="H2518"/>
  <c r="G2518" s="1"/>
  <c r="I2518"/>
  <c r="H2519"/>
  <c r="G2519" s="1"/>
  <c r="I2519"/>
  <c r="H2520"/>
  <c r="G2520" s="1"/>
  <c r="I2520"/>
  <c r="H2521"/>
  <c r="G2521" s="1"/>
  <c r="I2521"/>
  <c r="H2522"/>
  <c r="G2522" s="1"/>
  <c r="I2522"/>
  <c r="H2523"/>
  <c r="G2523" s="1"/>
  <c r="I2523"/>
  <c r="H2524"/>
  <c r="G2524" s="1"/>
  <c r="I2524"/>
  <c r="H2525"/>
  <c r="G2525" s="1"/>
  <c r="I2525"/>
  <c r="H2526"/>
  <c r="G2526" s="1"/>
  <c r="I2526"/>
  <c r="H2527"/>
  <c r="G2527" s="1"/>
  <c r="I2527"/>
  <c r="H2528"/>
  <c r="G2528" s="1"/>
  <c r="I2528"/>
  <c r="H2529"/>
  <c r="G2529" s="1"/>
  <c r="I2529"/>
  <c r="H2530"/>
  <c r="G2530" s="1"/>
  <c r="I2530"/>
  <c r="H2531"/>
  <c r="G2531" s="1"/>
  <c r="I2531"/>
  <c r="H2532"/>
  <c r="G2532" s="1"/>
  <c r="I2532"/>
  <c r="H2533"/>
  <c r="G2533" s="1"/>
  <c r="I2533"/>
  <c r="H2534"/>
  <c r="G2534" s="1"/>
  <c r="I2534"/>
  <c r="H2535"/>
  <c r="G2535" s="1"/>
  <c r="I2535"/>
  <c r="H2536"/>
  <c r="G2536" s="1"/>
  <c r="I2536"/>
  <c r="H2537"/>
  <c r="G2537" s="1"/>
  <c r="I2537"/>
  <c r="H2538"/>
  <c r="G2538" s="1"/>
  <c r="I2538"/>
  <c r="H2539"/>
  <c r="G2539" s="1"/>
  <c r="I2539"/>
  <c r="H2540"/>
  <c r="G2540" s="1"/>
  <c r="I2540"/>
  <c r="H2541"/>
  <c r="G2541" s="1"/>
  <c r="I2541"/>
  <c r="H2542"/>
  <c r="G2542" s="1"/>
  <c r="I2542"/>
  <c r="H2543"/>
  <c r="G2543" s="1"/>
  <c r="I2543"/>
  <c r="H2544"/>
  <c r="G2544" s="1"/>
  <c r="I2544"/>
  <c r="H2545"/>
  <c r="G2545" s="1"/>
  <c r="I2545"/>
  <c r="H2546"/>
  <c r="G2546" s="1"/>
  <c r="I2546"/>
  <c r="H2547"/>
  <c r="G2547" s="1"/>
  <c r="I2547"/>
  <c r="H2548"/>
  <c r="G2548" s="1"/>
  <c r="I2548"/>
  <c r="H2549"/>
  <c r="G2549" s="1"/>
  <c r="I2549"/>
  <c r="H2550"/>
  <c r="G2550" s="1"/>
  <c r="I2550"/>
  <c r="H2551"/>
  <c r="G2551" s="1"/>
  <c r="I2551"/>
  <c r="H2552"/>
  <c r="G2552" s="1"/>
  <c r="I2552"/>
  <c r="H2553"/>
  <c r="G2553" s="1"/>
  <c r="I2553"/>
  <c r="H2554"/>
  <c r="G2554" s="1"/>
  <c r="I2554"/>
  <c r="H2555"/>
  <c r="G2555" s="1"/>
  <c r="I2555"/>
  <c r="H2556"/>
  <c r="G2556" s="1"/>
  <c r="I2556"/>
  <c r="H2557"/>
  <c r="G2557" s="1"/>
  <c r="I2557"/>
  <c r="H2558"/>
  <c r="G2558" s="1"/>
  <c r="I2558"/>
  <c r="H2559"/>
  <c r="G2559" s="1"/>
  <c r="I2559"/>
  <c r="H2560"/>
  <c r="G2560" s="1"/>
  <c r="I2560"/>
  <c r="H2561"/>
  <c r="G2561" s="1"/>
  <c r="I2561"/>
  <c r="H2562"/>
  <c r="G2562" s="1"/>
  <c r="I2562"/>
  <c r="H2563"/>
  <c r="G2563" s="1"/>
  <c r="I2563"/>
  <c r="H2564"/>
  <c r="G2564" s="1"/>
  <c r="I2564"/>
  <c r="H2565"/>
  <c r="G2565" s="1"/>
  <c r="I2565"/>
  <c r="H2566"/>
  <c r="G2566" s="1"/>
  <c r="I2566"/>
  <c r="H2567"/>
  <c r="G2567" s="1"/>
  <c r="I2567"/>
  <c r="H2568"/>
  <c r="G2568" s="1"/>
  <c r="I2568"/>
  <c r="H2569"/>
  <c r="G2569" s="1"/>
  <c r="I2569"/>
  <c r="H2570"/>
  <c r="G2570" s="1"/>
  <c r="I2570"/>
  <c r="H2571"/>
  <c r="G2571" s="1"/>
  <c r="I2571"/>
  <c r="H2572"/>
  <c r="G2572" s="1"/>
  <c r="I2572"/>
  <c r="H2573"/>
  <c r="G2573" s="1"/>
  <c r="I2573"/>
  <c r="H2574"/>
  <c r="G2574" s="1"/>
  <c r="I2574"/>
  <c r="H2575"/>
  <c r="G2575" s="1"/>
  <c r="I2575"/>
  <c r="H2576"/>
  <c r="G2576" s="1"/>
  <c r="I2576"/>
  <c r="H2577"/>
  <c r="G2577" s="1"/>
  <c r="I2577"/>
  <c r="H2578"/>
  <c r="G2578" s="1"/>
  <c r="I2578"/>
  <c r="H2579"/>
  <c r="G2579" s="1"/>
  <c r="I2579"/>
  <c r="H2580"/>
  <c r="G2580" s="1"/>
  <c r="I2580"/>
  <c r="H2581"/>
  <c r="G2581" s="1"/>
  <c r="I2581"/>
  <c r="H2582"/>
  <c r="G2582" s="1"/>
  <c r="I2582"/>
  <c r="H2583"/>
  <c r="G2583" s="1"/>
  <c r="I2583"/>
  <c r="H2584"/>
  <c r="G2584" s="1"/>
  <c r="I2584"/>
  <c r="H2585"/>
  <c r="G2585" s="1"/>
  <c r="I2585"/>
  <c r="H2586"/>
  <c r="G2586" s="1"/>
  <c r="I2586"/>
  <c r="H2587"/>
  <c r="G2587" s="1"/>
  <c r="I2587"/>
  <c r="H2588"/>
  <c r="G2588" s="1"/>
  <c r="I2588"/>
  <c r="H2589"/>
  <c r="G2589" s="1"/>
  <c r="I2589"/>
  <c r="H2590"/>
  <c r="G2590" s="1"/>
  <c r="I2590"/>
  <c r="H2591"/>
  <c r="G2591" s="1"/>
  <c r="I2591"/>
  <c r="H2592"/>
  <c r="G2592" s="1"/>
  <c r="I2592"/>
  <c r="H2593"/>
  <c r="G2593" s="1"/>
  <c r="I2593"/>
  <c r="H2594"/>
  <c r="G2594" s="1"/>
  <c r="I2594"/>
  <c r="H2595"/>
  <c r="G2595" s="1"/>
  <c r="I2595"/>
  <c r="H2596"/>
  <c r="G2596" s="1"/>
  <c r="I2596"/>
  <c r="H2597"/>
  <c r="G2597" s="1"/>
  <c r="I2597"/>
  <c r="H2598"/>
  <c r="G2598" s="1"/>
  <c r="I2598"/>
  <c r="H2599"/>
  <c r="G2599" s="1"/>
  <c r="I2599"/>
  <c r="H2600"/>
  <c r="G2600" s="1"/>
  <c r="I2600"/>
  <c r="H2601"/>
  <c r="G2601" s="1"/>
  <c r="I2601"/>
  <c r="H2602"/>
  <c r="G2602" s="1"/>
  <c r="I2602"/>
  <c r="H2603"/>
  <c r="G2603" s="1"/>
  <c r="I2603"/>
  <c r="H2604"/>
  <c r="G2604" s="1"/>
  <c r="I2604"/>
  <c r="H2605"/>
  <c r="G2605" s="1"/>
  <c r="I2605"/>
  <c r="H2606"/>
  <c r="G2606" s="1"/>
  <c r="I2606"/>
  <c r="H2607"/>
  <c r="G2607" s="1"/>
  <c r="I2607"/>
  <c r="H2608"/>
  <c r="G2608" s="1"/>
  <c r="I2608"/>
  <c r="H2609"/>
  <c r="G2609" s="1"/>
  <c r="I2609"/>
  <c r="H2610"/>
  <c r="G2610" s="1"/>
  <c r="I2610"/>
  <c r="H2611"/>
  <c r="G2611" s="1"/>
  <c r="I2611"/>
  <c r="H2612"/>
  <c r="G2612" s="1"/>
  <c r="I2612"/>
  <c r="H2613"/>
  <c r="G2613" s="1"/>
  <c r="I2613"/>
  <c r="H2614"/>
  <c r="G2614" s="1"/>
  <c r="I2614"/>
  <c r="H2615"/>
  <c r="G2615" s="1"/>
  <c r="I2615"/>
  <c r="H2616"/>
  <c r="G2616" s="1"/>
  <c r="I2616"/>
  <c r="H2617"/>
  <c r="G2617" s="1"/>
  <c r="I2617"/>
  <c r="H2618"/>
  <c r="G2618" s="1"/>
  <c r="I2618"/>
  <c r="H2619"/>
  <c r="G2619" s="1"/>
  <c r="I2619"/>
  <c r="H2620"/>
  <c r="G2620" s="1"/>
  <c r="I2620"/>
  <c r="H2621"/>
  <c r="G2621" s="1"/>
  <c r="I2621"/>
  <c r="H2622"/>
  <c r="G2622" s="1"/>
  <c r="I2622"/>
  <c r="H2623"/>
  <c r="G2623" s="1"/>
  <c r="I2623"/>
  <c r="H2624"/>
  <c r="G2624" s="1"/>
  <c r="I2624"/>
  <c r="H2625"/>
  <c r="G2625" s="1"/>
  <c r="I2625"/>
  <c r="H2626"/>
  <c r="G2626" s="1"/>
  <c r="I2626"/>
  <c r="H2627"/>
  <c r="G2627" s="1"/>
  <c r="I2627"/>
  <c r="H2628"/>
  <c r="G2628" s="1"/>
  <c r="I2628"/>
  <c r="H2629"/>
  <c r="G2629" s="1"/>
  <c r="I2629"/>
  <c r="H2630"/>
  <c r="G2630" s="1"/>
  <c r="I2630"/>
  <c r="H2631"/>
  <c r="G2631" s="1"/>
  <c r="I2631"/>
  <c r="H2632"/>
  <c r="G2632" s="1"/>
  <c r="I2632"/>
  <c r="H2633"/>
  <c r="G2633" s="1"/>
  <c r="I2633"/>
  <c r="H2634"/>
  <c r="G2634" s="1"/>
  <c r="I2634"/>
  <c r="H2635"/>
  <c r="G2635" s="1"/>
  <c r="I2635"/>
  <c r="H2636"/>
  <c r="G2636" s="1"/>
  <c r="I2636"/>
  <c r="H2637"/>
  <c r="G2637" s="1"/>
  <c r="I2637"/>
  <c r="H2638"/>
  <c r="G2638" s="1"/>
  <c r="I2638"/>
  <c r="H2639"/>
  <c r="G2639" s="1"/>
  <c r="I2639"/>
  <c r="H2640"/>
  <c r="G2640" s="1"/>
  <c r="I2640"/>
  <c r="H2641"/>
  <c r="G2641" s="1"/>
  <c r="I2641"/>
  <c r="H2642"/>
  <c r="G2642" s="1"/>
  <c r="I2642"/>
  <c r="H2643"/>
  <c r="G2643" s="1"/>
  <c r="I2643"/>
  <c r="H2644"/>
  <c r="G2644" s="1"/>
  <c r="I2644"/>
  <c r="H2645"/>
  <c r="G2645" s="1"/>
  <c r="I2645"/>
  <c r="H2646"/>
  <c r="G2646" s="1"/>
  <c r="I2646"/>
  <c r="H2647"/>
  <c r="G2647" s="1"/>
  <c r="I2647"/>
  <c r="H2648"/>
  <c r="G2648" s="1"/>
  <c r="I2648"/>
  <c r="H2649"/>
  <c r="G2649" s="1"/>
  <c r="I2649"/>
  <c r="H2650"/>
  <c r="G2650" s="1"/>
  <c r="I2650"/>
  <c r="H2651"/>
  <c r="G2651" s="1"/>
  <c r="I2651"/>
  <c r="H2652"/>
  <c r="G2652" s="1"/>
  <c r="I2652"/>
  <c r="H2653"/>
  <c r="G2653" s="1"/>
  <c r="I2653"/>
  <c r="H2654"/>
  <c r="G2654" s="1"/>
  <c r="I2654"/>
  <c r="H2655"/>
  <c r="G2655" s="1"/>
  <c r="I2655"/>
  <c r="H2656"/>
  <c r="G2656" s="1"/>
  <c r="I2656"/>
  <c r="H2657"/>
  <c r="G2657" s="1"/>
  <c r="I2657"/>
  <c r="H2658"/>
  <c r="G2658" s="1"/>
  <c r="I2658"/>
  <c r="H2659"/>
  <c r="G2659" s="1"/>
  <c r="I2659"/>
  <c r="H2660"/>
  <c r="G2660" s="1"/>
  <c r="I2660"/>
  <c r="H2661"/>
  <c r="G2661" s="1"/>
  <c r="I2661"/>
  <c r="H2662"/>
  <c r="G2662" s="1"/>
  <c r="I2662"/>
  <c r="H2663"/>
  <c r="G2663" s="1"/>
  <c r="I2663"/>
  <c r="H2664"/>
  <c r="G2664" s="1"/>
  <c r="I2664"/>
  <c r="H2665"/>
  <c r="G2665" s="1"/>
  <c r="I2665"/>
  <c r="H2666"/>
  <c r="G2666" s="1"/>
  <c r="I2666"/>
  <c r="H2667"/>
  <c r="G2667" s="1"/>
  <c r="I2667"/>
  <c r="H2668"/>
  <c r="G2668" s="1"/>
  <c r="I2668"/>
  <c r="H2669"/>
  <c r="G2669" s="1"/>
  <c r="I2669"/>
  <c r="H2670"/>
  <c r="G2670" s="1"/>
  <c r="I2670"/>
  <c r="H2671"/>
  <c r="G2671" s="1"/>
  <c r="I2671"/>
  <c r="H2672"/>
  <c r="G2672" s="1"/>
  <c r="I2672"/>
  <c r="H2673"/>
  <c r="G2673" s="1"/>
  <c r="I2673"/>
  <c r="H2674"/>
  <c r="G2674" s="1"/>
  <c r="I2674"/>
  <c r="H2675"/>
  <c r="G2675" s="1"/>
  <c r="I2675"/>
  <c r="H2676"/>
  <c r="G2676" s="1"/>
  <c r="I2676"/>
  <c r="H2677"/>
  <c r="G2677" s="1"/>
  <c r="I2677"/>
  <c r="H2678"/>
  <c r="G2678" s="1"/>
  <c r="I2678"/>
  <c r="H2679"/>
  <c r="G2679" s="1"/>
  <c r="I2679"/>
  <c r="H2680"/>
  <c r="G2680" s="1"/>
  <c r="I2680"/>
  <c r="H2681"/>
  <c r="G2681" s="1"/>
  <c r="I2681"/>
  <c r="H2682"/>
  <c r="G2682" s="1"/>
  <c r="I2682"/>
  <c r="H2683"/>
  <c r="G2683" s="1"/>
  <c r="I2683"/>
  <c r="H2684"/>
  <c r="G2684" s="1"/>
  <c r="I2684"/>
  <c r="H2685"/>
  <c r="G2685" s="1"/>
  <c r="I2685"/>
  <c r="H2686"/>
  <c r="G2686" s="1"/>
  <c r="I2686"/>
  <c r="H2687"/>
  <c r="G2687" s="1"/>
  <c r="I2687"/>
  <c r="H2688"/>
  <c r="G2688" s="1"/>
  <c r="I2688"/>
  <c r="H2689"/>
  <c r="G2689" s="1"/>
  <c r="I2689"/>
  <c r="H2690"/>
  <c r="G2690" s="1"/>
  <c r="I2690"/>
  <c r="H2691"/>
  <c r="G2691" s="1"/>
  <c r="I2691"/>
  <c r="H2692"/>
  <c r="G2692" s="1"/>
  <c r="I2692"/>
  <c r="H2693"/>
  <c r="G2693" s="1"/>
  <c r="I2693"/>
  <c r="H2694"/>
  <c r="G2694" s="1"/>
  <c r="I2694"/>
  <c r="H2695"/>
  <c r="G2695" s="1"/>
  <c r="I2695"/>
  <c r="H2696"/>
  <c r="G2696" s="1"/>
  <c r="I2696"/>
  <c r="H2697"/>
  <c r="G2697" s="1"/>
  <c r="I2697"/>
  <c r="H2698"/>
  <c r="G2698" s="1"/>
  <c r="I2698"/>
  <c r="H2699"/>
  <c r="G2699" s="1"/>
  <c r="I2699"/>
  <c r="H2700"/>
  <c r="G2700" s="1"/>
  <c r="I2700"/>
  <c r="H2701"/>
  <c r="G2701" s="1"/>
  <c r="I2701"/>
  <c r="H2702"/>
  <c r="G2702" s="1"/>
  <c r="I2702"/>
  <c r="H2703"/>
  <c r="G2703" s="1"/>
  <c r="I2703"/>
  <c r="H2704"/>
  <c r="G2704" s="1"/>
  <c r="I2704"/>
  <c r="H2705"/>
  <c r="G2705" s="1"/>
  <c r="I2705"/>
  <c r="H2706"/>
  <c r="G2706" s="1"/>
  <c r="I2706"/>
  <c r="H2707"/>
  <c r="G2707" s="1"/>
  <c r="I2707"/>
  <c r="H2708"/>
  <c r="G2708" s="1"/>
  <c r="I2708"/>
  <c r="H2709"/>
  <c r="G2709" s="1"/>
  <c r="I2709"/>
  <c r="H2710"/>
  <c r="G2710" s="1"/>
  <c r="I2710"/>
  <c r="H2711"/>
  <c r="G2711" s="1"/>
  <c r="I2711"/>
  <c r="H2712"/>
  <c r="G2712" s="1"/>
  <c r="I2712"/>
  <c r="H2713"/>
  <c r="G2713" s="1"/>
  <c r="I2713"/>
  <c r="H2714"/>
  <c r="G2714" s="1"/>
  <c r="I2714"/>
  <c r="H2715"/>
  <c r="G2715" s="1"/>
  <c r="I2715"/>
  <c r="H2716"/>
  <c r="G2716" s="1"/>
  <c r="I2716"/>
  <c r="H2717"/>
  <c r="G2717" s="1"/>
  <c r="I2717"/>
  <c r="H2718"/>
  <c r="G2718" s="1"/>
  <c r="I2718"/>
  <c r="H2719"/>
  <c r="G2719" s="1"/>
  <c r="I2719"/>
  <c r="H2720"/>
  <c r="G2720" s="1"/>
  <c r="I2720"/>
  <c r="H2721"/>
  <c r="G2721" s="1"/>
  <c r="I2721"/>
  <c r="H2722"/>
  <c r="G2722" s="1"/>
  <c r="I2722"/>
  <c r="H2723"/>
  <c r="G2723" s="1"/>
  <c r="I2723"/>
  <c r="H2724"/>
  <c r="G2724" s="1"/>
  <c r="I2724"/>
  <c r="H2725"/>
  <c r="G2725" s="1"/>
  <c r="I2725"/>
  <c r="H2726"/>
  <c r="G2726" s="1"/>
  <c r="I2726"/>
  <c r="H2727"/>
  <c r="G2727" s="1"/>
  <c r="I2727"/>
  <c r="H2728"/>
  <c r="G2728" s="1"/>
  <c r="I2728"/>
  <c r="H2729"/>
  <c r="G2729" s="1"/>
  <c r="I2729"/>
  <c r="H2730"/>
  <c r="G2730" s="1"/>
  <c r="I2730"/>
  <c r="H2731"/>
  <c r="G2731" s="1"/>
  <c r="I2731"/>
  <c r="H2732"/>
  <c r="G2732" s="1"/>
  <c r="I2732"/>
  <c r="H2733"/>
  <c r="G2733" s="1"/>
  <c r="I2733"/>
  <c r="H2734"/>
  <c r="G2734" s="1"/>
  <c r="I2734"/>
  <c r="H2735"/>
  <c r="G2735" s="1"/>
  <c r="I2735"/>
  <c r="H2736"/>
  <c r="G2736" s="1"/>
  <c r="I2736"/>
  <c r="H2737"/>
  <c r="G2737" s="1"/>
  <c r="I2737"/>
  <c r="H2738"/>
  <c r="G2738" s="1"/>
  <c r="I2738"/>
  <c r="H2739"/>
  <c r="G2739" s="1"/>
  <c r="I2739"/>
  <c r="H2740"/>
  <c r="G2740" s="1"/>
  <c r="I2740"/>
  <c r="H2741"/>
  <c r="G2741" s="1"/>
  <c r="I2741"/>
  <c r="H2742"/>
  <c r="G2742" s="1"/>
  <c r="I2742"/>
  <c r="H2743"/>
  <c r="G2743" s="1"/>
  <c r="I2743"/>
  <c r="H2744"/>
  <c r="G2744" s="1"/>
  <c r="I2744"/>
  <c r="H2745"/>
  <c r="G2745" s="1"/>
  <c r="I2745"/>
  <c r="H2746"/>
  <c r="G2746" s="1"/>
  <c r="I2746"/>
  <c r="H2747"/>
  <c r="G2747" s="1"/>
  <c r="I2747"/>
  <c r="H2748"/>
  <c r="G2748" s="1"/>
  <c r="I2748"/>
  <c r="H2749"/>
  <c r="G2749" s="1"/>
  <c r="I2749"/>
  <c r="H2750"/>
  <c r="G2750" s="1"/>
  <c r="I2750"/>
  <c r="H2751"/>
  <c r="G2751" s="1"/>
  <c r="I2751"/>
  <c r="H2752"/>
  <c r="G2752" s="1"/>
  <c r="I2752"/>
  <c r="H2753"/>
  <c r="G2753" s="1"/>
  <c r="I2753"/>
  <c r="H2754"/>
  <c r="G2754" s="1"/>
  <c r="I2754"/>
  <c r="H2755"/>
  <c r="G2755" s="1"/>
  <c r="I2755"/>
  <c r="H2756"/>
  <c r="G2756" s="1"/>
  <c r="I2756"/>
  <c r="H2757"/>
  <c r="G2757" s="1"/>
  <c r="I2757"/>
  <c r="H2758"/>
  <c r="I2758"/>
  <c r="H2759"/>
  <c r="I2759"/>
  <c r="H2760"/>
  <c r="I2760"/>
  <c r="H2761"/>
  <c r="I2761"/>
  <c r="H2762"/>
  <c r="I2762"/>
  <c r="H2763"/>
  <c r="I2763"/>
  <c r="H2764"/>
  <c r="G2764" s="1"/>
  <c r="I2764"/>
  <c r="H2811"/>
  <c r="I2811"/>
  <c r="H2812"/>
  <c r="I2812"/>
  <c r="H2813"/>
  <c r="I2813"/>
  <c r="H2814"/>
  <c r="I2814"/>
  <c r="H2815"/>
  <c r="I2815"/>
  <c r="H2816"/>
  <c r="I2816"/>
  <c r="H2817"/>
  <c r="I2817"/>
  <c r="H2818"/>
  <c r="I2818"/>
  <c r="H2819"/>
  <c r="I2819"/>
  <c r="H2820"/>
  <c r="I2820"/>
  <c r="H2821"/>
  <c r="I2821"/>
  <c r="H2822"/>
  <c r="I2822"/>
  <c r="H2823"/>
  <c r="I2823"/>
  <c r="H2824"/>
  <c r="I2824"/>
  <c r="H2825"/>
  <c r="I2825"/>
  <c r="H2826"/>
  <c r="I2826"/>
  <c r="H2827"/>
  <c r="I2827"/>
  <c r="H2828"/>
  <c r="I2828"/>
  <c r="H2829"/>
  <c r="I2829"/>
  <c r="H2830"/>
  <c r="I2830"/>
  <c r="H2831"/>
  <c r="I2831"/>
  <c r="H2832"/>
  <c r="I2832"/>
  <c r="H2833"/>
  <c r="I2833"/>
  <c r="H2834"/>
  <c r="I2834"/>
  <c r="H2835"/>
  <c r="I2835"/>
  <c r="H2836"/>
  <c r="I2836"/>
  <c r="H2837"/>
  <c r="I2837"/>
  <c r="H2838"/>
  <c r="I2838"/>
  <c r="H2839"/>
  <c r="I2839"/>
  <c r="H2840"/>
  <c r="I2840"/>
  <c r="H2841"/>
  <c r="I2841"/>
  <c r="H2842"/>
  <c r="I2842"/>
  <c r="H2843"/>
  <c r="I2843"/>
  <c r="H2844"/>
  <c r="I2844"/>
  <c r="H2845"/>
  <c r="I2845"/>
  <c r="H2846"/>
  <c r="I2846"/>
  <c r="H2847"/>
  <c r="I2847"/>
  <c r="H2848"/>
  <c r="I2848"/>
  <c r="H2849"/>
  <c r="I2849"/>
  <c r="H2850"/>
  <c r="I2850"/>
  <c r="H2851"/>
  <c r="I2851"/>
  <c r="H2852"/>
  <c r="I2852"/>
  <c r="H2853"/>
  <c r="I2853"/>
  <c r="H2854"/>
  <c r="I2854"/>
  <c r="H2855"/>
  <c r="I2855"/>
  <c r="H2856"/>
  <c r="I2856"/>
  <c r="H2857"/>
  <c r="I2857"/>
  <c r="H2858"/>
  <c r="I2858"/>
  <c r="H2859"/>
  <c r="I2859"/>
  <c r="H2860"/>
  <c r="I2860"/>
  <c r="H2861"/>
  <c r="I2861"/>
  <c r="H2862"/>
  <c r="I2862"/>
  <c r="H2863"/>
  <c r="I2863"/>
  <c r="H2864"/>
  <c r="I2864"/>
  <c r="H2865"/>
  <c r="I2865"/>
  <c r="H2866"/>
  <c r="I2866"/>
  <c r="H2867"/>
  <c r="I2867"/>
  <c r="H2868"/>
  <c r="I2868"/>
  <c r="H2869"/>
  <c r="I2869"/>
  <c r="H2870"/>
  <c r="I2870"/>
  <c r="H2871"/>
  <c r="I2871"/>
  <c r="H2872"/>
  <c r="I2872"/>
  <c r="H2873"/>
  <c r="I2873"/>
  <c r="H2874"/>
  <c r="I2874"/>
  <c r="H2875"/>
  <c r="I2875"/>
  <c r="H2876"/>
  <c r="I2876"/>
  <c r="H2877"/>
  <c r="I2877"/>
  <c r="H2878"/>
  <c r="I2878"/>
  <c r="H2879"/>
  <c r="I2879"/>
  <c r="H2880"/>
  <c r="I2880"/>
  <c r="H2881"/>
  <c r="I2881"/>
  <c r="H2882"/>
  <c r="I2882"/>
  <c r="H2883"/>
  <c r="I2883"/>
  <c r="H2884"/>
  <c r="I2884"/>
  <c r="H2885"/>
  <c r="G2885" s="1"/>
  <c r="I2885"/>
  <c r="H2886"/>
  <c r="G2886" s="1"/>
  <c r="I2886"/>
  <c r="H2887"/>
  <c r="G2887" s="1"/>
  <c r="I2887"/>
  <c r="H2888"/>
  <c r="G2888" s="1"/>
  <c r="I2888"/>
  <c r="H2889"/>
  <c r="G2889" s="1"/>
  <c r="I2889"/>
  <c r="H2890"/>
  <c r="G2890" s="1"/>
  <c r="I2890"/>
  <c r="H2891"/>
  <c r="G2891" s="1"/>
  <c r="I2891"/>
  <c r="H2892"/>
  <c r="G2892" s="1"/>
  <c r="I2892"/>
  <c r="H2893"/>
  <c r="G2893" s="1"/>
  <c r="I2893"/>
  <c r="H2894"/>
  <c r="G2894" s="1"/>
  <c r="I2894"/>
  <c r="H2895"/>
  <c r="G2895" s="1"/>
  <c r="I2895"/>
  <c r="H2896"/>
  <c r="G2896" s="1"/>
  <c r="I2896"/>
  <c r="H2897"/>
  <c r="G2897" s="1"/>
  <c r="I2897"/>
  <c r="H2898"/>
  <c r="G2898" s="1"/>
  <c r="I2898"/>
  <c r="H2899"/>
  <c r="G2899" s="1"/>
  <c r="I2899"/>
  <c r="H2900"/>
  <c r="G2900" s="1"/>
  <c r="I2900"/>
  <c r="H2901"/>
  <c r="G2901" s="1"/>
  <c r="I2901"/>
  <c r="H2902"/>
  <c r="I2902"/>
  <c r="H2903"/>
  <c r="I2903"/>
  <c r="H2904"/>
  <c r="I2904"/>
  <c r="H2905"/>
  <c r="I2905"/>
  <c r="H2906"/>
  <c r="I2906"/>
  <c r="H2907"/>
  <c r="I2907"/>
  <c r="H2908"/>
  <c r="I2908"/>
  <c r="H2909"/>
  <c r="I2909"/>
  <c r="H2910"/>
  <c r="I2910"/>
  <c r="H2911"/>
  <c r="I2911"/>
  <c r="H2912"/>
  <c r="I2912"/>
  <c r="H2913"/>
  <c r="I2913"/>
  <c r="H2914"/>
  <c r="I2914"/>
  <c r="H2915"/>
  <c r="I2915"/>
  <c r="H2916"/>
  <c r="I2916"/>
  <c r="H2917"/>
  <c r="I2917"/>
  <c r="H2918"/>
  <c r="I2918"/>
  <c r="H2919"/>
  <c r="I2919"/>
  <c r="H2920"/>
  <c r="I2920"/>
  <c r="H2921"/>
  <c r="I2921"/>
  <c r="H2922"/>
  <c r="I2922"/>
  <c r="H2923"/>
  <c r="I2923"/>
  <c r="H2924"/>
  <c r="I2924"/>
  <c r="H2925"/>
  <c r="I2925"/>
  <c r="H2926"/>
  <c r="I2926"/>
  <c r="H2927"/>
  <c r="I2927"/>
  <c r="H2928"/>
  <c r="I2928"/>
  <c r="H2929"/>
  <c r="I2929"/>
  <c r="H2930"/>
  <c r="I2930"/>
  <c r="H2931"/>
  <c r="I2931"/>
  <c r="H2932"/>
  <c r="I2932"/>
  <c r="H2933"/>
  <c r="I2933"/>
  <c r="H2934"/>
  <c r="I2934"/>
  <c r="H2935"/>
  <c r="I2935"/>
  <c r="H2936"/>
  <c r="I2936"/>
  <c r="H2937"/>
  <c r="I2937"/>
  <c r="H2938"/>
  <c r="I2938"/>
  <c r="H2939"/>
  <c r="I2939"/>
  <c r="H2940"/>
  <c r="I2940"/>
  <c r="H2941"/>
  <c r="I2941"/>
  <c r="H2942"/>
  <c r="I2942"/>
  <c r="H2943"/>
  <c r="I2943"/>
  <c r="H2944"/>
  <c r="I2944"/>
  <c r="H2945"/>
  <c r="I2945"/>
  <c r="H2946"/>
  <c r="I2946"/>
  <c r="H2947"/>
  <c r="I2947"/>
  <c r="H2948"/>
  <c r="I2948"/>
  <c r="H2949"/>
  <c r="I2949"/>
  <c r="H2950"/>
  <c r="I2950"/>
  <c r="H2951"/>
  <c r="I2951"/>
  <c r="H2952"/>
  <c r="I2952"/>
  <c r="H2953"/>
  <c r="I2953"/>
  <c r="H2954"/>
  <c r="I2954"/>
  <c r="H2955"/>
  <c r="I2955"/>
  <c r="H2956"/>
  <c r="I2956"/>
  <c r="H2957"/>
  <c r="I2957"/>
  <c r="H2958"/>
  <c r="I2958"/>
  <c r="H2959"/>
  <c r="I2959"/>
  <c r="H2960"/>
  <c r="I2960"/>
  <c r="H2961"/>
  <c r="I2961"/>
  <c r="H2962"/>
  <c r="I2962"/>
  <c r="H2963"/>
  <c r="I2963"/>
  <c r="H2964"/>
  <c r="I2964"/>
  <c r="H2965"/>
  <c r="I2965"/>
  <c r="H2966"/>
  <c r="I2966"/>
  <c r="H2967"/>
  <c r="I2967"/>
  <c r="H2968"/>
  <c r="I2968"/>
  <c r="H2969"/>
  <c r="I2969"/>
  <c r="H2970"/>
  <c r="I2970"/>
  <c r="H2971"/>
  <c r="I2971"/>
  <c r="H2972"/>
  <c r="I2972"/>
  <c r="H2973"/>
  <c r="I2973"/>
  <c r="H2974"/>
  <c r="I2974"/>
  <c r="H2975"/>
  <c r="I2975"/>
  <c r="H2976"/>
  <c r="I2976"/>
  <c r="H2977"/>
  <c r="I2977"/>
  <c r="H2978"/>
  <c r="I2978"/>
  <c r="H2979"/>
  <c r="I2979"/>
  <c r="H2980"/>
  <c r="I2980"/>
  <c r="H2981"/>
  <c r="I2981"/>
  <c r="H2982"/>
  <c r="I2982"/>
  <c r="H2983"/>
  <c r="I2983"/>
  <c r="H2984"/>
  <c r="I2984"/>
  <c r="H2985"/>
  <c r="I2985"/>
  <c r="H2986"/>
  <c r="I2986"/>
  <c r="H2987"/>
  <c r="I2987"/>
  <c r="H2988"/>
  <c r="I2988"/>
  <c r="H2989"/>
  <c r="I2989"/>
  <c r="H2990"/>
  <c r="I2990"/>
  <c r="H2991"/>
  <c r="I2991"/>
  <c r="H2992"/>
  <c r="I2992"/>
  <c r="H2993"/>
  <c r="I2993"/>
  <c r="H2994"/>
  <c r="I2994"/>
  <c r="H2995"/>
  <c r="I2995"/>
  <c r="H2996"/>
  <c r="I2996"/>
  <c r="H2997"/>
  <c r="I2997"/>
  <c r="H2998"/>
  <c r="I2998"/>
  <c r="H2999"/>
  <c r="I2999"/>
  <c r="H3000"/>
  <c r="I3000"/>
  <c r="H3001"/>
  <c r="I3001"/>
  <c r="H3002"/>
  <c r="I3002"/>
  <c r="H3003"/>
  <c r="I3003"/>
  <c r="H3004"/>
  <c r="I3004"/>
  <c r="H3005"/>
  <c r="I3005"/>
  <c r="H3006"/>
  <c r="I3006"/>
  <c r="H3007"/>
  <c r="I3007"/>
  <c r="H3008"/>
  <c r="I3008"/>
  <c r="H3009"/>
  <c r="I3009"/>
  <c r="H3011"/>
  <c r="I3011"/>
  <c r="H3012"/>
  <c r="I3012"/>
  <c r="H3013"/>
  <c r="I3013"/>
  <c r="H3014"/>
  <c r="I3014"/>
  <c r="H3015"/>
  <c r="I3015"/>
  <c r="H3016"/>
  <c r="I3016"/>
  <c r="H3017"/>
  <c r="I3017"/>
  <c r="H3018"/>
  <c r="I3018"/>
  <c r="H3019"/>
  <c r="I3019"/>
  <c r="H3020"/>
  <c r="I3020"/>
  <c r="H3021"/>
  <c r="I3021"/>
  <c r="H3022"/>
  <c r="I3022"/>
  <c r="H3023"/>
  <c r="I3023"/>
  <c r="H3024"/>
  <c r="I3024"/>
  <c r="H3025"/>
  <c r="I3025"/>
  <c r="H3027"/>
  <c r="I3027"/>
  <c r="H3028"/>
  <c r="I3028"/>
  <c r="H3029"/>
  <c r="I3029"/>
  <c r="H3030"/>
  <c r="I3030"/>
  <c r="H3031"/>
  <c r="I3031"/>
  <c r="H3032"/>
  <c r="I3032"/>
  <c r="H3033"/>
  <c r="I3033"/>
  <c r="H3034"/>
  <c r="I3034"/>
  <c r="H3035"/>
  <c r="I3035"/>
  <c r="H3036"/>
  <c r="I3036"/>
  <c r="H3037"/>
  <c r="I3037"/>
  <c r="H3038"/>
  <c r="I3038"/>
  <c r="H3039"/>
  <c r="I3039"/>
  <c r="H3040"/>
  <c r="I3040"/>
  <c r="H3041"/>
  <c r="I3041"/>
  <c r="H3042"/>
  <c r="I3042"/>
  <c r="H3043"/>
  <c r="I3043"/>
  <c r="H3044"/>
  <c r="I3044"/>
  <c r="H3045"/>
  <c r="I3045"/>
  <c r="H3046"/>
  <c r="I3046"/>
  <c r="H3047"/>
  <c r="I3047"/>
  <c r="H3048"/>
  <c r="I3048"/>
  <c r="H3049"/>
  <c r="I3049"/>
  <c r="H3050"/>
  <c r="I3050"/>
  <c r="H3051"/>
  <c r="I3051"/>
  <c r="H3052"/>
  <c r="I3052"/>
  <c r="H3053"/>
  <c r="I3053"/>
  <c r="H3054"/>
  <c r="I3054"/>
  <c r="H3055"/>
  <c r="I3055"/>
  <c r="H3056"/>
  <c r="I3056"/>
  <c r="H3057"/>
  <c r="I3057"/>
  <c r="H3058"/>
  <c r="I3058"/>
  <c r="H3059"/>
  <c r="I3059"/>
  <c r="H3060"/>
  <c r="I3060"/>
  <c r="H3061"/>
  <c r="I3061"/>
  <c r="H3062"/>
  <c r="I3062"/>
  <c r="H3063"/>
  <c r="I3063"/>
  <c r="H3064"/>
  <c r="I3064"/>
  <c r="H3065"/>
  <c r="I3065"/>
  <c r="H3066"/>
  <c r="I3066"/>
  <c r="H3067"/>
  <c r="I3067"/>
  <c r="H3068"/>
  <c r="I3068"/>
  <c r="H3069"/>
  <c r="I3069"/>
  <c r="H3070"/>
  <c r="I3070"/>
  <c r="H3071"/>
  <c r="I3071"/>
  <c r="H3072"/>
  <c r="I3072"/>
  <c r="H3073"/>
  <c r="I3073"/>
  <c r="H3074"/>
  <c r="I3074"/>
  <c r="H3075"/>
  <c r="I3075"/>
  <c r="H3076"/>
  <c r="I3076"/>
  <c r="H3077"/>
  <c r="I3077"/>
  <c r="H3078"/>
  <c r="I3078"/>
  <c r="H3079"/>
  <c r="I3079"/>
  <c r="H3080"/>
  <c r="I3080"/>
  <c r="H3081"/>
  <c r="I3081"/>
  <c r="H3082"/>
  <c r="I3082"/>
  <c r="H3083"/>
  <c r="I3083"/>
  <c r="H3084"/>
  <c r="I3084"/>
  <c r="H3085"/>
  <c r="I3085"/>
  <c r="H3086"/>
  <c r="I3086"/>
  <c r="H3087"/>
  <c r="I3087"/>
  <c r="H3088"/>
  <c r="I3088"/>
  <c r="H3089"/>
  <c r="G3089" s="1"/>
  <c r="I3089"/>
  <c r="H3090"/>
  <c r="G3090" s="1"/>
  <c r="I3090"/>
  <c r="H3091"/>
  <c r="G3091" s="1"/>
  <c r="I3091"/>
  <c r="H3092"/>
  <c r="G3092" s="1"/>
  <c r="I3092"/>
  <c r="H3093"/>
  <c r="G3093" s="1"/>
  <c r="I3093"/>
  <c r="H3094"/>
  <c r="G3094" s="1"/>
  <c r="I3094"/>
  <c r="H3095"/>
  <c r="I3095"/>
  <c r="H3096"/>
  <c r="I3096"/>
  <c r="H3097"/>
  <c r="I3097"/>
  <c r="H3098"/>
  <c r="I3098"/>
  <c r="H3099"/>
  <c r="I3099"/>
  <c r="H3100"/>
  <c r="I3100"/>
  <c r="H3101"/>
  <c r="I3101"/>
  <c r="H3102"/>
  <c r="I3102"/>
  <c r="H3103"/>
  <c r="I3103"/>
  <c r="H3104"/>
  <c r="I3104"/>
  <c r="H3105"/>
  <c r="I3105"/>
  <c r="H3106"/>
  <c r="I3106"/>
  <c r="H3107"/>
  <c r="I3107"/>
  <c r="H3108"/>
  <c r="I3108"/>
  <c r="H3109"/>
  <c r="I3109"/>
  <c r="H3110"/>
  <c r="I3110"/>
  <c r="H3111"/>
  <c r="I3111"/>
  <c r="H3113"/>
  <c r="I3113"/>
  <c r="H3114"/>
  <c r="I3114"/>
  <c r="H3115"/>
  <c r="I3115"/>
  <c r="H3116"/>
  <c r="I3116"/>
  <c r="H3117"/>
  <c r="I3117"/>
  <c r="H3118"/>
  <c r="I3118"/>
  <c r="H3119"/>
  <c r="I3119"/>
  <c r="H3121"/>
  <c r="G3121" s="1"/>
  <c r="I3121"/>
  <c r="H3122"/>
  <c r="G3122" s="1"/>
  <c r="I3122"/>
  <c r="H3123"/>
  <c r="G3123" s="1"/>
  <c r="I3123"/>
  <c r="H3124"/>
  <c r="G3124" s="1"/>
  <c r="I3124"/>
  <c r="H3125"/>
  <c r="G3125" s="1"/>
  <c r="I3125"/>
  <c r="H3126"/>
  <c r="G3126" s="1"/>
  <c r="I3126"/>
  <c r="H3127"/>
  <c r="G3127" s="1"/>
  <c r="I3127"/>
  <c r="H3128"/>
  <c r="G3128" s="1"/>
  <c r="I3128"/>
  <c r="H3129"/>
  <c r="G3129" s="1"/>
  <c r="I3129"/>
  <c r="H3130"/>
  <c r="G3130" s="1"/>
  <c r="I3130"/>
  <c r="H3131"/>
  <c r="G3131" s="1"/>
  <c r="I3131"/>
  <c r="H3132"/>
  <c r="I3132"/>
  <c r="H3133"/>
  <c r="I3133"/>
  <c r="H3134"/>
  <c r="I3134"/>
  <c r="H3135"/>
  <c r="I3135"/>
  <c r="H3136"/>
  <c r="I3136"/>
  <c r="H3137"/>
  <c r="I3137"/>
  <c r="H3138"/>
  <c r="I3138"/>
  <c r="H3139"/>
  <c r="I3139"/>
  <c r="H3140"/>
  <c r="I3140"/>
  <c r="H3141"/>
  <c r="I3141"/>
  <c r="H3142"/>
  <c r="I3142"/>
  <c r="H3143"/>
  <c r="I3143"/>
  <c r="H3144"/>
  <c r="I3144"/>
  <c r="H3145"/>
  <c r="I3145"/>
  <c r="H3146"/>
  <c r="I3146"/>
  <c r="H3147"/>
  <c r="I3147"/>
  <c r="H3148"/>
  <c r="I3148"/>
  <c r="H3149"/>
  <c r="I3149"/>
  <c r="H3150"/>
  <c r="I3150"/>
  <c r="H3151"/>
  <c r="I3151"/>
  <c r="H3152"/>
  <c r="I3152"/>
  <c r="H3153"/>
  <c r="I3153"/>
  <c r="H3154"/>
  <c r="I3154"/>
  <c r="H3155"/>
  <c r="I3155"/>
  <c r="H3156"/>
  <c r="I3156"/>
  <c r="H3157"/>
  <c r="I3157"/>
  <c r="H3158"/>
  <c r="I3158"/>
  <c r="H3159"/>
  <c r="I3159"/>
  <c r="H3160"/>
  <c r="I3160"/>
  <c r="H3161"/>
  <c r="I3161"/>
  <c r="H3162"/>
  <c r="I3162"/>
  <c r="H3163"/>
  <c r="I3163"/>
  <c r="H3164"/>
  <c r="I3164"/>
  <c r="H3165"/>
  <c r="I3165"/>
  <c r="H3166"/>
  <c r="I3166"/>
  <c r="H3167"/>
  <c r="I3167"/>
  <c r="H3168"/>
  <c r="I3168"/>
  <c r="H3169"/>
  <c r="I3169"/>
  <c r="H3170"/>
  <c r="I3170"/>
  <c r="H3171"/>
  <c r="I3171"/>
  <c r="H3172"/>
  <c r="I3172"/>
  <c r="H3173"/>
  <c r="I3173"/>
  <c r="H3174"/>
  <c r="I3174"/>
  <c r="H3175"/>
  <c r="I3175"/>
  <c r="H3176"/>
  <c r="I3176"/>
  <c r="H3177"/>
  <c r="I3177"/>
  <c r="H3178"/>
  <c r="I3178"/>
  <c r="H3179"/>
  <c r="I3179"/>
  <c r="H3180"/>
  <c r="I3180"/>
  <c r="H3181"/>
  <c r="I3181"/>
  <c r="H3182"/>
  <c r="I3182"/>
  <c r="H3183"/>
  <c r="I3183"/>
  <c r="H3184"/>
  <c r="I3184"/>
  <c r="H3185"/>
  <c r="I3185"/>
  <c r="H3186"/>
  <c r="I3186"/>
  <c r="H3187"/>
  <c r="I3187"/>
  <c r="H3188"/>
  <c r="I3188"/>
  <c r="H3189"/>
  <c r="I3189"/>
  <c r="H3190"/>
  <c r="I3190"/>
  <c r="H3191"/>
  <c r="I3191"/>
  <c r="H3192"/>
  <c r="I3192"/>
  <c r="H3193"/>
  <c r="I3193"/>
  <c r="H3194"/>
  <c r="I3194"/>
  <c r="H3195"/>
  <c r="I3195"/>
  <c r="H3196"/>
  <c r="I3196"/>
  <c r="H3197"/>
  <c r="I3197"/>
  <c r="H3198"/>
  <c r="I3198"/>
  <c r="H3199"/>
  <c r="I3199"/>
  <c r="H3200"/>
  <c r="I3200"/>
  <c r="H3201"/>
  <c r="I3201"/>
  <c r="H3202"/>
  <c r="I3202"/>
  <c r="H3203"/>
  <c r="I3203"/>
  <c r="H3204"/>
  <c r="I3204"/>
  <c r="H3205"/>
  <c r="I3205"/>
  <c r="H3206"/>
  <c r="I3206"/>
  <c r="H3207"/>
  <c r="I3207"/>
  <c r="H3208"/>
  <c r="I3208"/>
  <c r="H3209"/>
  <c r="I3209"/>
  <c r="H3210"/>
  <c r="I3210"/>
  <c r="H3211"/>
  <c r="I3211"/>
  <c r="H3212"/>
  <c r="I3212"/>
  <c r="H3213"/>
  <c r="I3213"/>
  <c r="H3214"/>
  <c r="I3214"/>
  <c r="H3215"/>
  <c r="I3215"/>
  <c r="H3216"/>
  <c r="I3216"/>
  <c r="H3217"/>
  <c r="I3217"/>
  <c r="H3218"/>
  <c r="I3218"/>
  <c r="H3219"/>
  <c r="I3219"/>
  <c r="H3220"/>
  <c r="I3220"/>
  <c r="H3221"/>
  <c r="I3221"/>
  <c r="H3222"/>
  <c r="I3222"/>
  <c r="H3223"/>
  <c r="I3223"/>
  <c r="H3224"/>
  <c r="I3224"/>
  <c r="H3225"/>
  <c r="I3225"/>
  <c r="H3226"/>
  <c r="I3226"/>
  <c r="H3227"/>
  <c r="I3227"/>
  <c r="H3228"/>
  <c r="I3228"/>
  <c r="H3229"/>
  <c r="I3229"/>
  <c r="H3230"/>
  <c r="I3230"/>
  <c r="H3231"/>
  <c r="I3231"/>
  <c r="H3232"/>
  <c r="I3232"/>
  <c r="H3233"/>
  <c r="I3233"/>
  <c r="H3234"/>
  <c r="I3234"/>
  <c r="H3235"/>
  <c r="I3235"/>
  <c r="H3236"/>
  <c r="I3236"/>
  <c r="H3237"/>
  <c r="I3237"/>
  <c r="H3238"/>
  <c r="I3238"/>
  <c r="H3239"/>
  <c r="I3239"/>
  <c r="H3240"/>
  <c r="I3240"/>
  <c r="H3241"/>
  <c r="I3241"/>
  <c r="H3242"/>
  <c r="I3242"/>
  <c r="H3243"/>
  <c r="I3243"/>
  <c r="H3244"/>
  <c r="I3244"/>
  <c r="H3245"/>
  <c r="I3245"/>
  <c r="H3246"/>
  <c r="I3246"/>
  <c r="H3247"/>
  <c r="I3247"/>
  <c r="H3248"/>
  <c r="I3248"/>
  <c r="H3249"/>
  <c r="I3249"/>
  <c r="H3250"/>
  <c r="I3250"/>
  <c r="H3251"/>
  <c r="I3251"/>
  <c r="H3252"/>
  <c r="I3252"/>
  <c r="H3253"/>
  <c r="I3253"/>
  <c r="H3254"/>
  <c r="I3254"/>
  <c r="H3255"/>
  <c r="I3255"/>
  <c r="H3256"/>
  <c r="I3256"/>
  <c r="H3257"/>
  <c r="I3257"/>
  <c r="H3258"/>
  <c r="I3258"/>
  <c r="H3259"/>
  <c r="I3259"/>
  <c r="H3260"/>
  <c r="I3260"/>
  <c r="H3261"/>
  <c r="I3261"/>
  <c r="H3262"/>
  <c r="I3262"/>
  <c r="H3263"/>
  <c r="I3263"/>
  <c r="H3264"/>
  <c r="I3264"/>
  <c r="H3265"/>
  <c r="I3265"/>
  <c r="H3266"/>
  <c r="I3266"/>
  <c r="H3267"/>
  <c r="I3267"/>
  <c r="H3268"/>
  <c r="I3268"/>
  <c r="H3269"/>
  <c r="I3269"/>
  <c r="H3270"/>
  <c r="I3270"/>
  <c r="H3271"/>
  <c r="I3271"/>
  <c r="H3272"/>
  <c r="I3272"/>
  <c r="H3273"/>
  <c r="I3273"/>
  <c r="H3274"/>
  <c r="I3274"/>
  <c r="H3275"/>
  <c r="I3275"/>
  <c r="H3276"/>
  <c r="I3276"/>
  <c r="H3277"/>
  <c r="I3277"/>
  <c r="H3278"/>
  <c r="I3278"/>
  <c r="H3279"/>
  <c r="I3279"/>
  <c r="H3280"/>
  <c r="I3280"/>
  <c r="H3281"/>
  <c r="I3281"/>
  <c r="H3282"/>
  <c r="I3282"/>
  <c r="H3283"/>
  <c r="I3283"/>
  <c r="H3284"/>
  <c r="I3284"/>
  <c r="H3285"/>
  <c r="I3285"/>
  <c r="H3286"/>
  <c r="I3286"/>
  <c r="H3287"/>
  <c r="I3287"/>
  <c r="H3288"/>
  <c r="I3288"/>
  <c r="H3289"/>
  <c r="I3289"/>
  <c r="H3290"/>
  <c r="I3290"/>
  <c r="H3291"/>
  <c r="I3291"/>
  <c r="H3292"/>
  <c r="I3292"/>
  <c r="H3293"/>
  <c r="I3293"/>
  <c r="H3294"/>
  <c r="I3294"/>
  <c r="H3295"/>
  <c r="I3295"/>
  <c r="H3296"/>
  <c r="I3296"/>
  <c r="H3297"/>
  <c r="I3297"/>
  <c r="H3298"/>
  <c r="I3298"/>
  <c r="H3299"/>
  <c r="I3299"/>
  <c r="H3300"/>
  <c r="I3300"/>
  <c r="H3301"/>
  <c r="I3301"/>
  <c r="H3302"/>
  <c r="I3302"/>
  <c r="H3303"/>
  <c r="I3303"/>
  <c r="H3304"/>
  <c r="I3304"/>
  <c r="H3305"/>
  <c r="I3305"/>
  <c r="H3306"/>
  <c r="I3306"/>
  <c r="H3307"/>
  <c r="I3307"/>
  <c r="H3308"/>
  <c r="I3308"/>
  <c r="H3309"/>
  <c r="I3309"/>
  <c r="H3310"/>
  <c r="I3310"/>
  <c r="H3311"/>
  <c r="I3311"/>
  <c r="H3312"/>
  <c r="I3312"/>
  <c r="H3313"/>
  <c r="I3313"/>
  <c r="H3314"/>
  <c r="I3314"/>
  <c r="H3315"/>
  <c r="I3315"/>
  <c r="H3316"/>
  <c r="I3316"/>
  <c r="H3317"/>
  <c r="I3317"/>
  <c r="H3318"/>
  <c r="I3318"/>
  <c r="H3319"/>
  <c r="I3319"/>
  <c r="H3320"/>
  <c r="I3320"/>
  <c r="H3321"/>
  <c r="I3321"/>
  <c r="H3322"/>
  <c r="I3322"/>
  <c r="H3323"/>
  <c r="I3323"/>
  <c r="H3324"/>
  <c r="I3324"/>
  <c r="H3325"/>
  <c r="I3325"/>
  <c r="H3326"/>
  <c r="I3326"/>
  <c r="H3327"/>
  <c r="I3327"/>
  <c r="H3328"/>
  <c r="I3328"/>
  <c r="H3329"/>
  <c r="I3329"/>
  <c r="H3330"/>
  <c r="I3330"/>
  <c r="H3331"/>
  <c r="I3331"/>
  <c r="H3332"/>
  <c r="I3332"/>
  <c r="H3333"/>
  <c r="I3333"/>
  <c r="H3334"/>
  <c r="I3334"/>
  <c r="H3335"/>
  <c r="I3335"/>
  <c r="H3336"/>
  <c r="I3336"/>
  <c r="H3337"/>
  <c r="I3337"/>
  <c r="H3338"/>
  <c r="I3338"/>
  <c r="H3339"/>
  <c r="I3339"/>
  <c r="H3340"/>
  <c r="I3340"/>
  <c r="H3341"/>
  <c r="I3341"/>
  <c r="H3342"/>
  <c r="I3342"/>
  <c r="H3343"/>
  <c r="I3343"/>
  <c r="H3344"/>
  <c r="I3344"/>
  <c r="H3345"/>
  <c r="I3345"/>
  <c r="H3346"/>
  <c r="I3346"/>
  <c r="H3347"/>
  <c r="I3347"/>
  <c r="H3348"/>
  <c r="I3348"/>
  <c r="H3349"/>
  <c r="I3349"/>
  <c r="H3350"/>
  <c r="I3350"/>
  <c r="H3351"/>
  <c r="I3351"/>
  <c r="H3352"/>
  <c r="I3352"/>
  <c r="H3353"/>
  <c r="I3353"/>
  <c r="H3354"/>
  <c r="I3354"/>
  <c r="H3355"/>
  <c r="I3355"/>
  <c r="H3356"/>
  <c r="I3356"/>
  <c r="H3357"/>
  <c r="I3357"/>
  <c r="H3358"/>
  <c r="I3358"/>
  <c r="H3359"/>
  <c r="I3359"/>
  <c r="H3360"/>
  <c r="I3360"/>
  <c r="H3361"/>
  <c r="I3361"/>
  <c r="H3362"/>
  <c r="I3362"/>
  <c r="H3363"/>
  <c r="I3363"/>
  <c r="H3364"/>
  <c r="I3364"/>
  <c r="H3365"/>
  <c r="I3365"/>
  <c r="H3366"/>
  <c r="I3366"/>
  <c r="H3367"/>
  <c r="I3367"/>
  <c r="H3368"/>
  <c r="I3368"/>
  <c r="H3369"/>
  <c r="I3369"/>
  <c r="H3370"/>
  <c r="I3370"/>
  <c r="H3371"/>
  <c r="I3371"/>
  <c r="H3372"/>
  <c r="I3372"/>
  <c r="H3373"/>
  <c r="I3373"/>
  <c r="H3374"/>
  <c r="I3374"/>
  <c r="H3375"/>
  <c r="I3375"/>
  <c r="H3376"/>
  <c r="I3376"/>
  <c r="H3377"/>
  <c r="I3377"/>
  <c r="H3378"/>
  <c r="I3378"/>
  <c r="H3379"/>
  <c r="I3379"/>
  <c r="H3380"/>
  <c r="I3380"/>
  <c r="H3381"/>
  <c r="I3381"/>
  <c r="H3382"/>
  <c r="I3382"/>
  <c r="H3383"/>
  <c r="I3383"/>
  <c r="H3384"/>
  <c r="I3384"/>
  <c r="H3385"/>
  <c r="I3385"/>
  <c r="H3386"/>
  <c r="I3386"/>
  <c r="H3387"/>
  <c r="I3387"/>
  <c r="H3388"/>
  <c r="I3388"/>
  <c r="H3389"/>
  <c r="I3389"/>
  <c r="H3390"/>
  <c r="I3390"/>
  <c r="H3391"/>
  <c r="I3391"/>
  <c r="H3393"/>
  <c r="I3393"/>
  <c r="H3394"/>
  <c r="I3394"/>
  <c r="H3395"/>
  <c r="I3395"/>
  <c r="H3396"/>
  <c r="I3396"/>
  <c r="H3397"/>
  <c r="I3397"/>
  <c r="H3400"/>
  <c r="I3400"/>
  <c r="H3401"/>
  <c r="I3401"/>
  <c r="H3402"/>
  <c r="I3402"/>
  <c r="H3403"/>
  <c r="I3403"/>
  <c r="H3404"/>
  <c r="I3404"/>
  <c r="H3405"/>
  <c r="I3405"/>
  <c r="H3406"/>
  <c r="I3406"/>
  <c r="H3440"/>
  <c r="G3440" s="1"/>
  <c r="I3440"/>
  <c r="H3441"/>
  <c r="G3441" s="1"/>
  <c r="I3441"/>
  <c r="H3442"/>
  <c r="G3442" s="1"/>
  <c r="I3442"/>
  <c r="H3443"/>
  <c r="G3443" s="1"/>
  <c r="I3443"/>
  <c r="H3444"/>
  <c r="G3444" s="1"/>
  <c r="I3444"/>
  <c r="H3445"/>
  <c r="G3445" s="1"/>
  <c r="I3445"/>
  <c r="H3446"/>
  <c r="G3446" s="1"/>
  <c r="I3446"/>
  <c r="H3447"/>
  <c r="G3447" s="1"/>
  <c r="I3447"/>
  <c r="H3448"/>
  <c r="G3448" s="1"/>
  <c r="I3448"/>
  <c r="H3449"/>
  <c r="G3449" s="1"/>
  <c r="I3449"/>
  <c r="H3450"/>
  <c r="G3450" s="1"/>
  <c r="I3450"/>
  <c r="H3451"/>
  <c r="G3451" s="1"/>
  <c r="I3451"/>
  <c r="H3452"/>
  <c r="G3452" s="1"/>
  <c r="I3452"/>
  <c r="H3453"/>
  <c r="G3453" s="1"/>
  <c r="I3453"/>
  <c r="H3454"/>
  <c r="G3454" s="1"/>
  <c r="I3454"/>
  <c r="H3455"/>
  <c r="G3455" s="1"/>
  <c r="I3455"/>
  <c r="H3456"/>
  <c r="G3456" s="1"/>
  <c r="I3456"/>
  <c r="H3457"/>
  <c r="G3457" s="1"/>
  <c r="I3457"/>
  <c r="H3458"/>
  <c r="G3458" s="1"/>
  <c r="I3458"/>
  <c r="H3459"/>
  <c r="G3459" s="1"/>
  <c r="I3459"/>
  <c r="H3460"/>
  <c r="G3460" s="1"/>
  <c r="I3460"/>
  <c r="H3461"/>
  <c r="G3461" s="1"/>
  <c r="I3461"/>
  <c r="H3462"/>
  <c r="G3462" s="1"/>
  <c r="I3462"/>
  <c r="H3463"/>
  <c r="G3463" s="1"/>
  <c r="I3463"/>
  <c r="H3464"/>
  <c r="G3464" s="1"/>
  <c r="I3464"/>
  <c r="H3465"/>
  <c r="G3465" s="1"/>
  <c r="I3465"/>
  <c r="H3466"/>
  <c r="G3466" s="1"/>
  <c r="I3466"/>
  <c r="H3467"/>
  <c r="G3467" s="1"/>
  <c r="I3467"/>
  <c r="H3468"/>
  <c r="G3468" s="1"/>
  <c r="I3468"/>
  <c r="H3469"/>
  <c r="G3469" s="1"/>
  <c r="I3469"/>
  <c r="H3470"/>
  <c r="G3470" s="1"/>
  <c r="I3470"/>
  <c r="H3471"/>
  <c r="G3471" s="1"/>
  <c r="I3471"/>
  <c r="H3472"/>
  <c r="G3472" s="1"/>
  <c r="I3472"/>
  <c r="H3473"/>
  <c r="G3473" s="1"/>
  <c r="I3473"/>
  <c r="H3474"/>
  <c r="G3474" s="1"/>
  <c r="I3474"/>
  <c r="H3475"/>
  <c r="G3475" s="1"/>
  <c r="I3475"/>
  <c r="H3476"/>
  <c r="G3476" s="1"/>
  <c r="I3476"/>
  <c r="H3477"/>
  <c r="G3477" s="1"/>
  <c r="I3477"/>
  <c r="H3478"/>
  <c r="G3478" s="1"/>
  <c r="I3478"/>
  <c r="H3479"/>
  <c r="G3479" s="1"/>
  <c r="I3479"/>
  <c r="H3480"/>
  <c r="G3480" s="1"/>
  <c r="I3480"/>
  <c r="H3481"/>
  <c r="G3481" s="1"/>
  <c r="I3481"/>
  <c r="H3482"/>
  <c r="G3482" s="1"/>
  <c r="I3482"/>
  <c r="H3483"/>
  <c r="G3483" s="1"/>
  <c r="I3483"/>
  <c r="H3484"/>
  <c r="G3484" s="1"/>
  <c r="I3484"/>
  <c r="H3485"/>
  <c r="G3485" s="1"/>
  <c r="I3485"/>
  <c r="H3486"/>
  <c r="G3486" s="1"/>
  <c r="I3486"/>
  <c r="H3487"/>
  <c r="G3487" s="1"/>
  <c r="I3487"/>
  <c r="H3488"/>
  <c r="G3488" s="1"/>
  <c r="I3488"/>
  <c r="H3489"/>
  <c r="G3489" s="1"/>
  <c r="I3489"/>
  <c r="H3490"/>
  <c r="G3490" s="1"/>
  <c r="I3490"/>
  <c r="H3491"/>
  <c r="G3491" s="1"/>
  <c r="I3491"/>
  <c r="H3492"/>
  <c r="G3492" s="1"/>
  <c r="I3492"/>
  <c r="H3493"/>
  <c r="G3493" s="1"/>
  <c r="I3493"/>
  <c r="H3494"/>
  <c r="G3494" s="1"/>
  <c r="I3494"/>
  <c r="H3495"/>
  <c r="G3495" s="1"/>
  <c r="I3495"/>
  <c r="H3496"/>
  <c r="G3496" s="1"/>
  <c r="I3496"/>
  <c r="H3497"/>
  <c r="G3497" s="1"/>
  <c r="I3497"/>
  <c r="H3498"/>
  <c r="G3498" s="1"/>
  <c r="I3498"/>
  <c r="H3499"/>
  <c r="G3499" s="1"/>
  <c r="I3499"/>
  <c r="H3500"/>
  <c r="G3500" s="1"/>
  <c r="I3500"/>
  <c r="H3501"/>
  <c r="G3501" s="1"/>
  <c r="I3501"/>
  <c r="H3502"/>
  <c r="G3502" s="1"/>
  <c r="I3502"/>
  <c r="H3503"/>
  <c r="G3503" s="1"/>
  <c r="I3503"/>
  <c r="H3504"/>
  <c r="G3504" s="1"/>
  <c r="I3504"/>
  <c r="H3505"/>
  <c r="G3505" s="1"/>
  <c r="I3505"/>
  <c r="H3506"/>
  <c r="G3506" s="1"/>
  <c r="I3506"/>
  <c r="H3507"/>
  <c r="G3507" s="1"/>
  <c r="I3507"/>
  <c r="H3508"/>
  <c r="G3508" s="1"/>
  <c r="I3508"/>
  <c r="H3509"/>
  <c r="G3509" s="1"/>
  <c r="I3509"/>
  <c r="H3510"/>
  <c r="G3510" s="1"/>
  <c r="I3510"/>
  <c r="H3511"/>
  <c r="G3511" s="1"/>
  <c r="I3511"/>
  <c r="H3512"/>
  <c r="G3512" s="1"/>
  <c r="I3512"/>
  <c r="H3513"/>
  <c r="G3513" s="1"/>
  <c r="I3513"/>
  <c r="H3514"/>
  <c r="G3514" s="1"/>
  <c r="I3514"/>
  <c r="H3515"/>
  <c r="G3515" s="1"/>
  <c r="I3515"/>
  <c r="H3516"/>
  <c r="G3516" s="1"/>
  <c r="I3516"/>
  <c r="H3517"/>
  <c r="G3517" s="1"/>
  <c r="I3517"/>
  <c r="H3518"/>
  <c r="G3518" s="1"/>
  <c r="I3518"/>
  <c r="H3519"/>
  <c r="G3519" s="1"/>
  <c r="I3519"/>
  <c r="H3520"/>
  <c r="G3520" s="1"/>
  <c r="I3520"/>
  <c r="H3521"/>
  <c r="G3521" s="1"/>
  <c r="I3521"/>
  <c r="H3522"/>
  <c r="G3522" s="1"/>
  <c r="I3522"/>
  <c r="H3523"/>
  <c r="G3523" s="1"/>
  <c r="I3523"/>
  <c r="H3524"/>
  <c r="G3524" s="1"/>
  <c r="I3524"/>
  <c r="H3525"/>
  <c r="G3525" s="1"/>
  <c r="I3525"/>
  <c r="H3526"/>
  <c r="G3526" s="1"/>
  <c r="I3526"/>
  <c r="H3527"/>
  <c r="G3527" s="1"/>
  <c r="I3527"/>
  <c r="H3528"/>
  <c r="G3528" s="1"/>
  <c r="I3528"/>
  <c r="H3529"/>
  <c r="G3529" s="1"/>
  <c r="I3529"/>
  <c r="H3530"/>
  <c r="G3530" s="1"/>
  <c r="I3530"/>
  <c r="H3531"/>
  <c r="G3531" s="1"/>
  <c r="I3531"/>
  <c r="H3532"/>
  <c r="G3532" s="1"/>
  <c r="I3532"/>
  <c r="H3533"/>
  <c r="G3533" s="1"/>
  <c r="I3533"/>
  <c r="H3534"/>
  <c r="G3534" s="1"/>
  <c r="I3534"/>
  <c r="H3535"/>
  <c r="G3535" s="1"/>
  <c r="I3535"/>
  <c r="H3536"/>
  <c r="G3536" s="1"/>
  <c r="I3536"/>
  <c r="H3537"/>
  <c r="G3537" s="1"/>
  <c r="I3537"/>
  <c r="H3538"/>
  <c r="G3538" s="1"/>
  <c r="I3538"/>
  <c r="H3539"/>
  <c r="G3539" s="1"/>
  <c r="I3539"/>
  <c r="H3540"/>
  <c r="G3540" s="1"/>
  <c r="I3540"/>
  <c r="H3541"/>
  <c r="G3541" s="1"/>
  <c r="I3541"/>
  <c r="H3542"/>
  <c r="G3542" s="1"/>
  <c r="I3542"/>
  <c r="H3543"/>
  <c r="G3543" s="1"/>
  <c r="I3543"/>
  <c r="H3544"/>
  <c r="G3544" s="1"/>
  <c r="I3544"/>
  <c r="H3545"/>
  <c r="G3545" s="1"/>
  <c r="I3545"/>
  <c r="H3546"/>
  <c r="G3546" s="1"/>
  <c r="I3546"/>
  <c r="H3547"/>
  <c r="G3547" s="1"/>
  <c r="I3547"/>
  <c r="H3548"/>
  <c r="G3548" s="1"/>
  <c r="I3548"/>
  <c r="H3549"/>
  <c r="G3549" s="1"/>
  <c r="I3549"/>
  <c r="H3550"/>
  <c r="G3550" s="1"/>
  <c r="I3550"/>
  <c r="H3551"/>
  <c r="G3551" s="1"/>
  <c r="I3551"/>
  <c r="H3552"/>
  <c r="G3552" s="1"/>
  <c r="I3552"/>
  <c r="H3553"/>
  <c r="G3553" s="1"/>
  <c r="I3553"/>
  <c r="H3554"/>
  <c r="G3554" s="1"/>
  <c r="I3554"/>
  <c r="H3555"/>
  <c r="G3555" s="1"/>
  <c r="I3555"/>
  <c r="H3556"/>
  <c r="G3556" s="1"/>
  <c r="I3556"/>
  <c r="H3557"/>
  <c r="G3557" s="1"/>
  <c r="I3557"/>
  <c r="H3558"/>
  <c r="G3558" s="1"/>
  <c r="I3558"/>
  <c r="H3559"/>
  <c r="G3559" s="1"/>
  <c r="I3559"/>
  <c r="H3560"/>
  <c r="G3560" s="1"/>
  <c r="I3560"/>
  <c r="H3561"/>
  <c r="G3561" s="1"/>
  <c r="I3561"/>
  <c r="H3562"/>
  <c r="G3562" s="1"/>
  <c r="I3562"/>
  <c r="H3563"/>
  <c r="G3563" s="1"/>
  <c r="I3563"/>
  <c r="H3564"/>
  <c r="G3564" s="1"/>
  <c r="I3564"/>
  <c r="H3565"/>
  <c r="G3565" s="1"/>
  <c r="I3565"/>
  <c r="H3566"/>
  <c r="G3566" s="1"/>
  <c r="I3566"/>
  <c r="H3567"/>
  <c r="G3567" s="1"/>
  <c r="I3567"/>
  <c r="H3568"/>
  <c r="G3568" s="1"/>
  <c r="I3568"/>
  <c r="H3569"/>
  <c r="G3569" s="1"/>
  <c r="I3569"/>
  <c r="H3570"/>
  <c r="G3570" s="1"/>
  <c r="I3570"/>
  <c r="H3571"/>
  <c r="G3571" s="1"/>
  <c r="I3571"/>
  <c r="H3572"/>
  <c r="G3572" s="1"/>
  <c r="I3572"/>
  <c r="H3573"/>
  <c r="G3573" s="1"/>
  <c r="I3573"/>
  <c r="H3574"/>
  <c r="G3574" s="1"/>
  <c r="I3574"/>
  <c r="H3575"/>
  <c r="G3575" s="1"/>
  <c r="I3575"/>
  <c r="H3576"/>
  <c r="G3576" s="1"/>
  <c r="I3576"/>
  <c r="H3577"/>
  <c r="G3577" s="1"/>
  <c r="I3577"/>
  <c r="H3578"/>
  <c r="G3578" s="1"/>
  <c r="I3578"/>
  <c r="H3579"/>
  <c r="G3579" s="1"/>
  <c r="I3579"/>
  <c r="H3580"/>
  <c r="G3580" s="1"/>
  <c r="I3580"/>
  <c r="H3581"/>
  <c r="G3581" s="1"/>
  <c r="I3581"/>
  <c r="H3582"/>
  <c r="G3582" s="1"/>
  <c r="I3582"/>
  <c r="H3583"/>
  <c r="G3583" s="1"/>
  <c r="I3583"/>
  <c r="H3584"/>
  <c r="G3584" s="1"/>
  <c r="I3584"/>
  <c r="H3585"/>
  <c r="G3585" s="1"/>
  <c r="I3585"/>
  <c r="H3586"/>
  <c r="G3586" s="1"/>
  <c r="I3586"/>
  <c r="H3587"/>
  <c r="G3587" s="1"/>
  <c r="I3587"/>
  <c r="H3588"/>
  <c r="G3588" s="1"/>
  <c r="I3588"/>
  <c r="H3589"/>
  <c r="G3589" s="1"/>
  <c r="I3589"/>
  <c r="H3590"/>
  <c r="G3590" s="1"/>
  <c r="I3590"/>
  <c r="H3591"/>
  <c r="G3591" s="1"/>
  <c r="I3591"/>
  <c r="H3592"/>
  <c r="G3592" s="1"/>
  <c r="I3592"/>
  <c r="H3593"/>
  <c r="G3593" s="1"/>
  <c r="I3593"/>
  <c r="H3594"/>
  <c r="G3594" s="1"/>
  <c r="I3594"/>
  <c r="H3595"/>
  <c r="G3595" s="1"/>
  <c r="I3595"/>
  <c r="H3596"/>
  <c r="G3596" s="1"/>
  <c r="I3596"/>
  <c r="H3597"/>
  <c r="G3597" s="1"/>
  <c r="I3597"/>
  <c r="H3598"/>
  <c r="G3598" s="1"/>
  <c r="I3598"/>
  <c r="H3599"/>
  <c r="G3599" s="1"/>
  <c r="I3599"/>
  <c r="H3600"/>
  <c r="G3600" s="1"/>
  <c r="I3600"/>
  <c r="H3601"/>
  <c r="G3601" s="1"/>
  <c r="I3601"/>
  <c r="H3602"/>
  <c r="G3602" s="1"/>
  <c r="I3602"/>
  <c r="H3603"/>
  <c r="G3603" s="1"/>
  <c r="I3603"/>
  <c r="H3604"/>
  <c r="G3604" s="1"/>
  <c r="I3604"/>
  <c r="H3605"/>
  <c r="G3605" s="1"/>
  <c r="I3605"/>
  <c r="H3606"/>
  <c r="G3606" s="1"/>
  <c r="I3606"/>
  <c r="H3607"/>
  <c r="G3607" s="1"/>
  <c r="I3607"/>
  <c r="H3608"/>
  <c r="G3608" s="1"/>
  <c r="I3608"/>
  <c r="H3609"/>
  <c r="G3609" s="1"/>
  <c r="I3609"/>
  <c r="H3610"/>
  <c r="G3610" s="1"/>
  <c r="I3610"/>
  <c r="H3611"/>
  <c r="G3611" s="1"/>
  <c r="I3611"/>
  <c r="H3612"/>
  <c r="G3612" s="1"/>
  <c r="I3612"/>
  <c r="H3613"/>
  <c r="G3613" s="1"/>
  <c r="I3613"/>
  <c r="H3614"/>
  <c r="G3614" s="1"/>
  <c r="I3614"/>
  <c r="H3615"/>
  <c r="G3615" s="1"/>
  <c r="I3615"/>
  <c r="H3616"/>
  <c r="G3616" s="1"/>
  <c r="I3616"/>
  <c r="H3617"/>
  <c r="G3617" s="1"/>
  <c r="I3617"/>
  <c r="H3618"/>
  <c r="G3618" s="1"/>
  <c r="I3618"/>
  <c r="H3619"/>
  <c r="G3619" s="1"/>
  <c r="I3619"/>
  <c r="H3620"/>
  <c r="G3620" s="1"/>
  <c r="I3620"/>
  <c r="H3621"/>
  <c r="G3621" s="1"/>
  <c r="I3621"/>
  <c r="H3622"/>
  <c r="G3622" s="1"/>
  <c r="I3622"/>
  <c r="H3623"/>
  <c r="G3623" s="1"/>
  <c r="I3623"/>
  <c r="H3624"/>
  <c r="G3624" s="1"/>
  <c r="I3624"/>
  <c r="H3625"/>
  <c r="G3625" s="1"/>
  <c r="I3625"/>
  <c r="H3626"/>
  <c r="G3626" s="1"/>
  <c r="I3626"/>
  <c r="H3627"/>
  <c r="G3627" s="1"/>
  <c r="I3627"/>
  <c r="H3628"/>
  <c r="G3628" s="1"/>
  <c r="I3628"/>
  <c r="H3629"/>
  <c r="G3629" s="1"/>
  <c r="I3629"/>
  <c r="H3630"/>
  <c r="G3630" s="1"/>
  <c r="I3630"/>
  <c r="H3631"/>
  <c r="G3631" s="1"/>
  <c r="I3631"/>
  <c r="H3632"/>
  <c r="G3632" s="1"/>
  <c r="I3632"/>
  <c r="H3633"/>
  <c r="G3633" s="1"/>
  <c r="I3633"/>
  <c r="H3634"/>
  <c r="G3634" s="1"/>
  <c r="I3634"/>
  <c r="H3635"/>
  <c r="G3635" s="1"/>
  <c r="I3635"/>
  <c r="H3636"/>
  <c r="G3636" s="1"/>
  <c r="I3636"/>
  <c r="H3637"/>
  <c r="G3637" s="1"/>
  <c r="I3637"/>
  <c r="H3638"/>
  <c r="G3638" s="1"/>
  <c r="I3638"/>
  <c r="H3639"/>
  <c r="G3639" s="1"/>
  <c r="I3639"/>
  <c r="H3640"/>
  <c r="G3640" s="1"/>
  <c r="I3640"/>
  <c r="H3641"/>
  <c r="G3641" s="1"/>
  <c r="I3641"/>
  <c r="H3642"/>
  <c r="G3642" s="1"/>
  <c r="I3642"/>
  <c r="H3643"/>
  <c r="G3643" s="1"/>
  <c r="I3643"/>
  <c r="H3644"/>
  <c r="G3644" s="1"/>
  <c r="I3644"/>
  <c r="H3645"/>
  <c r="G3645" s="1"/>
  <c r="I3645"/>
  <c r="H3646"/>
  <c r="G3646" s="1"/>
  <c r="I3646"/>
  <c r="H3647"/>
  <c r="G3647" s="1"/>
  <c r="I3647"/>
  <c r="H3648"/>
  <c r="G3648" s="1"/>
  <c r="I3648"/>
  <c r="H3649"/>
  <c r="G3649" s="1"/>
  <c r="I3649"/>
  <c r="H3650"/>
  <c r="G3650" s="1"/>
  <c r="I3650"/>
  <c r="H3651"/>
  <c r="G3651" s="1"/>
  <c r="I3651"/>
  <c r="H3652"/>
  <c r="G3652" s="1"/>
  <c r="I3652"/>
  <c r="H3653"/>
  <c r="G3653" s="1"/>
  <c r="I3653"/>
  <c r="H3654"/>
  <c r="G3654" s="1"/>
  <c r="I3654"/>
  <c r="H3655"/>
  <c r="G3655" s="1"/>
  <c r="I3655"/>
  <c r="H3656"/>
  <c r="G3656" s="1"/>
  <c r="I3656"/>
  <c r="H3657"/>
  <c r="G3657" s="1"/>
  <c r="I3657"/>
  <c r="H3658"/>
  <c r="G3658" s="1"/>
  <c r="I3658"/>
  <c r="H3659"/>
  <c r="G3659" s="1"/>
  <c r="I3659"/>
  <c r="H3660"/>
  <c r="G3660" s="1"/>
  <c r="I3660"/>
  <c r="H3661"/>
  <c r="G3661" s="1"/>
  <c r="I3661"/>
  <c r="H3662"/>
  <c r="G3662" s="1"/>
  <c r="I3662"/>
  <c r="H3663"/>
  <c r="G3663" s="1"/>
  <c r="I3663"/>
  <c r="H3664"/>
  <c r="G3664" s="1"/>
  <c r="I3664"/>
  <c r="H3665"/>
  <c r="G3665" s="1"/>
  <c r="I3665"/>
  <c r="H3666"/>
  <c r="G3666" s="1"/>
  <c r="I3666"/>
  <c r="H3667"/>
  <c r="G3667" s="1"/>
  <c r="I3667"/>
  <c r="H3668"/>
  <c r="G3668" s="1"/>
  <c r="I3668"/>
  <c r="H3669"/>
  <c r="G3669" s="1"/>
  <c r="I3669"/>
  <c r="H3670"/>
  <c r="G3670" s="1"/>
  <c r="I3670"/>
  <c r="H3671"/>
  <c r="G3671" s="1"/>
  <c r="I3671"/>
  <c r="H3672"/>
  <c r="G3672" s="1"/>
  <c r="I3672"/>
  <c r="H3673"/>
  <c r="G3673" s="1"/>
  <c r="I3673"/>
  <c r="H3674"/>
  <c r="G3674" s="1"/>
  <c r="I3674"/>
  <c r="H3675"/>
  <c r="G3675" s="1"/>
  <c r="I3675"/>
  <c r="H3676"/>
  <c r="G3676" s="1"/>
  <c r="I3676"/>
  <c r="H3677"/>
  <c r="G3677" s="1"/>
  <c r="I3677"/>
  <c r="H3678"/>
  <c r="G3678" s="1"/>
  <c r="I3678"/>
  <c r="H3679"/>
  <c r="G3679" s="1"/>
  <c r="I3679"/>
  <c r="H3680"/>
  <c r="G3680" s="1"/>
  <c r="I3680"/>
  <c r="H3681"/>
  <c r="G3681" s="1"/>
  <c r="I3681"/>
  <c r="H3682"/>
  <c r="G3682" s="1"/>
  <c r="I3682"/>
  <c r="H3683"/>
  <c r="G3683" s="1"/>
  <c r="I3683"/>
  <c r="H3684"/>
  <c r="G3684" s="1"/>
  <c r="I3684"/>
  <c r="H3685"/>
  <c r="G3685" s="1"/>
  <c r="I3685"/>
  <c r="H3686"/>
  <c r="G3686" s="1"/>
  <c r="I3686"/>
  <c r="H3687"/>
  <c r="G3687" s="1"/>
  <c r="I3687"/>
  <c r="H3688"/>
  <c r="G3688" s="1"/>
  <c r="I3688"/>
  <c r="H3689"/>
  <c r="G3689" s="1"/>
  <c r="I3689"/>
  <c r="H3690"/>
  <c r="G3690" s="1"/>
  <c r="I3690"/>
  <c r="H3691"/>
  <c r="G3691" s="1"/>
  <c r="I3691"/>
  <c r="H3692"/>
  <c r="G3692" s="1"/>
  <c r="I3692"/>
  <c r="H3693"/>
  <c r="G3693" s="1"/>
  <c r="I3693"/>
  <c r="H3694"/>
  <c r="G3694" s="1"/>
  <c r="I3694"/>
  <c r="H3695"/>
  <c r="G3695" s="1"/>
  <c r="I3695"/>
  <c r="H3696"/>
  <c r="G3696" s="1"/>
  <c r="I3696"/>
  <c r="H3697"/>
  <c r="G3697" s="1"/>
  <c r="I3697"/>
  <c r="H3698"/>
  <c r="G3698" s="1"/>
  <c r="I3698"/>
  <c r="H3699"/>
  <c r="G3699" s="1"/>
  <c r="I3699"/>
  <c r="H3700"/>
  <c r="G3700" s="1"/>
  <c r="I3700"/>
  <c r="H3701"/>
  <c r="G3701" s="1"/>
  <c r="I3701"/>
  <c r="H3702"/>
  <c r="G3702" s="1"/>
  <c r="I3702"/>
  <c r="H3703"/>
  <c r="G3703" s="1"/>
  <c r="I3703"/>
  <c r="H3704"/>
  <c r="G3704" s="1"/>
  <c r="I3704"/>
  <c r="H3705"/>
  <c r="G3705" s="1"/>
  <c r="I3705"/>
  <c r="H3706"/>
  <c r="G3706" s="1"/>
  <c r="I3706"/>
  <c r="H3707"/>
  <c r="G3707" s="1"/>
  <c r="I3707"/>
  <c r="H3708"/>
  <c r="G3708" s="1"/>
  <c r="I3708"/>
  <c r="H3709"/>
  <c r="G3709" s="1"/>
  <c r="I3709"/>
  <c r="H3710"/>
  <c r="I3710"/>
  <c r="H3711"/>
  <c r="I3711"/>
  <c r="H3712"/>
  <c r="I3712"/>
  <c r="H3713"/>
  <c r="I3713"/>
  <c r="H3714"/>
  <c r="I3714"/>
  <c r="H3715"/>
  <c r="I3715"/>
  <c r="H3716"/>
  <c r="I3716"/>
  <c r="H3717"/>
  <c r="I3717"/>
  <c r="H3718"/>
  <c r="I3718"/>
  <c r="H3719"/>
  <c r="I3719"/>
  <c r="H3720"/>
  <c r="I3720"/>
  <c r="H3721"/>
  <c r="I3721"/>
  <c r="H3722"/>
  <c r="I3722"/>
  <c r="H3723"/>
  <c r="I3723"/>
  <c r="H3724"/>
  <c r="I3724"/>
  <c r="H3725"/>
  <c r="I3725"/>
  <c r="H3726"/>
  <c r="I3726"/>
  <c r="H3727"/>
  <c r="I3727"/>
  <c r="H3728"/>
  <c r="I3728"/>
  <c r="H3729"/>
  <c r="G3729" s="1"/>
  <c r="I3729"/>
  <c r="H3730"/>
  <c r="I3730"/>
  <c r="H3731"/>
  <c r="I3731"/>
  <c r="H3732"/>
  <c r="I3732"/>
  <c r="H3733"/>
  <c r="I3733"/>
  <c r="H3734"/>
  <c r="I3734"/>
  <c r="H3735"/>
  <c r="I3735"/>
  <c r="H3736"/>
  <c r="I3736"/>
  <c r="H3737"/>
  <c r="G3737" s="1"/>
  <c r="I3737"/>
  <c r="H3738"/>
  <c r="G3738" s="1"/>
  <c r="I3738"/>
  <c r="H3739"/>
  <c r="G3739" s="1"/>
  <c r="I3739"/>
  <c r="H3740"/>
  <c r="G3740" s="1"/>
  <c r="I3740"/>
  <c r="H3741"/>
  <c r="G3741" s="1"/>
  <c r="I3741"/>
  <c r="H3742"/>
  <c r="G3742" s="1"/>
  <c r="I3742"/>
  <c r="H3743"/>
  <c r="G3743" s="1"/>
  <c r="I3743"/>
  <c r="H3744"/>
  <c r="G3744" s="1"/>
  <c r="I3744"/>
  <c r="H3745"/>
  <c r="G3745" s="1"/>
  <c r="I3745"/>
  <c r="H3746"/>
  <c r="G3746" s="1"/>
  <c r="I3746"/>
  <c r="H3747"/>
  <c r="G3747" s="1"/>
  <c r="I3747"/>
  <c r="H3748"/>
  <c r="G3748" s="1"/>
  <c r="I3748"/>
  <c r="H3749"/>
  <c r="G3749" s="1"/>
  <c r="I3749"/>
  <c r="H3750"/>
  <c r="G3750" s="1"/>
  <c r="I3750"/>
  <c r="H3751"/>
  <c r="G3751" s="1"/>
  <c r="I3751"/>
  <c r="H3752"/>
  <c r="G3752" s="1"/>
  <c r="I3752"/>
  <c r="H3753"/>
  <c r="G3753" s="1"/>
  <c r="I3753"/>
  <c r="H3754"/>
  <c r="G3754" s="1"/>
  <c r="I3754"/>
  <c r="H3755"/>
  <c r="G3755" s="1"/>
  <c r="I3755"/>
  <c r="H3756"/>
  <c r="G3756" s="1"/>
  <c r="I3756"/>
  <c r="H3757"/>
  <c r="G3757" s="1"/>
  <c r="I3757"/>
  <c r="H3758"/>
  <c r="G3758" s="1"/>
  <c r="I3758"/>
  <c r="H3759"/>
  <c r="G3759" s="1"/>
  <c r="I3759"/>
  <c r="H3760"/>
  <c r="G3760" s="1"/>
  <c r="I3760"/>
  <c r="H3761"/>
  <c r="G3761" s="1"/>
  <c r="I3761"/>
  <c r="H3762"/>
  <c r="G3762" s="1"/>
  <c r="I3762"/>
  <c r="H3763"/>
  <c r="G3763" s="1"/>
  <c r="I3763"/>
  <c r="H3764"/>
  <c r="G3764" s="1"/>
  <c r="I3764"/>
  <c r="H3765"/>
  <c r="G3765" s="1"/>
  <c r="I3765"/>
  <c r="H3766"/>
  <c r="G3766" s="1"/>
  <c r="I3766"/>
  <c r="H3767"/>
  <c r="G3767" s="1"/>
  <c r="I3767"/>
  <c r="H3768"/>
  <c r="G3768" s="1"/>
  <c r="I3768"/>
  <c r="H3769"/>
  <c r="G3769" s="1"/>
  <c r="I3769"/>
  <c r="H3770"/>
  <c r="G3770" s="1"/>
  <c r="I3770"/>
  <c r="H3771"/>
  <c r="G3771" s="1"/>
  <c r="I3771"/>
  <c r="H3772"/>
  <c r="G3772" s="1"/>
  <c r="I3772"/>
  <c r="H3773"/>
  <c r="G3773" s="1"/>
  <c r="I3773"/>
  <c r="H3774"/>
  <c r="G3774" s="1"/>
  <c r="I3774"/>
  <c r="H3775"/>
  <c r="G3775" s="1"/>
  <c r="I3775"/>
  <c r="H3776"/>
  <c r="G3776" s="1"/>
  <c r="I3776"/>
  <c r="H3777"/>
  <c r="G3777" s="1"/>
  <c r="I3777"/>
  <c r="H3778"/>
  <c r="G3778" s="1"/>
  <c r="I3778"/>
  <c r="H3779"/>
  <c r="G3779" s="1"/>
  <c r="I3779"/>
  <c r="H3780"/>
  <c r="G3780" s="1"/>
  <c r="I3780"/>
  <c r="H3781"/>
  <c r="G3781" s="1"/>
  <c r="I3781"/>
  <c r="H3782"/>
  <c r="G3782" s="1"/>
  <c r="I3782"/>
  <c r="H3783"/>
  <c r="G3783" s="1"/>
  <c r="I3783"/>
  <c r="H3784"/>
  <c r="G3784" s="1"/>
  <c r="I3784"/>
  <c r="H3785"/>
  <c r="G3785" s="1"/>
  <c r="I3785"/>
  <c r="H3786"/>
  <c r="G3786" s="1"/>
  <c r="I3786"/>
  <c r="H3787"/>
  <c r="G3787" s="1"/>
  <c r="I3787"/>
  <c r="H3788"/>
  <c r="G3788" s="1"/>
  <c r="I3788"/>
  <c r="H3789"/>
  <c r="G3789" s="1"/>
  <c r="I3789"/>
  <c r="H3790"/>
  <c r="G3790" s="1"/>
  <c r="I3790"/>
  <c r="H3791"/>
  <c r="G3791" s="1"/>
  <c r="I3791"/>
  <c r="H3792"/>
  <c r="G3792" s="1"/>
  <c r="I3792"/>
  <c r="H3793"/>
  <c r="G3793" s="1"/>
  <c r="I3793"/>
  <c r="H3794"/>
  <c r="G3794" s="1"/>
  <c r="I3794"/>
  <c r="H3795"/>
  <c r="G3795" s="1"/>
  <c r="I3795"/>
  <c r="H3796"/>
  <c r="G3796" s="1"/>
  <c r="I3796"/>
  <c r="H3797"/>
  <c r="G3797" s="1"/>
  <c r="I3797"/>
  <c r="H3798"/>
  <c r="G3798" s="1"/>
  <c r="I3798"/>
  <c r="H3799"/>
  <c r="G3799" s="1"/>
  <c r="I3799"/>
  <c r="H3800"/>
  <c r="G3800" s="1"/>
  <c r="I3800"/>
  <c r="H3801"/>
  <c r="G3801" s="1"/>
  <c r="I3801"/>
  <c r="H3802"/>
  <c r="G3802" s="1"/>
  <c r="I3802"/>
  <c r="H3803"/>
  <c r="G3803" s="1"/>
  <c r="I3803"/>
  <c r="H3804"/>
  <c r="G3804" s="1"/>
  <c r="I3804"/>
  <c r="H3805"/>
  <c r="G3805" s="1"/>
  <c r="I3805"/>
  <c r="H3806"/>
  <c r="G3806" s="1"/>
  <c r="I3806"/>
  <c r="H3807"/>
  <c r="G3807" s="1"/>
  <c r="I3807"/>
  <c r="H3808"/>
  <c r="G3808" s="1"/>
  <c r="I3808"/>
  <c r="H3809"/>
  <c r="G3809" s="1"/>
  <c r="I3809"/>
  <c r="H3810"/>
  <c r="G3810" s="1"/>
  <c r="I3810"/>
  <c r="H3811"/>
  <c r="G3811" s="1"/>
  <c r="I3811"/>
  <c r="H3812"/>
  <c r="G3812" s="1"/>
  <c r="I3812"/>
  <c r="H3813"/>
  <c r="G3813" s="1"/>
  <c r="I3813"/>
  <c r="H3814"/>
  <c r="G3814" s="1"/>
  <c r="I3814"/>
  <c r="H3815"/>
  <c r="G3815" s="1"/>
  <c r="I3815"/>
  <c r="H3816"/>
  <c r="G3816" s="1"/>
  <c r="I3816"/>
  <c r="H3817"/>
  <c r="G3817" s="1"/>
  <c r="I3817"/>
  <c r="H3818"/>
  <c r="G3818" s="1"/>
  <c r="I3818"/>
  <c r="H3819"/>
  <c r="G3819" s="1"/>
  <c r="I3819"/>
  <c r="H3820"/>
  <c r="G3820" s="1"/>
  <c r="I3820"/>
  <c r="H3821"/>
  <c r="G3821" s="1"/>
  <c r="I3821"/>
  <c r="H3822"/>
  <c r="G3822" s="1"/>
  <c r="I3822"/>
  <c r="H3823"/>
  <c r="G3823" s="1"/>
  <c r="I3823"/>
  <c r="H3824"/>
  <c r="G3824" s="1"/>
  <c r="I3824"/>
  <c r="H3825"/>
  <c r="G3825" s="1"/>
  <c r="I3825"/>
  <c r="H3826"/>
  <c r="G3826" s="1"/>
  <c r="I3826"/>
  <c r="H3827"/>
  <c r="I3827"/>
  <c r="H3828"/>
  <c r="G3828" s="1"/>
  <c r="I3828"/>
  <c r="H3829"/>
  <c r="G3829" s="1"/>
  <c r="I3829"/>
  <c r="H3830"/>
  <c r="I3830"/>
  <c r="H3831"/>
  <c r="I3831"/>
  <c r="H3832"/>
  <c r="I3832"/>
  <c r="H3833"/>
  <c r="G3833" s="1"/>
  <c r="I3833"/>
  <c r="H3834"/>
  <c r="I3834"/>
  <c r="H3835"/>
  <c r="G3835" s="1"/>
  <c r="I3835"/>
  <c r="H3836"/>
  <c r="I3836"/>
  <c r="H3837"/>
  <c r="I3837"/>
  <c r="H3838"/>
  <c r="G3838" s="1"/>
  <c r="I3838"/>
  <c r="H3839"/>
  <c r="G3839" s="1"/>
  <c r="I3839"/>
  <c r="H3840"/>
  <c r="G3840" s="1"/>
  <c r="I3840"/>
  <c r="H3841"/>
  <c r="I3841"/>
  <c r="H3842"/>
  <c r="I3842"/>
  <c r="H3843"/>
  <c r="G3843" s="1"/>
  <c r="I3843"/>
  <c r="H3844"/>
  <c r="G3844" s="1"/>
  <c r="I3844"/>
  <c r="H3845"/>
  <c r="G3845" s="1"/>
  <c r="I3845"/>
  <c r="H3846"/>
  <c r="G3846" s="1"/>
  <c r="I3846"/>
  <c r="H3847"/>
  <c r="G3847" s="1"/>
  <c r="I3847"/>
  <c r="H3848"/>
  <c r="G3848" s="1"/>
  <c r="I3848"/>
  <c r="H3849"/>
  <c r="G3849" s="1"/>
  <c r="I3849"/>
  <c r="H3850"/>
  <c r="G3850" s="1"/>
  <c r="I3850"/>
  <c r="H3851"/>
  <c r="G3851" s="1"/>
  <c r="I3851"/>
  <c r="H3852"/>
  <c r="G3852" s="1"/>
  <c r="I3852"/>
  <c r="H3853"/>
  <c r="G3853" s="1"/>
  <c r="I3853"/>
  <c r="H3854"/>
  <c r="G3854" s="1"/>
  <c r="I3854"/>
  <c r="H3855"/>
  <c r="G3855" s="1"/>
  <c r="I3855"/>
  <c r="H3856"/>
  <c r="G3856" s="1"/>
  <c r="I3856"/>
  <c r="H3857"/>
  <c r="G3857" s="1"/>
  <c r="I3857"/>
  <c r="H3858"/>
  <c r="G3858" s="1"/>
  <c r="I3858"/>
  <c r="H3859"/>
  <c r="G3859" s="1"/>
  <c r="I3859"/>
  <c r="H3860"/>
  <c r="G3860" s="1"/>
  <c r="I3860"/>
  <c r="H3861"/>
  <c r="G3861" s="1"/>
  <c r="I3861"/>
  <c r="H3862"/>
  <c r="G3862" s="1"/>
  <c r="I3862"/>
  <c r="H3863"/>
  <c r="G3863" s="1"/>
  <c r="I3863"/>
  <c r="H3864"/>
  <c r="G3864" s="1"/>
  <c r="I3864"/>
  <c r="H3865"/>
  <c r="G3865" s="1"/>
  <c r="I3865"/>
  <c r="H3866"/>
  <c r="G3866" s="1"/>
  <c r="I3866"/>
  <c r="H3867"/>
  <c r="G3867" s="1"/>
  <c r="I3867"/>
  <c r="H3868"/>
  <c r="G3868" s="1"/>
  <c r="I3868"/>
  <c r="H3869"/>
  <c r="G3869" s="1"/>
  <c r="I3869"/>
  <c r="H3870"/>
  <c r="I3870"/>
  <c r="H3871"/>
  <c r="I3871"/>
  <c r="H3872"/>
  <c r="I3872"/>
  <c r="H3873"/>
  <c r="I3873"/>
  <c r="H3874"/>
  <c r="I3874"/>
  <c r="H3875"/>
  <c r="I3875"/>
  <c r="H3876"/>
  <c r="G3876" s="1"/>
  <c r="I3876"/>
  <c r="H3877"/>
  <c r="I3877"/>
  <c r="H3878"/>
  <c r="G3878" s="1"/>
  <c r="I3878"/>
  <c r="H3879"/>
  <c r="G3879" s="1"/>
  <c r="I3879"/>
  <c r="H3880"/>
  <c r="G3880" s="1"/>
  <c r="I3880"/>
  <c r="H3881"/>
  <c r="G3881" s="1"/>
  <c r="I3881"/>
  <c r="H3882"/>
  <c r="G3882" s="1"/>
  <c r="I3882"/>
  <c r="H3883"/>
  <c r="G3883" s="1"/>
  <c r="I3883"/>
  <c r="H3884"/>
  <c r="G3884" s="1"/>
  <c r="I3884"/>
  <c r="H3885"/>
  <c r="G3885" s="1"/>
  <c r="I3885"/>
  <c r="H3886"/>
  <c r="G3886" s="1"/>
  <c r="I3886"/>
  <c r="H3887"/>
  <c r="G3887" s="1"/>
  <c r="I3887"/>
  <c r="H3888"/>
  <c r="G3888" s="1"/>
  <c r="I3888"/>
  <c r="H3889"/>
  <c r="G3889" s="1"/>
  <c r="I3889"/>
  <c r="H3890"/>
  <c r="G3890" s="1"/>
  <c r="I3890"/>
  <c r="H3891"/>
  <c r="G3891" s="1"/>
  <c r="I3891"/>
  <c r="H3892"/>
  <c r="G3892" s="1"/>
  <c r="I3892"/>
  <c r="H3893"/>
  <c r="G3893" s="1"/>
  <c r="I3893"/>
  <c r="H3894"/>
  <c r="G3894" s="1"/>
  <c r="I3894"/>
  <c r="H3895"/>
  <c r="G3895" s="1"/>
  <c r="I3895"/>
  <c r="H3896"/>
  <c r="G3896" s="1"/>
  <c r="I3896"/>
  <c r="H3897"/>
  <c r="G3897" s="1"/>
  <c r="I3897"/>
  <c r="H3898"/>
  <c r="G3898" s="1"/>
  <c r="I3898"/>
  <c r="H3899"/>
  <c r="G3899" s="1"/>
  <c r="I3899"/>
  <c r="H3900"/>
  <c r="G3900" s="1"/>
  <c r="I3900"/>
  <c r="H3901"/>
  <c r="G3901" s="1"/>
  <c r="I3901"/>
  <c r="H3902"/>
  <c r="G3902" s="1"/>
  <c r="I3902"/>
  <c r="H3903"/>
  <c r="G3903" s="1"/>
  <c r="I3903"/>
  <c r="H3904"/>
  <c r="G3904" s="1"/>
  <c r="I3904"/>
  <c r="H3905"/>
  <c r="G3905" s="1"/>
  <c r="I3905"/>
  <c r="H3906"/>
  <c r="G3906" s="1"/>
  <c r="I3906"/>
  <c r="H3907"/>
  <c r="G3907" s="1"/>
  <c r="I3907"/>
  <c r="H3908"/>
  <c r="G3908" s="1"/>
  <c r="I3908"/>
  <c r="H3909"/>
  <c r="I3909"/>
  <c r="H3910"/>
  <c r="I3910"/>
  <c r="H3911"/>
  <c r="I3911"/>
  <c r="H3912"/>
  <c r="I3912"/>
  <c r="H3913"/>
  <c r="I3913"/>
  <c r="H3914"/>
  <c r="I3914"/>
  <c r="H3915"/>
  <c r="I3915"/>
  <c r="H3916"/>
  <c r="I3916"/>
  <c r="H3917"/>
  <c r="I3917"/>
  <c r="H3918"/>
  <c r="I3918"/>
  <c r="H3919"/>
  <c r="I3919"/>
  <c r="H3920"/>
  <c r="G3920" s="1"/>
  <c r="I3920"/>
  <c r="H3921"/>
  <c r="G3921" s="1"/>
  <c r="I3921"/>
  <c r="H3922"/>
  <c r="G3922" s="1"/>
  <c r="I3922"/>
  <c r="H3923"/>
  <c r="G3923" s="1"/>
  <c r="I3923"/>
  <c r="H3924"/>
  <c r="G3924" s="1"/>
  <c r="I3924"/>
  <c r="H3925"/>
  <c r="I3925"/>
  <c r="H3926"/>
  <c r="I3926"/>
  <c r="H3927"/>
  <c r="I3927"/>
  <c r="H3928"/>
  <c r="I3928"/>
  <c r="H3929"/>
  <c r="I3929"/>
  <c r="H3930"/>
  <c r="I3930"/>
  <c r="H3931"/>
  <c r="I3931"/>
  <c r="H3932"/>
  <c r="I3932"/>
  <c r="H3933"/>
  <c r="I3933"/>
  <c r="H3934"/>
  <c r="I3934"/>
  <c r="H3935"/>
  <c r="G3935" s="1"/>
  <c r="I3935"/>
  <c r="H3936"/>
  <c r="G3936" s="1"/>
  <c r="I3936"/>
  <c r="H3937"/>
  <c r="G3937" s="1"/>
  <c r="I3937"/>
  <c r="H3938"/>
  <c r="G3938" s="1"/>
  <c r="I3938"/>
  <c r="H3939"/>
  <c r="G3939" s="1"/>
  <c r="I3939"/>
  <c r="H3940"/>
  <c r="G3940" s="1"/>
  <c r="I3940"/>
  <c r="H3941"/>
  <c r="G3941" s="1"/>
  <c r="I3941"/>
  <c r="H3942"/>
  <c r="G3942" s="1"/>
  <c r="I3942"/>
  <c r="H3943"/>
  <c r="G3943" s="1"/>
  <c r="I3943"/>
  <c r="H3944"/>
  <c r="G3944" s="1"/>
  <c r="I3944"/>
  <c r="H3945"/>
  <c r="G3945" s="1"/>
  <c r="I3945"/>
  <c r="H3946"/>
  <c r="G3946" s="1"/>
  <c r="I3946"/>
  <c r="H3947"/>
  <c r="G3947" s="1"/>
  <c r="I3947"/>
  <c r="H3948"/>
  <c r="G3948" s="1"/>
  <c r="I3948"/>
  <c r="H3949"/>
  <c r="G3949" s="1"/>
  <c r="I3949"/>
  <c r="H3950"/>
  <c r="G3950" s="1"/>
  <c r="I3950"/>
  <c r="H3951"/>
  <c r="G3951" s="1"/>
  <c r="I3951"/>
  <c r="H3952"/>
  <c r="G3952" s="1"/>
  <c r="I3952"/>
  <c r="H3953"/>
  <c r="G3953" s="1"/>
  <c r="I3953"/>
  <c r="H3954"/>
  <c r="G3954" s="1"/>
  <c r="I3954"/>
  <c r="H3955"/>
  <c r="G3955" s="1"/>
  <c r="I3955"/>
  <c r="H3956"/>
  <c r="I3956"/>
  <c r="H3957"/>
  <c r="I3957"/>
  <c r="H3958"/>
  <c r="I3958"/>
  <c r="H3959"/>
  <c r="I3959"/>
  <c r="H3960"/>
  <c r="I3960"/>
  <c r="H3961"/>
  <c r="I3961"/>
  <c r="H3962"/>
  <c r="I3962"/>
  <c r="H3963"/>
  <c r="I3963"/>
  <c r="H3964"/>
  <c r="I3964"/>
  <c r="H3965"/>
  <c r="I3965"/>
  <c r="H3966"/>
  <c r="I3966"/>
  <c r="H3967"/>
  <c r="I3967"/>
  <c r="H3968"/>
  <c r="I3968"/>
  <c r="H3969"/>
  <c r="I3969"/>
  <c r="H3970"/>
  <c r="I3970"/>
  <c r="H3971"/>
  <c r="I3971"/>
  <c r="H3972"/>
  <c r="I3972"/>
  <c r="H3973"/>
  <c r="I3973"/>
  <c r="H3974"/>
  <c r="I3974"/>
  <c r="H3975"/>
  <c r="G3975" s="1"/>
  <c r="I3975"/>
  <c r="H3976"/>
  <c r="G3976" s="1"/>
  <c r="I3976"/>
  <c r="H3977"/>
  <c r="G3977" s="1"/>
  <c r="I3977"/>
  <c r="H3978"/>
  <c r="G3978" s="1"/>
  <c r="I3978"/>
  <c r="H3979"/>
  <c r="G3979" s="1"/>
  <c r="I3979"/>
  <c r="H3980"/>
  <c r="G3980" s="1"/>
  <c r="I3980"/>
  <c r="H3981"/>
  <c r="G3981" s="1"/>
  <c r="I3981"/>
  <c r="H3982"/>
  <c r="G3982" s="1"/>
  <c r="I3982"/>
  <c r="H3983"/>
  <c r="G3983" s="1"/>
  <c r="I3983"/>
  <c r="H3984"/>
  <c r="G3984" s="1"/>
  <c r="I3984"/>
  <c r="H3985"/>
  <c r="G3985" s="1"/>
  <c r="I3985"/>
  <c r="H3986"/>
  <c r="G3986" s="1"/>
  <c r="I3986"/>
  <c r="H3987"/>
  <c r="G3987" s="1"/>
  <c r="I3987"/>
  <c r="H3988"/>
  <c r="G3988" s="1"/>
  <c r="I3988"/>
  <c r="H3989"/>
  <c r="G3989" s="1"/>
  <c r="I3989"/>
  <c r="H3990"/>
  <c r="G3990" s="1"/>
  <c r="I3990"/>
  <c r="H3992"/>
  <c r="G3992" s="1"/>
  <c r="I3992"/>
  <c r="H3993"/>
  <c r="G3993" s="1"/>
  <c r="I3993"/>
  <c r="H3994"/>
  <c r="G3994" s="1"/>
  <c r="I3994"/>
  <c r="H3995"/>
  <c r="G3995" s="1"/>
  <c r="I3995"/>
  <c r="H3996"/>
  <c r="G3996" s="1"/>
  <c r="I3996"/>
  <c r="H3997"/>
  <c r="G3997" s="1"/>
  <c r="I3997"/>
  <c r="H3998"/>
  <c r="G3998" s="1"/>
  <c r="I3998"/>
  <c r="H3999"/>
  <c r="G3999" s="1"/>
  <c r="I3999"/>
  <c r="H4000"/>
  <c r="G4000" s="1"/>
  <c r="I4000"/>
  <c r="H4001"/>
  <c r="G4001" s="1"/>
  <c r="I4001"/>
  <c r="H4002"/>
  <c r="G4002" s="1"/>
  <c r="I4002"/>
  <c r="H4003"/>
  <c r="G4003" s="1"/>
  <c r="I4003"/>
  <c r="H4004"/>
  <c r="G4004" s="1"/>
  <c r="I4004"/>
  <c r="H4005"/>
  <c r="G4005" s="1"/>
  <c r="I4005"/>
  <c r="H4006"/>
  <c r="G4006" s="1"/>
  <c r="I4006"/>
  <c r="H4007"/>
  <c r="G4007" s="1"/>
  <c r="I4007"/>
  <c r="H4008"/>
  <c r="G4008" s="1"/>
  <c r="I4008"/>
  <c r="I3"/>
  <c r="H3"/>
  <c r="J4"/>
  <c r="K4"/>
  <c r="J5"/>
  <c r="K5"/>
  <c r="J6"/>
  <c r="K6"/>
  <c r="J7"/>
  <c r="K7"/>
  <c r="J8"/>
  <c r="K8"/>
  <c r="J9"/>
  <c r="K9"/>
  <c r="J10"/>
  <c r="K10"/>
  <c r="J11"/>
  <c r="K11"/>
  <c r="J12"/>
  <c r="K12"/>
  <c r="J13"/>
  <c r="K13"/>
  <c r="J14"/>
  <c r="K14"/>
  <c r="J15"/>
  <c r="K15"/>
  <c r="J16"/>
  <c r="K16"/>
  <c r="J17"/>
  <c r="K17"/>
  <c r="J18"/>
  <c r="K18"/>
  <c r="J19"/>
  <c r="K19"/>
  <c r="J20"/>
  <c r="K20"/>
  <c r="J21"/>
  <c r="K21"/>
  <c r="J22"/>
  <c r="K22"/>
  <c r="J23"/>
  <c r="K23"/>
  <c r="J24"/>
  <c r="K24"/>
  <c r="J25"/>
  <c r="K25"/>
  <c r="J26"/>
  <c r="K26"/>
  <c r="J27"/>
  <c r="K27"/>
  <c r="J28"/>
  <c r="K28"/>
  <c r="J29"/>
  <c r="K29"/>
  <c r="J30"/>
  <c r="K30"/>
  <c r="J31"/>
  <c r="K31"/>
  <c r="J32"/>
  <c r="K32"/>
  <c r="J33"/>
  <c r="K33"/>
  <c r="J34"/>
  <c r="K34"/>
  <c r="J35"/>
  <c r="K35"/>
  <c r="J36"/>
  <c r="K36"/>
  <c r="J37"/>
  <c r="K37"/>
  <c r="J38"/>
  <c r="K38"/>
  <c r="J39"/>
  <c r="K39"/>
  <c r="J40"/>
  <c r="K40"/>
  <c r="J41"/>
  <c r="K41"/>
  <c r="J42"/>
  <c r="K42"/>
  <c r="J43"/>
  <c r="K43"/>
  <c r="J44"/>
  <c r="K44"/>
  <c r="J45"/>
  <c r="K45"/>
  <c r="J46"/>
  <c r="K46"/>
  <c r="J47"/>
  <c r="K47"/>
  <c r="J48"/>
  <c r="K48"/>
  <c r="J49"/>
  <c r="K49"/>
  <c r="J50"/>
  <c r="K50"/>
  <c r="J51"/>
  <c r="K51"/>
  <c r="J52"/>
  <c r="K52"/>
  <c r="J53"/>
  <c r="K53"/>
  <c r="J54"/>
  <c r="K54"/>
  <c r="J55"/>
  <c r="K55"/>
  <c r="J56"/>
  <c r="K56"/>
  <c r="J57"/>
  <c r="K57"/>
  <c r="J58"/>
  <c r="K58"/>
  <c r="J59"/>
  <c r="K59"/>
  <c r="J60"/>
  <c r="K60"/>
  <c r="J61"/>
  <c r="K61"/>
  <c r="J62"/>
  <c r="K62"/>
  <c r="J63"/>
  <c r="K63"/>
  <c r="J64"/>
  <c r="K64"/>
  <c r="J65"/>
  <c r="K65"/>
  <c r="J66"/>
  <c r="K66"/>
  <c r="J67"/>
  <c r="K67"/>
  <c r="J68"/>
  <c r="K68"/>
  <c r="J69"/>
  <c r="K69"/>
  <c r="J70"/>
  <c r="K70"/>
  <c r="J71"/>
  <c r="K71"/>
  <c r="J72"/>
  <c r="K72"/>
  <c r="J73"/>
  <c r="K73"/>
  <c r="J74"/>
  <c r="K74"/>
  <c r="J75"/>
  <c r="K75"/>
  <c r="J76"/>
  <c r="K76"/>
  <c r="J77"/>
  <c r="K77"/>
  <c r="J78"/>
  <c r="K78"/>
  <c r="J79"/>
  <c r="K79"/>
  <c r="J80"/>
  <c r="K80"/>
  <c r="J81"/>
  <c r="K81"/>
  <c r="J82"/>
  <c r="K82"/>
  <c r="J83"/>
  <c r="K83"/>
  <c r="J84"/>
  <c r="K84"/>
  <c r="J85"/>
  <c r="K85"/>
  <c r="J86"/>
  <c r="K86"/>
  <c r="J87"/>
  <c r="K87"/>
  <c r="J88"/>
  <c r="K88"/>
  <c r="J89"/>
  <c r="K89"/>
  <c r="J90"/>
  <c r="K90"/>
  <c r="J91"/>
  <c r="K91"/>
  <c r="J92"/>
  <c r="K92"/>
  <c r="J93"/>
  <c r="K93"/>
  <c r="J94"/>
  <c r="K94"/>
  <c r="J95"/>
  <c r="K95"/>
  <c r="J96"/>
  <c r="K96"/>
  <c r="J97"/>
  <c r="K97"/>
  <c r="J98"/>
  <c r="K98"/>
  <c r="J99"/>
  <c r="K99"/>
  <c r="J100"/>
  <c r="K100"/>
  <c r="J101"/>
  <c r="K101"/>
  <c r="J102"/>
  <c r="K102"/>
  <c r="J103"/>
  <c r="K103"/>
  <c r="J104"/>
  <c r="K104"/>
  <c r="J105"/>
  <c r="K105"/>
  <c r="J106"/>
  <c r="K106"/>
  <c r="J107"/>
  <c r="K107"/>
  <c r="J108"/>
  <c r="K108"/>
  <c r="J109"/>
  <c r="K109"/>
  <c r="J110"/>
  <c r="K110"/>
  <c r="J111"/>
  <c r="K111"/>
  <c r="J112"/>
  <c r="K112"/>
  <c r="J113"/>
  <c r="K113"/>
  <c r="J114"/>
  <c r="K114"/>
  <c r="J116"/>
  <c r="K116"/>
  <c r="J115"/>
  <c r="K115"/>
  <c r="J117"/>
  <c r="K117"/>
  <c r="J118"/>
  <c r="K118"/>
  <c r="J119"/>
  <c r="K119"/>
  <c r="J120"/>
  <c r="K120"/>
  <c r="J121"/>
  <c r="K121"/>
  <c r="J122"/>
  <c r="K122"/>
  <c r="J123"/>
  <c r="K123"/>
  <c r="J124"/>
  <c r="K124"/>
  <c r="J125"/>
  <c r="K125"/>
  <c r="J126"/>
  <c r="K126"/>
  <c r="J127"/>
  <c r="K127"/>
  <c r="J128"/>
  <c r="K128"/>
  <c r="J129"/>
  <c r="K129"/>
  <c r="J130"/>
  <c r="K130"/>
  <c r="J131"/>
  <c r="K131"/>
  <c r="J132"/>
  <c r="K132"/>
  <c r="J133"/>
  <c r="K133"/>
  <c r="J134"/>
  <c r="K134"/>
  <c r="J135"/>
  <c r="K135"/>
  <c r="J136"/>
  <c r="K136"/>
  <c r="J137"/>
  <c r="K137"/>
  <c r="J138"/>
  <c r="K138"/>
  <c r="J139"/>
  <c r="K139"/>
  <c r="J140"/>
  <c r="K140"/>
  <c r="J141"/>
  <c r="K141"/>
  <c r="J142"/>
  <c r="K142"/>
  <c r="J143"/>
  <c r="K143"/>
  <c r="J144"/>
  <c r="K144"/>
  <c r="J145"/>
  <c r="K145"/>
  <c r="J146"/>
  <c r="K146"/>
  <c r="J147"/>
  <c r="K147"/>
  <c r="J148"/>
  <c r="K148"/>
  <c r="J149"/>
  <c r="K149"/>
  <c r="J150"/>
  <c r="K150"/>
  <c r="J151"/>
  <c r="K151"/>
  <c r="J152"/>
  <c r="K152"/>
  <c r="J153"/>
  <c r="K153"/>
  <c r="J154"/>
  <c r="K154"/>
  <c r="J155"/>
  <c r="K155"/>
  <c r="J156"/>
  <c r="K156"/>
  <c r="J157"/>
  <c r="K157"/>
  <c r="J158"/>
  <c r="K158"/>
  <c r="J159"/>
  <c r="K159"/>
  <c r="J160"/>
  <c r="K160"/>
  <c r="J161"/>
  <c r="K161"/>
  <c r="J162"/>
  <c r="K162"/>
  <c r="J163"/>
  <c r="K163"/>
  <c r="J164"/>
  <c r="K164"/>
  <c r="J165"/>
  <c r="K165"/>
  <c r="J166"/>
  <c r="K166"/>
  <c r="J167"/>
  <c r="K167"/>
  <c r="J168"/>
  <c r="K168"/>
  <c r="J169"/>
  <c r="K169"/>
  <c r="J170"/>
  <c r="K170"/>
  <c r="J171"/>
  <c r="K171"/>
  <c r="J172"/>
  <c r="K172"/>
  <c r="J173"/>
  <c r="K173"/>
  <c r="J174"/>
  <c r="K174"/>
  <c r="J175"/>
  <c r="K175"/>
  <c r="J176"/>
  <c r="K176"/>
  <c r="J177"/>
  <c r="K177"/>
  <c r="J178"/>
  <c r="K178"/>
  <c r="J179"/>
  <c r="K179"/>
  <c r="J180"/>
  <c r="K180"/>
  <c r="J181"/>
  <c r="K181"/>
  <c r="J182"/>
  <c r="K182"/>
  <c r="J183"/>
  <c r="K183"/>
  <c r="J184"/>
  <c r="K184"/>
  <c r="J185"/>
  <c r="K185"/>
  <c r="J186"/>
  <c r="K186"/>
  <c r="J187"/>
  <c r="K187"/>
  <c r="J188"/>
  <c r="K188"/>
  <c r="J189"/>
  <c r="K189"/>
  <c r="J190"/>
  <c r="K190"/>
  <c r="J191"/>
  <c r="K191"/>
  <c r="J192"/>
  <c r="K192"/>
  <c r="J193"/>
  <c r="K193"/>
  <c r="J194"/>
  <c r="K194"/>
  <c r="J195"/>
  <c r="K195"/>
  <c r="J196"/>
  <c r="K196"/>
  <c r="J197"/>
  <c r="K197"/>
  <c r="J198"/>
  <c r="K198"/>
  <c r="J199"/>
  <c r="K199"/>
  <c r="J200"/>
  <c r="K200"/>
  <c r="J201"/>
  <c r="K201"/>
  <c r="J202"/>
  <c r="K202"/>
  <c r="J203"/>
  <c r="K203"/>
  <c r="J204"/>
  <c r="K204"/>
  <c r="J205"/>
  <c r="K205"/>
  <c r="J206"/>
  <c r="K206"/>
  <c r="J207"/>
  <c r="K207"/>
  <c r="J208"/>
  <c r="K208"/>
  <c r="J209"/>
  <c r="K209"/>
  <c r="J211"/>
  <c r="K211"/>
  <c r="J210"/>
  <c r="K210"/>
  <c r="J212"/>
  <c r="K212"/>
  <c r="J213"/>
  <c r="K213"/>
  <c r="J214"/>
  <c r="K214"/>
  <c r="J215"/>
  <c r="K215"/>
  <c r="J216"/>
  <c r="K216"/>
  <c r="J217"/>
  <c r="K217"/>
  <c r="J218"/>
  <c r="K218"/>
  <c r="J219"/>
  <c r="K219"/>
  <c r="J220"/>
  <c r="K220"/>
  <c r="J221"/>
  <c r="K221"/>
  <c r="J222"/>
  <c r="K222"/>
  <c r="J223"/>
  <c r="K223"/>
  <c r="J224"/>
  <c r="K224"/>
  <c r="J225"/>
  <c r="K225"/>
  <c r="J226"/>
  <c r="K226"/>
  <c r="J227"/>
  <c r="K227"/>
  <c r="J228"/>
  <c r="K228"/>
  <c r="J229"/>
  <c r="K229"/>
  <c r="J230"/>
  <c r="K230"/>
  <c r="J232"/>
  <c r="K232"/>
  <c r="J231"/>
  <c r="K231"/>
  <c r="J233"/>
  <c r="K233"/>
  <c r="J234"/>
  <c r="K234"/>
  <c r="J235"/>
  <c r="K235"/>
  <c r="J236"/>
  <c r="K236"/>
  <c r="J237"/>
  <c r="K237"/>
  <c r="J238"/>
  <c r="K238"/>
  <c r="J239"/>
  <c r="K239"/>
  <c r="J240"/>
  <c r="K240"/>
  <c r="J241"/>
  <c r="K241"/>
  <c r="J242"/>
  <c r="K242"/>
  <c r="J243"/>
  <c r="K243"/>
  <c r="J244"/>
  <c r="K244"/>
  <c r="J245"/>
  <c r="K245"/>
  <c r="J246"/>
  <c r="K246"/>
  <c r="J247"/>
  <c r="K247"/>
  <c r="J248"/>
  <c r="K248"/>
  <c r="J249"/>
  <c r="K249"/>
  <c r="J250"/>
  <c r="K250"/>
  <c r="J251"/>
  <c r="K251"/>
  <c r="J252"/>
  <c r="K252"/>
  <c r="J253"/>
  <c r="K253"/>
  <c r="J254"/>
  <c r="K254"/>
  <c r="J256"/>
  <c r="K256"/>
  <c r="J255"/>
  <c r="K255"/>
  <c r="J257"/>
  <c r="K257"/>
  <c r="J258"/>
  <c r="K258"/>
  <c r="J259"/>
  <c r="K259"/>
  <c r="J260"/>
  <c r="K260"/>
  <c r="J261"/>
  <c r="K261"/>
  <c r="J262"/>
  <c r="K262"/>
  <c r="J263"/>
  <c r="K263"/>
  <c r="J264"/>
  <c r="K264"/>
  <c r="J265"/>
  <c r="K265"/>
  <c r="J266"/>
  <c r="K266"/>
  <c r="J267"/>
  <c r="K267"/>
  <c r="J268"/>
  <c r="K268"/>
  <c r="J269"/>
  <c r="K269"/>
  <c r="J270"/>
  <c r="K270"/>
  <c r="J271"/>
  <c r="K271"/>
  <c r="J272"/>
  <c r="K272"/>
  <c r="J273"/>
  <c r="K273"/>
  <c r="J274"/>
  <c r="K274"/>
  <c r="J275"/>
  <c r="K275"/>
  <c r="J276"/>
  <c r="K276"/>
  <c r="J277"/>
  <c r="K277"/>
  <c r="J278"/>
  <c r="K278"/>
  <c r="J279"/>
  <c r="K279"/>
  <c r="J280"/>
  <c r="K280"/>
  <c r="J281"/>
  <c r="K281"/>
  <c r="J282"/>
  <c r="K282"/>
  <c r="J283"/>
  <c r="K283"/>
  <c r="J284"/>
  <c r="K284"/>
  <c r="J285"/>
  <c r="K285"/>
  <c r="J286"/>
  <c r="K286"/>
  <c r="J287"/>
  <c r="K287"/>
  <c r="J288"/>
  <c r="K288"/>
  <c r="J289"/>
  <c r="K289"/>
  <c r="J290"/>
  <c r="K290"/>
  <c r="J291"/>
  <c r="K291"/>
  <c r="J292"/>
  <c r="K292"/>
  <c r="J293"/>
  <c r="K293"/>
  <c r="J294"/>
  <c r="K294"/>
  <c r="J295"/>
  <c r="K295"/>
  <c r="J296"/>
  <c r="K296"/>
  <c r="J297"/>
  <c r="K297"/>
  <c r="J298"/>
  <c r="K298"/>
  <c r="J299"/>
  <c r="K299"/>
  <c r="J300"/>
  <c r="K300"/>
  <c r="J301"/>
  <c r="K301"/>
  <c r="J302"/>
  <c r="K302"/>
  <c r="J303"/>
  <c r="K303"/>
  <c r="J304"/>
  <c r="K304"/>
  <c r="J305"/>
  <c r="K305"/>
  <c r="J306"/>
  <c r="K306"/>
  <c r="J307"/>
  <c r="K307"/>
  <c r="J308"/>
  <c r="K308"/>
  <c r="J309"/>
  <c r="K309"/>
  <c r="J310"/>
  <c r="K310"/>
  <c r="J311"/>
  <c r="K311"/>
  <c r="J312"/>
  <c r="K312"/>
  <c r="J313"/>
  <c r="K313"/>
  <c r="J314"/>
  <c r="K314"/>
  <c r="J315"/>
  <c r="K315"/>
  <c r="J316"/>
  <c r="K316"/>
  <c r="J317"/>
  <c r="K317"/>
  <c r="J318"/>
  <c r="K318"/>
  <c r="J319"/>
  <c r="K319"/>
  <c r="J320"/>
  <c r="K320"/>
  <c r="J321"/>
  <c r="K321"/>
  <c r="J322"/>
  <c r="K322"/>
  <c r="J323"/>
  <c r="K323"/>
  <c r="J324"/>
  <c r="K324"/>
  <c r="J325"/>
  <c r="K325"/>
  <c r="J326"/>
  <c r="K326"/>
  <c r="J327"/>
  <c r="K327"/>
  <c r="J328"/>
  <c r="K328"/>
  <c r="J329"/>
  <c r="K329"/>
  <c r="J330"/>
  <c r="K330"/>
  <c r="J331"/>
  <c r="K331"/>
  <c r="J332"/>
  <c r="K332"/>
  <c r="J333"/>
  <c r="K333"/>
  <c r="J334"/>
  <c r="K334"/>
  <c r="J335"/>
  <c r="K335"/>
  <c r="J336"/>
  <c r="K336"/>
  <c r="J337"/>
  <c r="K337"/>
  <c r="J338"/>
  <c r="K338"/>
  <c r="J339"/>
  <c r="K339"/>
  <c r="J340"/>
  <c r="K340"/>
  <c r="J341"/>
  <c r="K341"/>
  <c r="J342"/>
  <c r="K342"/>
  <c r="J343"/>
  <c r="K343"/>
  <c r="J344"/>
  <c r="K344"/>
  <c r="J345"/>
  <c r="K345"/>
  <c r="J346"/>
  <c r="K346"/>
  <c r="J347"/>
  <c r="K347"/>
  <c r="J348"/>
  <c r="K348"/>
  <c r="J349"/>
  <c r="K349"/>
  <c r="J350"/>
  <c r="K350"/>
  <c r="J351"/>
  <c r="K351"/>
  <c r="J352"/>
  <c r="K352"/>
  <c r="J353"/>
  <c r="K353"/>
  <c r="J354"/>
  <c r="K354"/>
  <c r="J355"/>
  <c r="K355"/>
  <c r="J356"/>
  <c r="K356"/>
  <c r="J357"/>
  <c r="K357"/>
  <c r="J358"/>
  <c r="K358"/>
  <c r="J359"/>
  <c r="K359"/>
  <c r="J360"/>
  <c r="K360"/>
  <c r="J361"/>
  <c r="K361"/>
  <c r="J362"/>
  <c r="K362"/>
  <c r="J363"/>
  <c r="K363"/>
  <c r="J364"/>
  <c r="K364"/>
  <c r="J365"/>
  <c r="K365"/>
  <c r="J366"/>
  <c r="K366"/>
  <c r="J367"/>
  <c r="K367"/>
  <c r="J368"/>
  <c r="K368"/>
  <c r="J369"/>
  <c r="K369"/>
  <c r="J370"/>
  <c r="K370"/>
  <c r="J371"/>
  <c r="K371"/>
  <c r="J372"/>
  <c r="K372"/>
  <c r="J373"/>
  <c r="K373"/>
  <c r="J374"/>
  <c r="K374"/>
  <c r="J375"/>
  <c r="K375"/>
  <c r="J376"/>
  <c r="K376"/>
  <c r="J377"/>
  <c r="K377"/>
  <c r="J378"/>
  <c r="K378"/>
  <c r="J379"/>
  <c r="K379"/>
  <c r="J380"/>
  <c r="K380"/>
  <c r="J381"/>
  <c r="K381"/>
  <c r="J382"/>
  <c r="K382"/>
  <c r="J383"/>
  <c r="K383"/>
  <c r="J384"/>
  <c r="K384"/>
  <c r="J385"/>
  <c r="K385"/>
  <c r="J386"/>
  <c r="K386"/>
  <c r="J387"/>
  <c r="K387"/>
  <c r="J388"/>
  <c r="K388"/>
  <c r="J390"/>
  <c r="K390"/>
  <c r="J389"/>
  <c r="K389"/>
  <c r="J391"/>
  <c r="K391"/>
  <c r="J392"/>
  <c r="K392"/>
  <c r="J393"/>
  <c r="K393"/>
  <c r="J394"/>
  <c r="K394"/>
  <c r="J395"/>
  <c r="K395"/>
  <c r="J396"/>
  <c r="K396"/>
  <c r="J397"/>
  <c r="K397"/>
  <c r="J398"/>
  <c r="K398"/>
  <c r="J399"/>
  <c r="K399"/>
  <c r="J400"/>
  <c r="K400"/>
  <c r="J401"/>
  <c r="K401"/>
  <c r="J402"/>
  <c r="K402"/>
  <c r="J403"/>
  <c r="K403"/>
  <c r="J404"/>
  <c r="K404"/>
  <c r="J405"/>
  <c r="K405"/>
  <c r="J406"/>
  <c r="K406"/>
  <c r="J407"/>
  <c r="K407"/>
  <c r="J408"/>
  <c r="K408"/>
  <c r="J409"/>
  <c r="K409"/>
  <c r="J410"/>
  <c r="K410"/>
  <c r="J411"/>
  <c r="K411"/>
  <c r="J412"/>
  <c r="K412"/>
  <c r="J413"/>
  <c r="K413"/>
  <c r="J414"/>
  <c r="K414"/>
  <c r="J415"/>
  <c r="K415"/>
  <c r="J416"/>
  <c r="K416"/>
  <c r="J417"/>
  <c r="K417"/>
  <c r="J418"/>
  <c r="K418"/>
  <c r="J419"/>
  <c r="K419"/>
  <c r="J420"/>
  <c r="K420"/>
  <c r="J421"/>
  <c r="K421"/>
  <c r="J422"/>
  <c r="K422"/>
  <c r="J423"/>
  <c r="K423"/>
  <c r="J424"/>
  <c r="K424"/>
  <c r="J425"/>
  <c r="K425"/>
  <c r="J426"/>
  <c r="K426"/>
  <c r="J427"/>
  <c r="K427"/>
  <c r="J428"/>
  <c r="K428"/>
  <c r="J429"/>
  <c r="K429"/>
  <c r="J430"/>
  <c r="K430"/>
  <c r="J431"/>
  <c r="K431"/>
  <c r="J432"/>
  <c r="K432"/>
  <c r="J433"/>
  <c r="K433"/>
  <c r="J434"/>
  <c r="K434"/>
  <c r="J435"/>
  <c r="K435"/>
  <c r="J436"/>
  <c r="K436"/>
  <c r="J437"/>
  <c r="K437"/>
  <c r="J438"/>
  <c r="K438"/>
  <c r="J439"/>
  <c r="K439"/>
  <c r="J440"/>
  <c r="K440"/>
  <c r="J441"/>
  <c r="K441"/>
  <c r="J442"/>
  <c r="K442"/>
  <c r="J443"/>
  <c r="K443"/>
  <c r="J444"/>
  <c r="K444"/>
  <c r="J445"/>
  <c r="K445"/>
  <c r="J446"/>
  <c r="K446"/>
  <c r="J447"/>
  <c r="K447"/>
  <c r="J448"/>
  <c r="K448"/>
  <c r="J449"/>
  <c r="K449"/>
  <c r="J450"/>
  <c r="K450"/>
  <c r="J451"/>
  <c r="K451"/>
  <c r="J452"/>
  <c r="K452"/>
  <c r="J453"/>
  <c r="K453"/>
  <c r="J454"/>
  <c r="K454"/>
  <c r="J455"/>
  <c r="K455"/>
  <c r="J456"/>
  <c r="K456"/>
  <c r="J457"/>
  <c r="K457"/>
  <c r="J458"/>
  <c r="K458"/>
  <c r="J459"/>
  <c r="K459"/>
  <c r="J460"/>
  <c r="K460"/>
  <c r="J461"/>
  <c r="K461"/>
  <c r="J462"/>
  <c r="K462"/>
  <c r="J463"/>
  <c r="K463"/>
  <c r="J464"/>
  <c r="K464"/>
  <c r="J465"/>
  <c r="K465"/>
  <c r="J466"/>
  <c r="K466"/>
  <c r="J467"/>
  <c r="K467"/>
  <c r="J468"/>
  <c r="K468"/>
  <c r="J469"/>
  <c r="K469"/>
  <c r="J470"/>
  <c r="K470"/>
  <c r="J471"/>
  <c r="K471"/>
  <c r="J472"/>
  <c r="K472"/>
  <c r="J473"/>
  <c r="K473"/>
  <c r="J474"/>
  <c r="K474"/>
  <c r="J475"/>
  <c r="K475"/>
  <c r="J476"/>
  <c r="K476"/>
  <c r="J477"/>
  <c r="K477"/>
  <c r="J478"/>
  <c r="K478"/>
  <c r="J479"/>
  <c r="K479"/>
  <c r="J480"/>
  <c r="K480"/>
  <c r="J481"/>
  <c r="K481"/>
  <c r="J482"/>
  <c r="K482"/>
  <c r="J483"/>
  <c r="K483"/>
  <c r="J484"/>
  <c r="K484"/>
  <c r="J486"/>
  <c r="K486"/>
  <c r="J485"/>
  <c r="K485"/>
  <c r="J487"/>
  <c r="K487"/>
  <c r="J488"/>
  <c r="K488"/>
  <c r="J489"/>
  <c r="K489"/>
  <c r="J490"/>
  <c r="K490"/>
  <c r="J491"/>
  <c r="K491"/>
  <c r="J492"/>
  <c r="K492"/>
  <c r="J493"/>
  <c r="K493"/>
  <c r="J494"/>
  <c r="K494"/>
  <c r="J495"/>
  <c r="K495"/>
  <c r="J496"/>
  <c r="K496"/>
  <c r="J497"/>
  <c r="K497"/>
  <c r="J498"/>
  <c r="K498"/>
  <c r="J500"/>
  <c r="K500"/>
  <c r="J499"/>
  <c r="K499"/>
  <c r="J501"/>
  <c r="K501"/>
  <c r="J502"/>
  <c r="K502"/>
  <c r="J503"/>
  <c r="K503"/>
  <c r="J504"/>
  <c r="K504"/>
  <c r="J505"/>
  <c r="K505"/>
  <c r="J506"/>
  <c r="K506"/>
  <c r="J507"/>
  <c r="K507"/>
  <c r="J508"/>
  <c r="K508"/>
  <c r="J509"/>
  <c r="K509"/>
  <c r="J510"/>
  <c r="K510"/>
  <c r="J511"/>
  <c r="K511"/>
  <c r="J512"/>
  <c r="K512"/>
  <c r="J513"/>
  <c r="K513"/>
  <c r="J514"/>
  <c r="K514"/>
  <c r="J515"/>
  <c r="K515"/>
  <c r="J516"/>
  <c r="K516"/>
  <c r="J517"/>
  <c r="K517"/>
  <c r="J518"/>
  <c r="K518"/>
  <c r="J519"/>
  <c r="K519"/>
  <c r="J520"/>
  <c r="K520"/>
  <c r="J521"/>
  <c r="K521"/>
  <c r="J522"/>
  <c r="K522"/>
  <c r="J523"/>
  <c r="K523"/>
  <c r="J524"/>
  <c r="K524"/>
  <c r="J525"/>
  <c r="K525"/>
  <c r="J526"/>
  <c r="K526"/>
  <c r="J527"/>
  <c r="K527"/>
  <c r="J528"/>
  <c r="K528"/>
  <c r="J529"/>
  <c r="K529"/>
  <c r="J530"/>
  <c r="K530"/>
  <c r="J531"/>
  <c r="K531"/>
  <c r="J532"/>
  <c r="K532"/>
  <c r="J533"/>
  <c r="K533"/>
  <c r="J534"/>
  <c r="K534"/>
  <c r="J535"/>
  <c r="K535"/>
  <c r="J536"/>
  <c r="K536"/>
  <c r="J537"/>
  <c r="K537"/>
  <c r="J538"/>
  <c r="K538"/>
  <c r="J539"/>
  <c r="K539"/>
  <c r="J540"/>
  <c r="K540"/>
  <c r="J541"/>
  <c r="K541"/>
  <c r="J542"/>
  <c r="K542"/>
  <c r="J543"/>
  <c r="K543"/>
  <c r="J544"/>
  <c r="K544"/>
  <c r="J545"/>
  <c r="K545"/>
  <c r="J546"/>
  <c r="K546"/>
  <c r="J547"/>
  <c r="K547"/>
  <c r="J548"/>
  <c r="K548"/>
  <c r="J549"/>
  <c r="K549"/>
  <c r="J550"/>
  <c r="K550"/>
  <c r="J551"/>
  <c r="K551"/>
  <c r="J552"/>
  <c r="K552"/>
  <c r="J553"/>
  <c r="K553"/>
  <c r="J554"/>
  <c r="K554"/>
  <c r="J555"/>
  <c r="K555"/>
  <c r="J556"/>
  <c r="K556"/>
  <c r="J557"/>
  <c r="K557"/>
  <c r="J558"/>
  <c r="K558"/>
  <c r="J559"/>
  <c r="K559"/>
  <c r="J560"/>
  <c r="K560"/>
  <c r="J561"/>
  <c r="K561"/>
  <c r="J562"/>
  <c r="K562"/>
  <c r="J563"/>
  <c r="K563"/>
  <c r="J564"/>
  <c r="K564"/>
  <c r="J565"/>
  <c r="K565"/>
  <c r="J566"/>
  <c r="K566"/>
  <c r="J567"/>
  <c r="K567"/>
  <c r="J568"/>
  <c r="K568"/>
  <c r="J569"/>
  <c r="K569"/>
  <c r="J570"/>
  <c r="K570"/>
  <c r="J571"/>
  <c r="K571"/>
  <c r="J572"/>
  <c r="K572"/>
  <c r="J573"/>
  <c r="K573"/>
  <c r="J574"/>
  <c r="K574"/>
  <c r="J575"/>
  <c r="K575"/>
  <c r="J576"/>
  <c r="K576"/>
  <c r="J577"/>
  <c r="K577"/>
  <c r="J578"/>
  <c r="K578"/>
  <c r="J579"/>
  <c r="K579"/>
  <c r="J580"/>
  <c r="K580"/>
  <c r="J581"/>
  <c r="K581"/>
  <c r="J582"/>
  <c r="K582"/>
  <c r="J583"/>
  <c r="K583"/>
  <c r="J584"/>
  <c r="K584"/>
  <c r="J585"/>
  <c r="K585"/>
  <c r="J586"/>
  <c r="K586"/>
  <c r="J587"/>
  <c r="K587"/>
  <c r="J588"/>
  <c r="K588"/>
  <c r="J589"/>
  <c r="K589"/>
  <c r="J590"/>
  <c r="K590"/>
  <c r="J591"/>
  <c r="K591"/>
  <c r="J592"/>
  <c r="K592"/>
  <c r="J593"/>
  <c r="K593"/>
  <c r="J594"/>
  <c r="K594"/>
  <c r="J595"/>
  <c r="K595"/>
  <c r="J596"/>
  <c r="K596"/>
  <c r="J597"/>
  <c r="K597"/>
  <c r="J598"/>
  <c r="K598"/>
  <c r="J599"/>
  <c r="K599"/>
  <c r="J600"/>
  <c r="K600"/>
  <c r="J601"/>
  <c r="K601"/>
  <c r="J602"/>
  <c r="K602"/>
  <c r="J603"/>
  <c r="K603"/>
  <c r="J604"/>
  <c r="K604"/>
  <c r="J605"/>
  <c r="K605"/>
  <c r="J606"/>
  <c r="K606"/>
  <c r="J607"/>
  <c r="K607"/>
  <c r="J608"/>
  <c r="K608"/>
  <c r="J609"/>
  <c r="K609"/>
  <c r="J610"/>
  <c r="K610"/>
  <c r="J611"/>
  <c r="K611"/>
  <c r="J612"/>
  <c r="K612"/>
  <c r="J613"/>
  <c r="K613"/>
  <c r="J614"/>
  <c r="K614"/>
  <c r="J615"/>
  <c r="K615"/>
  <c r="J616"/>
  <c r="K616"/>
  <c r="J617"/>
  <c r="K617"/>
  <c r="J618"/>
  <c r="K618"/>
  <c r="J619"/>
  <c r="K619"/>
  <c r="J620"/>
  <c r="K620"/>
  <c r="J621"/>
  <c r="K621"/>
  <c r="J622"/>
  <c r="K622"/>
  <c r="J623"/>
  <c r="K623"/>
  <c r="J624"/>
  <c r="K624"/>
  <c r="J625"/>
  <c r="K625"/>
  <c r="J626"/>
  <c r="K626"/>
  <c r="J627"/>
  <c r="K627"/>
  <c r="J628"/>
  <c r="K628"/>
  <c r="J629"/>
  <c r="K629"/>
  <c r="J630"/>
  <c r="K630"/>
  <c r="J631"/>
  <c r="K631"/>
  <c r="J632"/>
  <c r="K632"/>
  <c r="J633"/>
  <c r="K633"/>
  <c r="J634"/>
  <c r="K634"/>
  <c r="J635"/>
  <c r="K635"/>
  <c r="J636"/>
  <c r="K636"/>
  <c r="J637"/>
  <c r="K637"/>
  <c r="J638"/>
  <c r="K638"/>
  <c r="J639"/>
  <c r="K639"/>
  <c r="J640"/>
  <c r="K640"/>
  <c r="J641"/>
  <c r="K641"/>
  <c r="J642"/>
  <c r="K642"/>
  <c r="J647"/>
  <c r="K647"/>
  <c r="J643"/>
  <c r="K643"/>
  <c r="J644"/>
  <c r="K644"/>
  <c r="J645"/>
  <c r="K645"/>
  <c r="J646"/>
  <c r="K646"/>
  <c r="J648"/>
  <c r="K648"/>
  <c r="J649"/>
  <c r="K649"/>
  <c r="J650"/>
  <c r="K650"/>
  <c r="J651"/>
  <c r="K651"/>
  <c r="J652"/>
  <c r="K652"/>
  <c r="J653"/>
  <c r="K653"/>
  <c r="J654"/>
  <c r="K654"/>
  <c r="J655"/>
  <c r="K655"/>
  <c r="J656"/>
  <c r="K656"/>
  <c r="J657"/>
  <c r="K657"/>
  <c r="J658"/>
  <c r="K658"/>
  <c r="J659"/>
  <c r="K659"/>
  <c r="J660"/>
  <c r="K660"/>
  <c r="J661"/>
  <c r="K661"/>
  <c r="J662"/>
  <c r="K662"/>
  <c r="J663"/>
  <c r="K663"/>
  <c r="J664"/>
  <c r="K664"/>
  <c r="J665"/>
  <c r="K665"/>
  <c r="J666"/>
  <c r="K666"/>
  <c r="J667"/>
  <c r="K667"/>
  <c r="J668"/>
  <c r="K668"/>
  <c r="J669"/>
  <c r="K669"/>
  <c r="J670"/>
  <c r="K670"/>
  <c r="J671"/>
  <c r="K671"/>
  <c r="J672"/>
  <c r="K672"/>
  <c r="J673"/>
  <c r="K673"/>
  <c r="J674"/>
  <c r="K674"/>
  <c r="J675"/>
  <c r="K675"/>
  <c r="J676"/>
  <c r="K676"/>
  <c r="J677"/>
  <c r="K677"/>
  <c r="J678"/>
  <c r="K678"/>
  <c r="J679"/>
  <c r="K679"/>
  <c r="J680"/>
  <c r="K680"/>
  <c r="J681"/>
  <c r="K681"/>
  <c r="J682"/>
  <c r="K682"/>
  <c r="J683"/>
  <c r="K683"/>
  <c r="J684"/>
  <c r="K684"/>
  <c r="J685"/>
  <c r="K685"/>
  <c r="J686"/>
  <c r="K686"/>
  <c r="J687"/>
  <c r="K687"/>
  <c r="J688"/>
  <c r="K688"/>
  <c r="J689"/>
  <c r="K689"/>
  <c r="J690"/>
  <c r="K690"/>
  <c r="J691"/>
  <c r="K691"/>
  <c r="J692"/>
  <c r="K692"/>
  <c r="J693"/>
  <c r="K693"/>
  <c r="J694"/>
  <c r="K694"/>
  <c r="J695"/>
  <c r="K695"/>
  <c r="J696"/>
  <c r="K696"/>
  <c r="J697"/>
  <c r="K697"/>
  <c r="J699"/>
  <c r="K699"/>
  <c r="J698"/>
  <c r="K698"/>
  <c r="J700"/>
  <c r="K700"/>
  <c r="J701"/>
  <c r="K701"/>
  <c r="J702"/>
  <c r="K702"/>
  <c r="J703"/>
  <c r="K703"/>
  <c r="J704"/>
  <c r="K704"/>
  <c r="J705"/>
  <c r="K705"/>
  <c r="J706"/>
  <c r="K706"/>
  <c r="J707"/>
  <c r="K707"/>
  <c r="J708"/>
  <c r="K708"/>
  <c r="J709"/>
  <c r="K709"/>
  <c r="J710"/>
  <c r="K710"/>
  <c r="J711"/>
  <c r="K711"/>
  <c r="J712"/>
  <c r="K712"/>
  <c r="J713"/>
  <c r="K713"/>
  <c r="J714"/>
  <c r="K714"/>
  <c r="J715"/>
  <c r="K715"/>
  <c r="J716"/>
  <c r="K716"/>
  <c r="J717"/>
  <c r="K717"/>
  <c r="J718"/>
  <c r="K718"/>
  <c r="J719"/>
  <c r="K719"/>
  <c r="J720"/>
  <c r="K720"/>
  <c r="J721"/>
  <c r="K721"/>
  <c r="J722"/>
  <c r="K722"/>
  <c r="J723"/>
  <c r="K723"/>
  <c r="J724"/>
  <c r="K724"/>
  <c r="J725"/>
  <c r="K725"/>
  <c r="J726"/>
  <c r="K726"/>
  <c r="J727"/>
  <c r="K727"/>
  <c r="J728"/>
  <c r="K728"/>
  <c r="J729"/>
  <c r="K729"/>
  <c r="J730"/>
  <c r="K730"/>
  <c r="J731"/>
  <c r="K731"/>
  <c r="J732"/>
  <c r="K732"/>
  <c r="J733"/>
  <c r="K733"/>
  <c r="J734"/>
  <c r="K734"/>
  <c r="J735"/>
  <c r="K735"/>
  <c r="J736"/>
  <c r="K736"/>
  <c r="J737"/>
  <c r="K737"/>
  <c r="J738"/>
  <c r="K738"/>
  <c r="J739"/>
  <c r="K739"/>
  <c r="J740"/>
  <c r="K740"/>
  <c r="J741"/>
  <c r="K741"/>
  <c r="J742"/>
  <c r="K742"/>
  <c r="J743"/>
  <c r="K743"/>
  <c r="J744"/>
  <c r="K744"/>
  <c r="J745"/>
  <c r="K745"/>
  <c r="J746"/>
  <c r="K746"/>
  <c r="J747"/>
  <c r="K747"/>
  <c r="J748"/>
  <c r="K748"/>
  <c r="J749"/>
  <c r="K749"/>
  <c r="J750"/>
  <c r="K750"/>
  <c r="J751"/>
  <c r="K751"/>
  <c r="J752"/>
  <c r="K752"/>
  <c r="J753"/>
  <c r="K753"/>
  <c r="J754"/>
  <c r="K754"/>
  <c r="J755"/>
  <c r="K755"/>
  <c r="J756"/>
  <c r="K756"/>
  <c r="J757"/>
  <c r="K757"/>
  <c r="J758"/>
  <c r="K758"/>
  <c r="J759"/>
  <c r="K759"/>
  <c r="J760"/>
  <c r="K760"/>
  <c r="J761"/>
  <c r="K761"/>
  <c r="J762"/>
  <c r="K762"/>
  <c r="J763"/>
  <c r="K763"/>
  <c r="J764"/>
  <c r="K764"/>
  <c r="J765"/>
  <c r="K765"/>
  <c r="J766"/>
  <c r="K766"/>
  <c r="J767"/>
  <c r="K767"/>
  <c r="J768"/>
  <c r="K768"/>
  <c r="J769"/>
  <c r="K769"/>
  <c r="J770"/>
  <c r="K770"/>
  <c r="J771"/>
  <c r="K771"/>
  <c r="J772"/>
  <c r="K772"/>
  <c r="J773"/>
  <c r="K773"/>
  <c r="J774"/>
  <c r="K774"/>
  <c r="J775"/>
  <c r="K775"/>
  <c r="J776"/>
  <c r="K776"/>
  <c r="J777"/>
  <c r="K777"/>
  <c r="J778"/>
  <c r="K778"/>
  <c r="J779"/>
  <c r="K779"/>
  <c r="J780"/>
  <c r="K780"/>
  <c r="J781"/>
  <c r="K781"/>
  <c r="J782"/>
  <c r="K782"/>
  <c r="J783"/>
  <c r="K783"/>
  <c r="J784"/>
  <c r="K784"/>
  <c r="J785"/>
  <c r="K785"/>
  <c r="J786"/>
  <c r="K786"/>
  <c r="J787"/>
  <c r="K787"/>
  <c r="J788"/>
  <c r="K788"/>
  <c r="J789"/>
  <c r="K789"/>
  <c r="J790"/>
  <c r="K790"/>
  <c r="J791"/>
  <c r="K791"/>
  <c r="J792"/>
  <c r="K792"/>
  <c r="J793"/>
  <c r="K793"/>
  <c r="J794"/>
  <c r="K794"/>
  <c r="J795"/>
  <c r="K795"/>
  <c r="J796"/>
  <c r="K796"/>
  <c r="J797"/>
  <c r="K797"/>
  <c r="J798"/>
  <c r="K798"/>
  <c r="J799"/>
  <c r="K799"/>
  <c r="J800"/>
  <c r="K800"/>
  <c r="J801"/>
  <c r="K801"/>
  <c r="J802"/>
  <c r="K802"/>
  <c r="J803"/>
  <c r="K803"/>
  <c r="J804"/>
  <c r="K804"/>
  <c r="J805"/>
  <c r="K805"/>
  <c r="J806"/>
  <c r="K806"/>
  <c r="J807"/>
  <c r="K807"/>
  <c r="J808"/>
  <c r="K808"/>
  <c r="J809"/>
  <c r="K809"/>
  <c r="J810"/>
  <c r="K810"/>
  <c r="J811"/>
  <c r="K811"/>
  <c r="J812"/>
  <c r="K812"/>
  <c r="J813"/>
  <c r="K813"/>
  <c r="J814"/>
  <c r="K814"/>
  <c r="J815"/>
  <c r="K815"/>
  <c r="J816"/>
  <c r="K816"/>
  <c r="J817"/>
  <c r="K817"/>
  <c r="J818"/>
  <c r="K818"/>
  <c r="J819"/>
  <c r="K819"/>
  <c r="J820"/>
  <c r="K820"/>
  <c r="J821"/>
  <c r="K821"/>
  <c r="J822"/>
  <c r="K822"/>
  <c r="J823"/>
  <c r="K823"/>
  <c r="J824"/>
  <c r="K824"/>
  <c r="J825"/>
  <c r="K825"/>
  <c r="J826"/>
  <c r="K826"/>
  <c r="J827"/>
  <c r="K827"/>
  <c r="J828"/>
  <c r="K828"/>
  <c r="J829"/>
  <c r="K829"/>
  <c r="J830"/>
  <c r="K830"/>
  <c r="J831"/>
  <c r="K831"/>
  <c r="J832"/>
  <c r="K832"/>
  <c r="J833"/>
  <c r="K833"/>
  <c r="J834"/>
  <c r="K834"/>
  <c r="J835"/>
  <c r="K835"/>
  <c r="J836"/>
  <c r="K836"/>
  <c r="J837"/>
  <c r="K837"/>
  <c r="J838"/>
  <c r="K838"/>
  <c r="J839"/>
  <c r="K839"/>
  <c r="J841"/>
  <c r="K841"/>
  <c r="J840"/>
  <c r="K840"/>
  <c r="J842"/>
  <c r="K842"/>
  <c r="J843"/>
  <c r="K843"/>
  <c r="J844"/>
  <c r="K844"/>
  <c r="J845"/>
  <c r="K845"/>
  <c r="J846"/>
  <c r="K846"/>
  <c r="J847"/>
  <c r="K847"/>
  <c r="J848"/>
  <c r="K848"/>
  <c r="J849"/>
  <c r="K849"/>
  <c r="J850"/>
  <c r="K850"/>
  <c r="J851"/>
  <c r="K851"/>
  <c r="J852"/>
  <c r="K852"/>
  <c r="J853"/>
  <c r="K853"/>
  <c r="J854"/>
  <c r="K854"/>
  <c r="J855"/>
  <c r="K855"/>
  <c r="J856"/>
  <c r="K856"/>
  <c r="J857"/>
  <c r="K857"/>
  <c r="J858"/>
  <c r="K858"/>
  <c r="J859"/>
  <c r="K859"/>
  <c r="J860"/>
  <c r="K860"/>
  <c r="J861"/>
  <c r="K861"/>
  <c r="J862"/>
  <c r="K862"/>
  <c r="J863"/>
  <c r="K863"/>
  <c r="J864"/>
  <c r="K864"/>
  <c r="J865"/>
  <c r="K865"/>
  <c r="J866"/>
  <c r="K866"/>
  <c r="J867"/>
  <c r="K867"/>
  <c r="J868"/>
  <c r="K868"/>
  <c r="J869"/>
  <c r="K869"/>
  <c r="J870"/>
  <c r="K870"/>
  <c r="J871"/>
  <c r="K871"/>
  <c r="J872"/>
  <c r="K872"/>
  <c r="J873"/>
  <c r="K873"/>
  <c r="J874"/>
  <c r="K874"/>
  <c r="J875"/>
  <c r="K875"/>
  <c r="J876"/>
  <c r="K876"/>
  <c r="J877"/>
  <c r="K877"/>
  <c r="J878"/>
  <c r="K878"/>
  <c r="J879"/>
  <c r="K879"/>
  <c r="J880"/>
  <c r="K880"/>
  <c r="J881"/>
  <c r="K881"/>
  <c r="J882"/>
  <c r="K882"/>
  <c r="J883"/>
  <c r="K883"/>
  <c r="J884"/>
  <c r="K884"/>
  <c r="J885"/>
  <c r="K885"/>
  <c r="J886"/>
  <c r="K886"/>
  <c r="J887"/>
  <c r="K887"/>
  <c r="J888"/>
  <c r="K888"/>
  <c r="J889"/>
  <c r="K889"/>
  <c r="J890"/>
  <c r="K890"/>
  <c r="J891"/>
  <c r="K891"/>
  <c r="J892"/>
  <c r="K892"/>
  <c r="J893"/>
  <c r="K893"/>
  <c r="J894"/>
  <c r="K894"/>
  <c r="J895"/>
  <c r="K895"/>
  <c r="J896"/>
  <c r="K896"/>
  <c r="J897"/>
  <c r="K897"/>
  <c r="J898"/>
  <c r="K898"/>
  <c r="J899"/>
  <c r="K899"/>
  <c r="J900"/>
  <c r="K900"/>
  <c r="J901"/>
  <c r="K901"/>
  <c r="J902"/>
  <c r="K902"/>
  <c r="J903"/>
  <c r="K903"/>
  <c r="J904"/>
  <c r="K904"/>
  <c r="J905"/>
  <c r="K905"/>
  <c r="J906"/>
  <c r="K906"/>
  <c r="J907"/>
  <c r="K907"/>
  <c r="J908"/>
  <c r="K908"/>
  <c r="J909"/>
  <c r="K909"/>
  <c r="J910"/>
  <c r="K910"/>
  <c r="J911"/>
  <c r="K911"/>
  <c r="J912"/>
  <c r="K912"/>
  <c r="J913"/>
  <c r="K913"/>
  <c r="J914"/>
  <c r="K914"/>
  <c r="J915"/>
  <c r="K915"/>
  <c r="J916"/>
  <c r="K916"/>
  <c r="J917"/>
  <c r="K917"/>
  <c r="J918"/>
  <c r="K918"/>
  <c r="J919"/>
  <c r="K919"/>
  <c r="J920"/>
  <c r="K920"/>
  <c r="J921"/>
  <c r="K921"/>
  <c r="J922"/>
  <c r="K922"/>
  <c r="J923"/>
  <c r="K923"/>
  <c r="J924"/>
  <c r="K924"/>
  <c r="J925"/>
  <c r="K925"/>
  <c r="J926"/>
  <c r="K926"/>
  <c r="J927"/>
  <c r="K927"/>
  <c r="J928"/>
  <c r="K928"/>
  <c r="J929"/>
  <c r="K929"/>
  <c r="J930"/>
  <c r="K930"/>
  <c r="J931"/>
  <c r="K931"/>
  <c r="J932"/>
  <c r="K932"/>
  <c r="J933"/>
  <c r="K933"/>
  <c r="J934"/>
  <c r="K934"/>
  <c r="J935"/>
  <c r="K935"/>
  <c r="J936"/>
  <c r="K936"/>
  <c r="J937"/>
  <c r="K937"/>
  <c r="J938"/>
  <c r="K938"/>
  <c r="J939"/>
  <c r="K939"/>
  <c r="J940"/>
  <c r="K940"/>
  <c r="J941"/>
  <c r="K941"/>
  <c r="J942"/>
  <c r="K942"/>
  <c r="J943"/>
  <c r="K943"/>
  <c r="J944"/>
  <c r="K944"/>
  <c r="J945"/>
  <c r="K945"/>
  <c r="J946"/>
  <c r="K946"/>
  <c r="J947"/>
  <c r="K947"/>
  <c r="J948"/>
  <c r="K948"/>
  <c r="J949"/>
  <c r="K949"/>
  <c r="J950"/>
  <c r="K950"/>
  <c r="J951"/>
  <c r="K951"/>
  <c r="J952"/>
  <c r="K952"/>
  <c r="J953"/>
  <c r="K953"/>
  <c r="J954"/>
  <c r="K954"/>
  <c r="J955"/>
  <c r="K955"/>
  <c r="J956"/>
  <c r="K956"/>
  <c r="J957"/>
  <c r="K957"/>
  <c r="J958"/>
  <c r="K958"/>
  <c r="J959"/>
  <c r="K959"/>
  <c r="J960"/>
  <c r="K960"/>
  <c r="J961"/>
  <c r="K961"/>
  <c r="J962"/>
  <c r="K962"/>
  <c r="J963"/>
  <c r="K963"/>
  <c r="J964"/>
  <c r="K964"/>
  <c r="J965"/>
  <c r="K965"/>
  <c r="J966"/>
  <c r="K966"/>
  <c r="J967"/>
  <c r="K967"/>
  <c r="J968"/>
  <c r="K968"/>
  <c r="J969"/>
  <c r="K969"/>
  <c r="J970"/>
  <c r="K970"/>
  <c r="J971"/>
  <c r="K971"/>
  <c r="J972"/>
  <c r="K972"/>
  <c r="J973"/>
  <c r="K973"/>
  <c r="J974"/>
  <c r="K974"/>
  <c r="J975"/>
  <c r="K975"/>
  <c r="J976"/>
  <c r="K976"/>
  <c r="J977"/>
  <c r="K977"/>
  <c r="J978"/>
  <c r="K978"/>
  <c r="J979"/>
  <c r="K979"/>
  <c r="J980"/>
  <c r="K980"/>
  <c r="J981"/>
  <c r="K981"/>
  <c r="J982"/>
  <c r="K982"/>
  <c r="J983"/>
  <c r="K983"/>
  <c r="J984"/>
  <c r="K984"/>
  <c r="J985"/>
  <c r="K985"/>
  <c r="J986"/>
  <c r="K986"/>
  <c r="J987"/>
  <c r="K987"/>
  <c r="J988"/>
  <c r="K988"/>
  <c r="J989"/>
  <c r="K989"/>
  <c r="J990"/>
  <c r="K990"/>
  <c r="J991"/>
  <c r="K991"/>
  <c r="J992"/>
  <c r="K992"/>
  <c r="J993"/>
  <c r="K993"/>
  <c r="J995"/>
  <c r="K995"/>
  <c r="J994"/>
  <c r="K994"/>
  <c r="J996"/>
  <c r="K996"/>
  <c r="J997"/>
  <c r="K997"/>
  <c r="J998"/>
  <c r="K998"/>
  <c r="J999"/>
  <c r="K999"/>
  <c r="J1000"/>
  <c r="K1000"/>
  <c r="J1001"/>
  <c r="K1001"/>
  <c r="J1002"/>
  <c r="K1002"/>
  <c r="J1003"/>
  <c r="K1003"/>
  <c r="J1004"/>
  <c r="K1004"/>
  <c r="J1005"/>
  <c r="K1005"/>
  <c r="J1006"/>
  <c r="K1006"/>
  <c r="J1007"/>
  <c r="K1007"/>
  <c r="J1008"/>
  <c r="K1008"/>
  <c r="J1009"/>
  <c r="K1009"/>
  <c r="J1010"/>
  <c r="K1010"/>
  <c r="J1011"/>
  <c r="K1011"/>
  <c r="J1012"/>
  <c r="K1012"/>
  <c r="J1013"/>
  <c r="K1013"/>
  <c r="J1014"/>
  <c r="K1014"/>
  <c r="J1015"/>
  <c r="K1015"/>
  <c r="J1016"/>
  <c r="K1016"/>
  <c r="J1017"/>
  <c r="K1017"/>
  <c r="J1018"/>
  <c r="K1018"/>
  <c r="J1019"/>
  <c r="K1019"/>
  <c r="J1020"/>
  <c r="K1020"/>
  <c r="J1021"/>
  <c r="K1021"/>
  <c r="J1022"/>
  <c r="K1022"/>
  <c r="J1023"/>
  <c r="K1023"/>
  <c r="J1024"/>
  <c r="K1024"/>
  <c r="J1025"/>
  <c r="K1025"/>
  <c r="J1026"/>
  <c r="K1026"/>
  <c r="J1027"/>
  <c r="K1027"/>
  <c r="J1028"/>
  <c r="K1028"/>
  <c r="J1029"/>
  <c r="K1029"/>
  <c r="J1030"/>
  <c r="K1030"/>
  <c r="J1031"/>
  <c r="K1031"/>
  <c r="J1032"/>
  <c r="K1032"/>
  <c r="J1033"/>
  <c r="K1033"/>
  <c r="J1034"/>
  <c r="K1034"/>
  <c r="J1035"/>
  <c r="K1035"/>
  <c r="J1036"/>
  <c r="K1036"/>
  <c r="J1037"/>
  <c r="K1037"/>
  <c r="J1038"/>
  <c r="K1038"/>
  <c r="J1039"/>
  <c r="K1039"/>
  <c r="J1040"/>
  <c r="K1040"/>
  <c r="J1041"/>
  <c r="K1041"/>
  <c r="J1042"/>
  <c r="K1042"/>
  <c r="J1043"/>
  <c r="K1043"/>
  <c r="J1044"/>
  <c r="K1044"/>
  <c r="J1045"/>
  <c r="K1045"/>
  <c r="J1046"/>
  <c r="K1046"/>
  <c r="J1047"/>
  <c r="K1047"/>
  <c r="J1048"/>
  <c r="K1048"/>
  <c r="J1049"/>
  <c r="K1049"/>
  <c r="J1050"/>
  <c r="K1050"/>
  <c r="J1051"/>
  <c r="K1051"/>
  <c r="J1052"/>
  <c r="K1052"/>
  <c r="J1053"/>
  <c r="K1053"/>
  <c r="J1054"/>
  <c r="K1054"/>
  <c r="J1055"/>
  <c r="K1055"/>
  <c r="J1056"/>
  <c r="K1056"/>
  <c r="J1057"/>
  <c r="K1057"/>
  <c r="J1058"/>
  <c r="K1058"/>
  <c r="J1059"/>
  <c r="K1059"/>
  <c r="J1060"/>
  <c r="K1060"/>
  <c r="J1061"/>
  <c r="K1061"/>
  <c r="J1062"/>
  <c r="K1062"/>
  <c r="J1063"/>
  <c r="K1063"/>
  <c r="J1064"/>
  <c r="K1064"/>
  <c r="J1065"/>
  <c r="K1065"/>
  <c r="J1066"/>
  <c r="K1066"/>
  <c r="J1067"/>
  <c r="K1067"/>
  <c r="J1068"/>
  <c r="K1068"/>
  <c r="J1069"/>
  <c r="K1069"/>
  <c r="J1070"/>
  <c r="K1070"/>
  <c r="J1071"/>
  <c r="K1071"/>
  <c r="J1072"/>
  <c r="K1072"/>
  <c r="J1073"/>
  <c r="K1073"/>
  <c r="J1074"/>
  <c r="K1074"/>
  <c r="J1075"/>
  <c r="K1075"/>
  <c r="J1076"/>
  <c r="K1076"/>
  <c r="J1077"/>
  <c r="K1077"/>
  <c r="J1078"/>
  <c r="K1078"/>
  <c r="J1079"/>
  <c r="K1079"/>
  <c r="J1080"/>
  <c r="K1080"/>
  <c r="J1081"/>
  <c r="K1081"/>
  <c r="J1082"/>
  <c r="K1082"/>
  <c r="J1083"/>
  <c r="K1083"/>
  <c r="J1084"/>
  <c r="K1084"/>
  <c r="J1085"/>
  <c r="K1085"/>
  <c r="J1086"/>
  <c r="K1086"/>
  <c r="J1087"/>
  <c r="K1087"/>
  <c r="J1088"/>
  <c r="K1088"/>
  <c r="J1089"/>
  <c r="K1089"/>
  <c r="J1090"/>
  <c r="K1090"/>
  <c r="J1091"/>
  <c r="K1091"/>
  <c r="J1092"/>
  <c r="K1092"/>
  <c r="J1093"/>
  <c r="K1093"/>
  <c r="J1094"/>
  <c r="K1094"/>
  <c r="J1095"/>
  <c r="K1095"/>
  <c r="J1096"/>
  <c r="K1096"/>
  <c r="J1097"/>
  <c r="K1097"/>
  <c r="J1098"/>
  <c r="K1098"/>
  <c r="J1099"/>
  <c r="K1099"/>
  <c r="J1100"/>
  <c r="K1100"/>
  <c r="J1101"/>
  <c r="K1101"/>
  <c r="J1102"/>
  <c r="K1102"/>
  <c r="J1103"/>
  <c r="K1103"/>
  <c r="J1104"/>
  <c r="K1104"/>
  <c r="J1105"/>
  <c r="K1105"/>
  <c r="J1106"/>
  <c r="K1106"/>
  <c r="J1107"/>
  <c r="K1107"/>
  <c r="J1108"/>
  <c r="K1108"/>
  <c r="J1109"/>
  <c r="K1109"/>
  <c r="J1110"/>
  <c r="K1110"/>
  <c r="J1111"/>
  <c r="K1111"/>
  <c r="J1112"/>
  <c r="K1112"/>
  <c r="J1113"/>
  <c r="K1113"/>
  <c r="J1114"/>
  <c r="K1114"/>
  <c r="J1115"/>
  <c r="K1115"/>
  <c r="J1116"/>
  <c r="K1116"/>
  <c r="J1117"/>
  <c r="K1117"/>
  <c r="J1118"/>
  <c r="K1118"/>
  <c r="J1119"/>
  <c r="K1119"/>
  <c r="J1120"/>
  <c r="K1120"/>
  <c r="J1121"/>
  <c r="K1121"/>
  <c r="J1122"/>
  <c r="K1122"/>
  <c r="J1123"/>
  <c r="K1123"/>
  <c r="J1124"/>
  <c r="K1124"/>
  <c r="J1125"/>
  <c r="K1125"/>
  <c r="J1126"/>
  <c r="K1126"/>
  <c r="J1127"/>
  <c r="K1127"/>
  <c r="J1128"/>
  <c r="K1128"/>
  <c r="J1129"/>
  <c r="K1129"/>
  <c r="J1130"/>
  <c r="K1130"/>
  <c r="J1131"/>
  <c r="K1131"/>
  <c r="J1132"/>
  <c r="K1132"/>
  <c r="J1133"/>
  <c r="K1133"/>
  <c r="J1134"/>
  <c r="K1134"/>
  <c r="J1135"/>
  <c r="K1135"/>
  <c r="J1136"/>
  <c r="K1136"/>
  <c r="J1137"/>
  <c r="K1137"/>
  <c r="J1138"/>
  <c r="K1138"/>
  <c r="J1139"/>
  <c r="K1139"/>
  <c r="J1140"/>
  <c r="K1140"/>
  <c r="J1141"/>
  <c r="K1141"/>
  <c r="J1142"/>
  <c r="K1142"/>
  <c r="J1143"/>
  <c r="K1143"/>
  <c r="J1144"/>
  <c r="K1144"/>
  <c r="J1145"/>
  <c r="K1145"/>
  <c r="J1146"/>
  <c r="K1146"/>
  <c r="J1147"/>
  <c r="K1147"/>
  <c r="J1148"/>
  <c r="K1148"/>
  <c r="J1149"/>
  <c r="K1149"/>
  <c r="J1150"/>
  <c r="K1150"/>
  <c r="J1151"/>
  <c r="K1151"/>
  <c r="J1152"/>
  <c r="K1152"/>
  <c r="J1153"/>
  <c r="K1153"/>
  <c r="J1154"/>
  <c r="K1154"/>
  <c r="J1155"/>
  <c r="K1155"/>
  <c r="J1156"/>
  <c r="K1156"/>
  <c r="J1157"/>
  <c r="K1157"/>
  <c r="J1158"/>
  <c r="K1158"/>
  <c r="J1159"/>
  <c r="K1159"/>
  <c r="J1160"/>
  <c r="K1160"/>
  <c r="J1161"/>
  <c r="K1161"/>
  <c r="J1162"/>
  <c r="K1162"/>
  <c r="J1163"/>
  <c r="K1163"/>
  <c r="J1164"/>
  <c r="K1164"/>
  <c r="J1165"/>
  <c r="K1165"/>
  <c r="J1166"/>
  <c r="K1166"/>
  <c r="J1167"/>
  <c r="K1167"/>
  <c r="J1168"/>
  <c r="K1168"/>
  <c r="J1169"/>
  <c r="K1169"/>
  <c r="J1170"/>
  <c r="K1170"/>
  <c r="J1171"/>
  <c r="K1171"/>
  <c r="J1172"/>
  <c r="K1172"/>
  <c r="J1173"/>
  <c r="K1173"/>
  <c r="J1174"/>
  <c r="K1174"/>
  <c r="J1175"/>
  <c r="K1175"/>
  <c r="J1176"/>
  <c r="K1176"/>
  <c r="J1177"/>
  <c r="K1177"/>
  <c r="J1178"/>
  <c r="K1178"/>
  <c r="J1179"/>
  <c r="K1179"/>
  <c r="J1180"/>
  <c r="K1180"/>
  <c r="J1181"/>
  <c r="K1181"/>
  <c r="J1182"/>
  <c r="K1182"/>
  <c r="J1183"/>
  <c r="K1183"/>
  <c r="J1184"/>
  <c r="K1184"/>
  <c r="J1185"/>
  <c r="K1185"/>
  <c r="J1186"/>
  <c r="K1186"/>
  <c r="J1187"/>
  <c r="K1187"/>
  <c r="J1188"/>
  <c r="K1188"/>
  <c r="J1189"/>
  <c r="K1189"/>
  <c r="J1190"/>
  <c r="K1190"/>
  <c r="J1191"/>
  <c r="K1191"/>
  <c r="J1192"/>
  <c r="K1192"/>
  <c r="J1193"/>
  <c r="K1193"/>
  <c r="J1194"/>
  <c r="K1194"/>
  <c r="J1195"/>
  <c r="K1195"/>
  <c r="J1196"/>
  <c r="K1196"/>
  <c r="J1197"/>
  <c r="K1197"/>
  <c r="J1198"/>
  <c r="K1198"/>
  <c r="J1199"/>
  <c r="K1199"/>
  <c r="J1200"/>
  <c r="K1200"/>
  <c r="J1201"/>
  <c r="K1201"/>
  <c r="J1202"/>
  <c r="K1202"/>
  <c r="J1203"/>
  <c r="K1203"/>
  <c r="J1204"/>
  <c r="K1204"/>
  <c r="J1205"/>
  <c r="K1205"/>
  <c r="J1206"/>
  <c r="K1206"/>
  <c r="J1207"/>
  <c r="K1207"/>
  <c r="J1208"/>
  <c r="K1208"/>
  <c r="J1209"/>
  <c r="K1209"/>
  <c r="J1210"/>
  <c r="K1210"/>
  <c r="J1211"/>
  <c r="K1211"/>
  <c r="J1212"/>
  <c r="K1212"/>
  <c r="J1213"/>
  <c r="K1213"/>
  <c r="J1214"/>
  <c r="K1214"/>
  <c r="J1217"/>
  <c r="K1217"/>
  <c r="J1218"/>
  <c r="K1218"/>
  <c r="J1219"/>
  <c r="K1219"/>
  <c r="J1220"/>
  <c r="K1220"/>
  <c r="J1221"/>
  <c r="K1221"/>
  <c r="J1222"/>
  <c r="K1222"/>
  <c r="J1223"/>
  <c r="K1223"/>
  <c r="J1224"/>
  <c r="K1224"/>
  <c r="J1225"/>
  <c r="K1225"/>
  <c r="J1226"/>
  <c r="K1226"/>
  <c r="J1227"/>
  <c r="K1227"/>
  <c r="J1228"/>
  <c r="K1228"/>
  <c r="J1229"/>
  <c r="K1229"/>
  <c r="J1230"/>
  <c r="K1230"/>
  <c r="J1231"/>
  <c r="K1231"/>
  <c r="J1232"/>
  <c r="K1232"/>
  <c r="J1233"/>
  <c r="K1233"/>
  <c r="J1234"/>
  <c r="K1234"/>
  <c r="J1235"/>
  <c r="K1235"/>
  <c r="J1236"/>
  <c r="K1236"/>
  <c r="J1237"/>
  <c r="K1237"/>
  <c r="J1238"/>
  <c r="K1238"/>
  <c r="J1239"/>
  <c r="K1239"/>
  <c r="J1240"/>
  <c r="K1240"/>
  <c r="J1241"/>
  <c r="K1241"/>
  <c r="J1242"/>
  <c r="K1242"/>
  <c r="J1243"/>
  <c r="K1243"/>
  <c r="J1244"/>
  <c r="K1244"/>
  <c r="J1245"/>
  <c r="K1245"/>
  <c r="J1246"/>
  <c r="K1246"/>
  <c r="J1247"/>
  <c r="K1247"/>
  <c r="J1248"/>
  <c r="K1248"/>
  <c r="J1249"/>
  <c r="K1249"/>
  <c r="J1250"/>
  <c r="K1250"/>
  <c r="J1251"/>
  <c r="K1251"/>
  <c r="J1252"/>
  <c r="K1252"/>
  <c r="J1253"/>
  <c r="K1253"/>
  <c r="J1254"/>
  <c r="K1254"/>
  <c r="J1255"/>
  <c r="K1255"/>
  <c r="J1256"/>
  <c r="K1256"/>
  <c r="J1257"/>
  <c r="K1257"/>
  <c r="J1258"/>
  <c r="K1258"/>
  <c r="J1259"/>
  <c r="K1259"/>
  <c r="J1260"/>
  <c r="K1260"/>
  <c r="J1261"/>
  <c r="K1261"/>
  <c r="J1262"/>
  <c r="K1262"/>
  <c r="J1263"/>
  <c r="K1263"/>
  <c r="J1264"/>
  <c r="K1264"/>
  <c r="J1265"/>
  <c r="K1265"/>
  <c r="J1266"/>
  <c r="K1266"/>
  <c r="J1267"/>
  <c r="K1267"/>
  <c r="J1268"/>
  <c r="K1268"/>
  <c r="J1269"/>
  <c r="K1269"/>
  <c r="J1270"/>
  <c r="K1270"/>
  <c r="J1271"/>
  <c r="K1271"/>
  <c r="J1272"/>
  <c r="K1272"/>
  <c r="J1273"/>
  <c r="K1273"/>
  <c r="J1274"/>
  <c r="K1274"/>
  <c r="J1275"/>
  <c r="K1275"/>
  <c r="J1276"/>
  <c r="K1276"/>
  <c r="J1277"/>
  <c r="K1277"/>
  <c r="J1278"/>
  <c r="K1278"/>
  <c r="J1279"/>
  <c r="K1279"/>
  <c r="J1280"/>
  <c r="K1280"/>
  <c r="J1281"/>
  <c r="K1281"/>
  <c r="J1282"/>
  <c r="K1282"/>
  <c r="J1283"/>
  <c r="K1283"/>
  <c r="J1284"/>
  <c r="K1284"/>
  <c r="J1285"/>
  <c r="K1285"/>
  <c r="J1286"/>
  <c r="K1286"/>
  <c r="J1287"/>
  <c r="K1287"/>
  <c r="J1288"/>
  <c r="K1288"/>
  <c r="J1289"/>
  <c r="K1289"/>
  <c r="J1290"/>
  <c r="K1290"/>
  <c r="J1291"/>
  <c r="K1291"/>
  <c r="J1292"/>
  <c r="K1292"/>
  <c r="J1293"/>
  <c r="K1293"/>
  <c r="J1294"/>
  <c r="K1294"/>
  <c r="J1295"/>
  <c r="K1295"/>
  <c r="J1296"/>
  <c r="K1296"/>
  <c r="J1297"/>
  <c r="K1297"/>
  <c r="J1298"/>
  <c r="K1298"/>
  <c r="J1299"/>
  <c r="K1299"/>
  <c r="J1300"/>
  <c r="K1300"/>
  <c r="J1301"/>
  <c r="K1301"/>
  <c r="J1302"/>
  <c r="K1302"/>
  <c r="J1303"/>
  <c r="K1303"/>
  <c r="J1304"/>
  <c r="K1304"/>
  <c r="J1305"/>
  <c r="K1305"/>
  <c r="J1306"/>
  <c r="K1306"/>
  <c r="J1307"/>
  <c r="K1307"/>
  <c r="J1308"/>
  <c r="K1308"/>
  <c r="J1309"/>
  <c r="K1309"/>
  <c r="J1310"/>
  <c r="K1310"/>
  <c r="J1311"/>
  <c r="K1311"/>
  <c r="J1312"/>
  <c r="K1312"/>
  <c r="J1313"/>
  <c r="K1313"/>
  <c r="J1314"/>
  <c r="K1314"/>
  <c r="J1315"/>
  <c r="K1315"/>
  <c r="J1316"/>
  <c r="K1316"/>
  <c r="J1317"/>
  <c r="K1317"/>
  <c r="J1318"/>
  <c r="K1318"/>
  <c r="J1319"/>
  <c r="K1319"/>
  <c r="J1320"/>
  <c r="K1320"/>
  <c r="J1321"/>
  <c r="K1321"/>
  <c r="J1322"/>
  <c r="K1322"/>
  <c r="J1323"/>
  <c r="K1323"/>
  <c r="J1324"/>
  <c r="K1324"/>
  <c r="J1325"/>
  <c r="K1325"/>
  <c r="J1326"/>
  <c r="K1326"/>
  <c r="J1327"/>
  <c r="K1327"/>
  <c r="J1328"/>
  <c r="K1328"/>
  <c r="J1329"/>
  <c r="K1329"/>
  <c r="J1330"/>
  <c r="K1330"/>
  <c r="J1331"/>
  <c r="K1331"/>
  <c r="J1332"/>
  <c r="K1332"/>
  <c r="J1333"/>
  <c r="K1333"/>
  <c r="J1334"/>
  <c r="K1334"/>
  <c r="J1335"/>
  <c r="K1335"/>
  <c r="J1336"/>
  <c r="K1336"/>
  <c r="J1337"/>
  <c r="K1337"/>
  <c r="J1338"/>
  <c r="K1338"/>
  <c r="J1339"/>
  <c r="K1339"/>
  <c r="J1340"/>
  <c r="K1340"/>
  <c r="J1341"/>
  <c r="K1341"/>
  <c r="J1342"/>
  <c r="K1342"/>
  <c r="J1343"/>
  <c r="K1343"/>
  <c r="J1344"/>
  <c r="K1344"/>
  <c r="J1345"/>
  <c r="K1345"/>
  <c r="J1346"/>
  <c r="K1346"/>
  <c r="J1347"/>
  <c r="K1347"/>
  <c r="J1348"/>
  <c r="K1348"/>
  <c r="J1349"/>
  <c r="K1349"/>
  <c r="J1350"/>
  <c r="K1350"/>
  <c r="J1351"/>
  <c r="K1351"/>
  <c r="J1352"/>
  <c r="K1352"/>
  <c r="J1353"/>
  <c r="K1353"/>
  <c r="J1354"/>
  <c r="K1354"/>
  <c r="J1355"/>
  <c r="K1355"/>
  <c r="J1356"/>
  <c r="K1356"/>
  <c r="J1357"/>
  <c r="K1357"/>
  <c r="J1358"/>
  <c r="K1358"/>
  <c r="J1359"/>
  <c r="K1359"/>
  <c r="J1360"/>
  <c r="K1360"/>
  <c r="J1361"/>
  <c r="K1361"/>
  <c r="J1362"/>
  <c r="K1362"/>
  <c r="J1363"/>
  <c r="K1363"/>
  <c r="J1364"/>
  <c r="K1364"/>
  <c r="J1365"/>
  <c r="K1365"/>
  <c r="J1366"/>
  <c r="K1366"/>
  <c r="J1367"/>
  <c r="K1367"/>
  <c r="J1368"/>
  <c r="K1368"/>
  <c r="J1369"/>
  <c r="K1369"/>
  <c r="J1370"/>
  <c r="K1370"/>
  <c r="J1371"/>
  <c r="K1371"/>
  <c r="J1372"/>
  <c r="K1372"/>
  <c r="J1373"/>
  <c r="K1373"/>
  <c r="J1374"/>
  <c r="K1374"/>
  <c r="J1375"/>
  <c r="K1375"/>
  <c r="J1376"/>
  <c r="K1376"/>
  <c r="J1377"/>
  <c r="K1377"/>
  <c r="J1378"/>
  <c r="K1378"/>
  <c r="J1379"/>
  <c r="K1379"/>
  <c r="J1380"/>
  <c r="K1380"/>
  <c r="J1381"/>
  <c r="K1381"/>
  <c r="J1382"/>
  <c r="K1382"/>
  <c r="J1383"/>
  <c r="K1383"/>
  <c r="J1384"/>
  <c r="K1384"/>
  <c r="J1385"/>
  <c r="K1385"/>
  <c r="J1386"/>
  <c r="K1386"/>
  <c r="J1387"/>
  <c r="K1387"/>
  <c r="J1388"/>
  <c r="K1388"/>
  <c r="J1389"/>
  <c r="K1389"/>
  <c r="J1390"/>
  <c r="K1390"/>
  <c r="J1391"/>
  <c r="K1391"/>
  <c r="J1392"/>
  <c r="K1392"/>
  <c r="J1393"/>
  <c r="K1393"/>
  <c r="J1394"/>
  <c r="K1394"/>
  <c r="J1395"/>
  <c r="K1395"/>
  <c r="J1396"/>
  <c r="K1396"/>
  <c r="J1397"/>
  <c r="K1397"/>
  <c r="J1398"/>
  <c r="K1398"/>
  <c r="J1399"/>
  <c r="K1399"/>
  <c r="J1400"/>
  <c r="K1400"/>
  <c r="J1401"/>
  <c r="K1401"/>
  <c r="J1402"/>
  <c r="K1402"/>
  <c r="J1403"/>
  <c r="K1403"/>
  <c r="J1404"/>
  <c r="K1404"/>
  <c r="J1405"/>
  <c r="K1405"/>
  <c r="J1406"/>
  <c r="K1406"/>
  <c r="J1407"/>
  <c r="K1407"/>
  <c r="J1408"/>
  <c r="K1408"/>
  <c r="J1409"/>
  <c r="K1409"/>
  <c r="J1410"/>
  <c r="K1410"/>
  <c r="J1411"/>
  <c r="K1411"/>
  <c r="J1412"/>
  <c r="K1412"/>
  <c r="J1413"/>
  <c r="K1413"/>
  <c r="J1414"/>
  <c r="K1414"/>
  <c r="J1415"/>
  <c r="K1415"/>
  <c r="J1416"/>
  <c r="K1416"/>
  <c r="J1417"/>
  <c r="K1417"/>
  <c r="J1418"/>
  <c r="K1418"/>
  <c r="J1419"/>
  <c r="K1419"/>
  <c r="J1420"/>
  <c r="K1420"/>
  <c r="J1422"/>
  <c r="K1422"/>
  <c r="J1423"/>
  <c r="K1423"/>
  <c r="J1424"/>
  <c r="K1424"/>
  <c r="J1425"/>
  <c r="K1425"/>
  <c r="J1426"/>
  <c r="K1426"/>
  <c r="J1427"/>
  <c r="K1427"/>
  <c r="J1428"/>
  <c r="K1428"/>
  <c r="J1429"/>
  <c r="K1429"/>
  <c r="J1430"/>
  <c r="K1430"/>
  <c r="J1431"/>
  <c r="K1431"/>
  <c r="J1432"/>
  <c r="K1432"/>
  <c r="J1433"/>
  <c r="K1433"/>
  <c r="J1434"/>
  <c r="K1434"/>
  <c r="J1435"/>
  <c r="K1435"/>
  <c r="J1436"/>
  <c r="K1436"/>
  <c r="J1437"/>
  <c r="K1437"/>
  <c r="J1438"/>
  <c r="K1438"/>
  <c r="J1439"/>
  <c r="K1439"/>
  <c r="J1440"/>
  <c r="K1440"/>
  <c r="J1441"/>
  <c r="K1441"/>
  <c r="J1442"/>
  <c r="K1442"/>
  <c r="J1443"/>
  <c r="K1443"/>
  <c r="J1444"/>
  <c r="K1444"/>
  <c r="J1445"/>
  <c r="K1445"/>
  <c r="J1446"/>
  <c r="K1446"/>
  <c r="J1447"/>
  <c r="K1447"/>
  <c r="J1448"/>
  <c r="K1448"/>
  <c r="J1449"/>
  <c r="K1449"/>
  <c r="J1450"/>
  <c r="K1450"/>
  <c r="J1451"/>
  <c r="K1451"/>
  <c r="J1452"/>
  <c r="K1452"/>
  <c r="J1453"/>
  <c r="K1453"/>
  <c r="J1454"/>
  <c r="K1454"/>
  <c r="J1455"/>
  <c r="K1455"/>
  <c r="J1456"/>
  <c r="K1456"/>
  <c r="J1457"/>
  <c r="K1457"/>
  <c r="J1458"/>
  <c r="K1458"/>
  <c r="J1459"/>
  <c r="K1459"/>
  <c r="J1460"/>
  <c r="K1460"/>
  <c r="J1461"/>
  <c r="K1461"/>
  <c r="J1462"/>
  <c r="K1462"/>
  <c r="J1463"/>
  <c r="K1463"/>
  <c r="J1464"/>
  <c r="K1464"/>
  <c r="J1465"/>
  <c r="K1465"/>
  <c r="J1466"/>
  <c r="K1466"/>
  <c r="J1467"/>
  <c r="K1467"/>
  <c r="J1468"/>
  <c r="K1468"/>
  <c r="J1469"/>
  <c r="K1469"/>
  <c r="J1470"/>
  <c r="K1470"/>
  <c r="J1471"/>
  <c r="K1471"/>
  <c r="J1472"/>
  <c r="K1472"/>
  <c r="J1473"/>
  <c r="K1473"/>
  <c r="J1474"/>
  <c r="K1474"/>
  <c r="J1475"/>
  <c r="K1475"/>
  <c r="J1476"/>
  <c r="K1476"/>
  <c r="J1477"/>
  <c r="K1477"/>
  <c r="J1478"/>
  <c r="K1478"/>
  <c r="J1479"/>
  <c r="K1479"/>
  <c r="J1480"/>
  <c r="K1480"/>
  <c r="J1481"/>
  <c r="K1481"/>
  <c r="J1482"/>
  <c r="K1482"/>
  <c r="J1483"/>
  <c r="K1483"/>
  <c r="J1484"/>
  <c r="K1484"/>
  <c r="J1485"/>
  <c r="K1485"/>
  <c r="J1486"/>
  <c r="K1486"/>
  <c r="J1487"/>
  <c r="K1487"/>
  <c r="J1488"/>
  <c r="K1488"/>
  <c r="J1489"/>
  <c r="K1489"/>
  <c r="J1490"/>
  <c r="K1490"/>
  <c r="J1491"/>
  <c r="K1491"/>
  <c r="J1492"/>
  <c r="K1492"/>
  <c r="J1493"/>
  <c r="K1493"/>
  <c r="J1494"/>
  <c r="K1494"/>
  <c r="J1495"/>
  <c r="K1495"/>
  <c r="J1496"/>
  <c r="K1496"/>
  <c r="J1497"/>
  <c r="K1497"/>
  <c r="J1498"/>
  <c r="K1498"/>
  <c r="J1499"/>
  <c r="K1499"/>
  <c r="J1500"/>
  <c r="K1500"/>
  <c r="J1501"/>
  <c r="K1501"/>
  <c r="J1502"/>
  <c r="K1502"/>
  <c r="J1503"/>
  <c r="K1503"/>
  <c r="J1504"/>
  <c r="K1504"/>
  <c r="J1505"/>
  <c r="K1505"/>
  <c r="J1506"/>
  <c r="K1506"/>
  <c r="J1507"/>
  <c r="K1507"/>
  <c r="J1508"/>
  <c r="K1508"/>
  <c r="J1509"/>
  <c r="K1509"/>
  <c r="J1510"/>
  <c r="K1510"/>
  <c r="J1511"/>
  <c r="K1511"/>
  <c r="J1512"/>
  <c r="K1512"/>
  <c r="J1513"/>
  <c r="K1513"/>
  <c r="J1514"/>
  <c r="K1514"/>
  <c r="J1515"/>
  <c r="K1515"/>
  <c r="J1516"/>
  <c r="K1516"/>
  <c r="J1517"/>
  <c r="K1517"/>
  <c r="J1518"/>
  <c r="K1518"/>
  <c r="J1519"/>
  <c r="K1519"/>
  <c r="J1520"/>
  <c r="K1520"/>
  <c r="J1521"/>
  <c r="K1521"/>
  <c r="J1522"/>
  <c r="K1522"/>
  <c r="J1523"/>
  <c r="K1523"/>
  <c r="J1524"/>
  <c r="K1524"/>
  <c r="J1525"/>
  <c r="K1525"/>
  <c r="J1526"/>
  <c r="K1526"/>
  <c r="J1527"/>
  <c r="K1527"/>
  <c r="J1528"/>
  <c r="K1528"/>
  <c r="J1529"/>
  <c r="K1529"/>
  <c r="J1530"/>
  <c r="K1530"/>
  <c r="J1531"/>
  <c r="K1531"/>
  <c r="J1532"/>
  <c r="K1532"/>
  <c r="J1533"/>
  <c r="K1533"/>
  <c r="J1534"/>
  <c r="K1534"/>
  <c r="J1535"/>
  <c r="K1535"/>
  <c r="J1536"/>
  <c r="K1536"/>
  <c r="J1537"/>
  <c r="K1537"/>
  <c r="J1538"/>
  <c r="K1538"/>
  <c r="J1539"/>
  <c r="K1539"/>
  <c r="J1540"/>
  <c r="K1540"/>
  <c r="J1541"/>
  <c r="K1541"/>
  <c r="J1542"/>
  <c r="K1542"/>
  <c r="J1543"/>
  <c r="K1543"/>
  <c r="J1544"/>
  <c r="K1544"/>
  <c r="J1545"/>
  <c r="K1545"/>
  <c r="J1546"/>
  <c r="K1546"/>
  <c r="J1547"/>
  <c r="K1547"/>
  <c r="J1548"/>
  <c r="K1548"/>
  <c r="J1549"/>
  <c r="K1549"/>
  <c r="J1550"/>
  <c r="K1550"/>
  <c r="J1551"/>
  <c r="K1551"/>
  <c r="J1552"/>
  <c r="K1552"/>
  <c r="J1553"/>
  <c r="K1553"/>
  <c r="J1554"/>
  <c r="K1554"/>
  <c r="J1555"/>
  <c r="K1555"/>
  <c r="J1556"/>
  <c r="K1556"/>
  <c r="J1557"/>
  <c r="K1557"/>
  <c r="J1558"/>
  <c r="K1558"/>
  <c r="J1559"/>
  <c r="K1559"/>
  <c r="J1560"/>
  <c r="K1560"/>
  <c r="J1561"/>
  <c r="K1561"/>
  <c r="J1562"/>
  <c r="K1562"/>
  <c r="J1563"/>
  <c r="K1563"/>
  <c r="J1564"/>
  <c r="K1564"/>
  <c r="J1565"/>
  <c r="K1565"/>
  <c r="J1566"/>
  <c r="K1566"/>
  <c r="J1567"/>
  <c r="K1567"/>
  <c r="J1568"/>
  <c r="K1568"/>
  <c r="J1569"/>
  <c r="K1569"/>
  <c r="J1570"/>
  <c r="K1570"/>
  <c r="J1571"/>
  <c r="K1571"/>
  <c r="J1572"/>
  <c r="K1572"/>
  <c r="J1573"/>
  <c r="K1573"/>
  <c r="J1574"/>
  <c r="K1574"/>
  <c r="J1575"/>
  <c r="K1575"/>
  <c r="J1576"/>
  <c r="K1576"/>
  <c r="J1577"/>
  <c r="K1577"/>
  <c r="J1578"/>
  <c r="K1578"/>
  <c r="J1579"/>
  <c r="K1579"/>
  <c r="J1580"/>
  <c r="K1580"/>
  <c r="J1581"/>
  <c r="K1581"/>
  <c r="J1582"/>
  <c r="K1582"/>
  <c r="J1585"/>
  <c r="K1585"/>
  <c r="J1583"/>
  <c r="K1583"/>
  <c r="J1584"/>
  <c r="K1584"/>
  <c r="J1586"/>
  <c r="K1586"/>
  <c r="J1588"/>
  <c r="K1588"/>
  <c r="J1589"/>
  <c r="K1589"/>
  <c r="J1587"/>
  <c r="K1587"/>
  <c r="J1590"/>
  <c r="K1590"/>
  <c r="J1591"/>
  <c r="K1591"/>
  <c r="J1592"/>
  <c r="K1592"/>
  <c r="J1593"/>
  <c r="K1593"/>
  <c r="J1594"/>
  <c r="K1594"/>
  <c r="J1595"/>
  <c r="K1595"/>
  <c r="J1596"/>
  <c r="K1596"/>
  <c r="J1597"/>
  <c r="K1597"/>
  <c r="J1598"/>
  <c r="K1598"/>
  <c r="J1599"/>
  <c r="K1599"/>
  <c r="J1600"/>
  <c r="K1600"/>
  <c r="J1602"/>
  <c r="K1602"/>
  <c r="J1601"/>
  <c r="K1601"/>
  <c r="J1603"/>
  <c r="K1603"/>
  <c r="J1604"/>
  <c r="K1604"/>
  <c r="J1605"/>
  <c r="K1605"/>
  <c r="J1606"/>
  <c r="K1606"/>
  <c r="J1607"/>
  <c r="K1607"/>
  <c r="J1608"/>
  <c r="K1608"/>
  <c r="J1610"/>
  <c r="K1610"/>
  <c r="J1609"/>
  <c r="K1609"/>
  <c r="J1611"/>
  <c r="K1611"/>
  <c r="J1612"/>
  <c r="K1612"/>
  <c r="J1613"/>
  <c r="K1613"/>
  <c r="J1614"/>
  <c r="K1614"/>
  <c r="J1615"/>
  <c r="K1615"/>
  <c r="J1616"/>
  <c r="K1616"/>
  <c r="J1617"/>
  <c r="K1617"/>
  <c r="J1618"/>
  <c r="K1618"/>
  <c r="J1619"/>
  <c r="K1619"/>
  <c r="J1620"/>
  <c r="K1620"/>
  <c r="J1621"/>
  <c r="K1621"/>
  <c r="J1622"/>
  <c r="K1622"/>
  <c r="J1623"/>
  <c r="K1623"/>
  <c r="J1624"/>
  <c r="K1624"/>
  <c r="J1628"/>
  <c r="K1628"/>
  <c r="J1629"/>
  <c r="K1629"/>
  <c r="J1625"/>
  <c r="K1625"/>
  <c r="J1626"/>
  <c r="K1626"/>
  <c r="J1627"/>
  <c r="K1627"/>
  <c r="J1630"/>
  <c r="K1630"/>
  <c r="J1631"/>
  <c r="K1631"/>
  <c r="J1632"/>
  <c r="K1632"/>
  <c r="J1633"/>
  <c r="K1633"/>
  <c r="J1634"/>
  <c r="K1634"/>
  <c r="J1635"/>
  <c r="K1635"/>
  <c r="J1636"/>
  <c r="K1636"/>
  <c r="J1637"/>
  <c r="K1637"/>
  <c r="J1638"/>
  <c r="K1638"/>
  <c r="J1639"/>
  <c r="K1639"/>
  <c r="J1640"/>
  <c r="K1640"/>
  <c r="J1641"/>
  <c r="K1641"/>
  <c r="J1642"/>
  <c r="K1642"/>
  <c r="J1643"/>
  <c r="K1643"/>
  <c r="J1647"/>
  <c r="K1647"/>
  <c r="J1648"/>
  <c r="K1648"/>
  <c r="J1644"/>
  <c r="K1644"/>
  <c r="J1645"/>
  <c r="K1645"/>
  <c r="J1646"/>
  <c r="K1646"/>
  <c r="J1649"/>
  <c r="K1649"/>
  <c r="J1650"/>
  <c r="K1650"/>
  <c r="J1651"/>
  <c r="K1651"/>
  <c r="J1652"/>
  <c r="K1652"/>
  <c r="J1653"/>
  <c r="K1653"/>
  <c r="J1654"/>
  <c r="K1654"/>
  <c r="J1655"/>
  <c r="K1655"/>
  <c r="J1656"/>
  <c r="K1656"/>
  <c r="J1657"/>
  <c r="K1657"/>
  <c r="J1658"/>
  <c r="K1658"/>
  <c r="J1659"/>
  <c r="K1659"/>
  <c r="J1660"/>
  <c r="K1660"/>
  <c r="J1661"/>
  <c r="K1661"/>
  <c r="J1662"/>
  <c r="K1662"/>
  <c r="J1663"/>
  <c r="K1663"/>
  <c r="J1664"/>
  <c r="K1664"/>
  <c r="J1665"/>
  <c r="K1665"/>
  <c r="J1666"/>
  <c r="K1666"/>
  <c r="J1667"/>
  <c r="K1667"/>
  <c r="J1668"/>
  <c r="K1668"/>
  <c r="J1669"/>
  <c r="K1669"/>
  <c r="J1670"/>
  <c r="K1670"/>
  <c r="J1671"/>
  <c r="K1671"/>
  <c r="J1672"/>
  <c r="K1672"/>
  <c r="J1673"/>
  <c r="K1673"/>
  <c r="J1674"/>
  <c r="K1674"/>
  <c r="J1675"/>
  <c r="K1675"/>
  <c r="J1676"/>
  <c r="K1676"/>
  <c r="J1677"/>
  <c r="K1677"/>
  <c r="J1678"/>
  <c r="K1678"/>
  <c r="J1679"/>
  <c r="K1679"/>
  <c r="J1680"/>
  <c r="K1680"/>
  <c r="J1681"/>
  <c r="K1681"/>
  <c r="J1682"/>
  <c r="K1682"/>
  <c r="J1683"/>
  <c r="K1683"/>
  <c r="J1684"/>
  <c r="K1684"/>
  <c r="J1685"/>
  <c r="K1685"/>
  <c r="J1686"/>
  <c r="K1686"/>
  <c r="J1687"/>
  <c r="K1687"/>
  <c r="J1688"/>
  <c r="K1688"/>
  <c r="J1689"/>
  <c r="K1689"/>
  <c r="J1690"/>
  <c r="K1690"/>
  <c r="J1691"/>
  <c r="K1691"/>
  <c r="J1692"/>
  <c r="K1692"/>
  <c r="J1693"/>
  <c r="K1693"/>
  <c r="J1694"/>
  <c r="K1694"/>
  <c r="J1695"/>
  <c r="K1695"/>
  <c r="J1696"/>
  <c r="K1696"/>
  <c r="J1697"/>
  <c r="K1697"/>
  <c r="J1698"/>
  <c r="K1698"/>
  <c r="J1699"/>
  <c r="K1699"/>
  <c r="J1700"/>
  <c r="K1700"/>
  <c r="J1701"/>
  <c r="K1701"/>
  <c r="J1702"/>
  <c r="K1702"/>
  <c r="J1703"/>
  <c r="K1703"/>
  <c r="J1704"/>
  <c r="K1704"/>
  <c r="J1705"/>
  <c r="K1705"/>
  <c r="J1706"/>
  <c r="K1706"/>
  <c r="J1707"/>
  <c r="K1707"/>
  <c r="J1708"/>
  <c r="K1708"/>
  <c r="J1709"/>
  <c r="K1709"/>
  <c r="J1710"/>
  <c r="K1710"/>
  <c r="J1711"/>
  <c r="K1711"/>
  <c r="J1712"/>
  <c r="K1712"/>
  <c r="J1713"/>
  <c r="K1713"/>
  <c r="J1714"/>
  <c r="K1714"/>
  <c r="J1715"/>
  <c r="K1715"/>
  <c r="J1716"/>
  <c r="K1716"/>
  <c r="J1717"/>
  <c r="K1717"/>
  <c r="J1718"/>
  <c r="K1718"/>
  <c r="J1719"/>
  <c r="K1719"/>
  <c r="J1720"/>
  <c r="K1720"/>
  <c r="J1721"/>
  <c r="K1721"/>
  <c r="J1722"/>
  <c r="K1722"/>
  <c r="J1723"/>
  <c r="K1723"/>
  <c r="J1724"/>
  <c r="K1724"/>
  <c r="J1725"/>
  <c r="K1725"/>
  <c r="J1726"/>
  <c r="K1726"/>
  <c r="J1727"/>
  <c r="K1727"/>
  <c r="J1728"/>
  <c r="K1728"/>
  <c r="J1729"/>
  <c r="K1729"/>
  <c r="J1730"/>
  <c r="K1730"/>
  <c r="J1731"/>
  <c r="K1731"/>
  <c r="J1732"/>
  <c r="K1732"/>
  <c r="J1733"/>
  <c r="K1733"/>
  <c r="J1734"/>
  <c r="K1734"/>
  <c r="J1735"/>
  <c r="K1735"/>
  <c r="J1736"/>
  <c r="K1736"/>
  <c r="J1737"/>
  <c r="K1737"/>
  <c r="J1738"/>
  <c r="K1738"/>
  <c r="J1739"/>
  <c r="K1739"/>
  <c r="J1740"/>
  <c r="K1740"/>
  <c r="J1741"/>
  <c r="K1741"/>
  <c r="J1742"/>
  <c r="K1742"/>
  <c r="J1743"/>
  <c r="K1743"/>
  <c r="J1744"/>
  <c r="K1744"/>
  <c r="J1745"/>
  <c r="K1745"/>
  <c r="J1746"/>
  <c r="K1746"/>
  <c r="J1747"/>
  <c r="K1747"/>
  <c r="J1748"/>
  <c r="K1748"/>
  <c r="J1749"/>
  <c r="K1749"/>
  <c r="J1750"/>
  <c r="K1750"/>
  <c r="J1751"/>
  <c r="K1751"/>
  <c r="J1752"/>
  <c r="K1752"/>
  <c r="J1753"/>
  <c r="K1753"/>
  <c r="J1754"/>
  <c r="K1754"/>
  <c r="J1755"/>
  <c r="K1755"/>
  <c r="J1756"/>
  <c r="K1756"/>
  <c r="J1757"/>
  <c r="K1757"/>
  <c r="J1758"/>
  <c r="K1758"/>
  <c r="J1759"/>
  <c r="K1759"/>
  <c r="J1760"/>
  <c r="K1760"/>
  <c r="J1761"/>
  <c r="K1761"/>
  <c r="J1762"/>
  <c r="K1762"/>
  <c r="J1763"/>
  <c r="K1763"/>
  <c r="J1764"/>
  <c r="K1764"/>
  <c r="J1765"/>
  <c r="K1765"/>
  <c r="J1766"/>
  <c r="K1766"/>
  <c r="J1767"/>
  <c r="K1767"/>
  <c r="J1768"/>
  <c r="K1768"/>
  <c r="J1769"/>
  <c r="K1769"/>
  <c r="J1770"/>
  <c r="K1770"/>
  <c r="J1771"/>
  <c r="K1771"/>
  <c r="J1772"/>
  <c r="K1772"/>
  <c r="J1773"/>
  <c r="K1773"/>
  <c r="J1774"/>
  <c r="K1774"/>
  <c r="J1775"/>
  <c r="K1775"/>
  <c r="J1776"/>
  <c r="K1776"/>
  <c r="J1777"/>
  <c r="K1777"/>
  <c r="J1778"/>
  <c r="K1778"/>
  <c r="J1779"/>
  <c r="K1779"/>
  <c r="J1780"/>
  <c r="K1780"/>
  <c r="J1781"/>
  <c r="K1781"/>
  <c r="J1782"/>
  <c r="K1782"/>
  <c r="J1783"/>
  <c r="K1783"/>
  <c r="J1784"/>
  <c r="K1784"/>
  <c r="J1785"/>
  <c r="K1785"/>
  <c r="J1786"/>
  <c r="K1786"/>
  <c r="J1787"/>
  <c r="K1787"/>
  <c r="J1788"/>
  <c r="K1788"/>
  <c r="J1789"/>
  <c r="K1789"/>
  <c r="J1790"/>
  <c r="K1790"/>
  <c r="J1791"/>
  <c r="K1791"/>
  <c r="J1792"/>
  <c r="K1792"/>
  <c r="J1793"/>
  <c r="K1793"/>
  <c r="J1794"/>
  <c r="K1794"/>
  <c r="J1795"/>
  <c r="K1795"/>
  <c r="J1796"/>
  <c r="K1796"/>
  <c r="J1797"/>
  <c r="K1797"/>
  <c r="J1798"/>
  <c r="K1798"/>
  <c r="J1799"/>
  <c r="K1799"/>
  <c r="J1800"/>
  <c r="K1800"/>
  <c r="J1801"/>
  <c r="K1801"/>
  <c r="J1802"/>
  <c r="K1802"/>
  <c r="J1803"/>
  <c r="K1803"/>
  <c r="J1804"/>
  <c r="K1804"/>
  <c r="J1805"/>
  <c r="K1805"/>
  <c r="J1806"/>
  <c r="K1806"/>
  <c r="J1807"/>
  <c r="K1807"/>
  <c r="J1808"/>
  <c r="K1808"/>
  <c r="J1809"/>
  <c r="K1809"/>
  <c r="J1810"/>
  <c r="K1810"/>
  <c r="J1811"/>
  <c r="K1811"/>
  <c r="J1812"/>
  <c r="K1812"/>
  <c r="J1813"/>
  <c r="K1813"/>
  <c r="J1814"/>
  <c r="K1814"/>
  <c r="J1815"/>
  <c r="K1815"/>
  <c r="J1816"/>
  <c r="K1816"/>
  <c r="J1817"/>
  <c r="K1817"/>
  <c r="J1818"/>
  <c r="K1818"/>
  <c r="J1819"/>
  <c r="K1819"/>
  <c r="J1820"/>
  <c r="K1820"/>
  <c r="J1821"/>
  <c r="K1821"/>
  <c r="J1822"/>
  <c r="K1822"/>
  <c r="J1823"/>
  <c r="K1823"/>
  <c r="J1824"/>
  <c r="K1824"/>
  <c r="J1825"/>
  <c r="K1825"/>
  <c r="J1826"/>
  <c r="K1826"/>
  <c r="J1827"/>
  <c r="K1827"/>
  <c r="J1828"/>
  <c r="K1828"/>
  <c r="J1829"/>
  <c r="K1829"/>
  <c r="J1830"/>
  <c r="K1830"/>
  <c r="J1831"/>
  <c r="K1831"/>
  <c r="J1832"/>
  <c r="K1832"/>
  <c r="J1833"/>
  <c r="K1833"/>
  <c r="J1834"/>
  <c r="K1834"/>
  <c r="J1835"/>
  <c r="K1835"/>
  <c r="J1836"/>
  <c r="K1836"/>
  <c r="J1837"/>
  <c r="K1837"/>
  <c r="J1838"/>
  <c r="K1838"/>
  <c r="J1839"/>
  <c r="K1839"/>
  <c r="J1840"/>
  <c r="K1840"/>
  <c r="J1841"/>
  <c r="K1841"/>
  <c r="J1842"/>
  <c r="K1842"/>
  <c r="J1843"/>
  <c r="K1843"/>
  <c r="J1844"/>
  <c r="K1844"/>
  <c r="J1845"/>
  <c r="K1845"/>
  <c r="J1846"/>
  <c r="K1846"/>
  <c r="J1847"/>
  <c r="K1847"/>
  <c r="J1848"/>
  <c r="K1848"/>
  <c r="J1849"/>
  <c r="K1849"/>
  <c r="J1850"/>
  <c r="K1850"/>
  <c r="J1851"/>
  <c r="K1851"/>
  <c r="J1852"/>
  <c r="K1852"/>
  <c r="J1853"/>
  <c r="K1853"/>
  <c r="J1855"/>
  <c r="K1855"/>
  <c r="J1854"/>
  <c r="K1854"/>
  <c r="J1856"/>
  <c r="K1856"/>
  <c r="J1857"/>
  <c r="K1857"/>
  <c r="J1859"/>
  <c r="K1859"/>
  <c r="J1860"/>
  <c r="K1860"/>
  <c r="J1861"/>
  <c r="K1861"/>
  <c r="J1862"/>
  <c r="K1862"/>
  <c r="J1863"/>
  <c r="K1863"/>
  <c r="J1864"/>
  <c r="K1864"/>
  <c r="J1865"/>
  <c r="K1865"/>
  <c r="J1866"/>
  <c r="K1866"/>
  <c r="J1867"/>
  <c r="K1867"/>
  <c r="J1868"/>
  <c r="K1868"/>
  <c r="J1869"/>
  <c r="K1869"/>
  <c r="J1870"/>
  <c r="K1870"/>
  <c r="J1871"/>
  <c r="K1871"/>
  <c r="J1872"/>
  <c r="K1872"/>
  <c r="J1873"/>
  <c r="K1873"/>
  <c r="J1874"/>
  <c r="K1874"/>
  <c r="J1875"/>
  <c r="K1875"/>
  <c r="J1876"/>
  <c r="K1876"/>
  <c r="J1877"/>
  <c r="K1877"/>
  <c r="J1880"/>
  <c r="K1880"/>
  <c r="J1878"/>
  <c r="K1878"/>
  <c r="J1879"/>
  <c r="K1879"/>
  <c r="J1881"/>
  <c r="K1881"/>
  <c r="J1882"/>
  <c r="K1882"/>
  <c r="J1883"/>
  <c r="K1883"/>
  <c r="J1884"/>
  <c r="K1884"/>
  <c r="J1885"/>
  <c r="K1885"/>
  <c r="J1886"/>
  <c r="K1886"/>
  <c r="J1887"/>
  <c r="K1887"/>
  <c r="J1888"/>
  <c r="K1888"/>
  <c r="J1889"/>
  <c r="K1889"/>
  <c r="J1890"/>
  <c r="K1890"/>
  <c r="J1891"/>
  <c r="K1891"/>
  <c r="J1892"/>
  <c r="K1892"/>
  <c r="J1893"/>
  <c r="K1893"/>
  <c r="J1894"/>
  <c r="K1894"/>
  <c r="J1895"/>
  <c r="K1895"/>
  <c r="J1896"/>
  <c r="K1896"/>
  <c r="J1897"/>
  <c r="K1897"/>
  <c r="J1898"/>
  <c r="K1898"/>
  <c r="J1899"/>
  <c r="K1899"/>
  <c r="J1900"/>
  <c r="K1900"/>
  <c r="J1901"/>
  <c r="K1901"/>
  <c r="J1902"/>
  <c r="K1902"/>
  <c r="J1903"/>
  <c r="K1903"/>
  <c r="J1904"/>
  <c r="K1904"/>
  <c r="J1905"/>
  <c r="K1905"/>
  <c r="J1906"/>
  <c r="K1906"/>
  <c r="J1907"/>
  <c r="K1907"/>
  <c r="J1908"/>
  <c r="K1908"/>
  <c r="J1909"/>
  <c r="K1909"/>
  <c r="J1910"/>
  <c r="K1910"/>
  <c r="J1911"/>
  <c r="K1911"/>
  <c r="J1912"/>
  <c r="K1912"/>
  <c r="J1913"/>
  <c r="K1913"/>
  <c r="J1914"/>
  <c r="K1914"/>
  <c r="J1915"/>
  <c r="K1915"/>
  <c r="J1916"/>
  <c r="K1916"/>
  <c r="J1917"/>
  <c r="K1917"/>
  <c r="J1918"/>
  <c r="K1918"/>
  <c r="J1919"/>
  <c r="K1919"/>
  <c r="J1920"/>
  <c r="K1920"/>
  <c r="J1921"/>
  <c r="K1921"/>
  <c r="J1922"/>
  <c r="K1922"/>
  <c r="J1923"/>
  <c r="K1923"/>
  <c r="J1924"/>
  <c r="K1924"/>
  <c r="J1925"/>
  <c r="K1925"/>
  <c r="J1926"/>
  <c r="K1926"/>
  <c r="J1927"/>
  <c r="K1927"/>
  <c r="J1928"/>
  <c r="K1928"/>
  <c r="J1929"/>
  <c r="K1929"/>
  <c r="J1930"/>
  <c r="K1930"/>
  <c r="J1931"/>
  <c r="K1931"/>
  <c r="J1932"/>
  <c r="K1932"/>
  <c r="J1933"/>
  <c r="K1933"/>
  <c r="J1934"/>
  <c r="K1934"/>
  <c r="J1935"/>
  <c r="K1935"/>
  <c r="J1936"/>
  <c r="K1936"/>
  <c r="J1937"/>
  <c r="K1937"/>
  <c r="J1938"/>
  <c r="K1938"/>
  <c r="J1939"/>
  <c r="K1939"/>
  <c r="J1940"/>
  <c r="K1940"/>
  <c r="J1941"/>
  <c r="K1941"/>
  <c r="J1942"/>
  <c r="K1942"/>
  <c r="J1943"/>
  <c r="K1943"/>
  <c r="J1944"/>
  <c r="K1944"/>
  <c r="J1945"/>
  <c r="K1945"/>
  <c r="J1946"/>
  <c r="K1946"/>
  <c r="J1947"/>
  <c r="K1947"/>
  <c r="J1948"/>
  <c r="K1948"/>
  <c r="J1949"/>
  <c r="K1949"/>
  <c r="J1950"/>
  <c r="K1950"/>
  <c r="J1951"/>
  <c r="K1951"/>
  <c r="J1952"/>
  <c r="K1952"/>
  <c r="J1953"/>
  <c r="K1953"/>
  <c r="J1954"/>
  <c r="K1954"/>
  <c r="J1955"/>
  <c r="K1955"/>
  <c r="J1956"/>
  <c r="K1956"/>
  <c r="J1957"/>
  <c r="K1957"/>
  <c r="J1958"/>
  <c r="K1958"/>
  <c r="J1959"/>
  <c r="K1959"/>
  <c r="J1960"/>
  <c r="K1960"/>
  <c r="J1961"/>
  <c r="K1961"/>
  <c r="J1962"/>
  <c r="K1962"/>
  <c r="J1963"/>
  <c r="K1963"/>
  <c r="J1964"/>
  <c r="K1964"/>
  <c r="J1965"/>
  <c r="K1965"/>
  <c r="J1966"/>
  <c r="K1966"/>
  <c r="J1967"/>
  <c r="K1967"/>
  <c r="J1968"/>
  <c r="K1968"/>
  <c r="J1969"/>
  <c r="K1969"/>
  <c r="J1970"/>
  <c r="K1970"/>
  <c r="J1971"/>
  <c r="K1971"/>
  <c r="J1972"/>
  <c r="K1972"/>
  <c r="J1973"/>
  <c r="K1973"/>
  <c r="J1974"/>
  <c r="K1974"/>
  <c r="J1975"/>
  <c r="K1975"/>
  <c r="J1976"/>
  <c r="K1976"/>
  <c r="J1977"/>
  <c r="K1977"/>
  <c r="J1978"/>
  <c r="K1978"/>
  <c r="J1979"/>
  <c r="K1979"/>
  <c r="J1980"/>
  <c r="K1980"/>
  <c r="J1981"/>
  <c r="K1981"/>
  <c r="J1982"/>
  <c r="K1982"/>
  <c r="J1983"/>
  <c r="K1983"/>
  <c r="J1984"/>
  <c r="K1984"/>
  <c r="J1985"/>
  <c r="K1985"/>
  <c r="J1986"/>
  <c r="K1986"/>
  <c r="J1987"/>
  <c r="K1987"/>
  <c r="J1988"/>
  <c r="K1988"/>
  <c r="J1989"/>
  <c r="K1989"/>
  <c r="J1990"/>
  <c r="K1990"/>
  <c r="J1991"/>
  <c r="K1991"/>
  <c r="J1992"/>
  <c r="K1992"/>
  <c r="J1993"/>
  <c r="K1993"/>
  <c r="J1994"/>
  <c r="K1994"/>
  <c r="J1995"/>
  <c r="K1995"/>
  <c r="J1998"/>
  <c r="K1998"/>
  <c r="J1999"/>
  <c r="K1999"/>
  <c r="J2000"/>
  <c r="K2000"/>
  <c r="J2001"/>
  <c r="K2001"/>
  <c r="J2002"/>
  <c r="K2002"/>
  <c r="J2003"/>
  <c r="K2003"/>
  <c r="J2004"/>
  <c r="K2004"/>
  <c r="J2005"/>
  <c r="K2005"/>
  <c r="J2006"/>
  <c r="K2006"/>
  <c r="J2007"/>
  <c r="K2007"/>
  <c r="J2008"/>
  <c r="K2008"/>
  <c r="J2009"/>
  <c r="K2009"/>
  <c r="J2010"/>
  <c r="K2010"/>
  <c r="J2011"/>
  <c r="K2011"/>
  <c r="J2012"/>
  <c r="K2012"/>
  <c r="J2013"/>
  <c r="K2013"/>
  <c r="J2014"/>
  <c r="K2014"/>
  <c r="J2015"/>
  <c r="K2015"/>
  <c r="J2016"/>
  <c r="K2016"/>
  <c r="J2017"/>
  <c r="K2017"/>
  <c r="J2018"/>
  <c r="K2018"/>
  <c r="J2019"/>
  <c r="K2019"/>
  <c r="J2020"/>
  <c r="K2020"/>
  <c r="J2021"/>
  <c r="K2021"/>
  <c r="J2022"/>
  <c r="K2022"/>
  <c r="J2023"/>
  <c r="K2023"/>
  <c r="J2024"/>
  <c r="K2024"/>
  <c r="J2025"/>
  <c r="K2025"/>
  <c r="J2026"/>
  <c r="K2026"/>
  <c r="J2027"/>
  <c r="K2027"/>
  <c r="J2028"/>
  <c r="K2028"/>
  <c r="J2029"/>
  <c r="K2029"/>
  <c r="J2030"/>
  <c r="K2030"/>
  <c r="J2031"/>
  <c r="K2031"/>
  <c r="J2032"/>
  <c r="K2032"/>
  <c r="J2033"/>
  <c r="K2033"/>
  <c r="J2034"/>
  <c r="K2034"/>
  <c r="J2035"/>
  <c r="K2035"/>
  <c r="J2036"/>
  <c r="K2036"/>
  <c r="J2037"/>
  <c r="K2037"/>
  <c r="J2039"/>
  <c r="K2039"/>
  <c r="J2040"/>
  <c r="K2040"/>
  <c r="J2041"/>
  <c r="K2041"/>
  <c r="J2042"/>
  <c r="K2042"/>
  <c r="J2043"/>
  <c r="K2043"/>
  <c r="J2044"/>
  <c r="K2044"/>
  <c r="J2045"/>
  <c r="K2045"/>
  <c r="J2046"/>
  <c r="K2046"/>
  <c r="J2047"/>
  <c r="K2047"/>
  <c r="J2048"/>
  <c r="K2048"/>
  <c r="J2049"/>
  <c r="K2049"/>
  <c r="J2050"/>
  <c r="K2050"/>
  <c r="J2051"/>
  <c r="K2051"/>
  <c r="J2052"/>
  <c r="K2052"/>
  <c r="J2053"/>
  <c r="K2053"/>
  <c r="J2054"/>
  <c r="K2054"/>
  <c r="J2055"/>
  <c r="K2055"/>
  <c r="J2056"/>
  <c r="K2056"/>
  <c r="J2057"/>
  <c r="K2057"/>
  <c r="J2058"/>
  <c r="K2058"/>
  <c r="J2059"/>
  <c r="K2059"/>
  <c r="J2060"/>
  <c r="K2060"/>
  <c r="J2061"/>
  <c r="K2061"/>
  <c r="J2062"/>
  <c r="K2062"/>
  <c r="J2063"/>
  <c r="K2063"/>
  <c r="J2064"/>
  <c r="K2064"/>
  <c r="J2065"/>
  <c r="K2065"/>
  <c r="J2066"/>
  <c r="K2066"/>
  <c r="J2068"/>
  <c r="K2068"/>
  <c r="J2069"/>
  <c r="K2069"/>
  <c r="J2070"/>
  <c r="K2070"/>
  <c r="J2071"/>
  <c r="K2071"/>
  <c r="J2072"/>
  <c r="K2072"/>
  <c r="J2073"/>
  <c r="K2073"/>
  <c r="J2074"/>
  <c r="K2074"/>
  <c r="J2075"/>
  <c r="K2075"/>
  <c r="J2076"/>
  <c r="K2076"/>
  <c r="J2077"/>
  <c r="K2077"/>
  <c r="J2067"/>
  <c r="K2067"/>
  <c r="J2078"/>
  <c r="K2078"/>
  <c r="J2079"/>
  <c r="K2079"/>
  <c r="J2080"/>
  <c r="K2080"/>
  <c r="J2081"/>
  <c r="K2081"/>
  <c r="J2084"/>
  <c r="K2084"/>
  <c r="J2082"/>
  <c r="K2082"/>
  <c r="J2083"/>
  <c r="K2083"/>
  <c r="J2085"/>
  <c r="K2085"/>
  <c r="J2086"/>
  <c r="K2086"/>
  <c r="J2087"/>
  <c r="K2087"/>
  <c r="J2089"/>
  <c r="K2089"/>
  <c r="J2090"/>
  <c r="K2090"/>
  <c r="J2091"/>
  <c r="K2091"/>
  <c r="J2092"/>
  <c r="K2092"/>
  <c r="J2093"/>
  <c r="K2093"/>
  <c r="J2094"/>
  <c r="K2094"/>
  <c r="J2095"/>
  <c r="K2095"/>
  <c r="J2096"/>
  <c r="K2096"/>
  <c r="J2097"/>
  <c r="K2097"/>
  <c r="J2098"/>
  <c r="K2098"/>
  <c r="J2099"/>
  <c r="K2099"/>
  <c r="J2088"/>
  <c r="K2088"/>
  <c r="J2100"/>
  <c r="K2100"/>
  <c r="J2101"/>
  <c r="K2101"/>
  <c r="J2102"/>
  <c r="K2102"/>
  <c r="J2103"/>
  <c r="K2103"/>
  <c r="J2104"/>
  <c r="K2104"/>
  <c r="J2105"/>
  <c r="K2105"/>
  <c r="J2106"/>
  <c r="K2106"/>
  <c r="J2107"/>
  <c r="K2107"/>
  <c r="J2108"/>
  <c r="K2108"/>
  <c r="J2109"/>
  <c r="K2109"/>
  <c r="J2110"/>
  <c r="K2110"/>
  <c r="J2111"/>
  <c r="K2111"/>
  <c r="J2112"/>
  <c r="K2112"/>
  <c r="J2113"/>
  <c r="K2113"/>
  <c r="J2114"/>
  <c r="K2114"/>
  <c r="J2115"/>
  <c r="K2115"/>
  <c r="J2116"/>
  <c r="K2116"/>
  <c r="J2117"/>
  <c r="K2117"/>
  <c r="J2118"/>
  <c r="K2118"/>
  <c r="J2119"/>
  <c r="K2119"/>
  <c r="J2120"/>
  <c r="K2120"/>
  <c r="J2121"/>
  <c r="K2121"/>
  <c r="J2122"/>
  <c r="K2122"/>
  <c r="J2123"/>
  <c r="K2123"/>
  <c r="J2124"/>
  <c r="K2124"/>
  <c r="J2125"/>
  <c r="K2125"/>
  <c r="J2126"/>
  <c r="K2126"/>
  <c r="J2127"/>
  <c r="K2127"/>
  <c r="J2128"/>
  <c r="K2128"/>
  <c r="J2129"/>
  <c r="K2129"/>
  <c r="J2130"/>
  <c r="K2130"/>
  <c r="J2131"/>
  <c r="K2131"/>
  <c r="J2132"/>
  <c r="K2132"/>
  <c r="J2133"/>
  <c r="K2133"/>
  <c r="J2134"/>
  <c r="K2134"/>
  <c r="J2135"/>
  <c r="K2135"/>
  <c r="J2136"/>
  <c r="K2136"/>
  <c r="J2137"/>
  <c r="K2137"/>
  <c r="J2138"/>
  <c r="K2138"/>
  <c r="J2139"/>
  <c r="K2139"/>
  <c r="J2140"/>
  <c r="K2140"/>
  <c r="J2141"/>
  <c r="K2141"/>
  <c r="J2160"/>
  <c r="K2160"/>
  <c r="J2161"/>
  <c r="K2161"/>
  <c r="J2162"/>
  <c r="K2162"/>
  <c r="J2163"/>
  <c r="K2163"/>
  <c r="J2164"/>
  <c r="K2164"/>
  <c r="J2165"/>
  <c r="K2165"/>
  <c r="J2166"/>
  <c r="K2166"/>
  <c r="J2167"/>
  <c r="K2167"/>
  <c r="J2168"/>
  <c r="K2168"/>
  <c r="J2169"/>
  <c r="K2169"/>
  <c r="J2170"/>
  <c r="K2170"/>
  <c r="J2171"/>
  <c r="K2171"/>
  <c r="J2172"/>
  <c r="K2172"/>
  <c r="J2173"/>
  <c r="K2173"/>
  <c r="J2174"/>
  <c r="K2174"/>
  <c r="J2175"/>
  <c r="K2175"/>
  <c r="J2176"/>
  <c r="K2176"/>
  <c r="J2177"/>
  <c r="K2177"/>
  <c r="J2178"/>
  <c r="K2178"/>
  <c r="J2179"/>
  <c r="K2179"/>
  <c r="J2180"/>
  <c r="K2180"/>
  <c r="J2181"/>
  <c r="K2181"/>
  <c r="J2182"/>
  <c r="K2182"/>
  <c r="J2183"/>
  <c r="K2183"/>
  <c r="J2184"/>
  <c r="K2184"/>
  <c r="J2185"/>
  <c r="K2185"/>
  <c r="J2186"/>
  <c r="K2186"/>
  <c r="J2187"/>
  <c r="K2187"/>
  <c r="J2188"/>
  <c r="K2188"/>
  <c r="J2189"/>
  <c r="K2189"/>
  <c r="J2190"/>
  <c r="K2190"/>
  <c r="J2191"/>
  <c r="K2191"/>
  <c r="J2192"/>
  <c r="K2192"/>
  <c r="J2193"/>
  <c r="K2193"/>
  <c r="J2194"/>
  <c r="K2194"/>
  <c r="J2195"/>
  <c r="K2195"/>
  <c r="J2196"/>
  <c r="K2196"/>
  <c r="J2197"/>
  <c r="K2197"/>
  <c r="J2198"/>
  <c r="K2198"/>
  <c r="J2199"/>
  <c r="K2199"/>
  <c r="J2200"/>
  <c r="K2200"/>
  <c r="J2201"/>
  <c r="K2201"/>
  <c r="J2202"/>
  <c r="K2202"/>
  <c r="J2203"/>
  <c r="K2203"/>
  <c r="J2204"/>
  <c r="K2204"/>
  <c r="J2205"/>
  <c r="K2205"/>
  <c r="J2206"/>
  <c r="K2206"/>
  <c r="J2207"/>
  <c r="K2207"/>
  <c r="J2208"/>
  <c r="K2208"/>
  <c r="J2209"/>
  <c r="K2209"/>
  <c r="J2210"/>
  <c r="K2210"/>
  <c r="J2211"/>
  <c r="K2211"/>
  <c r="J2212"/>
  <c r="K2212"/>
  <c r="J2213"/>
  <c r="K2213"/>
  <c r="J2214"/>
  <c r="K2214"/>
  <c r="J2215"/>
  <c r="K2215"/>
  <c r="J2216"/>
  <c r="K2216"/>
  <c r="J2217"/>
  <c r="K2217"/>
  <c r="J2218"/>
  <c r="K2218"/>
  <c r="J2219"/>
  <c r="K2219"/>
  <c r="J2220"/>
  <c r="K2220"/>
  <c r="J2221"/>
  <c r="K2221"/>
  <c r="J2222"/>
  <c r="K2222"/>
  <c r="J2223"/>
  <c r="K2223"/>
  <c r="J2224"/>
  <c r="K2224"/>
  <c r="J2225"/>
  <c r="K2225"/>
  <c r="J2226"/>
  <c r="K2226"/>
  <c r="J2227"/>
  <c r="K2227"/>
  <c r="J2228"/>
  <c r="K2228"/>
  <c r="J2229"/>
  <c r="K2229"/>
  <c r="J2230"/>
  <c r="K2230"/>
  <c r="J2231"/>
  <c r="K2231"/>
  <c r="J2232"/>
  <c r="K2232"/>
  <c r="J2233"/>
  <c r="K2233"/>
  <c r="J2234"/>
  <c r="K2234"/>
  <c r="J2235"/>
  <c r="K2235"/>
  <c r="J2236"/>
  <c r="K2236"/>
  <c r="J2238"/>
  <c r="K2238"/>
  <c r="J2237"/>
  <c r="K2237"/>
  <c r="J2239"/>
  <c r="K2239"/>
  <c r="J2240"/>
  <c r="K2240"/>
  <c r="J2241"/>
  <c r="K2241"/>
  <c r="J2242"/>
  <c r="K2242"/>
  <c r="J2243"/>
  <c r="K2243"/>
  <c r="J2244"/>
  <c r="K2244"/>
  <c r="J2245"/>
  <c r="K2245"/>
  <c r="J2246"/>
  <c r="K2246"/>
  <c r="J2247"/>
  <c r="K2247"/>
  <c r="J2248"/>
  <c r="K2248"/>
  <c r="J2249"/>
  <c r="K2249"/>
  <c r="J2250"/>
  <c r="K2250"/>
  <c r="J2251"/>
  <c r="K2251"/>
  <c r="J2252"/>
  <c r="K2252"/>
  <c r="J2253"/>
  <c r="K2253"/>
  <c r="J2254"/>
  <c r="K2254"/>
  <c r="J2255"/>
  <c r="K2255"/>
  <c r="J2256"/>
  <c r="K2256"/>
  <c r="J2257"/>
  <c r="K2257"/>
  <c r="J2258"/>
  <c r="K2258"/>
  <c r="J2259"/>
  <c r="K2259"/>
  <c r="J2260"/>
  <c r="K2260"/>
  <c r="J2261"/>
  <c r="K2261"/>
  <c r="J2262"/>
  <c r="K2262"/>
  <c r="J2263"/>
  <c r="K2263"/>
  <c r="J2264"/>
  <c r="K2264"/>
  <c r="J2265"/>
  <c r="K2265"/>
  <c r="J2266"/>
  <c r="K2266"/>
  <c r="J2267"/>
  <c r="K2267"/>
  <c r="J2268"/>
  <c r="K2268"/>
  <c r="J2269"/>
  <c r="K2269"/>
  <c r="J2270"/>
  <c r="K2270"/>
  <c r="J2271"/>
  <c r="K2271"/>
  <c r="J2272"/>
  <c r="K2272"/>
  <c r="J2273"/>
  <c r="K2273"/>
  <c r="J2274"/>
  <c r="K2274"/>
  <c r="J2276"/>
  <c r="K2276"/>
  <c r="J2275"/>
  <c r="K2275"/>
  <c r="J2277"/>
  <c r="K2277"/>
  <c r="J2278"/>
  <c r="K2278"/>
  <c r="J2279"/>
  <c r="K2279"/>
  <c r="J2280"/>
  <c r="K2280"/>
  <c r="J2281"/>
  <c r="K2281"/>
  <c r="J2282"/>
  <c r="K2282"/>
  <c r="J2283"/>
  <c r="K2283"/>
  <c r="J2284"/>
  <c r="K2284"/>
  <c r="J2285"/>
  <c r="K2285"/>
  <c r="J2286"/>
  <c r="K2286"/>
  <c r="J2287"/>
  <c r="K2287"/>
  <c r="J2288"/>
  <c r="K2288"/>
  <c r="J2289"/>
  <c r="K2289"/>
  <c r="J2290"/>
  <c r="K2290"/>
  <c r="J2291"/>
  <c r="K2291"/>
  <c r="J2292"/>
  <c r="K2292"/>
  <c r="J2293"/>
  <c r="K2293"/>
  <c r="J2294"/>
  <c r="K2294"/>
  <c r="J2295"/>
  <c r="K2295"/>
  <c r="J2296"/>
  <c r="K2296"/>
  <c r="J2297"/>
  <c r="K2297"/>
  <c r="J2298"/>
  <c r="K2298"/>
  <c r="J2299"/>
  <c r="K2299"/>
  <c r="J2300"/>
  <c r="K2300"/>
  <c r="J2301"/>
  <c r="K2301"/>
  <c r="J2302"/>
  <c r="K2302"/>
  <c r="J2303"/>
  <c r="K2303"/>
  <c r="J2304"/>
  <c r="K2304"/>
  <c r="J2305"/>
  <c r="K2305"/>
  <c r="J2306"/>
  <c r="K2306"/>
  <c r="J2307"/>
  <c r="K2307"/>
  <c r="J2308"/>
  <c r="K2308"/>
  <c r="J2310"/>
  <c r="K2310"/>
  <c r="J2309"/>
  <c r="K2309"/>
  <c r="J2311"/>
  <c r="K2311"/>
  <c r="J2312"/>
  <c r="K2312"/>
  <c r="J2313"/>
  <c r="K2313"/>
  <c r="J2314"/>
  <c r="K2314"/>
  <c r="J2315"/>
  <c r="K2315"/>
  <c r="J2316"/>
  <c r="K2316"/>
  <c r="J2317"/>
  <c r="K2317"/>
  <c r="J2318"/>
  <c r="K2318"/>
  <c r="J2319"/>
  <c r="K2319"/>
  <c r="J2320"/>
  <c r="K2320"/>
  <c r="J2321"/>
  <c r="K2321"/>
  <c r="J2329"/>
  <c r="K2329"/>
  <c r="J2330"/>
  <c r="K2330"/>
  <c r="J2331"/>
  <c r="K2331"/>
  <c r="J2332"/>
  <c r="K2332"/>
  <c r="J2333"/>
  <c r="K2333"/>
  <c r="J2334"/>
  <c r="K2334"/>
  <c r="J2335"/>
  <c r="K2335"/>
  <c r="J2336"/>
  <c r="K2336"/>
  <c r="J2337"/>
  <c r="K2337"/>
  <c r="J2338"/>
  <c r="K2338"/>
  <c r="J2339"/>
  <c r="K2339"/>
  <c r="J2340"/>
  <c r="K2340"/>
  <c r="J2341"/>
  <c r="K2341"/>
  <c r="J2342"/>
  <c r="K2342"/>
  <c r="J2343"/>
  <c r="K2343"/>
  <c r="J2344"/>
  <c r="K2344"/>
  <c r="J2345"/>
  <c r="K2345"/>
  <c r="J2346"/>
  <c r="K2346"/>
  <c r="J2347"/>
  <c r="K2347"/>
  <c r="J2348"/>
  <c r="K2348"/>
  <c r="J2349"/>
  <c r="K2349"/>
  <c r="J2350"/>
  <c r="K2350"/>
  <c r="J2351"/>
  <c r="K2351"/>
  <c r="J2352"/>
  <c r="K2352"/>
  <c r="J2353"/>
  <c r="K2353"/>
  <c r="J2354"/>
  <c r="K2354"/>
  <c r="J2355"/>
  <c r="K2355"/>
  <c r="J2356"/>
  <c r="K2356"/>
  <c r="J2357"/>
  <c r="K2357"/>
  <c r="J2358"/>
  <c r="K2358"/>
  <c r="J2359"/>
  <c r="K2359"/>
  <c r="J2360"/>
  <c r="K2360"/>
  <c r="J2361"/>
  <c r="K2361"/>
  <c r="J2362"/>
  <c r="K2362"/>
  <c r="J2363"/>
  <c r="K2363"/>
  <c r="J2364"/>
  <c r="K2364"/>
  <c r="J2365"/>
  <c r="K2365"/>
  <c r="J2366"/>
  <c r="K2366"/>
  <c r="J2367"/>
  <c r="K2367"/>
  <c r="J2368"/>
  <c r="K2368"/>
  <c r="J2369"/>
  <c r="K2369"/>
  <c r="J2370"/>
  <c r="K2370"/>
  <c r="J2371"/>
  <c r="K2371"/>
  <c r="J2372"/>
  <c r="K2372"/>
  <c r="J2373"/>
  <c r="K2373"/>
  <c r="J2374"/>
  <c r="K2374"/>
  <c r="J2375"/>
  <c r="K2375"/>
  <c r="J2376"/>
  <c r="K2376"/>
  <c r="J2377"/>
  <c r="K2377"/>
  <c r="J2378"/>
  <c r="K2378"/>
  <c r="J2379"/>
  <c r="K2379"/>
  <c r="J2380"/>
  <c r="K2380"/>
  <c r="J2381"/>
  <c r="K2381"/>
  <c r="J2382"/>
  <c r="K2382"/>
  <c r="J2383"/>
  <c r="K2383"/>
  <c r="J2384"/>
  <c r="K2384"/>
  <c r="J2385"/>
  <c r="K2385"/>
  <c r="J2386"/>
  <c r="K2386"/>
  <c r="J2387"/>
  <c r="K2387"/>
  <c r="J2388"/>
  <c r="K2388"/>
  <c r="J2389"/>
  <c r="K2389"/>
  <c r="J2390"/>
  <c r="K2390"/>
  <c r="J2392"/>
  <c r="K2392"/>
  <c r="J2391"/>
  <c r="K2391"/>
  <c r="J2393"/>
  <c r="K2393"/>
  <c r="J2394"/>
  <c r="K2394"/>
  <c r="J2395"/>
  <c r="K2395"/>
  <c r="J2396"/>
  <c r="K2396"/>
  <c r="J2397"/>
  <c r="K2397"/>
  <c r="J2398"/>
  <c r="K2398"/>
  <c r="J2399"/>
  <c r="K2399"/>
  <c r="J2400"/>
  <c r="K2400"/>
  <c r="J2401"/>
  <c r="K2401"/>
  <c r="J2402"/>
  <c r="K2402"/>
  <c r="J2403"/>
  <c r="K2403"/>
  <c r="J2404"/>
  <c r="K2404"/>
  <c r="J2405"/>
  <c r="K2405"/>
  <c r="J2508"/>
  <c r="K2508"/>
  <c r="J2509"/>
  <c r="K2509"/>
  <c r="J2511"/>
  <c r="K2511"/>
  <c r="J2512"/>
  <c r="K2512"/>
  <c r="J2510"/>
  <c r="K2510"/>
  <c r="J2513"/>
  <c r="K2513"/>
  <c r="J2514"/>
  <c r="K2514"/>
  <c r="J2515"/>
  <c r="K2515"/>
  <c r="J2516"/>
  <c r="K2516"/>
  <c r="J2517"/>
  <c r="K2517"/>
  <c r="J2518"/>
  <c r="K2518"/>
  <c r="J2519"/>
  <c r="K2519"/>
  <c r="J2520"/>
  <c r="K2520"/>
  <c r="J2521"/>
  <c r="K2521"/>
  <c r="J2522"/>
  <c r="K2522"/>
  <c r="J2523"/>
  <c r="K2523"/>
  <c r="J2524"/>
  <c r="K2524"/>
  <c r="J2406"/>
  <c r="K2406"/>
  <c r="J2407"/>
  <c r="K2407"/>
  <c r="J2409"/>
  <c r="K2409"/>
  <c r="J2410"/>
  <c r="K2410"/>
  <c r="J2408"/>
  <c r="K2408"/>
  <c r="J2411"/>
  <c r="K2411"/>
  <c r="J2412"/>
  <c r="K2412"/>
  <c r="J2413"/>
  <c r="K2413"/>
  <c r="J2414"/>
  <c r="K2414"/>
  <c r="J2415"/>
  <c r="K2415"/>
  <c r="J2416"/>
  <c r="K2416"/>
  <c r="J2417"/>
  <c r="K2417"/>
  <c r="J2418"/>
  <c r="K2418"/>
  <c r="J2419"/>
  <c r="K2419"/>
  <c r="J2420"/>
  <c r="K2420"/>
  <c r="J2421"/>
  <c r="K2421"/>
  <c r="J2422"/>
  <c r="K2422"/>
  <c r="J2423"/>
  <c r="K2423"/>
  <c r="J2424"/>
  <c r="K2424"/>
  <c r="J2426"/>
  <c r="K2426"/>
  <c r="J2427"/>
  <c r="K2427"/>
  <c r="J2425"/>
  <c r="K2425"/>
  <c r="J2428"/>
  <c r="K2428"/>
  <c r="J2429"/>
  <c r="K2429"/>
  <c r="J2430"/>
  <c r="K2430"/>
  <c r="J2431"/>
  <c r="K2431"/>
  <c r="J2432"/>
  <c r="K2432"/>
  <c r="J2433"/>
  <c r="K2433"/>
  <c r="J2434"/>
  <c r="K2434"/>
  <c r="J2435"/>
  <c r="K2435"/>
  <c r="J2436"/>
  <c r="K2436"/>
  <c r="J2437"/>
  <c r="K2437"/>
  <c r="J2438"/>
  <c r="K2438"/>
  <c r="J2439"/>
  <c r="K2439"/>
  <c r="J2440"/>
  <c r="K2440"/>
  <c r="J2441"/>
  <c r="K2441"/>
  <c r="J2443"/>
  <c r="K2443"/>
  <c r="J2444"/>
  <c r="K2444"/>
  <c r="J2442"/>
  <c r="K2442"/>
  <c r="J2445"/>
  <c r="K2445"/>
  <c r="J2446"/>
  <c r="K2446"/>
  <c r="J2447"/>
  <c r="K2447"/>
  <c r="J2448"/>
  <c r="K2448"/>
  <c r="J2449"/>
  <c r="K2449"/>
  <c r="J2450"/>
  <c r="K2450"/>
  <c r="J2451"/>
  <c r="K2451"/>
  <c r="J2452"/>
  <c r="K2452"/>
  <c r="J2453"/>
  <c r="K2453"/>
  <c r="J2454"/>
  <c r="K2454"/>
  <c r="J2455"/>
  <c r="K2455"/>
  <c r="J2456"/>
  <c r="K2456"/>
  <c r="J2457"/>
  <c r="K2457"/>
  <c r="J2458"/>
  <c r="K2458"/>
  <c r="J2460"/>
  <c r="K2460"/>
  <c r="J2461"/>
  <c r="K2461"/>
  <c r="J2459"/>
  <c r="K2459"/>
  <c r="J2462"/>
  <c r="K2462"/>
  <c r="J2463"/>
  <c r="K2463"/>
  <c r="J2464"/>
  <c r="K2464"/>
  <c r="J2465"/>
  <c r="K2465"/>
  <c r="J2466"/>
  <c r="K2466"/>
  <c r="J2467"/>
  <c r="K2467"/>
  <c r="J2468"/>
  <c r="K2468"/>
  <c r="J2469"/>
  <c r="K2469"/>
  <c r="J2470"/>
  <c r="K2470"/>
  <c r="J2471"/>
  <c r="K2471"/>
  <c r="J2472"/>
  <c r="K2472"/>
  <c r="J2473"/>
  <c r="K2473"/>
  <c r="J2474"/>
  <c r="K2474"/>
  <c r="J2475"/>
  <c r="K2475"/>
  <c r="J2477"/>
  <c r="K2477"/>
  <c r="J2478"/>
  <c r="K2478"/>
  <c r="J2476"/>
  <c r="K2476"/>
  <c r="J2479"/>
  <c r="K2479"/>
  <c r="J2480"/>
  <c r="K2480"/>
  <c r="J2481"/>
  <c r="K2481"/>
  <c r="J2482"/>
  <c r="K2482"/>
  <c r="J2483"/>
  <c r="K2483"/>
  <c r="J2484"/>
  <c r="K2484"/>
  <c r="J2485"/>
  <c r="K2485"/>
  <c r="J2486"/>
  <c r="K2486"/>
  <c r="J2487"/>
  <c r="K2487"/>
  <c r="J2488"/>
  <c r="K2488"/>
  <c r="J2489"/>
  <c r="K2489"/>
  <c r="J2490"/>
  <c r="K2490"/>
  <c r="J2491"/>
  <c r="K2491"/>
  <c r="J2492"/>
  <c r="K2492"/>
  <c r="J2494"/>
  <c r="K2494"/>
  <c r="J2495"/>
  <c r="K2495"/>
  <c r="J2493"/>
  <c r="K2493"/>
  <c r="J2496"/>
  <c r="K2496"/>
  <c r="J2497"/>
  <c r="K2497"/>
  <c r="J2498"/>
  <c r="K2498"/>
  <c r="J2499"/>
  <c r="K2499"/>
  <c r="J2500"/>
  <c r="K2500"/>
  <c r="J2501"/>
  <c r="K2501"/>
  <c r="J2502"/>
  <c r="K2502"/>
  <c r="J2503"/>
  <c r="K2503"/>
  <c r="J2504"/>
  <c r="K2504"/>
  <c r="J2505"/>
  <c r="K2505"/>
  <c r="J2506"/>
  <c r="K2506"/>
  <c r="J2507"/>
  <c r="K2507"/>
  <c r="J2585"/>
  <c r="K2585"/>
  <c r="J2586"/>
  <c r="K2586"/>
  <c r="J2587"/>
  <c r="K2587"/>
  <c r="J2588"/>
  <c r="K2588"/>
  <c r="J2589"/>
  <c r="K2589"/>
  <c r="J2590"/>
  <c r="K2590"/>
  <c r="J2591"/>
  <c r="K2591"/>
  <c r="J2592"/>
  <c r="K2592"/>
  <c r="J2593"/>
  <c r="K2593"/>
  <c r="J2594"/>
  <c r="K2594"/>
  <c r="J2525"/>
  <c r="K2525"/>
  <c r="J2526"/>
  <c r="K2526"/>
  <c r="J2527"/>
  <c r="K2527"/>
  <c r="J2528"/>
  <c r="K2528"/>
  <c r="J2529"/>
  <c r="K2529"/>
  <c r="J2530"/>
  <c r="K2530"/>
  <c r="J2531"/>
  <c r="K2531"/>
  <c r="J2532"/>
  <c r="K2532"/>
  <c r="J2533"/>
  <c r="K2533"/>
  <c r="J2534"/>
  <c r="K2534"/>
  <c r="J2535"/>
  <c r="K2535"/>
  <c r="J2536"/>
  <c r="K2536"/>
  <c r="J2537"/>
  <c r="K2537"/>
  <c r="J2538"/>
  <c r="K2538"/>
  <c r="J2539"/>
  <c r="K2539"/>
  <c r="J2540"/>
  <c r="K2540"/>
  <c r="J2541"/>
  <c r="K2541"/>
  <c r="J2542"/>
  <c r="K2542"/>
  <c r="J2543"/>
  <c r="K2543"/>
  <c r="J2544"/>
  <c r="K2544"/>
  <c r="J2545"/>
  <c r="K2545"/>
  <c r="J2546"/>
  <c r="K2546"/>
  <c r="J2547"/>
  <c r="K2547"/>
  <c r="J2548"/>
  <c r="K2548"/>
  <c r="J2549"/>
  <c r="K2549"/>
  <c r="J2550"/>
  <c r="K2550"/>
  <c r="J2551"/>
  <c r="K2551"/>
  <c r="J2552"/>
  <c r="K2552"/>
  <c r="J2553"/>
  <c r="K2553"/>
  <c r="J2554"/>
  <c r="K2554"/>
  <c r="J2555"/>
  <c r="K2555"/>
  <c r="J2556"/>
  <c r="K2556"/>
  <c r="J2557"/>
  <c r="K2557"/>
  <c r="J2558"/>
  <c r="K2558"/>
  <c r="J2559"/>
  <c r="K2559"/>
  <c r="J2560"/>
  <c r="K2560"/>
  <c r="J2561"/>
  <c r="K2561"/>
  <c r="J2562"/>
  <c r="K2562"/>
  <c r="J2563"/>
  <c r="K2563"/>
  <c r="J2564"/>
  <c r="K2564"/>
  <c r="J2565"/>
  <c r="K2565"/>
  <c r="J2566"/>
  <c r="K2566"/>
  <c r="J2567"/>
  <c r="K2567"/>
  <c r="J2568"/>
  <c r="K2568"/>
  <c r="J2569"/>
  <c r="K2569"/>
  <c r="J2570"/>
  <c r="K2570"/>
  <c r="J2571"/>
  <c r="K2571"/>
  <c r="J2572"/>
  <c r="K2572"/>
  <c r="J2573"/>
  <c r="K2573"/>
  <c r="J2574"/>
  <c r="K2574"/>
  <c r="J2575"/>
  <c r="K2575"/>
  <c r="J2576"/>
  <c r="K2576"/>
  <c r="J2577"/>
  <c r="K2577"/>
  <c r="J2578"/>
  <c r="K2578"/>
  <c r="J2579"/>
  <c r="K2579"/>
  <c r="J2580"/>
  <c r="K2580"/>
  <c r="J2581"/>
  <c r="K2581"/>
  <c r="J2582"/>
  <c r="K2582"/>
  <c r="J2583"/>
  <c r="K2583"/>
  <c r="J2584"/>
  <c r="K2584"/>
  <c r="J2595"/>
  <c r="K2595"/>
  <c r="J2596"/>
  <c r="K2596"/>
  <c r="J2597"/>
  <c r="K2597"/>
  <c r="J2598"/>
  <c r="K2598"/>
  <c r="J2599"/>
  <c r="K2599"/>
  <c r="J2600"/>
  <c r="K2600"/>
  <c r="J2601"/>
  <c r="K2601"/>
  <c r="J2602"/>
  <c r="K2602"/>
  <c r="J2603"/>
  <c r="K2603"/>
  <c r="J2604"/>
  <c r="K2604"/>
  <c r="J2605"/>
  <c r="K2605"/>
  <c r="J2606"/>
  <c r="K2606"/>
  <c r="J2607"/>
  <c r="K2607"/>
  <c r="J2608"/>
  <c r="K2608"/>
  <c r="J2609"/>
  <c r="K2609"/>
  <c r="J2610"/>
  <c r="K2610"/>
  <c r="J2611"/>
  <c r="K2611"/>
  <c r="J2612"/>
  <c r="K2612"/>
  <c r="J2614"/>
  <c r="K2614"/>
  <c r="J2613"/>
  <c r="K2613"/>
  <c r="J2615"/>
  <c r="K2615"/>
  <c r="J2616"/>
  <c r="K2616"/>
  <c r="J2617"/>
  <c r="K2617"/>
  <c r="J2618"/>
  <c r="K2618"/>
  <c r="J2619"/>
  <c r="K2619"/>
  <c r="J2620"/>
  <c r="K2620"/>
  <c r="J2621"/>
  <c r="K2621"/>
  <c r="J2622"/>
  <c r="K2622"/>
  <c r="J2623"/>
  <c r="K2623"/>
  <c r="J2624"/>
  <c r="K2624"/>
  <c r="J2625"/>
  <c r="K2625"/>
  <c r="J2626"/>
  <c r="K2626"/>
  <c r="J2627"/>
  <c r="K2627"/>
  <c r="J2628"/>
  <c r="K2628"/>
  <c r="J2629"/>
  <c r="K2629"/>
  <c r="J2630"/>
  <c r="K2630"/>
  <c r="J2632"/>
  <c r="K2632"/>
  <c r="J2633"/>
  <c r="K2633"/>
  <c r="J2631"/>
  <c r="K2631"/>
  <c r="J2634"/>
  <c r="K2634"/>
  <c r="J2635"/>
  <c r="K2635"/>
  <c r="J2636"/>
  <c r="K2636"/>
  <c r="J2637"/>
  <c r="K2637"/>
  <c r="J2638"/>
  <c r="K2638"/>
  <c r="J2639"/>
  <c r="K2639"/>
  <c r="J2640"/>
  <c r="K2640"/>
  <c r="J2641"/>
  <c r="K2641"/>
  <c r="J2642"/>
  <c r="K2642"/>
  <c r="J2643"/>
  <c r="K2643"/>
  <c r="J2644"/>
  <c r="K2644"/>
  <c r="J2645"/>
  <c r="K2645"/>
  <c r="J2646"/>
  <c r="K2646"/>
  <c r="J2647"/>
  <c r="K2647"/>
  <c r="J2648"/>
  <c r="K2648"/>
  <c r="J2649"/>
  <c r="K2649"/>
  <c r="J2650"/>
  <c r="K2650"/>
  <c r="J2651"/>
  <c r="K2651"/>
  <c r="J2652"/>
  <c r="K2652"/>
  <c r="J2653"/>
  <c r="K2653"/>
  <c r="J2654"/>
  <c r="K2654"/>
  <c r="J2655"/>
  <c r="K2655"/>
  <c r="J2656"/>
  <c r="K2656"/>
  <c r="J2657"/>
  <c r="K2657"/>
  <c r="J2658"/>
  <c r="K2658"/>
  <c r="J2659"/>
  <c r="K2659"/>
  <c r="J2660"/>
  <c r="K2660"/>
  <c r="J2661"/>
  <c r="K2661"/>
  <c r="J2662"/>
  <c r="K2662"/>
  <c r="J2663"/>
  <c r="K2663"/>
  <c r="J2664"/>
  <c r="K2664"/>
  <c r="J2665"/>
  <c r="K2665"/>
  <c r="J2666"/>
  <c r="K2666"/>
  <c r="J2667"/>
  <c r="K2667"/>
  <c r="J2668"/>
  <c r="K2668"/>
  <c r="J2669"/>
  <c r="K2669"/>
  <c r="J2670"/>
  <c r="K2670"/>
  <c r="J2671"/>
  <c r="K2671"/>
  <c r="J2672"/>
  <c r="K2672"/>
  <c r="J2673"/>
  <c r="K2673"/>
  <c r="J2674"/>
  <c r="K2674"/>
  <c r="J2675"/>
  <c r="K2675"/>
  <c r="J2676"/>
  <c r="K2676"/>
  <c r="J2677"/>
  <c r="K2677"/>
  <c r="J2678"/>
  <c r="K2678"/>
  <c r="J2679"/>
  <c r="K2679"/>
  <c r="J2680"/>
  <c r="K2680"/>
  <c r="J2681"/>
  <c r="K2681"/>
  <c r="J2682"/>
  <c r="K2682"/>
  <c r="J2683"/>
  <c r="K2683"/>
  <c r="J2684"/>
  <c r="K2684"/>
  <c r="J2685"/>
  <c r="K2685"/>
  <c r="J2686"/>
  <c r="K2686"/>
  <c r="J2687"/>
  <c r="K2687"/>
  <c r="J2688"/>
  <c r="K2688"/>
  <c r="J2689"/>
  <c r="K2689"/>
  <c r="J2690"/>
  <c r="K2690"/>
  <c r="J2691"/>
  <c r="K2691"/>
  <c r="J2692"/>
  <c r="K2692"/>
  <c r="J2693"/>
  <c r="K2693"/>
  <c r="J2694"/>
  <c r="K2694"/>
  <c r="J2695"/>
  <c r="K2695"/>
  <c r="J2696"/>
  <c r="K2696"/>
  <c r="J2697"/>
  <c r="K2697"/>
  <c r="J2698"/>
  <c r="K2698"/>
  <c r="J2699"/>
  <c r="K2699"/>
  <c r="J2700"/>
  <c r="K2700"/>
  <c r="J2701"/>
  <c r="K2701"/>
  <c r="J2702"/>
  <c r="K2702"/>
  <c r="J2703"/>
  <c r="K2703"/>
  <c r="J2704"/>
  <c r="K2704"/>
  <c r="J2705"/>
  <c r="K2705"/>
  <c r="J2706"/>
  <c r="K2706"/>
  <c r="J2707"/>
  <c r="K2707"/>
  <c r="J2708"/>
  <c r="K2708"/>
  <c r="J2709"/>
  <c r="K2709"/>
  <c r="J2710"/>
  <c r="K2710"/>
  <c r="J2711"/>
  <c r="K2711"/>
  <c r="J2712"/>
  <c r="K2712"/>
  <c r="J2713"/>
  <c r="K2713"/>
  <c r="J2714"/>
  <c r="K2714"/>
  <c r="J2715"/>
  <c r="K2715"/>
  <c r="J2716"/>
  <c r="K2716"/>
  <c r="J2717"/>
  <c r="K2717"/>
  <c r="J2718"/>
  <c r="K2718"/>
  <c r="J2719"/>
  <c r="K2719"/>
  <c r="J2720"/>
  <c r="K2720"/>
  <c r="J2721"/>
  <c r="K2721"/>
  <c r="J2722"/>
  <c r="K2722"/>
  <c r="J2723"/>
  <c r="K2723"/>
  <c r="J2724"/>
  <c r="K2724"/>
  <c r="J2725"/>
  <c r="K2725"/>
  <c r="J2726"/>
  <c r="K2726"/>
  <c r="J2727"/>
  <c r="K2727"/>
  <c r="J2728"/>
  <c r="K2728"/>
  <c r="J2729"/>
  <c r="K2729"/>
  <c r="J2730"/>
  <c r="K2730"/>
  <c r="J2731"/>
  <c r="K2731"/>
  <c r="J2732"/>
  <c r="K2732"/>
  <c r="J2733"/>
  <c r="K2733"/>
  <c r="J2734"/>
  <c r="K2734"/>
  <c r="J2735"/>
  <c r="K2735"/>
  <c r="J2736"/>
  <c r="K2736"/>
  <c r="J2737"/>
  <c r="K2737"/>
  <c r="J2738"/>
  <c r="K2738"/>
  <c r="J2739"/>
  <c r="K2739"/>
  <c r="J2740"/>
  <c r="K2740"/>
  <c r="J2741"/>
  <c r="K2741"/>
  <c r="J2742"/>
  <c r="K2742"/>
  <c r="J2743"/>
  <c r="K2743"/>
  <c r="J2744"/>
  <c r="K2744"/>
  <c r="J2745"/>
  <c r="K2745"/>
  <c r="J2746"/>
  <c r="K2746"/>
  <c r="J2747"/>
  <c r="K2747"/>
  <c r="J2748"/>
  <c r="K2748"/>
  <c r="J2749"/>
  <c r="K2749"/>
  <c r="J2750"/>
  <c r="K2750"/>
  <c r="J2751"/>
  <c r="K2751"/>
  <c r="J2752"/>
  <c r="K2752"/>
  <c r="J2753"/>
  <c r="K2753"/>
  <c r="J2754"/>
  <c r="K2754"/>
  <c r="J2755"/>
  <c r="K2755"/>
  <c r="J2756"/>
  <c r="K2756"/>
  <c r="J2757"/>
  <c r="K2757"/>
  <c r="J2758"/>
  <c r="K2758"/>
  <c r="J2759"/>
  <c r="K2759"/>
  <c r="J2760"/>
  <c r="K2760"/>
  <c r="J2761"/>
  <c r="K2761"/>
  <c r="J2762"/>
  <c r="K2762"/>
  <c r="J2763"/>
  <c r="K2763"/>
  <c r="J2764"/>
  <c r="K2764"/>
  <c r="J2811"/>
  <c r="K2811"/>
  <c r="J2812"/>
  <c r="K2812"/>
  <c r="J2813"/>
  <c r="K2813"/>
  <c r="J2814"/>
  <c r="K2814"/>
  <c r="J2815"/>
  <c r="K2815"/>
  <c r="J2816"/>
  <c r="K2816"/>
  <c r="J2817"/>
  <c r="K2817"/>
  <c r="J2818"/>
  <c r="K2818"/>
  <c r="J2819"/>
  <c r="K2819"/>
  <c r="J2820"/>
  <c r="K2820"/>
  <c r="J2821"/>
  <c r="K2821"/>
  <c r="J2822"/>
  <c r="K2822"/>
  <c r="J2823"/>
  <c r="K2823"/>
  <c r="J2824"/>
  <c r="K2824"/>
  <c r="J2825"/>
  <c r="K2825"/>
  <c r="J2826"/>
  <c r="K2826"/>
  <c r="J2827"/>
  <c r="K2827"/>
  <c r="J2828"/>
  <c r="K2828"/>
  <c r="J2829"/>
  <c r="K2829"/>
  <c r="J2830"/>
  <c r="K2830"/>
  <c r="J2831"/>
  <c r="K2831"/>
  <c r="J2832"/>
  <c r="K2832"/>
  <c r="J2833"/>
  <c r="K2833"/>
  <c r="J2834"/>
  <c r="K2834"/>
  <c r="J2835"/>
  <c r="K2835"/>
  <c r="J2836"/>
  <c r="K2836"/>
  <c r="J2837"/>
  <c r="K2837"/>
  <c r="J2838"/>
  <c r="K2838"/>
  <c r="J2839"/>
  <c r="K2839"/>
  <c r="J2840"/>
  <c r="K2840"/>
  <c r="J2841"/>
  <c r="K2841"/>
  <c r="J2842"/>
  <c r="K2842"/>
  <c r="J2843"/>
  <c r="K2843"/>
  <c r="J2844"/>
  <c r="K2844"/>
  <c r="J2845"/>
  <c r="K2845"/>
  <c r="J2846"/>
  <c r="K2846"/>
  <c r="J2847"/>
  <c r="K2847"/>
  <c r="J2848"/>
  <c r="K2848"/>
  <c r="J2849"/>
  <c r="K2849"/>
  <c r="J2850"/>
  <c r="K2850"/>
  <c r="J2851"/>
  <c r="K2851"/>
  <c r="J2852"/>
  <c r="K2852"/>
  <c r="J2853"/>
  <c r="K2853"/>
  <c r="J2854"/>
  <c r="K2854"/>
  <c r="J2855"/>
  <c r="K2855"/>
  <c r="J2856"/>
  <c r="K2856"/>
  <c r="J2857"/>
  <c r="K2857"/>
  <c r="J2858"/>
  <c r="K2858"/>
  <c r="J2859"/>
  <c r="K2859"/>
  <c r="J2860"/>
  <c r="K2860"/>
  <c r="J2861"/>
  <c r="K2861"/>
  <c r="J2862"/>
  <c r="K2862"/>
  <c r="J2863"/>
  <c r="K2863"/>
  <c r="J2864"/>
  <c r="K2864"/>
  <c r="J2865"/>
  <c r="K2865"/>
  <c r="J2866"/>
  <c r="K2866"/>
  <c r="J2867"/>
  <c r="K2867"/>
  <c r="J2868"/>
  <c r="K2868"/>
  <c r="J2869"/>
  <c r="K2869"/>
  <c r="J2870"/>
  <c r="K2870"/>
  <c r="J2871"/>
  <c r="K2871"/>
  <c r="J2872"/>
  <c r="K2872"/>
  <c r="J2873"/>
  <c r="K2873"/>
  <c r="J2874"/>
  <c r="K2874"/>
  <c r="J2875"/>
  <c r="K2875"/>
  <c r="J2876"/>
  <c r="K2876"/>
  <c r="J2877"/>
  <c r="K2877"/>
  <c r="J2878"/>
  <c r="K2878"/>
  <c r="J2879"/>
  <c r="K2879"/>
  <c r="J2880"/>
  <c r="K2880"/>
  <c r="J2881"/>
  <c r="K2881"/>
  <c r="J2882"/>
  <c r="K2882"/>
  <c r="J2883"/>
  <c r="K2883"/>
  <c r="J2884"/>
  <c r="K2884"/>
  <c r="J2885"/>
  <c r="K2885"/>
  <c r="J2886"/>
  <c r="K2886"/>
  <c r="J2887"/>
  <c r="K2887"/>
  <c r="J2888"/>
  <c r="K2888"/>
  <c r="J2889"/>
  <c r="K2889"/>
  <c r="J2890"/>
  <c r="K2890"/>
  <c r="J2891"/>
  <c r="K2891"/>
  <c r="J2892"/>
  <c r="K2892"/>
  <c r="J2893"/>
  <c r="K2893"/>
  <c r="J2894"/>
  <c r="K2894"/>
  <c r="J2895"/>
  <c r="K2895"/>
  <c r="J2896"/>
  <c r="K2896"/>
  <c r="J2897"/>
  <c r="K2897"/>
  <c r="J2898"/>
  <c r="K2898"/>
  <c r="J2899"/>
  <c r="K2899"/>
  <c r="J2900"/>
  <c r="K2900"/>
  <c r="J2901"/>
  <c r="K2901"/>
  <c r="J2902"/>
  <c r="K2902"/>
  <c r="J2903"/>
  <c r="K2903"/>
  <c r="J2904"/>
  <c r="K2904"/>
  <c r="J2905"/>
  <c r="K2905"/>
  <c r="J2906"/>
  <c r="K2906"/>
  <c r="J2907"/>
  <c r="K2907"/>
  <c r="J2908"/>
  <c r="K2908"/>
  <c r="J2909"/>
  <c r="K2909"/>
  <c r="J2910"/>
  <c r="K2910"/>
  <c r="J2911"/>
  <c r="K2911"/>
  <c r="J2912"/>
  <c r="K2912"/>
  <c r="J2913"/>
  <c r="K2913"/>
  <c r="J2914"/>
  <c r="K2914"/>
  <c r="J2915"/>
  <c r="K2915"/>
  <c r="J2916"/>
  <c r="K2916"/>
  <c r="J2917"/>
  <c r="K2917"/>
  <c r="J2918"/>
  <c r="K2918"/>
  <c r="J2919"/>
  <c r="K2919"/>
  <c r="J2920"/>
  <c r="K2920"/>
  <c r="J2921"/>
  <c r="K2921"/>
  <c r="J2922"/>
  <c r="K2922"/>
  <c r="J2923"/>
  <c r="K2923"/>
  <c r="J2924"/>
  <c r="K2924"/>
  <c r="J2925"/>
  <c r="K2925"/>
  <c r="J2926"/>
  <c r="K2926"/>
  <c r="J2927"/>
  <c r="K2927"/>
  <c r="J2928"/>
  <c r="K2928"/>
  <c r="J2929"/>
  <c r="K2929"/>
  <c r="J2930"/>
  <c r="K2930"/>
  <c r="J2931"/>
  <c r="K2931"/>
  <c r="J2932"/>
  <c r="K2932"/>
  <c r="J2933"/>
  <c r="K2933"/>
  <c r="J2934"/>
  <c r="K2934"/>
  <c r="J2935"/>
  <c r="K2935"/>
  <c r="J2936"/>
  <c r="K2936"/>
  <c r="J2937"/>
  <c r="K2937"/>
  <c r="J2938"/>
  <c r="K2938"/>
  <c r="J2939"/>
  <c r="K2939"/>
  <c r="J2940"/>
  <c r="K2940"/>
  <c r="J2941"/>
  <c r="K2941"/>
  <c r="J2942"/>
  <c r="K2942"/>
  <c r="J2943"/>
  <c r="K2943"/>
  <c r="J2944"/>
  <c r="K2944"/>
  <c r="J2945"/>
  <c r="K2945"/>
  <c r="J2946"/>
  <c r="K2946"/>
  <c r="J2947"/>
  <c r="K2947"/>
  <c r="J2948"/>
  <c r="K2948"/>
  <c r="J2949"/>
  <c r="K2949"/>
  <c r="J2950"/>
  <c r="K2950"/>
  <c r="J2951"/>
  <c r="K2951"/>
  <c r="J2952"/>
  <c r="K2952"/>
  <c r="J2953"/>
  <c r="K2953"/>
  <c r="J2954"/>
  <c r="K2954"/>
  <c r="J2955"/>
  <c r="K2955"/>
  <c r="J2956"/>
  <c r="K2956"/>
  <c r="J2957"/>
  <c r="K2957"/>
  <c r="J2958"/>
  <c r="K2958"/>
  <c r="J2959"/>
  <c r="K2959"/>
  <c r="J2960"/>
  <c r="K2960"/>
  <c r="J2961"/>
  <c r="K2961"/>
  <c r="J2962"/>
  <c r="K2962"/>
  <c r="J2963"/>
  <c r="K2963"/>
  <c r="J2964"/>
  <c r="K2964"/>
  <c r="J2965"/>
  <c r="K2965"/>
  <c r="J2966"/>
  <c r="K2966"/>
  <c r="J2967"/>
  <c r="K2967"/>
  <c r="J2968"/>
  <c r="K2968"/>
  <c r="J2969"/>
  <c r="K2969"/>
  <c r="J2970"/>
  <c r="K2970"/>
  <c r="J2971"/>
  <c r="K2971"/>
  <c r="J2972"/>
  <c r="K2972"/>
  <c r="J2973"/>
  <c r="K2973"/>
  <c r="J2974"/>
  <c r="K2974"/>
  <c r="J2975"/>
  <c r="K2975"/>
  <c r="J2976"/>
  <c r="K2976"/>
  <c r="J2977"/>
  <c r="K2977"/>
  <c r="J2978"/>
  <c r="K2978"/>
  <c r="J2979"/>
  <c r="K2979"/>
  <c r="J2980"/>
  <c r="K2980"/>
  <c r="J2981"/>
  <c r="K2981"/>
  <c r="J2982"/>
  <c r="K2982"/>
  <c r="J2983"/>
  <c r="K2983"/>
  <c r="J2984"/>
  <c r="K2984"/>
  <c r="J2985"/>
  <c r="K2985"/>
  <c r="J2986"/>
  <c r="K2986"/>
  <c r="J2987"/>
  <c r="K2987"/>
  <c r="J2988"/>
  <c r="K2988"/>
  <c r="J2989"/>
  <c r="K2989"/>
  <c r="J2990"/>
  <c r="K2990"/>
  <c r="J2991"/>
  <c r="K2991"/>
  <c r="J2992"/>
  <c r="K2992"/>
  <c r="J2993"/>
  <c r="K2993"/>
  <c r="J2994"/>
  <c r="K2994"/>
  <c r="J2995"/>
  <c r="K2995"/>
  <c r="J2996"/>
  <c r="K2996"/>
  <c r="J2997"/>
  <c r="K2997"/>
  <c r="J2998"/>
  <c r="K2998"/>
  <c r="J2999"/>
  <c r="K2999"/>
  <c r="J3000"/>
  <c r="K3000"/>
  <c r="J3001"/>
  <c r="K3001"/>
  <c r="J3002"/>
  <c r="K3002"/>
  <c r="J3003"/>
  <c r="K3003"/>
  <c r="J3004"/>
  <c r="K3004"/>
  <c r="J3005"/>
  <c r="K3005"/>
  <c r="J3006"/>
  <c r="K3006"/>
  <c r="J3007"/>
  <c r="K3007"/>
  <c r="J3008"/>
  <c r="K3008"/>
  <c r="J3009"/>
  <c r="K3009"/>
  <c r="J3011"/>
  <c r="K3011"/>
  <c r="J3012"/>
  <c r="K3012"/>
  <c r="J3013"/>
  <c r="K3013"/>
  <c r="J3014"/>
  <c r="K3014"/>
  <c r="J3015"/>
  <c r="K3015"/>
  <c r="J3016"/>
  <c r="K3016"/>
  <c r="J3017"/>
  <c r="K3017"/>
  <c r="J3018"/>
  <c r="K3018"/>
  <c r="J3019"/>
  <c r="K3019"/>
  <c r="J3020"/>
  <c r="K3020"/>
  <c r="J3021"/>
  <c r="K3021"/>
  <c r="J3022"/>
  <c r="K3022"/>
  <c r="J3023"/>
  <c r="K3023"/>
  <c r="J3024"/>
  <c r="K3024"/>
  <c r="J3025"/>
  <c r="K3025"/>
  <c r="J3027"/>
  <c r="K3027"/>
  <c r="J3028"/>
  <c r="K3028"/>
  <c r="J3029"/>
  <c r="K3029"/>
  <c r="J3030"/>
  <c r="K3030"/>
  <c r="J3031"/>
  <c r="K3031"/>
  <c r="J3032"/>
  <c r="K3032"/>
  <c r="J3033"/>
  <c r="K3033"/>
  <c r="J3034"/>
  <c r="K3034"/>
  <c r="J3035"/>
  <c r="K3035"/>
  <c r="J3036"/>
  <c r="K3036"/>
  <c r="J3037"/>
  <c r="K3037"/>
  <c r="J3038"/>
  <c r="K3038"/>
  <c r="J3039"/>
  <c r="K3039"/>
  <c r="J3040"/>
  <c r="K3040"/>
  <c r="J3041"/>
  <c r="K3041"/>
  <c r="J3042"/>
  <c r="K3042"/>
  <c r="J3043"/>
  <c r="K3043"/>
  <c r="J3044"/>
  <c r="K3044"/>
  <c r="J3045"/>
  <c r="K3045"/>
  <c r="J3046"/>
  <c r="K3046"/>
  <c r="J3047"/>
  <c r="K3047"/>
  <c r="J3048"/>
  <c r="K3048"/>
  <c r="J3049"/>
  <c r="K3049"/>
  <c r="J3050"/>
  <c r="K3050"/>
  <c r="J3051"/>
  <c r="K3051"/>
  <c r="J3052"/>
  <c r="K3052"/>
  <c r="J3053"/>
  <c r="K3053"/>
  <c r="J3054"/>
  <c r="K3054"/>
  <c r="J3055"/>
  <c r="K3055"/>
  <c r="J3056"/>
  <c r="K3056"/>
  <c r="J3057"/>
  <c r="K3057"/>
  <c r="J3058"/>
  <c r="K3058"/>
  <c r="J3059"/>
  <c r="K3059"/>
  <c r="J3060"/>
  <c r="K3060"/>
  <c r="J3061"/>
  <c r="K3061"/>
  <c r="J3062"/>
  <c r="K3062"/>
  <c r="J3063"/>
  <c r="K3063"/>
  <c r="J3064"/>
  <c r="K3064"/>
  <c r="J3065"/>
  <c r="K3065"/>
  <c r="J3066"/>
  <c r="K3066"/>
  <c r="J3067"/>
  <c r="K3067"/>
  <c r="J3068"/>
  <c r="K3068"/>
  <c r="J3069"/>
  <c r="K3069"/>
  <c r="J3070"/>
  <c r="K3070"/>
  <c r="J3071"/>
  <c r="K3071"/>
  <c r="J3072"/>
  <c r="K3072"/>
  <c r="J3073"/>
  <c r="K3073"/>
  <c r="J3074"/>
  <c r="K3074"/>
  <c r="J3075"/>
  <c r="K3075"/>
  <c r="J3076"/>
  <c r="K3076"/>
  <c r="J3077"/>
  <c r="K3077"/>
  <c r="J3078"/>
  <c r="K3078"/>
  <c r="J3079"/>
  <c r="K3079"/>
  <c r="J3080"/>
  <c r="K3080"/>
  <c r="J3081"/>
  <c r="K3081"/>
  <c r="J3082"/>
  <c r="K3082"/>
  <c r="J3083"/>
  <c r="K3083"/>
  <c r="J3084"/>
  <c r="K3084"/>
  <c r="J3085"/>
  <c r="K3085"/>
  <c r="J3086"/>
  <c r="K3086"/>
  <c r="J3087"/>
  <c r="K3087"/>
  <c r="J3088"/>
  <c r="K3088"/>
  <c r="J3089"/>
  <c r="K3089"/>
  <c r="J3090"/>
  <c r="K3090"/>
  <c r="J3091"/>
  <c r="K3091"/>
  <c r="J3092"/>
  <c r="K3092"/>
  <c r="J3093"/>
  <c r="K3093"/>
  <c r="J3094"/>
  <c r="K3094"/>
  <c r="J3095"/>
  <c r="K3095"/>
  <c r="J3096"/>
  <c r="K3096"/>
  <c r="J3097"/>
  <c r="K3097"/>
  <c r="J3098"/>
  <c r="K3098"/>
  <c r="J3099"/>
  <c r="K3099"/>
  <c r="J3100"/>
  <c r="K3100"/>
  <c r="J3101"/>
  <c r="K3101"/>
  <c r="J3102"/>
  <c r="K3102"/>
  <c r="J3103"/>
  <c r="K3103"/>
  <c r="J3104"/>
  <c r="K3104"/>
  <c r="J3105"/>
  <c r="K3105"/>
  <c r="J3106"/>
  <c r="K3106"/>
  <c r="J3107"/>
  <c r="K3107"/>
  <c r="J3108"/>
  <c r="K3108"/>
  <c r="J3109"/>
  <c r="K3109"/>
  <c r="J3110"/>
  <c r="K3110"/>
  <c r="J3111"/>
  <c r="K3111"/>
  <c r="J3113"/>
  <c r="K3113"/>
  <c r="J3114"/>
  <c r="K3114"/>
  <c r="J3115"/>
  <c r="K3115"/>
  <c r="J3116"/>
  <c r="K3116"/>
  <c r="J3117"/>
  <c r="K3117"/>
  <c r="J3118"/>
  <c r="K3118"/>
  <c r="J3119"/>
  <c r="K3119"/>
  <c r="J3121"/>
  <c r="K3121"/>
  <c r="J3122"/>
  <c r="K3122"/>
  <c r="J3123"/>
  <c r="K3123"/>
  <c r="J3124"/>
  <c r="K3124"/>
  <c r="J3125"/>
  <c r="K3125"/>
  <c r="J3126"/>
  <c r="K3126"/>
  <c r="J3127"/>
  <c r="K3127"/>
  <c r="J3128"/>
  <c r="K3128"/>
  <c r="J3129"/>
  <c r="K3129"/>
  <c r="J3130"/>
  <c r="K3130"/>
  <c r="J3131"/>
  <c r="K3131"/>
  <c r="J3132"/>
  <c r="K3132"/>
  <c r="J3133"/>
  <c r="K3133"/>
  <c r="J3134"/>
  <c r="K3134"/>
  <c r="J3135"/>
  <c r="K3135"/>
  <c r="J3136"/>
  <c r="K3136"/>
  <c r="J3137"/>
  <c r="K3137"/>
  <c r="J3138"/>
  <c r="K3138"/>
  <c r="J3139"/>
  <c r="K3139"/>
  <c r="J3140"/>
  <c r="K3140"/>
  <c r="J3141"/>
  <c r="K3141"/>
  <c r="J3142"/>
  <c r="K3142"/>
  <c r="J3143"/>
  <c r="K3143"/>
  <c r="J3144"/>
  <c r="K3144"/>
  <c r="J3145"/>
  <c r="K3145"/>
  <c r="J3146"/>
  <c r="K3146"/>
  <c r="J3147"/>
  <c r="K3147"/>
  <c r="J3148"/>
  <c r="K3148"/>
  <c r="J3149"/>
  <c r="K3149"/>
  <c r="J3150"/>
  <c r="K3150"/>
  <c r="J3151"/>
  <c r="K3151"/>
  <c r="J3152"/>
  <c r="K3152"/>
  <c r="J3153"/>
  <c r="K3153"/>
  <c r="J3154"/>
  <c r="K3154"/>
  <c r="J3155"/>
  <c r="K3155"/>
  <c r="J3156"/>
  <c r="K3156"/>
  <c r="J3157"/>
  <c r="K3157"/>
  <c r="J3158"/>
  <c r="K3158"/>
  <c r="J3159"/>
  <c r="K3159"/>
  <c r="J3160"/>
  <c r="K3160"/>
  <c r="J3161"/>
  <c r="K3161"/>
  <c r="J3162"/>
  <c r="K3162"/>
  <c r="J3163"/>
  <c r="K3163"/>
  <c r="J3164"/>
  <c r="K3164"/>
  <c r="J3165"/>
  <c r="K3165"/>
  <c r="J3166"/>
  <c r="K3166"/>
  <c r="J3167"/>
  <c r="K3167"/>
  <c r="J3168"/>
  <c r="K3168"/>
  <c r="J3169"/>
  <c r="K3169"/>
  <c r="J3170"/>
  <c r="K3170"/>
  <c r="J3171"/>
  <c r="K3171"/>
  <c r="J3172"/>
  <c r="K3172"/>
  <c r="J3173"/>
  <c r="K3173"/>
  <c r="J3174"/>
  <c r="K3174"/>
  <c r="J3175"/>
  <c r="K3175"/>
  <c r="J3176"/>
  <c r="K3176"/>
  <c r="J3177"/>
  <c r="K3177"/>
  <c r="J3178"/>
  <c r="K3178"/>
  <c r="J3179"/>
  <c r="K3179"/>
  <c r="J3180"/>
  <c r="K3180"/>
  <c r="J3181"/>
  <c r="K3181"/>
  <c r="J3182"/>
  <c r="K3182"/>
  <c r="J3183"/>
  <c r="K3183"/>
  <c r="J3184"/>
  <c r="K3184"/>
  <c r="J3185"/>
  <c r="K3185"/>
  <c r="J3186"/>
  <c r="K3186"/>
  <c r="J3187"/>
  <c r="K3187"/>
  <c r="J3188"/>
  <c r="K3188"/>
  <c r="J3189"/>
  <c r="K3189"/>
  <c r="J3190"/>
  <c r="K3190"/>
  <c r="J3191"/>
  <c r="K3191"/>
  <c r="J3192"/>
  <c r="K3192"/>
  <c r="J3193"/>
  <c r="K3193"/>
  <c r="J3194"/>
  <c r="K3194"/>
  <c r="J3195"/>
  <c r="K3195"/>
  <c r="J3196"/>
  <c r="K3196"/>
  <c r="J3197"/>
  <c r="K3197"/>
  <c r="J3198"/>
  <c r="K3198"/>
  <c r="J3199"/>
  <c r="K3199"/>
  <c r="J3200"/>
  <c r="K3200"/>
  <c r="J3201"/>
  <c r="K3201"/>
  <c r="J3202"/>
  <c r="K3202"/>
  <c r="J3203"/>
  <c r="K3203"/>
  <c r="J3204"/>
  <c r="K3204"/>
  <c r="J3205"/>
  <c r="K3205"/>
  <c r="J3206"/>
  <c r="K3206"/>
  <c r="J3207"/>
  <c r="K3207"/>
  <c r="J3208"/>
  <c r="K3208"/>
  <c r="J3209"/>
  <c r="K3209"/>
  <c r="J3210"/>
  <c r="K3210"/>
  <c r="J3211"/>
  <c r="K3211"/>
  <c r="J3212"/>
  <c r="K3212"/>
  <c r="J3213"/>
  <c r="K3213"/>
  <c r="J3214"/>
  <c r="K3214"/>
  <c r="J3215"/>
  <c r="K3215"/>
  <c r="J3216"/>
  <c r="K3216"/>
  <c r="J3217"/>
  <c r="K3217"/>
  <c r="J3218"/>
  <c r="K3218"/>
  <c r="J3219"/>
  <c r="K3219"/>
  <c r="J3220"/>
  <c r="K3220"/>
  <c r="J3221"/>
  <c r="K3221"/>
  <c r="J3222"/>
  <c r="K3222"/>
  <c r="J3223"/>
  <c r="K3223"/>
  <c r="J3224"/>
  <c r="K3224"/>
  <c r="J3225"/>
  <c r="K3225"/>
  <c r="J3226"/>
  <c r="K3226"/>
  <c r="J3227"/>
  <c r="K3227"/>
  <c r="J3228"/>
  <c r="K3228"/>
  <c r="J3229"/>
  <c r="K3229"/>
  <c r="J3230"/>
  <c r="K3230"/>
  <c r="J3231"/>
  <c r="K3231"/>
  <c r="J3232"/>
  <c r="K3232"/>
  <c r="J3233"/>
  <c r="K3233"/>
  <c r="J3234"/>
  <c r="K3234"/>
  <c r="J3235"/>
  <c r="K3235"/>
  <c r="J3236"/>
  <c r="K3236"/>
  <c r="J3237"/>
  <c r="K3237"/>
  <c r="J3238"/>
  <c r="K3238"/>
  <c r="J3239"/>
  <c r="K3239"/>
  <c r="J3240"/>
  <c r="K3240"/>
  <c r="J3241"/>
  <c r="K3241"/>
  <c r="J3242"/>
  <c r="K3242"/>
  <c r="J3243"/>
  <c r="K3243"/>
  <c r="J3244"/>
  <c r="K3244"/>
  <c r="J3245"/>
  <c r="K3245"/>
  <c r="J3246"/>
  <c r="K3246"/>
  <c r="J3247"/>
  <c r="K3247"/>
  <c r="J3248"/>
  <c r="K3248"/>
  <c r="J3249"/>
  <c r="K3249"/>
  <c r="J3250"/>
  <c r="K3250"/>
  <c r="J3251"/>
  <c r="K3251"/>
  <c r="J3252"/>
  <c r="K3252"/>
  <c r="J3253"/>
  <c r="K3253"/>
  <c r="J3254"/>
  <c r="K3254"/>
  <c r="J3255"/>
  <c r="K3255"/>
  <c r="J3256"/>
  <c r="K3256"/>
  <c r="J3257"/>
  <c r="K3257"/>
  <c r="J3258"/>
  <c r="K3258"/>
  <c r="J3259"/>
  <c r="K3259"/>
  <c r="J3260"/>
  <c r="K3260"/>
  <c r="J3261"/>
  <c r="K3261"/>
  <c r="J3262"/>
  <c r="K3262"/>
  <c r="J3263"/>
  <c r="K3263"/>
  <c r="J3264"/>
  <c r="K3264"/>
  <c r="J3265"/>
  <c r="K3265"/>
  <c r="J3266"/>
  <c r="K3266"/>
  <c r="J3267"/>
  <c r="K3267"/>
  <c r="J3268"/>
  <c r="K3268"/>
  <c r="J3269"/>
  <c r="K3269"/>
  <c r="J3270"/>
  <c r="K3270"/>
  <c r="J3271"/>
  <c r="K3271"/>
  <c r="J3272"/>
  <c r="K3272"/>
  <c r="J3273"/>
  <c r="K3273"/>
  <c r="J3274"/>
  <c r="K3274"/>
  <c r="J3275"/>
  <c r="K3275"/>
  <c r="J3276"/>
  <c r="K3276"/>
  <c r="J3277"/>
  <c r="K3277"/>
  <c r="J3278"/>
  <c r="K3278"/>
  <c r="J3279"/>
  <c r="K3279"/>
  <c r="J3280"/>
  <c r="K3280"/>
  <c r="J3281"/>
  <c r="K3281"/>
  <c r="J3282"/>
  <c r="K3282"/>
  <c r="J3283"/>
  <c r="K3283"/>
  <c r="J3284"/>
  <c r="K3284"/>
  <c r="J3285"/>
  <c r="K3285"/>
  <c r="J3286"/>
  <c r="K3286"/>
  <c r="J3287"/>
  <c r="K3287"/>
  <c r="J3288"/>
  <c r="K3288"/>
  <c r="J3289"/>
  <c r="K3289"/>
  <c r="J3290"/>
  <c r="K3290"/>
  <c r="J3291"/>
  <c r="K3291"/>
  <c r="J3292"/>
  <c r="K3292"/>
  <c r="J3293"/>
  <c r="K3293"/>
  <c r="J3294"/>
  <c r="K3294"/>
  <c r="J3295"/>
  <c r="K3295"/>
  <c r="J3296"/>
  <c r="K3296"/>
  <c r="J3297"/>
  <c r="K3297"/>
  <c r="J3298"/>
  <c r="K3298"/>
  <c r="J3299"/>
  <c r="K3299"/>
  <c r="J3300"/>
  <c r="K3300"/>
  <c r="J3301"/>
  <c r="K3301"/>
  <c r="J3302"/>
  <c r="K3302"/>
  <c r="J3303"/>
  <c r="K3303"/>
  <c r="J3304"/>
  <c r="K3304"/>
  <c r="J3305"/>
  <c r="K3305"/>
  <c r="J3306"/>
  <c r="K3306"/>
  <c r="J3307"/>
  <c r="K3307"/>
  <c r="J3308"/>
  <c r="K3308"/>
  <c r="J3309"/>
  <c r="K3309"/>
  <c r="J3310"/>
  <c r="K3310"/>
  <c r="J3311"/>
  <c r="K3311"/>
  <c r="J3312"/>
  <c r="K3312"/>
  <c r="J3313"/>
  <c r="K3313"/>
  <c r="J3314"/>
  <c r="K3314"/>
  <c r="J3315"/>
  <c r="K3315"/>
  <c r="J3316"/>
  <c r="K3316"/>
  <c r="J3317"/>
  <c r="K3317"/>
  <c r="J3318"/>
  <c r="K3318"/>
  <c r="J3319"/>
  <c r="K3319"/>
  <c r="J3320"/>
  <c r="K3320"/>
  <c r="J3321"/>
  <c r="K3321"/>
  <c r="J3322"/>
  <c r="K3322"/>
  <c r="J3323"/>
  <c r="K3323"/>
  <c r="J3324"/>
  <c r="K3324"/>
  <c r="J3325"/>
  <c r="K3325"/>
  <c r="J3326"/>
  <c r="K3326"/>
  <c r="J3327"/>
  <c r="K3327"/>
  <c r="J3328"/>
  <c r="K3328"/>
  <c r="J3329"/>
  <c r="K3329"/>
  <c r="J3330"/>
  <c r="K3330"/>
  <c r="J3331"/>
  <c r="K3331"/>
  <c r="J3332"/>
  <c r="K3332"/>
  <c r="J3333"/>
  <c r="K3333"/>
  <c r="J3334"/>
  <c r="K3334"/>
  <c r="J3335"/>
  <c r="K3335"/>
  <c r="J3336"/>
  <c r="K3336"/>
  <c r="J3337"/>
  <c r="K3337"/>
  <c r="J3338"/>
  <c r="K3338"/>
  <c r="J3339"/>
  <c r="K3339"/>
  <c r="J3340"/>
  <c r="K3340"/>
  <c r="J3341"/>
  <c r="K3341"/>
  <c r="J3342"/>
  <c r="K3342"/>
  <c r="J3343"/>
  <c r="K3343"/>
  <c r="J3344"/>
  <c r="K3344"/>
  <c r="J3345"/>
  <c r="K3345"/>
  <c r="J3346"/>
  <c r="K3346"/>
  <c r="J3347"/>
  <c r="K3347"/>
  <c r="J3348"/>
  <c r="K3348"/>
  <c r="J3349"/>
  <c r="K3349"/>
  <c r="J3350"/>
  <c r="K3350"/>
  <c r="J3351"/>
  <c r="K3351"/>
  <c r="J3352"/>
  <c r="K3352"/>
  <c r="J3353"/>
  <c r="K3353"/>
  <c r="J3354"/>
  <c r="K3354"/>
  <c r="J3355"/>
  <c r="K3355"/>
  <c r="J3356"/>
  <c r="K3356"/>
  <c r="J3357"/>
  <c r="K3357"/>
  <c r="J3358"/>
  <c r="K3358"/>
  <c r="J3359"/>
  <c r="K3359"/>
  <c r="J3360"/>
  <c r="K3360"/>
  <c r="J3361"/>
  <c r="K3361"/>
  <c r="J3362"/>
  <c r="K3362"/>
  <c r="J3363"/>
  <c r="K3363"/>
  <c r="J3364"/>
  <c r="K3364"/>
  <c r="J3365"/>
  <c r="K3365"/>
  <c r="J3366"/>
  <c r="K3366"/>
  <c r="J3367"/>
  <c r="K3367"/>
  <c r="J3368"/>
  <c r="K3368"/>
  <c r="J3369"/>
  <c r="K3369"/>
  <c r="J3370"/>
  <c r="K3370"/>
  <c r="J3371"/>
  <c r="K3371"/>
  <c r="J3372"/>
  <c r="K3372"/>
  <c r="J3373"/>
  <c r="K3373"/>
  <c r="J3374"/>
  <c r="K3374"/>
  <c r="J3375"/>
  <c r="K3375"/>
  <c r="J3376"/>
  <c r="K3376"/>
  <c r="J3377"/>
  <c r="K3377"/>
  <c r="J3378"/>
  <c r="K3378"/>
  <c r="J3379"/>
  <c r="K3379"/>
  <c r="J3380"/>
  <c r="K3380"/>
  <c r="J3381"/>
  <c r="K3381"/>
  <c r="J3382"/>
  <c r="K3382"/>
  <c r="J3383"/>
  <c r="K3383"/>
  <c r="J3384"/>
  <c r="K3384"/>
  <c r="J3385"/>
  <c r="K3385"/>
  <c r="J3386"/>
  <c r="K3386"/>
  <c r="J3387"/>
  <c r="K3387"/>
  <c r="J3388"/>
  <c r="K3388"/>
  <c r="J3389"/>
  <c r="K3389"/>
  <c r="J3390"/>
  <c r="K3390"/>
  <c r="J3391"/>
  <c r="K3391"/>
  <c r="J3393"/>
  <c r="K3393"/>
  <c r="J3394"/>
  <c r="K3394"/>
  <c r="J3395"/>
  <c r="K3395"/>
  <c r="J3396"/>
  <c r="K3396"/>
  <c r="J3397"/>
  <c r="K3397"/>
  <c r="J3400"/>
  <c r="K3400"/>
  <c r="J3401"/>
  <c r="K3401"/>
  <c r="J3402"/>
  <c r="K3402"/>
  <c r="J3403"/>
  <c r="K3403"/>
  <c r="J3404"/>
  <c r="K3404"/>
  <c r="J3405"/>
  <c r="K3405"/>
  <c r="J3406"/>
  <c r="K3406"/>
  <c r="J3440"/>
  <c r="K3440"/>
  <c r="J3441"/>
  <c r="K3441"/>
  <c r="J3442"/>
  <c r="K3442"/>
  <c r="J3443"/>
  <c r="K3443"/>
  <c r="J3444"/>
  <c r="K3444"/>
  <c r="J3445"/>
  <c r="K3445"/>
  <c r="J3446"/>
  <c r="K3446"/>
  <c r="J3447"/>
  <c r="K3447"/>
  <c r="J3448"/>
  <c r="K3448"/>
  <c r="J3449"/>
  <c r="K3449"/>
  <c r="J3450"/>
  <c r="K3450"/>
  <c r="J3451"/>
  <c r="K3451"/>
  <c r="J3452"/>
  <c r="K3452"/>
  <c r="J3453"/>
  <c r="K3453"/>
  <c r="J3454"/>
  <c r="K3454"/>
  <c r="J3455"/>
  <c r="K3455"/>
  <c r="J3456"/>
  <c r="K3456"/>
  <c r="J3457"/>
  <c r="K3457"/>
  <c r="J3458"/>
  <c r="K3458"/>
  <c r="J3459"/>
  <c r="K3459"/>
  <c r="J3460"/>
  <c r="K3460"/>
  <c r="J3466"/>
  <c r="K3466"/>
  <c r="J3467"/>
  <c r="K3467"/>
  <c r="J3468"/>
  <c r="K3468"/>
  <c r="J3469"/>
  <c r="K3469"/>
  <c r="J3470"/>
  <c r="K3470"/>
  <c r="J3471"/>
  <c r="K3471"/>
  <c r="J3472"/>
  <c r="K3472"/>
  <c r="J3473"/>
  <c r="K3473"/>
  <c r="J3474"/>
  <c r="K3474"/>
  <c r="J3475"/>
  <c r="K3475"/>
  <c r="J3476"/>
  <c r="K3476"/>
  <c r="J3477"/>
  <c r="K3477"/>
  <c r="J3478"/>
  <c r="K3478"/>
  <c r="J3479"/>
  <c r="K3479"/>
  <c r="J3461"/>
  <c r="K3461"/>
  <c r="J3462"/>
  <c r="K3462"/>
  <c r="J3463"/>
  <c r="K3463"/>
  <c r="J3464"/>
  <c r="K3464"/>
  <c r="J3465"/>
  <c r="K3465"/>
  <c r="J3480"/>
  <c r="K3480"/>
  <c r="J3481"/>
  <c r="K3481"/>
  <c r="J3482"/>
  <c r="K3482"/>
  <c r="J3483"/>
  <c r="K3483"/>
  <c r="J3484"/>
  <c r="K3484"/>
  <c r="J3485"/>
  <c r="K3485"/>
  <c r="J3486"/>
  <c r="K3486"/>
  <c r="J3487"/>
  <c r="K3487"/>
  <c r="J3488"/>
  <c r="K3488"/>
  <c r="J3489"/>
  <c r="K3489"/>
  <c r="J3490"/>
  <c r="K3490"/>
  <c r="J3491"/>
  <c r="K3491"/>
  <c r="J3492"/>
  <c r="K3492"/>
  <c r="J3493"/>
  <c r="K3493"/>
  <c r="J3494"/>
  <c r="K3494"/>
  <c r="J3495"/>
  <c r="K3495"/>
  <c r="J3496"/>
  <c r="K3496"/>
  <c r="J3497"/>
  <c r="K3497"/>
  <c r="J3498"/>
  <c r="K3498"/>
  <c r="J3499"/>
  <c r="K3499"/>
  <c r="J3500"/>
  <c r="K3500"/>
  <c r="J3501"/>
  <c r="K3501"/>
  <c r="J3502"/>
  <c r="K3502"/>
  <c r="J3503"/>
  <c r="K3503"/>
  <c r="J3504"/>
  <c r="K3504"/>
  <c r="J3505"/>
  <c r="K3505"/>
  <c r="J3506"/>
  <c r="K3506"/>
  <c r="J3507"/>
  <c r="K3507"/>
  <c r="J3508"/>
  <c r="K3508"/>
  <c r="J3509"/>
  <c r="K3509"/>
  <c r="J3510"/>
  <c r="K3510"/>
  <c r="J3511"/>
  <c r="K3511"/>
  <c r="J3512"/>
  <c r="K3512"/>
  <c r="J3513"/>
  <c r="K3513"/>
  <c r="J3514"/>
  <c r="K3514"/>
  <c r="J3515"/>
  <c r="K3515"/>
  <c r="J3516"/>
  <c r="K3516"/>
  <c r="J3517"/>
  <c r="K3517"/>
  <c r="J3518"/>
  <c r="K3518"/>
  <c r="J3519"/>
  <c r="K3519"/>
  <c r="J3520"/>
  <c r="K3520"/>
  <c r="J3521"/>
  <c r="K3521"/>
  <c r="J3522"/>
  <c r="K3522"/>
  <c r="J3523"/>
  <c r="K3523"/>
  <c r="J3524"/>
  <c r="K3524"/>
  <c r="J3525"/>
  <c r="K3525"/>
  <c r="J3526"/>
  <c r="K3526"/>
  <c r="J3527"/>
  <c r="K3527"/>
  <c r="J3528"/>
  <c r="K3528"/>
  <c r="J3529"/>
  <c r="K3529"/>
  <c r="J3530"/>
  <c r="K3530"/>
  <c r="J3531"/>
  <c r="K3531"/>
  <c r="J3532"/>
  <c r="K3532"/>
  <c r="J3533"/>
  <c r="K3533"/>
  <c r="J3534"/>
  <c r="K3534"/>
  <c r="J3535"/>
  <c r="K3535"/>
  <c r="J3536"/>
  <c r="K3536"/>
  <c r="J3537"/>
  <c r="K3537"/>
  <c r="J3538"/>
  <c r="K3538"/>
  <c r="J3539"/>
  <c r="K3539"/>
  <c r="J3540"/>
  <c r="K3540"/>
  <c r="J3541"/>
  <c r="K3541"/>
  <c r="J3542"/>
  <c r="K3542"/>
  <c r="J3543"/>
  <c r="K3543"/>
  <c r="J3544"/>
  <c r="K3544"/>
  <c r="J3545"/>
  <c r="K3545"/>
  <c r="J3546"/>
  <c r="K3546"/>
  <c r="J3547"/>
  <c r="K3547"/>
  <c r="J3548"/>
  <c r="K3548"/>
  <c r="J3549"/>
  <c r="K3549"/>
  <c r="J3550"/>
  <c r="K3550"/>
  <c r="J3551"/>
  <c r="K3551"/>
  <c r="J3552"/>
  <c r="K3552"/>
  <c r="J3553"/>
  <c r="K3553"/>
  <c r="J3554"/>
  <c r="K3554"/>
  <c r="J3555"/>
  <c r="K3555"/>
  <c r="J3556"/>
  <c r="K3556"/>
  <c r="J3557"/>
  <c r="K3557"/>
  <c r="J3558"/>
  <c r="K3558"/>
  <c r="J3559"/>
  <c r="K3559"/>
  <c r="J3560"/>
  <c r="K3560"/>
  <c r="J3561"/>
  <c r="K3561"/>
  <c r="J3562"/>
  <c r="K3562"/>
  <c r="J3563"/>
  <c r="K3563"/>
  <c r="J3564"/>
  <c r="K3564"/>
  <c r="J3565"/>
  <c r="K3565"/>
  <c r="J3566"/>
  <c r="K3566"/>
  <c r="J3567"/>
  <c r="K3567"/>
  <c r="J3568"/>
  <c r="K3568"/>
  <c r="J3569"/>
  <c r="K3569"/>
  <c r="J3570"/>
  <c r="K3570"/>
  <c r="J3571"/>
  <c r="K3571"/>
  <c r="J3572"/>
  <c r="K3572"/>
  <c r="J3573"/>
  <c r="K3573"/>
  <c r="J3574"/>
  <c r="K3574"/>
  <c r="J3575"/>
  <c r="K3575"/>
  <c r="J3576"/>
  <c r="K3576"/>
  <c r="J3577"/>
  <c r="K3577"/>
  <c r="J3578"/>
  <c r="K3578"/>
  <c r="J3579"/>
  <c r="K3579"/>
  <c r="J3580"/>
  <c r="K3580"/>
  <c r="J3581"/>
  <c r="K3581"/>
  <c r="J3582"/>
  <c r="K3582"/>
  <c r="J3583"/>
  <c r="K3583"/>
  <c r="J3584"/>
  <c r="K3584"/>
  <c r="J3585"/>
  <c r="K3585"/>
  <c r="J3588"/>
  <c r="K3588"/>
  <c r="J3589"/>
  <c r="K3589"/>
  <c r="J3586"/>
  <c r="K3586"/>
  <c r="J3587"/>
  <c r="K3587"/>
  <c r="J3590"/>
  <c r="K3590"/>
  <c r="J3591"/>
  <c r="K3591"/>
  <c r="J3592"/>
  <c r="K3592"/>
  <c r="J3593"/>
  <c r="K3593"/>
  <c r="J3594"/>
  <c r="K3594"/>
  <c r="J3595"/>
  <c r="K3595"/>
  <c r="J3596"/>
  <c r="K3596"/>
  <c r="J3597"/>
  <c r="K3597"/>
  <c r="J3598"/>
  <c r="K3598"/>
  <c r="J3599"/>
  <c r="K3599"/>
  <c r="J3600"/>
  <c r="K3600"/>
  <c r="J3601"/>
  <c r="K3601"/>
  <c r="J3602"/>
  <c r="K3602"/>
  <c r="J3603"/>
  <c r="K3603"/>
  <c r="J3604"/>
  <c r="K3604"/>
  <c r="J3605"/>
  <c r="K3605"/>
  <c r="J3606"/>
  <c r="K3606"/>
  <c r="J3607"/>
  <c r="K3607"/>
  <c r="J3608"/>
  <c r="K3608"/>
  <c r="J3609"/>
  <c r="K3609"/>
  <c r="J3610"/>
  <c r="K3610"/>
  <c r="J3611"/>
  <c r="K3611"/>
  <c r="J3612"/>
  <c r="K3612"/>
  <c r="J3613"/>
  <c r="K3613"/>
  <c r="J3614"/>
  <c r="K3614"/>
  <c r="J3615"/>
  <c r="K3615"/>
  <c r="J3616"/>
  <c r="K3616"/>
  <c r="J3617"/>
  <c r="K3617"/>
  <c r="J3618"/>
  <c r="K3618"/>
  <c r="J3619"/>
  <c r="K3619"/>
  <c r="J3620"/>
  <c r="K3620"/>
  <c r="J3621"/>
  <c r="K3621"/>
  <c r="J3622"/>
  <c r="K3622"/>
  <c r="J3623"/>
  <c r="K3623"/>
  <c r="J3624"/>
  <c r="K3624"/>
  <c r="J3625"/>
  <c r="K3625"/>
  <c r="J3626"/>
  <c r="K3626"/>
  <c r="J3627"/>
  <c r="K3627"/>
  <c r="J3628"/>
  <c r="K3628"/>
  <c r="J3629"/>
  <c r="K3629"/>
  <c r="J3630"/>
  <c r="K3630"/>
  <c r="J3631"/>
  <c r="K3631"/>
  <c r="J3632"/>
  <c r="K3632"/>
  <c r="J3633"/>
  <c r="K3633"/>
  <c r="J3634"/>
  <c r="K3634"/>
  <c r="J3635"/>
  <c r="K3635"/>
  <c r="J3636"/>
  <c r="K3636"/>
  <c r="J3637"/>
  <c r="K3637"/>
  <c r="J3638"/>
  <c r="K3638"/>
  <c r="J3639"/>
  <c r="K3639"/>
  <c r="J3640"/>
  <c r="K3640"/>
  <c r="J3641"/>
  <c r="K3641"/>
  <c r="J3642"/>
  <c r="K3642"/>
  <c r="J3643"/>
  <c r="K3643"/>
  <c r="J3644"/>
  <c r="K3644"/>
  <c r="J3645"/>
  <c r="K3645"/>
  <c r="J3646"/>
  <c r="K3646"/>
  <c r="J3647"/>
  <c r="K3647"/>
  <c r="J3648"/>
  <c r="K3648"/>
  <c r="J3649"/>
  <c r="K3649"/>
  <c r="J3650"/>
  <c r="K3650"/>
  <c r="J3651"/>
  <c r="K3651"/>
  <c r="J3652"/>
  <c r="K3652"/>
  <c r="J3653"/>
  <c r="K3653"/>
  <c r="J3654"/>
  <c r="K3654"/>
  <c r="J3655"/>
  <c r="K3655"/>
  <c r="J3656"/>
  <c r="K3656"/>
  <c r="J3657"/>
  <c r="K3657"/>
  <c r="J3658"/>
  <c r="K3658"/>
  <c r="J3659"/>
  <c r="K3659"/>
  <c r="J3667"/>
  <c r="K3667"/>
  <c r="J3669"/>
  <c r="K3669"/>
  <c r="J3672"/>
  <c r="K3672"/>
  <c r="J3675"/>
  <c r="K3675"/>
  <c r="J3682"/>
  <c r="K3682"/>
  <c r="J3683"/>
  <c r="K3683"/>
  <c r="J3684"/>
  <c r="K3684"/>
  <c r="J3685"/>
  <c r="K3685"/>
  <c r="J3686"/>
  <c r="K3686"/>
  <c r="J3687"/>
  <c r="K3687"/>
  <c r="J3688"/>
  <c r="K3688"/>
  <c r="J3689"/>
  <c r="K3689"/>
  <c r="J3690"/>
  <c r="K3690"/>
  <c r="J3691"/>
  <c r="K3691"/>
  <c r="J3692"/>
  <c r="K3692"/>
  <c r="J3693"/>
  <c r="K3693"/>
  <c r="J3694"/>
  <c r="K3694"/>
  <c r="J3695"/>
  <c r="K3695"/>
  <c r="J3696"/>
  <c r="K3696"/>
  <c r="J3697"/>
  <c r="K3697"/>
  <c r="J3698"/>
  <c r="K3698"/>
  <c r="J3699"/>
  <c r="K3699"/>
  <c r="J3700"/>
  <c r="K3700"/>
  <c r="J3701"/>
  <c r="K3701"/>
  <c r="J3702"/>
  <c r="K3702"/>
  <c r="J3703"/>
  <c r="K3703"/>
  <c r="J3704"/>
  <c r="K3704"/>
  <c r="J3705"/>
  <c r="K3705"/>
  <c r="J3706"/>
  <c r="K3706"/>
  <c r="J3707"/>
  <c r="K3707"/>
  <c r="J3708"/>
  <c r="K3708"/>
  <c r="J3709"/>
  <c r="K3709"/>
  <c r="J3710"/>
  <c r="K3710"/>
  <c r="J3711"/>
  <c r="K3711"/>
  <c r="J3712"/>
  <c r="K3712"/>
  <c r="J3713"/>
  <c r="K3713"/>
  <c r="J3714"/>
  <c r="K3714"/>
  <c r="J3715"/>
  <c r="K3715"/>
  <c r="J3716"/>
  <c r="K3716"/>
  <c r="J3717"/>
  <c r="K3717"/>
  <c r="J3718"/>
  <c r="K3718"/>
  <c r="J3719"/>
  <c r="K3719"/>
  <c r="J3720"/>
  <c r="K3720"/>
  <c r="J3721"/>
  <c r="K3721"/>
  <c r="J3722"/>
  <c r="K3722"/>
  <c r="J3723"/>
  <c r="K3723"/>
  <c r="J3724"/>
  <c r="K3724"/>
  <c r="J3725"/>
  <c r="K3725"/>
  <c r="J3726"/>
  <c r="K3726"/>
  <c r="J3727"/>
  <c r="K3727"/>
  <c r="J3728"/>
  <c r="K3728"/>
  <c r="J3729"/>
  <c r="K3729"/>
  <c r="J3730"/>
  <c r="K3730"/>
  <c r="J3731"/>
  <c r="K3731"/>
  <c r="J3732"/>
  <c r="K3732"/>
  <c r="J3733"/>
  <c r="K3733"/>
  <c r="J3734"/>
  <c r="K3734"/>
  <c r="J3735"/>
  <c r="K3735"/>
  <c r="J3736"/>
  <c r="K3736"/>
  <c r="J3737"/>
  <c r="K3737"/>
  <c r="J3738"/>
  <c r="K3738"/>
  <c r="J3739"/>
  <c r="K3739"/>
  <c r="J3740"/>
  <c r="K3740"/>
  <c r="J3741"/>
  <c r="K3741"/>
  <c r="J3742"/>
  <c r="K3742"/>
  <c r="J3743"/>
  <c r="K3743"/>
  <c r="J3744"/>
  <c r="K3744"/>
  <c r="J3745"/>
  <c r="K3745"/>
  <c r="J3746"/>
  <c r="K3746"/>
  <c r="J3747"/>
  <c r="K3747"/>
  <c r="J3748"/>
  <c r="K3748"/>
  <c r="J3749"/>
  <c r="K3749"/>
  <c r="J3750"/>
  <c r="K3750"/>
  <c r="J3751"/>
  <c r="K3751"/>
  <c r="J3752"/>
  <c r="K3752"/>
  <c r="J3753"/>
  <c r="K3753"/>
  <c r="J3754"/>
  <c r="K3754"/>
  <c r="J3755"/>
  <c r="K3755"/>
  <c r="J3756"/>
  <c r="K3756"/>
  <c r="J3757"/>
  <c r="K3757"/>
  <c r="J3758"/>
  <c r="K3758"/>
  <c r="J3759"/>
  <c r="K3759"/>
  <c r="J3760"/>
  <c r="K3760"/>
  <c r="J3761"/>
  <c r="K3761"/>
  <c r="J3762"/>
  <c r="K3762"/>
  <c r="J3763"/>
  <c r="K3763"/>
  <c r="J3764"/>
  <c r="K3764"/>
  <c r="J3765"/>
  <c r="K3765"/>
  <c r="J3766"/>
  <c r="K3766"/>
  <c r="J3767"/>
  <c r="K3767"/>
  <c r="J3768"/>
  <c r="K3768"/>
  <c r="J3769"/>
  <c r="K3769"/>
  <c r="J3770"/>
  <c r="K3770"/>
  <c r="J3771"/>
  <c r="K3771"/>
  <c r="J3772"/>
  <c r="K3772"/>
  <c r="J3773"/>
  <c r="K3773"/>
  <c r="J3774"/>
  <c r="K3774"/>
  <c r="J3775"/>
  <c r="K3775"/>
  <c r="J3776"/>
  <c r="K3776"/>
  <c r="J3777"/>
  <c r="K3777"/>
  <c r="J3778"/>
  <c r="K3778"/>
  <c r="J3779"/>
  <c r="K3779"/>
  <c r="J3780"/>
  <c r="K3780"/>
  <c r="J3781"/>
  <c r="K3781"/>
  <c r="J3782"/>
  <c r="K3782"/>
  <c r="J3783"/>
  <c r="K3783"/>
  <c r="J3784"/>
  <c r="K3784"/>
  <c r="J3785"/>
  <c r="K3785"/>
  <c r="J3786"/>
  <c r="K3786"/>
  <c r="J3787"/>
  <c r="K3787"/>
  <c r="J3788"/>
  <c r="K3788"/>
  <c r="J3789"/>
  <c r="K3789"/>
  <c r="J3790"/>
  <c r="K3790"/>
  <c r="J3791"/>
  <c r="K3791"/>
  <c r="J3792"/>
  <c r="K3792"/>
  <c r="J3793"/>
  <c r="K3793"/>
  <c r="J3794"/>
  <c r="K3794"/>
  <c r="J3795"/>
  <c r="K3795"/>
  <c r="J3796"/>
  <c r="K3796"/>
  <c r="J3797"/>
  <c r="K3797"/>
  <c r="J3798"/>
  <c r="K3798"/>
  <c r="J3799"/>
  <c r="K3799"/>
  <c r="J3800"/>
  <c r="K3800"/>
  <c r="J3801"/>
  <c r="K3801"/>
  <c r="J3802"/>
  <c r="K3802"/>
  <c r="J3803"/>
  <c r="K3803"/>
  <c r="J3804"/>
  <c r="K3804"/>
  <c r="J3805"/>
  <c r="K3805"/>
  <c r="J3806"/>
  <c r="K3806"/>
  <c r="J3807"/>
  <c r="K3807"/>
  <c r="J3808"/>
  <c r="K3808"/>
  <c r="J3809"/>
  <c r="K3809"/>
  <c r="J3810"/>
  <c r="K3810"/>
  <c r="J3811"/>
  <c r="K3811"/>
  <c r="J3812"/>
  <c r="K3812"/>
  <c r="J3813"/>
  <c r="K3813"/>
  <c r="J3814"/>
  <c r="K3814"/>
  <c r="J3815"/>
  <c r="K3815"/>
  <c r="J3816"/>
  <c r="K3816"/>
  <c r="J3817"/>
  <c r="K3817"/>
  <c r="J3818"/>
  <c r="K3818"/>
  <c r="J3819"/>
  <c r="K3819"/>
  <c r="J3820"/>
  <c r="K3820"/>
  <c r="J3821"/>
  <c r="K3821"/>
  <c r="J3822"/>
  <c r="K3822"/>
  <c r="J3823"/>
  <c r="K3823"/>
  <c r="J3824"/>
  <c r="K3824"/>
  <c r="J3825"/>
  <c r="K3825"/>
  <c r="J3826"/>
  <c r="K3826"/>
  <c r="J3827"/>
  <c r="K3827"/>
  <c r="J3828"/>
  <c r="K3828"/>
  <c r="J3829"/>
  <c r="K3829"/>
  <c r="J3830"/>
  <c r="K3830"/>
  <c r="J3831"/>
  <c r="K3831"/>
  <c r="J3832"/>
  <c r="K3832"/>
  <c r="J3833"/>
  <c r="K3833"/>
  <c r="J3834"/>
  <c r="K3834"/>
  <c r="J3835"/>
  <c r="K3835"/>
  <c r="J3836"/>
  <c r="K3836"/>
  <c r="J3837"/>
  <c r="K3837"/>
  <c r="J3838"/>
  <c r="K3838"/>
  <c r="J3839"/>
  <c r="K3839"/>
  <c r="J3840"/>
  <c r="K3840"/>
  <c r="J3841"/>
  <c r="K3841"/>
  <c r="J3842"/>
  <c r="K3842"/>
  <c r="J3843"/>
  <c r="K3843"/>
  <c r="J3844"/>
  <c r="K3844"/>
  <c r="J3845"/>
  <c r="K3845"/>
  <c r="J3846"/>
  <c r="K3846"/>
  <c r="J3847"/>
  <c r="K3847"/>
  <c r="J3848"/>
  <c r="K3848"/>
  <c r="J3849"/>
  <c r="K3849"/>
  <c r="J3850"/>
  <c r="K3850"/>
  <c r="J3851"/>
  <c r="K3851"/>
  <c r="J3852"/>
  <c r="K3852"/>
  <c r="J3853"/>
  <c r="K3853"/>
  <c r="J3854"/>
  <c r="K3854"/>
  <c r="J3855"/>
  <c r="K3855"/>
  <c r="J3856"/>
  <c r="K3856"/>
  <c r="J3857"/>
  <c r="K3857"/>
  <c r="J3858"/>
  <c r="K3858"/>
  <c r="J3859"/>
  <c r="K3859"/>
  <c r="J3860"/>
  <c r="K3860"/>
  <c r="J3861"/>
  <c r="K3861"/>
  <c r="J3862"/>
  <c r="K3862"/>
  <c r="J3863"/>
  <c r="K3863"/>
  <c r="J3864"/>
  <c r="K3864"/>
  <c r="J3865"/>
  <c r="K3865"/>
  <c r="J3866"/>
  <c r="K3866"/>
  <c r="J3867"/>
  <c r="K3867"/>
  <c r="J3868"/>
  <c r="K3868"/>
  <c r="J3869"/>
  <c r="K3869"/>
  <c r="J3870"/>
  <c r="K3870"/>
  <c r="J3871"/>
  <c r="K3871"/>
  <c r="J3872"/>
  <c r="K3872"/>
  <c r="J3873"/>
  <c r="K3873"/>
  <c r="J3874"/>
  <c r="K3874"/>
  <c r="J3875"/>
  <c r="K3875"/>
  <c r="J3876"/>
  <c r="K3876"/>
  <c r="J3877"/>
  <c r="K3877"/>
  <c r="J3878"/>
  <c r="K3878"/>
  <c r="J3879"/>
  <c r="K3879"/>
  <c r="J3880"/>
  <c r="K3880"/>
  <c r="J3881"/>
  <c r="K3881"/>
  <c r="J3882"/>
  <c r="K3882"/>
  <c r="J3883"/>
  <c r="K3883"/>
  <c r="J3884"/>
  <c r="K3884"/>
  <c r="J3885"/>
  <c r="K3885"/>
  <c r="J3886"/>
  <c r="K3886"/>
  <c r="J3887"/>
  <c r="K3887"/>
  <c r="J3888"/>
  <c r="K3888"/>
  <c r="J3889"/>
  <c r="K3889"/>
  <c r="J3890"/>
  <c r="K3890"/>
  <c r="J3891"/>
  <c r="K3891"/>
  <c r="J3892"/>
  <c r="K3892"/>
  <c r="J3893"/>
  <c r="K3893"/>
  <c r="J3894"/>
  <c r="K3894"/>
  <c r="J3895"/>
  <c r="K3895"/>
  <c r="J3896"/>
  <c r="K3896"/>
  <c r="J3897"/>
  <c r="K3897"/>
  <c r="J3898"/>
  <c r="K3898"/>
  <c r="J3899"/>
  <c r="K3899"/>
  <c r="J3900"/>
  <c r="K3900"/>
  <c r="J3901"/>
  <c r="K3901"/>
  <c r="J3902"/>
  <c r="K3902"/>
  <c r="J3903"/>
  <c r="K3903"/>
  <c r="J3904"/>
  <c r="K3904"/>
  <c r="J3905"/>
  <c r="K3905"/>
  <c r="J3906"/>
  <c r="K3906"/>
  <c r="J3907"/>
  <c r="K3907"/>
  <c r="J3908"/>
  <c r="K3908"/>
  <c r="J3909"/>
  <c r="K3909"/>
  <c r="J3910"/>
  <c r="K3910"/>
  <c r="J3911"/>
  <c r="K3911"/>
  <c r="J3912"/>
  <c r="K3912"/>
  <c r="J3913"/>
  <c r="K3913"/>
  <c r="J3914"/>
  <c r="K3914"/>
  <c r="J3915"/>
  <c r="K3915"/>
  <c r="J3916"/>
  <c r="K3916"/>
  <c r="J3917"/>
  <c r="K3917"/>
  <c r="J3918"/>
  <c r="K3918"/>
  <c r="J3919"/>
  <c r="K3919"/>
  <c r="J3920"/>
  <c r="K3920"/>
  <c r="J3921"/>
  <c r="K3921"/>
  <c r="J3922"/>
  <c r="K3922"/>
  <c r="J3923"/>
  <c r="K3923"/>
  <c r="J3924"/>
  <c r="K3924"/>
  <c r="J3925"/>
  <c r="K3925"/>
  <c r="J3926"/>
  <c r="K3926"/>
  <c r="J3927"/>
  <c r="K3927"/>
  <c r="J3928"/>
  <c r="K3928"/>
  <c r="J3929"/>
  <c r="K3929"/>
  <c r="J3930"/>
  <c r="K3930"/>
  <c r="J3931"/>
  <c r="K3931"/>
  <c r="J3932"/>
  <c r="K3932"/>
  <c r="J3933"/>
  <c r="K3933"/>
  <c r="J3934"/>
  <c r="K3934"/>
  <c r="J3935"/>
  <c r="K3935"/>
  <c r="J3936"/>
  <c r="K3936"/>
  <c r="J3937"/>
  <c r="K3937"/>
  <c r="J3938"/>
  <c r="K3938"/>
  <c r="J3939"/>
  <c r="K3939"/>
  <c r="J3940"/>
  <c r="K3940"/>
  <c r="J3941"/>
  <c r="K3941"/>
  <c r="J3942"/>
  <c r="K3942"/>
  <c r="J3943"/>
  <c r="K3943"/>
  <c r="J3944"/>
  <c r="K3944"/>
  <c r="J3945"/>
  <c r="K3945"/>
  <c r="J3946"/>
  <c r="K3946"/>
  <c r="J3947"/>
  <c r="K3947"/>
  <c r="J3948"/>
  <c r="K3948"/>
  <c r="J3949"/>
  <c r="K3949"/>
  <c r="J3950"/>
  <c r="K3950"/>
  <c r="J3951"/>
  <c r="K3951"/>
  <c r="J3952"/>
  <c r="K3952"/>
  <c r="J3953"/>
  <c r="K3953"/>
  <c r="J3954"/>
  <c r="K3954"/>
  <c r="J3955"/>
  <c r="K3955"/>
  <c r="J3975"/>
  <c r="K3975"/>
  <c r="J3976"/>
  <c r="K3976"/>
  <c r="J3977"/>
  <c r="K3977"/>
  <c r="J3978"/>
  <c r="K3978"/>
  <c r="J3979"/>
  <c r="K3979"/>
  <c r="J3980"/>
  <c r="K3980"/>
  <c r="J3981"/>
  <c r="K3981"/>
  <c r="J3982"/>
  <c r="K3982"/>
  <c r="J3983"/>
  <c r="K3983"/>
  <c r="J3984"/>
  <c r="K3984"/>
  <c r="J3985"/>
  <c r="K3985"/>
  <c r="J3986"/>
  <c r="K3986"/>
  <c r="J3987"/>
  <c r="K3987"/>
  <c r="J3988"/>
  <c r="K3988"/>
  <c r="J3989"/>
  <c r="K3989"/>
  <c r="J3990"/>
  <c r="K3990"/>
  <c r="J3956"/>
  <c r="K3956"/>
  <c r="J3957"/>
  <c r="K3957"/>
  <c r="J3958"/>
  <c r="K3958"/>
  <c r="J3959"/>
  <c r="K3959"/>
  <c r="J3960"/>
  <c r="K3960"/>
  <c r="J3961"/>
  <c r="K3961"/>
  <c r="J3962"/>
  <c r="K3962"/>
  <c r="J3963"/>
  <c r="K3963"/>
  <c r="J3964"/>
  <c r="K3964"/>
  <c r="J3965"/>
  <c r="K3965"/>
  <c r="J3966"/>
  <c r="K3966"/>
  <c r="J3967"/>
  <c r="K3967"/>
  <c r="J3968"/>
  <c r="K3968"/>
  <c r="J3969"/>
  <c r="K3969"/>
  <c r="J3970"/>
  <c r="K3970"/>
  <c r="J3971"/>
  <c r="K3971"/>
  <c r="J3972"/>
  <c r="K3972"/>
  <c r="J3973"/>
  <c r="K3973"/>
  <c r="J3974"/>
  <c r="K3974"/>
  <c r="J3992"/>
  <c r="K3992"/>
  <c r="J3993"/>
  <c r="K3993"/>
  <c r="J3994"/>
  <c r="K3994"/>
  <c r="J3995"/>
  <c r="K3995"/>
  <c r="J3996"/>
  <c r="K3996"/>
  <c r="J3997"/>
  <c r="K3997"/>
  <c r="J3998"/>
  <c r="K3998"/>
  <c r="J3999"/>
  <c r="K3999"/>
  <c r="J4000"/>
  <c r="K4000"/>
  <c r="J4001"/>
  <c r="K4001"/>
  <c r="J4002"/>
  <c r="K4002"/>
  <c r="J4003"/>
  <c r="K4003"/>
  <c r="J4004"/>
  <c r="K4004"/>
  <c r="J4005"/>
  <c r="K4005"/>
  <c r="J4006"/>
  <c r="K4006"/>
  <c r="J4007"/>
  <c r="K4007"/>
  <c r="J4008"/>
  <c r="K4008"/>
  <c r="J3660"/>
  <c r="K3660"/>
  <c r="J3661"/>
  <c r="K3661"/>
  <c r="J3662"/>
  <c r="K3662"/>
  <c r="J3663"/>
  <c r="K3663"/>
  <c r="J3664"/>
  <c r="K3664"/>
  <c r="J3665"/>
  <c r="K3665"/>
  <c r="J3666"/>
  <c r="K3666"/>
  <c r="J3668"/>
  <c r="K3668"/>
  <c r="J3670"/>
  <c r="K3670"/>
  <c r="J3671"/>
  <c r="K3671"/>
  <c r="J3673"/>
  <c r="K3673"/>
  <c r="J3674"/>
  <c r="K3674"/>
  <c r="J3676"/>
  <c r="K3676"/>
  <c r="J3677"/>
  <c r="K3677"/>
  <c r="J3678"/>
  <c r="K3678"/>
  <c r="J3679"/>
  <c r="K3679"/>
  <c r="J3680"/>
  <c r="K3680"/>
  <c r="J3681"/>
  <c r="K3681"/>
  <c r="K3"/>
  <c r="J3"/>
  <c r="D128" i="6"/>
  <c r="E128"/>
  <c r="G300" i="3" l="1"/>
  <c r="G3204"/>
  <c r="G3200"/>
  <c r="G3196"/>
  <c r="G3192"/>
  <c r="G3188"/>
  <c r="G3184"/>
  <c r="G3180"/>
  <c r="G3176"/>
  <c r="G3172"/>
  <c r="G3168"/>
  <c r="G3164"/>
  <c r="G3160"/>
  <c r="G3156"/>
  <c r="G3152"/>
  <c r="G3148"/>
  <c r="G3144"/>
  <c r="G3140"/>
  <c r="G3136"/>
  <c r="G3132"/>
  <c r="G3119"/>
  <c r="G3115"/>
  <c r="G3110"/>
  <c r="G3106"/>
  <c r="G3102"/>
  <c r="G3098"/>
  <c r="G3086"/>
  <c r="G3082"/>
  <c r="G3078"/>
  <c r="G3074"/>
  <c r="G3070"/>
  <c r="G3066"/>
  <c r="G3062"/>
  <c r="G3058"/>
  <c r="G3054"/>
  <c r="G3050"/>
  <c r="G3046"/>
  <c r="G3042"/>
  <c r="G3038"/>
  <c r="G3034"/>
  <c r="G3030"/>
  <c r="G3025"/>
  <c r="G3021"/>
  <c r="G3017"/>
  <c r="G3013"/>
  <c r="G3008"/>
  <c r="G3004"/>
  <c r="G3000"/>
  <c r="G2996"/>
  <c r="G2992"/>
  <c r="G2988"/>
  <c r="G2984"/>
  <c r="G2980"/>
  <c r="G2976"/>
  <c r="G2972"/>
  <c r="G2968"/>
  <c r="G2964"/>
  <c r="G2960"/>
  <c r="G2956"/>
  <c r="G2952"/>
  <c r="G2948"/>
  <c r="G2944"/>
  <c r="G2940"/>
  <c r="G2936"/>
  <c r="G2932"/>
  <c r="G2928"/>
  <c r="G2924"/>
  <c r="G2920"/>
  <c r="G2916"/>
  <c r="G2912"/>
  <c r="G2908"/>
  <c r="G2904"/>
  <c r="G2884"/>
  <c r="G2880"/>
  <c r="G2876"/>
  <c r="G2872"/>
  <c r="G2868"/>
  <c r="G2864"/>
  <c r="G2860"/>
  <c r="G2856"/>
  <c r="G2852"/>
  <c r="G2848"/>
  <c r="G2844"/>
  <c r="G2840"/>
  <c r="G2836"/>
  <c r="G2832"/>
  <c r="G2828"/>
  <c r="G2824"/>
  <c r="G2820"/>
  <c r="G2816"/>
  <c r="G2812"/>
  <c r="G2762"/>
  <c r="G2758"/>
  <c r="G2374"/>
  <c r="G2370"/>
  <c r="G2362"/>
  <c r="G2358"/>
  <c r="G2354"/>
  <c r="G2350"/>
  <c r="G2346"/>
  <c r="G2319"/>
  <c r="G2315"/>
  <c r="G2101"/>
  <c r="G2097"/>
  <c r="G2093"/>
  <c r="G2089"/>
  <c r="G2085"/>
  <c r="G2081"/>
  <c r="G2077"/>
  <c r="G2073"/>
  <c r="G2069"/>
  <c r="G2065"/>
  <c r="G2061"/>
  <c r="G2057"/>
  <c r="G2053"/>
  <c r="G2049"/>
  <c r="G2045"/>
  <c r="G2041"/>
  <c r="G2036"/>
  <c r="G2032"/>
  <c r="G2028"/>
  <c r="G2024"/>
  <c r="G2020"/>
  <c r="G2016"/>
  <c r="G2012"/>
  <c r="G2008"/>
  <c r="G2004"/>
  <c r="G2000"/>
  <c r="G1994"/>
  <c r="G1990"/>
  <c r="G1982"/>
  <c r="G1978"/>
  <c r="G1974"/>
  <c r="G1970"/>
  <c r="G1966"/>
  <c r="G1962"/>
  <c r="G1958"/>
  <c r="G1954"/>
  <c r="G1950"/>
  <c r="G1946"/>
  <c r="G1942"/>
  <c r="G1938"/>
  <c r="G1934"/>
  <c r="G1926"/>
  <c r="G1922"/>
  <c r="G1918"/>
  <c r="G1914"/>
  <c r="G1910"/>
  <c r="G1906"/>
  <c r="G1902"/>
  <c r="G1898"/>
  <c r="G1894"/>
  <c r="G1890"/>
  <c r="G1886"/>
  <c r="G1882"/>
  <c r="G1878"/>
  <c r="G1874"/>
  <c r="G1870"/>
  <c r="G1866"/>
  <c r="G1862"/>
  <c r="G1857"/>
  <c r="G1853"/>
  <c r="G1849"/>
  <c r="G1845"/>
  <c r="G1841"/>
  <c r="G1837"/>
  <c r="G1833"/>
  <c r="G1829"/>
  <c r="G1825"/>
  <c r="G1821"/>
  <c r="G1817"/>
  <c r="G1813"/>
  <c r="G1809"/>
  <c r="G1805"/>
  <c r="G1801"/>
  <c r="G1797"/>
  <c r="G1793"/>
  <c r="G1789"/>
  <c r="G1785"/>
  <c r="G1781"/>
  <c r="G1777"/>
  <c r="G1773"/>
  <c r="G1769"/>
  <c r="G1765"/>
  <c r="G1761"/>
  <c r="G1757"/>
  <c r="G1753"/>
  <c r="G1749"/>
  <c r="G1745"/>
  <c r="G1741"/>
  <c r="G1737"/>
  <c r="G1733"/>
  <c r="G1729"/>
  <c r="G1725"/>
  <c r="G1721"/>
  <c r="G1717"/>
  <c r="G1713"/>
  <c r="G1709"/>
  <c r="G1705"/>
  <c r="G1701"/>
  <c r="G1697"/>
  <c r="G1693"/>
  <c r="G1689"/>
  <c r="G1685"/>
  <c r="G1681"/>
  <c r="G1677"/>
  <c r="G1673"/>
  <c r="G1669"/>
  <c r="G1665"/>
  <c r="G1661"/>
  <c r="G1657"/>
  <c r="G1653"/>
  <c r="G1649"/>
  <c r="G1645"/>
  <c r="G1641"/>
  <c r="G1637"/>
  <c r="G1633"/>
  <c r="G1629"/>
  <c r="G1625"/>
  <c r="G1621"/>
  <c r="G1617"/>
  <c r="G1613"/>
  <c r="G1609"/>
  <c r="G1605"/>
  <c r="G1601"/>
  <c r="G1597"/>
  <c r="G1593"/>
  <c r="G1589"/>
  <c r="G1585"/>
  <c r="G1581"/>
  <c r="G1577"/>
  <c r="G1573"/>
  <c r="G1569"/>
  <c r="G1565"/>
  <c r="G1561"/>
  <c r="G1557"/>
  <c r="G1553"/>
  <c r="G1549"/>
  <c r="G1545"/>
  <c r="G1541"/>
  <c r="G1537"/>
  <c r="G1533"/>
  <c r="G1525"/>
  <c r="G1517"/>
  <c r="G1513"/>
  <c r="G1509"/>
  <c r="G1505"/>
  <c r="G1501"/>
  <c r="G1497"/>
  <c r="G1493"/>
  <c r="G1489"/>
  <c r="G1485"/>
  <c r="G1481"/>
  <c r="G1477"/>
  <c r="G1473"/>
  <c r="G1469"/>
  <c r="G1465"/>
  <c r="G1461"/>
  <c r="G1457"/>
  <c r="G1453"/>
  <c r="G1449"/>
  <c r="G1445"/>
  <c r="G1441"/>
  <c r="G1437"/>
  <c r="G1433"/>
  <c r="G1429"/>
  <c r="G1425"/>
  <c r="G1420"/>
  <c r="G1416"/>
  <c r="G1412"/>
  <c r="G1408"/>
  <c r="G1404"/>
  <c r="G1400"/>
  <c r="G1396"/>
  <c r="G1384"/>
  <c r="G1380"/>
  <c r="G1376"/>
  <c r="G1372"/>
  <c r="G1368"/>
  <c r="G1364"/>
  <c r="G1360"/>
  <c r="G1356"/>
  <c r="G1352"/>
  <c r="G1348"/>
  <c r="G1344"/>
  <c r="G1336"/>
  <c r="G1332"/>
  <c r="G1328"/>
  <c r="G1324"/>
  <c r="G1320"/>
  <c r="G1316"/>
  <c r="G1312"/>
  <c r="G1308"/>
  <c r="G1304"/>
  <c r="G1300"/>
  <c r="G1296"/>
  <c r="G1292"/>
  <c r="G1288"/>
  <c r="G1284"/>
  <c r="G1280"/>
  <c r="G1276"/>
  <c r="G1272"/>
  <c r="G1268"/>
  <c r="G1264"/>
  <c r="G1260"/>
  <c r="G1256"/>
  <c r="G1252"/>
  <c r="G1248"/>
  <c r="G1244"/>
  <c r="G1240"/>
  <c r="G1236"/>
  <c r="G1232"/>
  <c r="G1228"/>
  <c r="G1224"/>
  <c r="G1220"/>
  <c r="G1214"/>
  <c r="G1202"/>
  <c r="G1194"/>
  <c r="G1190"/>
  <c r="G1186"/>
  <c r="G1182"/>
  <c r="G1178"/>
  <c r="G1174"/>
  <c r="G1170"/>
  <c r="G1162"/>
  <c r="G1158"/>
  <c r="G1154"/>
  <c r="G1150"/>
  <c r="G1146"/>
  <c r="G1142"/>
  <c r="G1138"/>
  <c r="G1134"/>
  <c r="G1130"/>
  <c r="G1126"/>
  <c r="G1122"/>
  <c r="G1118"/>
  <c r="G1110"/>
  <c r="G1106"/>
  <c r="G1102"/>
  <c r="G1098"/>
  <c r="G1094"/>
  <c r="G1090"/>
  <c r="G1086"/>
  <c r="G1082"/>
  <c r="G1078"/>
  <c r="G1074"/>
  <c r="G1070"/>
  <c r="G1066"/>
  <c r="G1062"/>
  <c r="G1058"/>
  <c r="G1054"/>
  <c r="G1050"/>
  <c r="G1046"/>
  <c r="G1042"/>
  <c r="G1038"/>
  <c r="G1034"/>
  <c r="G1030"/>
  <c r="G1026"/>
  <c r="G1022"/>
  <c r="G1018"/>
  <c r="G1014"/>
  <c r="G1010"/>
  <c r="G1006"/>
  <c r="G1002"/>
  <c r="G998"/>
  <c r="G990"/>
  <c r="G986"/>
  <c r="G982"/>
  <c r="G978"/>
  <c r="G974"/>
  <c r="G970"/>
  <c r="G966"/>
  <c r="G962"/>
  <c r="G958"/>
  <c r="G954"/>
  <c r="G950"/>
  <c r="G930"/>
  <c r="G926"/>
  <c r="G922"/>
  <c r="G918"/>
  <c r="G914"/>
  <c r="G910"/>
  <c r="G906"/>
  <c r="G902"/>
  <c r="G898"/>
  <c r="G894"/>
  <c r="G890"/>
  <c r="G886"/>
  <c r="G882"/>
  <c r="G874"/>
  <c r="G870"/>
  <c r="G862"/>
  <c r="G858"/>
  <c r="G854"/>
  <c r="G850"/>
  <c r="G846"/>
  <c r="G842"/>
  <c r="G838"/>
  <c r="G834"/>
  <c r="G830"/>
  <c r="G826"/>
  <c r="G822"/>
  <c r="G818"/>
  <c r="G814"/>
  <c r="G810"/>
  <c r="G806"/>
  <c r="G802"/>
  <c r="G798"/>
  <c r="G794"/>
  <c r="G790"/>
  <c r="G786"/>
  <c r="G782"/>
  <c r="G778"/>
  <c r="G774"/>
  <c r="G770"/>
  <c r="G766"/>
  <c r="G762"/>
  <c r="G758"/>
  <c r="G754"/>
  <c r="G750"/>
  <c r="G746"/>
  <c r="G742"/>
  <c r="G738"/>
  <c r="G734"/>
  <c r="G730"/>
  <c r="G726"/>
  <c r="G722"/>
  <c r="G718"/>
  <c r="G714"/>
  <c r="G710"/>
  <c r="G706"/>
  <c r="G702"/>
  <c r="G698"/>
  <c r="G694"/>
  <c r="G690"/>
  <c r="G686"/>
  <c r="G682"/>
  <c r="G678"/>
  <c r="G674"/>
  <c r="G670"/>
  <c r="G666"/>
  <c r="G662"/>
  <c r="G658"/>
  <c r="G654"/>
  <c r="G650"/>
  <c r="G646"/>
  <c r="G642"/>
  <c r="G638"/>
  <c r="G634"/>
  <c r="G630"/>
  <c r="G626"/>
  <c r="G622"/>
  <c r="G618"/>
  <c r="G614"/>
  <c r="G610"/>
  <c r="G606"/>
  <c r="G602"/>
  <c r="G598"/>
  <c r="G594"/>
  <c r="G590"/>
  <c r="G586"/>
  <c r="G582"/>
  <c r="G578"/>
  <c r="G574"/>
  <c r="G570"/>
  <c r="G566"/>
  <c r="G562"/>
  <c r="G558"/>
  <c r="G554"/>
  <c r="G550"/>
  <c r="G546"/>
  <c r="G542"/>
  <c r="G538"/>
  <c r="G534"/>
  <c r="G530"/>
  <c r="G526"/>
  <c r="G522"/>
  <c r="G518"/>
  <c r="G514"/>
  <c r="G510"/>
  <c r="G506"/>
  <c r="G502"/>
  <c r="G498"/>
  <c r="G494"/>
  <c r="G490"/>
  <c r="G482"/>
  <c r="G478"/>
  <c r="G474"/>
  <c r="G470"/>
  <c r="G466"/>
  <c r="G462"/>
  <c r="G458"/>
  <c r="G454"/>
  <c r="G450"/>
  <c r="G446"/>
  <c r="G442"/>
  <c r="G438"/>
  <c r="G434"/>
  <c r="G430"/>
  <c r="G426"/>
  <c r="G422"/>
  <c r="G418"/>
  <c r="G414"/>
  <c r="G410"/>
  <c r="G406"/>
  <c r="G402"/>
  <c r="G398"/>
  <c r="G394"/>
  <c r="G386"/>
  <c r="G382"/>
  <c r="G378"/>
  <c r="G374"/>
  <c r="G370"/>
  <c r="G366"/>
  <c r="G362"/>
  <c r="G358"/>
  <c r="G354"/>
  <c r="G350"/>
  <c r="G346"/>
  <c r="G342"/>
  <c r="G338"/>
  <c r="G334"/>
  <c r="G330"/>
  <c r="G326"/>
  <c r="G322"/>
  <c r="G318"/>
  <c r="G314"/>
  <c r="G310"/>
  <c r="G306"/>
  <c r="G302"/>
  <c r="G298"/>
  <c r="G294"/>
  <c r="G290"/>
  <c r="G286"/>
  <c r="G282"/>
  <c r="G278"/>
  <c r="G274"/>
  <c r="G270"/>
  <c r="G202"/>
  <c r="G198"/>
  <c r="G186"/>
  <c r="G178"/>
  <c r="G170"/>
  <c r="G162"/>
  <c r="G158"/>
  <c r="G154"/>
  <c r="G150"/>
  <c r="G146"/>
  <c r="G142"/>
  <c r="G138"/>
  <c r="G134"/>
  <c r="G130"/>
  <c r="G126"/>
  <c r="G122"/>
  <c r="G118"/>
  <c r="G114"/>
  <c r="G110"/>
  <c r="G106"/>
  <c r="G102"/>
  <c r="G98"/>
  <c r="G94"/>
  <c r="G90"/>
  <c r="G86"/>
  <c r="G82"/>
  <c r="G78"/>
  <c r="G74"/>
  <c r="G70"/>
  <c r="G66"/>
  <c r="G62"/>
  <c r="G58"/>
  <c r="G54"/>
  <c r="G50"/>
  <c r="G46"/>
  <c r="G42"/>
  <c r="G38"/>
  <c r="G34"/>
  <c r="G30"/>
  <c r="G26"/>
  <c r="G60"/>
  <c r="G1212"/>
  <c r="G1208"/>
  <c r="G1204"/>
  <c r="G1200"/>
  <c r="G1196"/>
  <c r="G1192"/>
  <c r="G1188"/>
  <c r="G1184"/>
  <c r="G1180"/>
  <c r="G1176"/>
  <c r="G1172"/>
  <c r="G1168"/>
  <c r="G1164"/>
  <c r="G1160"/>
  <c r="G1156"/>
  <c r="G1152"/>
  <c r="G1148"/>
  <c r="G1144"/>
  <c r="G1140"/>
  <c r="G1136"/>
  <c r="G1132"/>
  <c r="G1128"/>
  <c r="G1124"/>
  <c r="G1120"/>
  <c r="G1116"/>
  <c r="G1112"/>
  <c r="G1108"/>
  <c r="G1104"/>
  <c r="G1100"/>
  <c r="G1096"/>
  <c r="G1092"/>
  <c r="G1088"/>
  <c r="G1084"/>
  <c r="G1080"/>
  <c r="G1076"/>
  <c r="G1072"/>
  <c r="G1064"/>
  <c r="G1060"/>
  <c r="G1056"/>
  <c r="G1052"/>
  <c r="G1048"/>
  <c r="G1044"/>
  <c r="G1040"/>
  <c r="G1036"/>
  <c r="G1032"/>
  <c r="G1028"/>
  <c r="G1024"/>
  <c r="G1020"/>
  <c r="G1016"/>
  <c r="G1012"/>
  <c r="G1008"/>
  <c r="G1004"/>
  <c r="G1000"/>
  <c r="G996"/>
  <c r="G992"/>
  <c r="G988"/>
  <c r="G984"/>
  <c r="G980"/>
  <c r="G976"/>
  <c r="G968"/>
  <c r="G964"/>
  <c r="G960"/>
  <c r="G956"/>
  <c r="G948"/>
  <c r="G944"/>
  <c r="G928"/>
  <c r="G924"/>
  <c r="G920"/>
  <c r="G916"/>
  <c r="G912"/>
  <c r="G908"/>
  <c r="G904"/>
  <c r="G900"/>
  <c r="G896"/>
  <c r="G892"/>
  <c r="G888"/>
  <c r="G880"/>
  <c r="G872"/>
  <c r="G868"/>
  <c r="G864"/>
  <c r="G860"/>
  <c r="G856"/>
  <c r="G852"/>
  <c r="G844"/>
  <c r="G840"/>
  <c r="G836"/>
  <c r="G832"/>
  <c r="G828"/>
  <c r="G824"/>
  <c r="G820"/>
  <c r="G816"/>
  <c r="G812"/>
  <c r="G808"/>
  <c r="G804"/>
  <c r="G800"/>
  <c r="G796"/>
  <c r="G792"/>
  <c r="G788"/>
  <c r="G784"/>
  <c r="G780"/>
  <c r="G776"/>
  <c r="G772"/>
  <c r="G768"/>
  <c r="G764"/>
  <c r="G760"/>
  <c r="G756"/>
  <c r="G752"/>
  <c r="G748"/>
  <c r="G744"/>
  <c r="G740"/>
  <c r="G736"/>
  <c r="G732"/>
  <c r="G728"/>
  <c r="G724"/>
  <c r="G720"/>
  <c r="G716"/>
  <c r="G712"/>
  <c r="G708"/>
  <c r="G704"/>
  <c r="G700"/>
  <c r="G696"/>
  <c r="G692"/>
  <c r="G688"/>
  <c r="G684"/>
  <c r="G680"/>
  <c r="G676"/>
  <c r="G672"/>
  <c r="G668"/>
  <c r="G664"/>
  <c r="G660"/>
  <c r="G656"/>
  <c r="G652"/>
  <c r="G648"/>
  <c r="G644"/>
  <c r="G640"/>
  <c r="G636"/>
  <c r="G632"/>
  <c r="G628"/>
  <c r="G624"/>
  <c r="G620"/>
  <c r="G616"/>
  <c r="G612"/>
  <c r="G608"/>
  <c r="G604"/>
  <c r="G600"/>
  <c r="G596"/>
  <c r="G592"/>
  <c r="G588"/>
  <c r="G584"/>
  <c r="G580"/>
  <c r="G576"/>
  <c r="G572"/>
  <c r="G568"/>
  <c r="G564"/>
  <c r="G560"/>
  <c r="G556"/>
  <c r="G552"/>
  <c r="G548"/>
  <c r="G544"/>
  <c r="G540"/>
  <c r="G536"/>
  <c r="G532"/>
  <c r="G528"/>
  <c r="G524"/>
  <c r="G520"/>
  <c r="G516"/>
  <c r="G512"/>
  <c r="G508"/>
  <c r="G504"/>
  <c r="G496"/>
  <c r="G492"/>
  <c r="G488"/>
  <c r="G484"/>
  <c r="G480"/>
  <c r="G476"/>
  <c r="G472"/>
  <c r="G468"/>
  <c r="G464"/>
  <c r="G460"/>
  <c r="G456"/>
  <c r="G452"/>
  <c r="G448"/>
  <c r="G444"/>
  <c r="G440"/>
  <c r="G436"/>
  <c r="G432"/>
  <c r="G10"/>
  <c r="G2837"/>
  <c r="G2833"/>
  <c r="G2829"/>
  <c r="G2825"/>
  <c r="G2821"/>
  <c r="G2817"/>
  <c r="G2813"/>
  <c r="G2763"/>
  <c r="G2759"/>
  <c r="G2343"/>
  <c r="G2339"/>
  <c r="G2102"/>
  <c r="G2098"/>
  <c r="G2094"/>
  <c r="G2090"/>
  <c r="G2086"/>
  <c r="G2082"/>
  <c r="G2078"/>
  <c r="G2074"/>
  <c r="G2070"/>
  <c r="G2066"/>
  <c r="G2062"/>
  <c r="G2058"/>
  <c r="G2054"/>
  <c r="G2050"/>
  <c r="G2046"/>
  <c r="G2042"/>
  <c r="G2037"/>
  <c r="G2033"/>
  <c r="G2029"/>
  <c r="G2025"/>
  <c r="G2021"/>
  <c r="G2017"/>
  <c r="G2013"/>
  <c r="G2009"/>
  <c r="G2005"/>
  <c r="G2001"/>
  <c r="G1995"/>
  <c r="G1991"/>
  <c r="G1979"/>
  <c r="G1975"/>
  <c r="G1967"/>
  <c r="G1963"/>
  <c r="G1959"/>
  <c r="G1955"/>
  <c r="G1951"/>
  <c r="G1947"/>
  <c r="G1943"/>
  <c r="G1939"/>
  <c r="G1935"/>
  <c r="G1931"/>
  <c r="G1927"/>
  <c r="G1923"/>
  <c r="G1919"/>
  <c r="G1915"/>
  <c r="G1911"/>
  <c r="G1907"/>
  <c r="G1903"/>
  <c r="G1899"/>
  <c r="G1895"/>
  <c r="G1891"/>
  <c r="G1887"/>
  <c r="G1883"/>
  <c r="G1879"/>
  <c r="G1875"/>
  <c r="G1871"/>
  <c r="G1867"/>
  <c r="G1859"/>
  <c r="G1850"/>
  <c r="G1846"/>
  <c r="G1842"/>
  <c r="G1838"/>
  <c r="G1834"/>
  <c r="G1830"/>
  <c r="G1826"/>
  <c r="G1822"/>
  <c r="G1818"/>
  <c r="G1814"/>
  <c r="G1810"/>
  <c r="G1806"/>
  <c r="G1802"/>
  <c r="G1798"/>
  <c r="G1794"/>
  <c r="G1790"/>
  <c r="G1786"/>
  <c r="G1782"/>
  <c r="G1778"/>
  <c r="G1774"/>
  <c r="G1770"/>
  <c r="G1766"/>
  <c r="G1762"/>
  <c r="G1758"/>
  <c r="G1754"/>
  <c r="G1750"/>
  <c r="G1746"/>
  <c r="G1742"/>
  <c r="G1734"/>
  <c r="G1730"/>
  <c r="G1726"/>
  <c r="G1722"/>
  <c r="G1718"/>
  <c r="G1714"/>
  <c r="G1710"/>
  <c r="G1706"/>
  <c r="G1702"/>
  <c r="G1698"/>
  <c r="G1694"/>
  <c r="G1690"/>
  <c r="G1686"/>
  <c r="G1682"/>
  <c r="G1678"/>
  <c r="G1674"/>
  <c r="G1670"/>
  <c r="G1666"/>
  <c r="G1662"/>
  <c r="G1658"/>
  <c r="G1654"/>
  <c r="G1650"/>
  <c r="G1646"/>
  <c r="G1642"/>
  <c r="G1638"/>
  <c r="G1634"/>
  <c r="G1630"/>
  <c r="G1626"/>
  <c r="G1622"/>
  <c r="G1618"/>
  <c r="G1614"/>
  <c r="G1610"/>
  <c r="G1606"/>
  <c r="G1602"/>
  <c r="G1598"/>
  <c r="G1594"/>
  <c r="G1590"/>
  <c r="G1586"/>
  <c r="G1582"/>
  <c r="G1578"/>
  <c r="G1574"/>
  <c r="G1570"/>
  <c r="G1566"/>
  <c r="G1562"/>
  <c r="G1558"/>
  <c r="G1554"/>
  <c r="G1550"/>
  <c r="G1546"/>
  <c r="G1542"/>
  <c r="G1538"/>
  <c r="G1534"/>
  <c r="G1526"/>
  <c r="G1522"/>
  <c r="G1518"/>
  <c r="G1514"/>
  <c r="G1510"/>
  <c r="G1506"/>
  <c r="G1502"/>
  <c r="G1498"/>
  <c r="G1490"/>
  <c r="G1486"/>
  <c r="G1482"/>
  <c r="G1478"/>
  <c r="G1474"/>
  <c r="G1470"/>
  <c r="G1466"/>
  <c r="G1462"/>
  <c r="G1458"/>
  <c r="G1454"/>
  <c r="G1450"/>
  <c r="G1446"/>
  <c r="G1442"/>
  <c r="G1438"/>
  <c r="G1434"/>
  <c r="G1430"/>
  <c r="G1426"/>
  <c r="G1422"/>
  <c r="G1417"/>
  <c r="G1413"/>
  <c r="G1409"/>
  <c r="G1405"/>
  <c r="G1401"/>
  <c r="G1397"/>
  <c r="G1385"/>
  <c r="G1381"/>
  <c r="G1377"/>
  <c r="G1373"/>
  <c r="G1369"/>
  <c r="G1365"/>
  <c r="G1361"/>
  <c r="G1357"/>
  <c r="G1353"/>
  <c r="G1349"/>
  <c r="G1345"/>
  <c r="G1341"/>
  <c r="G1337"/>
  <c r="G1333"/>
  <c r="G1329"/>
  <c r="G1325"/>
  <c r="G1321"/>
  <c r="G1317"/>
  <c r="G1313"/>
  <c r="G1309"/>
  <c r="G1305"/>
  <c r="G1301"/>
  <c r="G1297"/>
  <c r="G1293"/>
  <c r="G1289"/>
  <c r="G1285"/>
  <c r="G1281"/>
  <c r="G1277"/>
  <c r="G1273"/>
  <c r="G1269"/>
  <c r="G1265"/>
  <c r="G1261"/>
  <c r="G1257"/>
  <c r="G1253"/>
  <c r="G1249"/>
  <c r="G1245"/>
  <c r="G1241"/>
  <c r="G1237"/>
  <c r="G1233"/>
  <c r="G1229"/>
  <c r="G1225"/>
  <c r="G1221"/>
  <c r="G1217"/>
  <c r="G1211"/>
  <c r="G1207"/>
  <c r="G1203"/>
  <c r="G1199"/>
  <c r="G1195"/>
  <c r="G1191"/>
  <c r="G1187"/>
  <c r="G1183"/>
  <c r="G1179"/>
  <c r="G1175"/>
  <c r="G1171"/>
  <c r="G1163"/>
  <c r="G1159"/>
  <c r="G1155"/>
  <c r="G1151"/>
  <c r="G1147"/>
  <c r="G1143"/>
  <c r="G1139"/>
  <c r="G1135"/>
  <c r="G1131"/>
  <c r="G1127"/>
  <c r="G1123"/>
  <c r="G1119"/>
  <c r="G1111"/>
  <c r="G1107"/>
  <c r="G1103"/>
  <c r="G1099"/>
  <c r="G1095"/>
  <c r="G1091"/>
  <c r="G1087"/>
  <c r="G1083"/>
  <c r="G1079"/>
  <c r="G1071"/>
  <c r="G1067"/>
  <c r="G1063"/>
  <c r="G1059"/>
  <c r="G1055"/>
  <c r="G1051"/>
  <c r="G1047"/>
  <c r="G1043"/>
  <c r="G1039"/>
  <c r="G1035"/>
  <c r="G1027"/>
  <c r="G1023"/>
  <c r="G1019"/>
  <c r="G1015"/>
  <c r="G1011"/>
  <c r="G1007"/>
  <c r="G1003"/>
  <c r="G999"/>
  <c r="G991"/>
  <c r="G987"/>
  <c r="G983"/>
  <c r="G979"/>
  <c r="G975"/>
  <c r="G971"/>
  <c r="G967"/>
  <c r="G963"/>
  <c r="G959"/>
  <c r="G955"/>
  <c r="G951"/>
  <c r="G947"/>
  <c r="G927"/>
  <c r="G923"/>
  <c r="G919"/>
  <c r="G915"/>
  <c r="G911"/>
  <c r="G907"/>
  <c r="G903"/>
  <c r="G899"/>
  <c r="G895"/>
  <c r="G891"/>
  <c r="G887"/>
  <c r="G879"/>
  <c r="G875"/>
  <c r="G871"/>
  <c r="G867"/>
  <c r="G863"/>
  <c r="G859"/>
  <c r="G855"/>
  <c r="G851"/>
  <c r="G847"/>
  <c r="G843"/>
  <c r="G839"/>
  <c r="G835"/>
  <c r="G831"/>
  <c r="G827"/>
  <c r="G823"/>
  <c r="G819"/>
  <c r="G815"/>
  <c r="G811"/>
  <c r="G807"/>
  <c r="G803"/>
  <c r="G799"/>
  <c r="G795"/>
  <c r="G791"/>
  <c r="G787"/>
  <c r="G783"/>
  <c r="G779"/>
  <c r="G775"/>
  <c r="G771"/>
  <c r="G767"/>
  <c r="G763"/>
  <c r="G759"/>
  <c r="G755"/>
  <c r="G751"/>
  <c r="G747"/>
  <c r="G743"/>
  <c r="G739"/>
  <c r="G735"/>
  <c r="G731"/>
  <c r="G727"/>
  <c r="G723"/>
  <c r="G719"/>
  <c r="G715"/>
  <c r="G711"/>
  <c r="G707"/>
  <c r="G703"/>
  <c r="G699"/>
  <c r="G695"/>
  <c r="G691"/>
  <c r="G687"/>
  <c r="G683"/>
  <c r="G679"/>
  <c r="G675"/>
  <c r="G671"/>
  <c r="G667"/>
  <c r="G663"/>
  <c r="G659"/>
  <c r="G655"/>
  <c r="G651"/>
  <c r="G647"/>
  <c r="G643"/>
  <c r="G639"/>
  <c r="G635"/>
  <c r="G631"/>
  <c r="G627"/>
  <c r="G623"/>
  <c r="G619"/>
  <c r="G615"/>
  <c r="G611"/>
  <c r="G607"/>
  <c r="G603"/>
  <c r="G599"/>
  <c r="G595"/>
  <c r="G591"/>
  <c r="G587"/>
  <c r="G583"/>
  <c r="G579"/>
  <c r="G575"/>
  <c r="G571"/>
  <c r="G567"/>
  <c r="G563"/>
  <c r="G559"/>
  <c r="G555"/>
  <c r="G551"/>
  <c r="G547"/>
  <c r="G543"/>
  <c r="G539"/>
  <c r="G535"/>
  <c r="G531"/>
  <c r="G527"/>
  <c r="G523"/>
  <c r="G519"/>
  <c r="G515"/>
  <c r="G511"/>
  <c r="G507"/>
  <c r="G503"/>
  <c r="G495"/>
  <c r="G491"/>
  <c r="G487"/>
  <c r="G483"/>
  <c r="G479"/>
  <c r="G475"/>
  <c r="G471"/>
  <c r="G467"/>
  <c r="G463"/>
  <c r="G459"/>
  <c r="G455"/>
  <c r="G451"/>
  <c r="G447"/>
  <c r="G443"/>
  <c r="G439"/>
  <c r="G435"/>
  <c r="G431"/>
  <c r="G427"/>
  <c r="G423"/>
  <c r="G419"/>
  <c r="G415"/>
  <c r="G411"/>
  <c r="G407"/>
  <c r="G403"/>
  <c r="G399"/>
  <c r="G395"/>
  <c r="G391"/>
  <c r="G387"/>
  <c r="G383"/>
  <c r="G379"/>
  <c r="G375"/>
  <c r="G371"/>
  <c r="G367"/>
  <c r="G363"/>
  <c r="G359"/>
  <c r="G355"/>
  <c r="G351"/>
  <c r="G347"/>
  <c r="G343"/>
  <c r="G339"/>
  <c r="G335"/>
  <c r="G331"/>
  <c r="G327"/>
  <c r="G323"/>
  <c r="G319"/>
  <c r="G315"/>
  <c r="G311"/>
  <c r="G307"/>
  <c r="G303"/>
  <c r="G299"/>
  <c r="G295"/>
  <c r="G291"/>
  <c r="G283"/>
  <c r="G279"/>
  <c r="G275"/>
  <c r="G271"/>
  <c r="G199"/>
  <c r="G191"/>
  <c r="G183"/>
  <c r="G179"/>
  <c r="G171"/>
  <c r="G167"/>
  <c r="G163"/>
  <c r="G159"/>
  <c r="G155"/>
  <c r="G151"/>
  <c r="G147"/>
  <c r="G143"/>
  <c r="G139"/>
  <c r="G135"/>
  <c r="G131"/>
  <c r="G127"/>
  <c r="G123"/>
  <c r="G119"/>
  <c r="G95"/>
  <c r="G91"/>
  <c r="G87"/>
  <c r="G31"/>
  <c r="G27"/>
  <c r="G23"/>
  <c r="G3251"/>
  <c r="G3247"/>
  <c r="G3243"/>
  <c r="G3239"/>
  <c r="G3235"/>
  <c r="G3231"/>
  <c r="G3227"/>
  <c r="G3223"/>
  <c r="G3219"/>
  <c r="G3215"/>
  <c r="G3211"/>
  <c r="G3207"/>
  <c r="G3203"/>
  <c r="G3199"/>
  <c r="G3195"/>
  <c r="G3191"/>
  <c r="G3187"/>
  <c r="G3183"/>
  <c r="G3179"/>
  <c r="G3175"/>
  <c r="G3171"/>
  <c r="G3167"/>
  <c r="G3163"/>
  <c r="G3159"/>
  <c r="G3155"/>
  <c r="G3151"/>
  <c r="G3147"/>
  <c r="G3143"/>
  <c r="G3139"/>
  <c r="G3135"/>
  <c r="G3118"/>
  <c r="G3114"/>
  <c r="G3109"/>
  <c r="G3105"/>
  <c r="G3101"/>
  <c r="G3097"/>
  <c r="G3085"/>
  <c r="G3081"/>
  <c r="G3077"/>
  <c r="G3073"/>
  <c r="G3069"/>
  <c r="G3065"/>
  <c r="G3061"/>
  <c r="G3057"/>
  <c r="G3053"/>
  <c r="G3049"/>
  <c r="G3045"/>
  <c r="G3041"/>
  <c r="G3037"/>
  <c r="G3033"/>
  <c r="G3029"/>
  <c r="G3024"/>
  <c r="G3020"/>
  <c r="G3016"/>
  <c r="G3012"/>
  <c r="G3007"/>
  <c r="G3003"/>
  <c r="G2999"/>
  <c r="G2995"/>
  <c r="G2991"/>
  <c r="G2987"/>
  <c r="G3272"/>
  <c r="G3268"/>
  <c r="G3264"/>
  <c r="G3260"/>
  <c r="G3256"/>
  <c r="G3252"/>
  <c r="G3248"/>
  <c r="G3244"/>
  <c r="G3240"/>
  <c r="G3236"/>
  <c r="G3232"/>
  <c r="G3228"/>
  <c r="G3224"/>
  <c r="G3220"/>
  <c r="G3216"/>
  <c r="G3212"/>
  <c r="G3208"/>
  <c r="G2983"/>
  <c r="G2979"/>
  <c r="G2975"/>
  <c r="G2971"/>
  <c r="G2967"/>
  <c r="G2963"/>
  <c r="G2959"/>
  <c r="G2955"/>
  <c r="G2951"/>
  <c r="G2947"/>
  <c r="G2943"/>
  <c r="G2939"/>
  <c r="G2935"/>
  <c r="G2931"/>
  <c r="G2927"/>
  <c r="G2923"/>
  <c r="G2919"/>
  <c r="G2915"/>
  <c r="G2911"/>
  <c r="G2907"/>
  <c r="G2903"/>
  <c r="G2883"/>
  <c r="G2879"/>
  <c r="G2875"/>
  <c r="G2871"/>
  <c r="G2867"/>
  <c r="G2863"/>
  <c r="G2859"/>
  <c r="G2855"/>
  <c r="G2851"/>
  <c r="G2847"/>
  <c r="G2843"/>
  <c r="G2839"/>
  <c r="G2835"/>
  <c r="G2831"/>
  <c r="G2827"/>
  <c r="G2823"/>
  <c r="G2819"/>
  <c r="G2815"/>
  <c r="G2811"/>
  <c r="G2761"/>
  <c r="G2373"/>
  <c r="G2365"/>
  <c r="G2357"/>
  <c r="G2353"/>
  <c r="G2349"/>
  <c r="G2341"/>
  <c r="G2318"/>
  <c r="G2100"/>
  <c r="G2096"/>
  <c r="G2092"/>
  <c r="G2088"/>
  <c r="G2084"/>
  <c r="G2080"/>
  <c r="G2076"/>
  <c r="G2072"/>
  <c r="G2068"/>
  <c r="G2064"/>
  <c r="G2060"/>
  <c r="G2056"/>
  <c r="G2052"/>
  <c r="G2048"/>
  <c r="G2044"/>
  <c r="G2040"/>
  <c r="G2035"/>
  <c r="G2031"/>
  <c r="G2027"/>
  <c r="G2023"/>
  <c r="G2019"/>
  <c r="G2015"/>
  <c r="G2011"/>
  <c r="G2003"/>
  <c r="G1999"/>
  <c r="G1993"/>
  <c r="G1989"/>
  <c r="G1981"/>
  <c r="G1977"/>
  <c r="G1969"/>
  <c r="G1965"/>
  <c r="G1961"/>
  <c r="G1957"/>
  <c r="G1953"/>
  <c r="G1949"/>
  <c r="G1945"/>
  <c r="G1941"/>
  <c r="G1925"/>
  <c r="G1921"/>
  <c r="G1917"/>
  <c r="G1913"/>
  <c r="G1909"/>
  <c r="G1905"/>
  <c r="G1901"/>
  <c r="G1897"/>
  <c r="G1893"/>
  <c r="G1889"/>
  <c r="G1885"/>
  <c r="G1881"/>
  <c r="G1877"/>
  <c r="G1873"/>
  <c r="G1869"/>
  <c r="G1865"/>
  <c r="G1861"/>
  <c r="G1856"/>
  <c r="G1852"/>
  <c r="G1848"/>
  <c r="G1844"/>
  <c r="G1840"/>
  <c r="G1836"/>
  <c r="G1832"/>
  <c r="G1828"/>
  <c r="G1824"/>
  <c r="G1820"/>
  <c r="G1816"/>
  <c r="G1812"/>
  <c r="G1808"/>
  <c r="G1804"/>
  <c r="G1800"/>
  <c r="G1796"/>
  <c r="G1792"/>
  <c r="G1788"/>
  <c r="G1784"/>
  <c r="G1780"/>
  <c r="G1776"/>
  <c r="G1772"/>
  <c r="G1768"/>
  <c r="G1764"/>
  <c r="G1760"/>
  <c r="G1756"/>
  <c r="G1752"/>
  <c r="G1748"/>
  <c r="G1740"/>
  <c r="G1736"/>
  <c r="G1732"/>
  <c r="G1728"/>
  <c r="G1724"/>
  <c r="G1720"/>
  <c r="G1716"/>
  <c r="G1712"/>
  <c r="G1708"/>
  <c r="G1704"/>
  <c r="G1700"/>
  <c r="G1696"/>
  <c r="G1692"/>
  <c r="G1688"/>
  <c r="G1684"/>
  <c r="G1680"/>
  <c r="G1676"/>
  <c r="G1672"/>
  <c r="G1668"/>
  <c r="G1664"/>
  <c r="G1660"/>
  <c r="G1656"/>
  <c r="G1652"/>
  <c r="G1648"/>
  <c r="G1644"/>
  <c r="G1640"/>
  <c r="G1636"/>
  <c r="G1632"/>
  <c r="G1628"/>
  <c r="G1624"/>
  <c r="G1620"/>
  <c r="G1616"/>
  <c r="G1612"/>
  <c r="G1608"/>
  <c r="G1604"/>
  <c r="G1600"/>
  <c r="G1596"/>
  <c r="G1592"/>
  <c r="G1588"/>
  <c r="G1584"/>
  <c r="G1580"/>
  <c r="G1576"/>
  <c r="G1572"/>
  <c r="G1568"/>
  <c r="G1564"/>
  <c r="G1560"/>
  <c r="G1556"/>
  <c r="G1552"/>
  <c r="G1548"/>
  <c r="G1544"/>
  <c r="G1540"/>
  <c r="G1536"/>
  <c r="G1532"/>
  <c r="G1528"/>
  <c r="G1524"/>
  <c r="G1520"/>
  <c r="G1516"/>
  <c r="G1512"/>
  <c r="G1508"/>
  <c r="G1504"/>
  <c r="G1500"/>
  <c r="G1496"/>
  <c r="G1492"/>
  <c r="G1488"/>
  <c r="G1484"/>
  <c r="G1480"/>
  <c r="G1476"/>
  <c r="G1472"/>
  <c r="G1468"/>
  <c r="G1464"/>
  <c r="G1460"/>
  <c r="G1456"/>
  <c r="G1452"/>
  <c r="G1448"/>
  <c r="G1444"/>
  <c r="G1440"/>
  <c r="G1436"/>
  <c r="G1432"/>
  <c r="G1428"/>
  <c r="G1424"/>
  <c r="G1419"/>
  <c r="G1415"/>
  <c r="G1411"/>
  <c r="G1407"/>
  <c r="G1403"/>
  <c r="G1399"/>
  <c r="G1395"/>
  <c r="G1379"/>
  <c r="G1375"/>
  <c r="G1371"/>
  <c r="G1367"/>
  <c r="G1363"/>
  <c r="G1359"/>
  <c r="G1355"/>
  <c r="G1351"/>
  <c r="G1347"/>
  <c r="G1343"/>
  <c r="G1339"/>
  <c r="G1335"/>
  <c r="G1331"/>
  <c r="G1327"/>
  <c r="G1323"/>
  <c r="G1319"/>
  <c r="G1315"/>
  <c r="G1311"/>
  <c r="G1307"/>
  <c r="G1299"/>
  <c r="G1295"/>
  <c r="G1291"/>
  <c r="G1287"/>
  <c r="G1283"/>
  <c r="G1279"/>
  <c r="G1275"/>
  <c r="G1271"/>
  <c r="G1267"/>
  <c r="G1263"/>
  <c r="G1255"/>
  <c r="G1251"/>
  <c r="G1247"/>
  <c r="G1243"/>
  <c r="G1239"/>
  <c r="G1235"/>
  <c r="G1231"/>
  <c r="G1227"/>
  <c r="G1223"/>
  <c r="G1216"/>
  <c r="G3972"/>
  <c r="G3968"/>
  <c r="G3964"/>
  <c r="G3960"/>
  <c r="G3956"/>
  <c r="G3932"/>
  <c r="G3928"/>
  <c r="G3916"/>
  <c r="G3912"/>
  <c r="G3872"/>
  <c r="G3836"/>
  <c r="G3832"/>
  <c r="G3736"/>
  <c r="G3732"/>
  <c r="G3724"/>
  <c r="G3720"/>
  <c r="G3716"/>
  <c r="G3712"/>
  <c r="G3344"/>
  <c r="G3340"/>
  <c r="G3336"/>
  <c r="G3332"/>
  <c r="G3328"/>
  <c r="G3324"/>
  <c r="G3320"/>
  <c r="G3316"/>
  <c r="G3312"/>
  <c r="G3308"/>
  <c r="G3304"/>
  <c r="G3300"/>
  <c r="G3296"/>
  <c r="G3292"/>
  <c r="G3288"/>
  <c r="G3284"/>
  <c r="G3280"/>
  <c r="G3276"/>
  <c r="G111"/>
  <c r="G107"/>
  <c r="G103"/>
  <c r="G99"/>
  <c r="G79"/>
  <c r="G75"/>
  <c r="G71"/>
  <c r="G3971"/>
  <c r="G3967"/>
  <c r="G3963"/>
  <c r="G3959"/>
  <c r="G3931"/>
  <c r="G3927"/>
  <c r="G3919"/>
  <c r="G3915"/>
  <c r="G3911"/>
  <c r="G3875"/>
  <c r="G3871"/>
  <c r="G3831"/>
  <c r="G3827"/>
  <c r="G3735"/>
  <c r="G3731"/>
  <c r="G3727"/>
  <c r="G3723"/>
  <c r="G3719"/>
  <c r="G3715"/>
  <c r="G3711"/>
  <c r="G3355"/>
  <c r="G3351"/>
  <c r="G3347"/>
  <c r="G3343"/>
  <c r="G3339"/>
  <c r="G3335"/>
  <c r="G3331"/>
  <c r="G3327"/>
  <c r="G3323"/>
  <c r="G3319"/>
  <c r="G3315"/>
  <c r="G3311"/>
  <c r="G3307"/>
  <c r="G3303"/>
  <c r="G3299"/>
  <c r="G3295"/>
  <c r="G3291"/>
  <c r="G3287"/>
  <c r="G3283"/>
  <c r="G3279"/>
  <c r="G3275"/>
  <c r="G3271"/>
  <c r="G3267"/>
  <c r="G3263"/>
  <c r="G3259"/>
  <c r="G3255"/>
  <c r="G3728"/>
  <c r="G3372"/>
  <c r="G3368"/>
  <c r="G3364"/>
  <c r="G3360"/>
  <c r="G3356"/>
  <c r="G3352"/>
  <c r="G3348"/>
  <c r="G3406"/>
  <c r="G3402"/>
  <c r="G3396"/>
  <c r="G3391"/>
  <c r="G3387"/>
  <c r="G3383"/>
  <c r="G3379"/>
  <c r="G3375"/>
  <c r="G3371"/>
  <c r="G3367"/>
  <c r="G3363"/>
  <c r="G3359"/>
  <c r="G3403"/>
  <c r="G3397"/>
  <c r="G3393"/>
  <c r="G3388"/>
  <c r="G3384"/>
  <c r="G3380"/>
  <c r="G3376"/>
  <c r="G3052"/>
  <c r="G3048"/>
  <c r="G3044"/>
  <c r="G3040"/>
  <c r="G3036"/>
  <c r="G3032"/>
  <c r="G3028"/>
  <c r="G3023"/>
  <c r="G3019"/>
  <c r="G3015"/>
  <c r="G3011"/>
  <c r="G3006"/>
  <c r="G3002"/>
  <c r="G2998"/>
  <c r="G2994"/>
  <c r="G2990"/>
  <c r="G2986"/>
  <c r="G2982"/>
  <c r="G2978"/>
  <c r="G2974"/>
  <c r="G2970"/>
  <c r="G2966"/>
  <c r="G2962"/>
  <c r="G2958"/>
  <c r="G2954"/>
  <c r="G2950"/>
  <c r="G2946"/>
  <c r="G2942"/>
  <c r="G2938"/>
  <c r="G2934"/>
  <c r="G2930"/>
  <c r="G2926"/>
  <c r="G2922"/>
  <c r="G2918"/>
  <c r="G2914"/>
  <c r="G2910"/>
  <c r="G2906"/>
  <c r="G2902"/>
  <c r="G2882"/>
  <c r="G2878"/>
  <c r="G2874"/>
  <c r="G2870"/>
  <c r="G2866"/>
  <c r="G2862"/>
  <c r="G2858"/>
  <c r="G2854"/>
  <c r="G2850"/>
  <c r="G2846"/>
  <c r="G2842"/>
  <c r="G2838"/>
  <c r="G2834"/>
  <c r="G2830"/>
  <c r="G2826"/>
  <c r="G2822"/>
  <c r="G2818"/>
  <c r="G2814"/>
  <c r="G2760"/>
  <c r="G2376"/>
  <c r="G2364"/>
  <c r="G2352"/>
  <c r="G2348"/>
  <c r="G2344"/>
  <c r="G2340"/>
  <c r="G2321"/>
  <c r="G2317"/>
  <c r="G2103"/>
  <c r="G2099"/>
  <c r="G2095"/>
  <c r="G2091"/>
  <c r="G2087"/>
  <c r="G2083"/>
  <c r="G2079"/>
  <c r="G2075"/>
  <c r="G2071"/>
  <c r="G2067"/>
  <c r="G2063"/>
  <c r="G2059"/>
  <c r="G2055"/>
  <c r="G2051"/>
  <c r="G2047"/>
  <c r="G2043"/>
  <c r="G2039"/>
  <c r="G2034"/>
  <c r="G2030"/>
  <c r="G2026"/>
  <c r="G2022"/>
  <c r="G2018"/>
  <c r="G2014"/>
  <c r="G2010"/>
  <c r="G2006"/>
  <c r="G2002"/>
  <c r="G1998"/>
  <c r="G1992"/>
  <c r="G1988"/>
  <c r="G1980"/>
  <c r="G1627"/>
  <c r="G1623"/>
  <c r="G1619"/>
  <c r="G1615"/>
  <c r="G1611"/>
  <c r="G1607"/>
  <c r="G1603"/>
  <c r="G1599"/>
  <c r="G1595"/>
  <c r="G1591"/>
  <c r="G1587"/>
  <c r="G1583"/>
  <c r="G1579"/>
  <c r="G1575"/>
  <c r="G1571"/>
  <c r="G1567"/>
  <c r="G1563"/>
  <c r="G1559"/>
  <c r="G1555"/>
  <c r="G1551"/>
  <c r="G1547"/>
  <c r="G1543"/>
  <c r="G1539"/>
  <c r="G1535"/>
  <c r="G1527"/>
  <c r="G1523"/>
  <c r="G1519"/>
  <c r="G1515"/>
  <c r="G1511"/>
  <c r="G1507"/>
  <c r="G1503"/>
  <c r="G1499"/>
  <c r="G1495"/>
  <c r="G1487"/>
  <c r="G733"/>
  <c r="G729"/>
  <c r="G725"/>
  <c r="G721"/>
  <c r="G717"/>
  <c r="G713"/>
  <c r="G709"/>
  <c r="G705"/>
  <c r="G701"/>
  <c r="G697"/>
  <c r="G693"/>
  <c r="G689"/>
  <c r="G685"/>
  <c r="G681"/>
  <c r="G677"/>
  <c r="G673"/>
  <c r="G669"/>
  <c r="G665"/>
  <c r="G661"/>
  <c r="G657"/>
  <c r="G653"/>
  <c r="G649"/>
  <c r="G645"/>
  <c r="G641"/>
  <c r="G637"/>
  <c r="G633"/>
  <c r="G629"/>
  <c r="G625"/>
  <c r="G621"/>
  <c r="G617"/>
  <c r="G613"/>
  <c r="G609"/>
  <c r="G605"/>
  <c r="G601"/>
  <c r="G597"/>
  <c r="G593"/>
  <c r="G589"/>
  <c r="G585"/>
  <c r="G581"/>
  <c r="G577"/>
  <c r="G573"/>
  <c r="G569"/>
  <c r="G565"/>
  <c r="G561"/>
  <c r="G557"/>
  <c r="G553"/>
  <c r="G549"/>
  <c r="G545"/>
  <c r="G541"/>
  <c r="G537"/>
  <c r="G533"/>
  <c r="G529"/>
  <c r="G525"/>
  <c r="G521"/>
  <c r="G517"/>
  <c r="G513"/>
  <c r="G509"/>
  <c r="G505"/>
  <c r="G501"/>
  <c r="G497"/>
  <c r="G493"/>
  <c r="G489"/>
  <c r="G481"/>
  <c r="G477"/>
  <c r="G473"/>
  <c r="G469"/>
  <c r="G465"/>
  <c r="G461"/>
  <c r="G457"/>
  <c r="G453"/>
  <c r="G449"/>
  <c r="G445"/>
  <c r="G441"/>
  <c r="G437"/>
  <c r="G433"/>
  <c r="G429"/>
  <c r="G425"/>
  <c r="G421"/>
  <c r="G417"/>
  <c r="G413"/>
  <c r="G409"/>
  <c r="G405"/>
  <c r="G401"/>
  <c r="G397"/>
  <c r="G393"/>
  <c r="G385"/>
  <c r="G381"/>
  <c r="G377"/>
  <c r="G373"/>
  <c r="G369"/>
  <c r="G365"/>
  <c r="G361"/>
  <c r="G357"/>
  <c r="G353"/>
  <c r="G349"/>
  <c r="G345"/>
  <c r="G337"/>
  <c r="G333"/>
  <c r="G3974"/>
  <c r="G3970"/>
  <c r="G3966"/>
  <c r="G3962"/>
  <c r="G3958"/>
  <c r="G3934"/>
  <c r="G3930"/>
  <c r="G3926"/>
  <c r="G3918"/>
  <c r="G3914"/>
  <c r="G3910"/>
  <c r="G3874"/>
  <c r="G3870"/>
  <c r="G3842"/>
  <c r="G3834"/>
  <c r="G3830"/>
  <c r="G3734"/>
  <c r="G3730"/>
  <c r="G3726"/>
  <c r="G3722"/>
  <c r="G3718"/>
  <c r="G3714"/>
  <c r="G3710"/>
  <c r="G3405"/>
  <c r="G3401"/>
  <c r="G3395"/>
  <c r="G3390"/>
  <c r="G3386"/>
  <c r="G3382"/>
  <c r="G3378"/>
  <c r="G3374"/>
  <c r="G3370"/>
  <c r="G3366"/>
  <c r="G3362"/>
  <c r="G3358"/>
  <c r="G3354"/>
  <c r="G3350"/>
  <c r="G3346"/>
  <c r="G3342"/>
  <c r="G3338"/>
  <c r="G3334"/>
  <c r="G3330"/>
  <c r="G3326"/>
  <c r="G3322"/>
  <c r="G3318"/>
  <c r="G3314"/>
  <c r="G3310"/>
  <c r="G3306"/>
  <c r="G3302"/>
  <c r="G3298"/>
  <c r="G3294"/>
  <c r="G3290"/>
  <c r="G3286"/>
  <c r="G3282"/>
  <c r="G3278"/>
  <c r="G3274"/>
  <c r="G3270"/>
  <c r="G3266"/>
  <c r="G3262"/>
  <c r="G3258"/>
  <c r="G3254"/>
  <c r="G3250"/>
  <c r="G3246"/>
  <c r="G3242"/>
  <c r="G3238"/>
  <c r="G3234"/>
  <c r="G3230"/>
  <c r="G3226"/>
  <c r="G3222"/>
  <c r="G3218"/>
  <c r="G3214"/>
  <c r="G3210"/>
  <c r="G3206"/>
  <c r="G3202"/>
  <c r="G3198"/>
  <c r="G3194"/>
  <c r="G3190"/>
  <c r="G3186"/>
  <c r="G3182"/>
  <c r="G3178"/>
  <c r="G3174"/>
  <c r="G3170"/>
  <c r="G3166"/>
  <c r="G3162"/>
  <c r="G3158"/>
  <c r="G3154"/>
  <c r="G3150"/>
  <c r="G3146"/>
  <c r="G3142"/>
  <c r="G3138"/>
  <c r="G3134"/>
  <c r="G3117"/>
  <c r="G3113"/>
  <c r="G3108"/>
  <c r="G3104"/>
  <c r="G3100"/>
  <c r="G3096"/>
  <c r="G3088"/>
  <c r="G3084"/>
  <c r="G3080"/>
  <c r="G3076"/>
  <c r="G3072"/>
  <c r="G3068"/>
  <c r="G3064"/>
  <c r="G3060"/>
  <c r="G3056"/>
  <c r="G1976"/>
  <c r="G1972"/>
  <c r="G1968"/>
  <c r="G1964"/>
  <c r="G1960"/>
  <c r="G1956"/>
  <c r="G1952"/>
  <c r="G1948"/>
  <c r="G1944"/>
  <c r="G1940"/>
  <c r="G1932"/>
  <c r="G1928"/>
  <c r="G1924"/>
  <c r="G1920"/>
  <c r="G1916"/>
  <c r="G1912"/>
  <c r="G1908"/>
  <c r="G1904"/>
  <c r="G1900"/>
  <c r="G1896"/>
  <c r="G1892"/>
  <c r="G1888"/>
  <c r="G1884"/>
  <c r="G1880"/>
  <c r="G1876"/>
  <c r="G1872"/>
  <c r="G1868"/>
  <c r="G1864"/>
  <c r="G1860"/>
  <c r="G1855"/>
  <c r="G1851"/>
  <c r="G1847"/>
  <c r="G1843"/>
  <c r="G1839"/>
  <c r="G1835"/>
  <c r="G1831"/>
  <c r="G1827"/>
  <c r="G1823"/>
  <c r="G1819"/>
  <c r="G1815"/>
  <c r="G1811"/>
  <c r="G1807"/>
  <c r="G1803"/>
  <c r="G1799"/>
  <c r="G1795"/>
  <c r="G1791"/>
  <c r="G1787"/>
  <c r="G1783"/>
  <c r="G1779"/>
  <c r="G1775"/>
  <c r="G1771"/>
  <c r="G1767"/>
  <c r="G1763"/>
  <c r="G1759"/>
  <c r="G1755"/>
  <c r="G1751"/>
  <c r="G1747"/>
  <c r="G1743"/>
  <c r="G1739"/>
  <c r="G1735"/>
  <c r="G1731"/>
  <c r="G1727"/>
  <c r="G1723"/>
  <c r="G1719"/>
  <c r="G1715"/>
  <c r="G1711"/>
  <c r="G1707"/>
  <c r="G1703"/>
  <c r="G1699"/>
  <c r="G1695"/>
  <c r="G1691"/>
  <c r="G1687"/>
  <c r="G1683"/>
  <c r="G1679"/>
  <c r="G1675"/>
  <c r="G1671"/>
  <c r="G1667"/>
  <c r="G1663"/>
  <c r="G1659"/>
  <c r="G1655"/>
  <c r="G1651"/>
  <c r="G1647"/>
  <c r="G1643"/>
  <c r="G1639"/>
  <c r="G1635"/>
  <c r="G1631"/>
  <c r="G1483"/>
  <c r="G1475"/>
  <c r="G1467"/>
  <c r="G1463"/>
  <c r="G1459"/>
  <c r="G1455"/>
  <c r="G1451"/>
  <c r="G1447"/>
  <c r="G1443"/>
  <c r="G1435"/>
  <c r="G1431"/>
  <c r="G1427"/>
  <c r="G1423"/>
  <c r="G1414"/>
  <c r="G1410"/>
  <c r="G1406"/>
  <c r="G1402"/>
  <c r="G1382"/>
  <c r="G1378"/>
  <c r="G1374"/>
  <c r="G1370"/>
  <c r="G1366"/>
  <c r="G1362"/>
  <c r="G1358"/>
  <c r="G1354"/>
  <c r="G1350"/>
  <c r="G1346"/>
  <c r="G1342"/>
  <c r="G1338"/>
  <c r="G1334"/>
  <c r="G1330"/>
  <c r="G1326"/>
  <c r="G1322"/>
  <c r="G1318"/>
  <c r="G1314"/>
  <c r="G1310"/>
  <c r="G1306"/>
  <c r="G1302"/>
  <c r="G1298"/>
  <c r="G1294"/>
  <c r="G1290"/>
  <c r="G1286"/>
  <c r="G1282"/>
  <c r="G1278"/>
  <c r="G1274"/>
  <c r="G1242"/>
  <c r="G1238"/>
  <c r="G329"/>
  <c r="G325"/>
  <c r="G321"/>
  <c r="G317"/>
  <c r="G313"/>
  <c r="G309"/>
  <c r="G305"/>
  <c r="G301"/>
  <c r="G297"/>
  <c r="G293"/>
  <c r="G289"/>
  <c r="G285"/>
  <c r="G281"/>
  <c r="G277"/>
  <c r="G273"/>
  <c r="G269"/>
  <c r="G201"/>
  <c r="G97"/>
  <c r="G93"/>
  <c r="G81"/>
  <c r="G77"/>
  <c r="G73"/>
  <c r="G69"/>
  <c r="G29"/>
  <c r="G25"/>
  <c r="G3991"/>
  <c r="G68"/>
  <c r="G56"/>
  <c r="G52"/>
  <c r="G48"/>
  <c r="G44"/>
  <c r="G40"/>
  <c r="G36"/>
  <c r="G32"/>
  <c r="G28"/>
  <c r="G1270"/>
  <c r="G1266"/>
  <c r="G1262"/>
  <c r="G1258"/>
  <c r="G1254"/>
  <c r="G1250"/>
  <c r="G1246"/>
  <c r="G1234"/>
  <c r="G1230"/>
  <c r="G1226"/>
  <c r="G1222"/>
  <c r="G1218"/>
  <c r="G1213"/>
  <c r="G1209"/>
  <c r="G1205"/>
  <c r="G1201"/>
  <c r="G1197"/>
  <c r="G1193"/>
  <c r="G1185"/>
  <c r="G1181"/>
  <c r="G1177"/>
  <c r="G1173"/>
  <c r="G1169"/>
  <c r="G1165"/>
  <c r="G1161"/>
  <c r="G1153"/>
  <c r="G1149"/>
  <c r="G1145"/>
  <c r="G1141"/>
  <c r="G1137"/>
  <c r="G1133"/>
  <c r="G1129"/>
  <c r="G1125"/>
  <c r="G1121"/>
  <c r="G1117"/>
  <c r="G1113"/>
  <c r="G1109"/>
  <c r="G1105"/>
  <c r="G1101"/>
  <c r="G1097"/>
  <c r="G1093"/>
  <c r="G1089"/>
  <c r="G1085"/>
  <c r="G1081"/>
  <c r="G1077"/>
  <c r="G1069"/>
  <c r="G1065"/>
  <c r="G1061"/>
  <c r="G1057"/>
  <c r="G1053"/>
  <c r="G1049"/>
  <c r="G1045"/>
  <c r="G1041"/>
  <c r="G1037"/>
  <c r="G1033"/>
  <c r="G1029"/>
  <c r="G1021"/>
  <c r="G1017"/>
  <c r="G1013"/>
  <c r="G1009"/>
  <c r="G1005"/>
  <c r="G1001"/>
  <c r="G997"/>
  <c r="G993"/>
  <c r="G989"/>
  <c r="G985"/>
  <c r="G981"/>
  <c r="G965"/>
  <c r="G961"/>
  <c r="G957"/>
  <c r="G929"/>
  <c r="G925"/>
  <c r="G921"/>
  <c r="G917"/>
  <c r="G913"/>
  <c r="G909"/>
  <c r="G24"/>
  <c r="G977"/>
  <c r="G953"/>
  <c r="G949"/>
  <c r="G945"/>
  <c r="G905"/>
  <c r="G901"/>
  <c r="G897"/>
  <c r="G893"/>
  <c r="G889"/>
  <c r="G885"/>
  <c r="G877"/>
  <c r="G873"/>
  <c r="G869"/>
  <c r="G865"/>
  <c r="G861"/>
  <c r="G857"/>
  <c r="G853"/>
  <c r="G849"/>
  <c r="G845"/>
  <c r="G841"/>
  <c r="G837"/>
  <c r="G833"/>
  <c r="G829"/>
  <c r="G825"/>
  <c r="G821"/>
  <c r="G817"/>
  <c r="G813"/>
  <c r="G809"/>
  <c r="G805"/>
  <c r="G801"/>
  <c r="G797"/>
  <c r="G793"/>
  <c r="G789"/>
  <c r="G785"/>
  <c r="G781"/>
  <c r="G777"/>
  <c r="G773"/>
  <c r="G769"/>
  <c r="G765"/>
  <c r="G761"/>
  <c r="G757"/>
  <c r="G753"/>
  <c r="G749"/>
  <c r="G745"/>
  <c r="G741"/>
  <c r="G737"/>
  <c r="G121"/>
  <c r="G117"/>
  <c r="G113"/>
  <c r="G109"/>
  <c r="G101"/>
  <c r="G22"/>
  <c r="G18"/>
  <c r="G14"/>
  <c r="G6"/>
  <c r="G105"/>
  <c r="G67"/>
  <c r="G63"/>
  <c r="G59"/>
  <c r="G55"/>
  <c r="G51"/>
  <c r="G47"/>
  <c r="G43"/>
  <c r="G39"/>
  <c r="G35"/>
  <c r="G19"/>
  <c r="G15"/>
  <c r="G11"/>
  <c r="G7"/>
  <c r="G3973"/>
  <c r="G3969"/>
  <c r="G3965"/>
  <c r="G3961"/>
  <c r="G3957"/>
  <c r="G3933"/>
  <c r="G3929"/>
  <c r="G3925"/>
  <c r="G3917"/>
  <c r="G3913"/>
  <c r="G3909"/>
  <c r="G3877"/>
  <c r="G3873"/>
  <c r="G3841"/>
  <c r="G3837"/>
  <c r="G3733"/>
  <c r="G3725"/>
  <c r="G3721"/>
  <c r="G3717"/>
  <c r="G3713"/>
  <c r="G3404"/>
  <c r="G3400"/>
  <c r="G3394"/>
  <c r="G3389"/>
  <c r="G3385"/>
  <c r="G3381"/>
  <c r="G3377"/>
  <c r="G3373"/>
  <c r="G3369"/>
  <c r="G3365"/>
  <c r="G3361"/>
  <c r="G3357"/>
  <c r="G3353"/>
  <c r="G3349"/>
  <c r="G3345"/>
  <c r="G3341"/>
  <c r="G3337"/>
  <c r="G3333"/>
  <c r="G3329"/>
  <c r="G3325"/>
  <c r="G3321"/>
  <c r="G3317"/>
  <c r="G3313"/>
  <c r="G3309"/>
  <c r="G3305"/>
  <c r="G3301"/>
  <c r="G3297"/>
  <c r="G3293"/>
  <c r="G3289"/>
  <c r="G3285"/>
  <c r="G3281"/>
  <c r="G3277"/>
  <c r="G3273"/>
  <c r="G3269"/>
  <c r="G3265"/>
  <c r="G3261"/>
  <c r="G3257"/>
  <c r="G3253"/>
  <c r="G3249"/>
  <c r="G3245"/>
  <c r="G3241"/>
  <c r="G3237"/>
  <c r="G3233"/>
  <c r="G3229"/>
  <c r="G3225"/>
  <c r="G3221"/>
  <c r="G3217"/>
  <c r="G3213"/>
  <c r="G3209"/>
  <c r="G3205"/>
  <c r="G3201"/>
  <c r="G3197"/>
  <c r="G3193"/>
  <c r="G3189"/>
  <c r="G3185"/>
  <c r="G3181"/>
  <c r="G3177"/>
  <c r="G3173"/>
  <c r="G3169"/>
  <c r="G3165"/>
  <c r="G3161"/>
  <c r="G3157"/>
  <c r="G3153"/>
  <c r="G3149"/>
  <c r="G3145"/>
  <c r="G3141"/>
  <c r="G3137"/>
  <c r="G3133"/>
  <c r="G3116"/>
  <c r="G3111"/>
  <c r="G3107"/>
  <c r="G3103"/>
  <c r="G3099"/>
  <c r="G3095"/>
  <c r="G3087"/>
  <c r="G3083"/>
  <c r="G3079"/>
  <c r="G3075"/>
  <c r="G3071"/>
  <c r="G3067"/>
  <c r="G3063"/>
  <c r="G3059"/>
  <c r="G3055"/>
  <c r="G3051"/>
  <c r="G3047"/>
  <c r="G3043"/>
  <c r="G3039"/>
  <c r="G3035"/>
  <c r="G3031"/>
  <c r="G3027"/>
  <c r="G3022"/>
  <c r="G3018"/>
  <c r="G3014"/>
  <c r="G3009"/>
  <c r="G3005"/>
  <c r="G3001"/>
  <c r="G2997"/>
  <c r="G2993"/>
  <c r="G2989"/>
  <c r="G2985"/>
  <c r="G2981"/>
  <c r="G2977"/>
  <c r="G2973"/>
  <c r="G2969"/>
  <c r="G2965"/>
  <c r="G2961"/>
  <c r="G2957"/>
  <c r="G2953"/>
  <c r="G2949"/>
  <c r="G2945"/>
  <c r="G2941"/>
  <c r="G2937"/>
  <c r="G2933"/>
  <c r="G2929"/>
  <c r="G2925"/>
  <c r="G2921"/>
  <c r="G2917"/>
  <c r="G2913"/>
  <c r="G2909"/>
  <c r="G2905"/>
  <c r="G2881"/>
  <c r="G2877"/>
  <c r="G2873"/>
  <c r="G2869"/>
  <c r="G2865"/>
  <c r="G2861"/>
  <c r="G2857"/>
  <c r="G2853"/>
  <c r="G2849"/>
  <c r="G2845"/>
  <c r="G2841"/>
  <c r="G2375"/>
  <c r="G2371"/>
  <c r="G2367"/>
  <c r="G2363"/>
  <c r="G2359"/>
  <c r="G2355"/>
  <c r="G2347"/>
  <c r="G2316"/>
  <c r="G197"/>
  <c r="G193"/>
  <c r="G189"/>
  <c r="G185"/>
  <c r="G181"/>
  <c r="G177"/>
  <c r="G173"/>
  <c r="G161"/>
  <c r="G157"/>
  <c r="G153"/>
  <c r="G149"/>
  <c r="G145"/>
  <c r="G141"/>
  <c r="G137"/>
  <c r="G133"/>
  <c r="G129"/>
  <c r="G125"/>
  <c r="G89"/>
  <c r="G85"/>
  <c r="G65"/>
  <c r="G61"/>
  <c r="G57"/>
  <c r="G53"/>
  <c r="G49"/>
  <c r="G45"/>
  <c r="G41"/>
  <c r="G37"/>
  <c r="G33"/>
  <c r="G21"/>
  <c r="G17"/>
  <c r="G13"/>
  <c r="G9"/>
  <c r="G5"/>
  <c r="G20"/>
  <c r="G16"/>
  <c r="G12"/>
  <c r="G8"/>
  <c r="G4"/>
  <c r="G3"/>
</calcChain>
</file>

<file path=xl/sharedStrings.xml><?xml version="1.0" encoding="utf-8"?>
<sst xmlns="http://schemas.openxmlformats.org/spreadsheetml/2006/main" count="46901" uniqueCount="2141">
  <si>
    <t>HMA</t>
  </si>
  <si>
    <t>HMIN</t>
  </si>
  <si>
    <t>GAL105TBX</t>
  </si>
  <si>
    <t>CREATE_TIMESTAMP</t>
  </si>
  <si>
    <t>TIMESTAMP</t>
  </si>
  <si>
    <t>ERROR_FREQ_1</t>
  </si>
  <si>
    <t>SMALLINT</t>
  </si>
  <si>
    <t>ERROR_FREQ_2</t>
  </si>
  <si>
    <t>LOGIN_STATUS</t>
  </si>
  <si>
    <t>CHARACTER</t>
  </si>
  <si>
    <t>PASSWD</t>
  </si>
  <si>
    <t>PASSWD_1</t>
  </si>
  <si>
    <t>PASSWD_2</t>
  </si>
  <si>
    <t>PASSWD_3</t>
  </si>
  <si>
    <t>PASSWD_4</t>
  </si>
  <si>
    <t>PASSWD_5</t>
  </si>
  <si>
    <t>PASSWD_UPD_DT</t>
  </si>
  <si>
    <t>ROW_DISUSE_TSTMP</t>
  </si>
  <si>
    <t>ROW_HISTRC_CNTER</t>
  </si>
  <si>
    <t>INTEGER</t>
  </si>
  <si>
    <t>ROW_INSERT_TSTMP</t>
  </si>
  <si>
    <t>ROW_UPDATE_TSTMP</t>
  </si>
  <si>
    <t>ROW_UPDATE_USER</t>
  </si>
  <si>
    <t>UPDATE_TIMESTAMP</t>
  </si>
  <si>
    <t>USER_ID</t>
  </si>
  <si>
    <t>' '</t>
  </si>
  <si>
    <t>USER_NAME</t>
  </si>
  <si>
    <t>GAL108TBX</t>
  </si>
  <si>
    <t>ACTUAL_TIMESTAMP</t>
  </si>
  <si>
    <t>CURRENT TIMESTAMP</t>
  </si>
  <si>
    <t>CONROD_CONS_MEASUREMENTS</t>
  </si>
  <si>
    <t>CONROD_CRANK_MEASUREMENTS</t>
  </si>
  <si>
    <t>CONROD_LOWER_BEARING01</t>
  </si>
  <si>
    <t>CONROD_LOWER_BEARING02</t>
  </si>
  <si>
    <t>CONROD_LOWER_BEARING03</t>
  </si>
  <si>
    <t>CONROD_LOWER_BEARING04</t>
  </si>
  <si>
    <t>CONROD_LOWER_BEARING05</t>
  </si>
  <si>
    <t>CONROD_LOWER_BEARING06</t>
  </si>
  <si>
    <t>CONROD_UPPER_BEARING01</t>
  </si>
  <si>
    <t>CONROD_UPPER_BEARING02</t>
  </si>
  <si>
    <t>CONROD_UPPER_BEARING03</t>
  </si>
  <si>
    <t>CONROD_UPPER_BEARING04</t>
  </si>
  <si>
    <t>CONROD_UPPER_BEARING05</t>
  </si>
  <si>
    <t>CONROD_UPPER_BEARING06</t>
  </si>
  <si>
    <t>JOURNAL_BLOCK_MEASUREMENTS</t>
  </si>
  <si>
    <t>JOURNAL_CRANK_MEASUREMENTS</t>
  </si>
  <si>
    <t>JOURNAL_LOWER_BEARING01</t>
  </si>
  <si>
    <t>JOURNAL_LOWER_BEARING02</t>
  </si>
  <si>
    <t>JOURNAL_LOWER_BEARING03</t>
  </si>
  <si>
    <t>JOURNAL_LOWER_BEARING04</t>
  </si>
  <si>
    <t>JOURNAL_LOWER_BEARING05</t>
  </si>
  <si>
    <t>JOURNAL_LOWER_BEARING06</t>
  </si>
  <si>
    <t>JOURNAL_UPPER_BEARING01</t>
  </si>
  <si>
    <t>JOURNAL_UPPER_BEARING02</t>
  </si>
  <si>
    <t>JOURNAL_UPPER_BEARING03</t>
  </si>
  <si>
    <t>JOURNAL_UPPER_BEARING04</t>
  </si>
  <si>
    <t>JOURNAL_UPPER_BEARING05</t>
  </si>
  <si>
    <t>JOURNAL_UPPER_BEARING06</t>
  </si>
  <si>
    <t>MODEL_CODE</t>
  </si>
  <si>
    <t>MODEL_YEAR_CODE</t>
  </si>
  <si>
    <t>PRODUCT_ID</t>
  </si>
  <si>
    <t>GAL111TBX</t>
  </si>
  <si>
    <t>ARGUMENT</t>
  </si>
  <si>
    <t>COPIES</t>
  </si>
  <si>
    <t>DESTINATION_ID</t>
  </si>
  <si>
    <t>DESTINATION_TYPE</t>
  </si>
  <si>
    <t>PROCESS_POINT_ID</t>
  </si>
  <si>
    <t>REQUEST_ID</t>
  </si>
  <si>
    <t>SEQUENCE_NUMBER</t>
  </si>
  <si>
    <t>GAL117TBX</t>
  </si>
  <si>
    <t>SITE_DESCRIPTION</t>
  </si>
  <si>
    <t>SITE_NAME</t>
  </si>
  <si>
    <t>GAL118TBX</t>
  </si>
  <si>
    <t>PASSING_COUNTER</t>
  </si>
  <si>
    <t>PERIOD</t>
  </si>
  <si>
    <t>PERIOD_LABEL</t>
  </si>
  <si>
    <t>PRODUCTION_DATE</t>
  </si>
  <si>
    <t>DATE</t>
  </si>
  <si>
    <t>CURRENT DATE</t>
  </si>
  <si>
    <t>SHIFT</t>
  </si>
  <si>
    <t>GAL119TBX</t>
  </si>
  <si>
    <t>PRODUCT_SPEC_CODE</t>
  </si>
  <si>
    <t>GAL120TBX</t>
  </si>
  <si>
    <t>PRODUCTION_LOT</t>
  </si>
  <si>
    <t>GAL123TBX</t>
  </si>
  <si>
    <t>DEFECT_GROUP_DESCRIPTION_LONG</t>
  </si>
  <si>
    <t>VARCHAR</t>
  </si>
  <si>
    <t>DEFECT_GROUP_DESCRIPTION_SHORT</t>
  </si>
  <si>
    <t>DEFECT_GROUP_NAME</t>
  </si>
  <si>
    <t>''</t>
  </si>
  <si>
    <t>IMAGE_NAME</t>
  </si>
  <si>
    <t>GAL125TBX</t>
  </si>
  <si>
    <t>AE_RECHECK</t>
  </si>
  <si>
    <t>AE_REPAIR_TYPE</t>
  </si>
  <si>
    <t>APPLICATION_ID</t>
  </si>
  <si>
    <t>ASSOCIATE_NO</t>
  </si>
  <si>
    <t>DEFECTRESULTID</t>
  </si>
  <si>
    <t>DEFECT_STATUS</t>
  </si>
  <si>
    <t>DEFECT_TYPE_NAME</t>
  </si>
  <si>
    <t>ENTRY_DEPT</t>
  </si>
  <si>
    <t>INSPECTION_PART_LOCATION_NAME</t>
  </si>
  <si>
    <t>INSPECTION_PART_NAME</t>
  </si>
  <si>
    <t>IQS_CATEGORY_NAME</t>
  </si>
  <si>
    <t>IQS_ITEM_NAME</t>
  </si>
  <si>
    <t>OUTSTANDING_FLAG</t>
  </si>
  <si>
    <t>PART_GROUP_NAME</t>
  </si>
  <si>
    <t>POINT_X</t>
  </si>
  <si>
    <t>POINT_Y</t>
  </si>
  <si>
    <t>REGRESSION_CODE</t>
  </si>
  <si>
    <t>REPAIR_AREA</t>
  </si>
  <si>
    <t>REPAIR_ASSOCIATE_NO</t>
  </si>
  <si>
    <t>REPAIR_ASSOCIATE_NO_PLAN</t>
  </si>
  <si>
    <t>REPAIR_DEPARTMENT</t>
  </si>
  <si>
    <t>REPAIR_METHOD_NAME_PLAN</t>
  </si>
  <si>
    <t>REPAIR_TIMESTAMP</t>
  </si>
  <si>
    <t>REPAIR_TIME_PLAN</t>
  </si>
  <si>
    <t>RESPONSIBLE_DEPT</t>
  </si>
  <si>
    <t>RESPONSIBLE_ZONE</t>
  </si>
  <si>
    <t>SECONDARY_PART_NAME</t>
  </si>
  <si>
    <t>TWO_PART_DEFECT_FLAG</t>
  </si>
  <si>
    <t>TWO_PART_PAIR_LOCATION</t>
  </si>
  <si>
    <t>TWO_PART_PAIR_PART</t>
  </si>
  <si>
    <t>WRITE_UP_DEPARTMENT</t>
  </si>
  <si>
    <t>GAL126TBX</t>
  </si>
  <si>
    <t>DEFECT_TYPE_DESCRIPTION_LONG</t>
  </si>
  <si>
    <t>DEFECT_TYPE_DESCRIPTION_SHORT</t>
  </si>
  <si>
    <t>GAL127TBX</t>
  </si>
  <si>
    <t>GAL128TBX</t>
  </si>
  <si>
    <t>DIVISION_DESCRIPTION</t>
  </si>
  <si>
    <t>DIVISION_ID</t>
  </si>
  <si>
    <t>DIVISION_NAME</t>
  </si>
  <si>
    <t>DIVISION_NAME1</t>
  </si>
  <si>
    <t>DIVISION_NAME2</t>
  </si>
  <si>
    <t>PLANT_NAME</t>
  </si>
  <si>
    <t>REPAIR_PRIORITY</t>
  </si>
  <si>
    <t>GAL131TBX</t>
  </si>
  <si>
    <t>ACTUAL_MISSION_TYPE</t>
  </si>
  <si>
    <t>ACTUAL_OFF_DATE</t>
  </si>
  <si>
    <t>AUTO_HOLD_STATUS</t>
  </si>
  <si>
    <t>ENGINE_FIRING_FLAG</t>
  </si>
  <si>
    <t>FIRING_TYPE</t>
  </si>
  <si>
    <t>KD_LOT_NUMBER</t>
  </si>
  <si>
    <t>LAST_PASSING_PROCESS_POINT_ID</t>
  </si>
  <si>
    <t>MISSION_SERIAL_NO</t>
  </si>
  <si>
    <t>MISSION_STATUS</t>
  </si>
  <si>
    <t>PLAN_OFF_DATE</t>
  </si>
  <si>
    <t>PRODUCT_START_DATE</t>
  </si>
  <si>
    <t>REPAIR_FLAG</t>
  </si>
  <si>
    <t>TRACKING_STATUS</t>
  </si>
  <si>
    <t>VIN</t>
  </si>
  <si>
    <t>GAL133TBX</t>
  </si>
  <si>
    <t>DISPLACEMENT</t>
  </si>
  <si>
    <t>DISPLACEMENT_COMMENT</t>
  </si>
  <si>
    <t>ENGINE_NO_PREFIX</t>
  </si>
  <si>
    <t>ENGINE_PROTOTYPE_CODE</t>
  </si>
  <si>
    <t>GEAR_SHIFT</t>
  </si>
  <si>
    <t>GEAR_SHIFT_DESCRIPTION</t>
  </si>
  <si>
    <t>MISSION_MODEL_CODE</t>
  </si>
  <si>
    <t>MISSION_MODEL_TYPE_CODE</t>
  </si>
  <si>
    <t>MISSION_MODEL_YEAR_CODE</t>
  </si>
  <si>
    <t>MISSION_PLANT_CODE</t>
  </si>
  <si>
    <t>MISSION_PROTOTYPE_CODE</t>
  </si>
  <si>
    <t>MODEL_OPTION_CODE</t>
  </si>
  <si>
    <t>MODEL_TYPE_CODE</t>
  </si>
  <si>
    <t>MODEL_YEAR_DESCRIPTION</t>
  </si>
  <si>
    <t>PLANT_CODE</t>
  </si>
  <si>
    <t>TRANSMISSION</t>
  </si>
  <si>
    <t>TRANSMISSION_DESCRIPTION</t>
  </si>
  <si>
    <t>GAL135TBX</t>
  </si>
  <si>
    <t>GAL136TBX</t>
  </si>
  <si>
    <t>EXCEPTIONAL_OUT_COMMENT</t>
  </si>
  <si>
    <t>EXCEPTIONAL_OUT_REASON_STRING</t>
  </si>
  <si>
    <t>GAL141TBX</t>
  </si>
  <si>
    <t>ENGINE_SERIAL_NO</t>
  </si>
  <si>
    <t>FIRING_BENCH_NO</t>
  </si>
  <si>
    <t>FIRING_NOTES</t>
  </si>
  <si>
    <t>FIRING_STATUS</t>
  </si>
  <si>
    <t>FIRING_TEST_TYPE</t>
  </si>
  <si>
    <t>RESULT_ID</t>
  </si>
  <si>
    <t>GAL143TBX</t>
  </si>
  <si>
    <t>AF_ON_SEQUENCE_NUMBER</t>
  </si>
  <si>
    <t>ENGINE_STATUS</t>
  </si>
  <si>
    <t>KEY_NO</t>
  </si>
  <si>
    <t>SHORT_VIN</t>
  </si>
  <si>
    <t>STRAIGHT_SHIP_PERCENTAGE</t>
  </si>
  <si>
    <t>DOUBLE</t>
  </si>
  <si>
    <t>GAL144TBX</t>
  </si>
  <si>
    <t>BODY_AND_TRANS_TYPE_CODE</t>
  </si>
  <si>
    <t>BODY_AND_TRANS_TYPE_DESC</t>
  </si>
  <si>
    <t>BOUNDARY_MARK_REQUIRED</t>
  </si>
  <si>
    <t>ENGINE_MTO</t>
  </si>
  <si>
    <t>ENGINE_PLANT_CODE</t>
  </si>
  <si>
    <t>EXT_COLOR_CODE</t>
  </si>
  <si>
    <t>EXT_COLOR_DESCRIPTION</t>
  </si>
  <si>
    <t>FRAME_NO_PREFIX</t>
  </si>
  <si>
    <t>GRADE_CODE</t>
  </si>
  <si>
    <t>INT_COLOR_CODE</t>
  </si>
  <si>
    <t>INT_COLOR_DESCRIPTION</t>
  </si>
  <si>
    <t>PLANT_CODE_GPCS</t>
  </si>
  <si>
    <t>PROTOTYPE_CODE</t>
  </si>
  <si>
    <t>SALES_EXT_COLOR_CODE</t>
  </si>
  <si>
    <t>SALES_INT_COLOR_CODE</t>
  </si>
  <si>
    <t>SALES_MODEL_CODE</t>
  </si>
  <si>
    <t>SALES_MODEL_TYPE_CODE</t>
  </si>
  <si>
    <t>SERIES_CODE</t>
  </si>
  <si>
    <t>SERIES_DESCRIPTION</t>
  </si>
  <si>
    <t>GAL147TBX</t>
  </si>
  <si>
    <t>HOLD_ASSOCIATE_NAME</t>
  </si>
  <si>
    <t>HOLD_ASSOCIATE_NO</t>
  </si>
  <si>
    <t>HOLD_ASSOCIATE_PAGER</t>
  </si>
  <si>
    <t>HOLD_ASSOCIATE_PHONE</t>
  </si>
  <si>
    <t>HOLD_REASON</t>
  </si>
  <si>
    <t>HOLD_TYPE</t>
  </si>
  <si>
    <t>LOT_HOLD_STATUS</t>
  </si>
  <si>
    <t>RELEASE_ASSOCIATE_NAME</t>
  </si>
  <si>
    <t>RELEASE_ASSOCIATE_NO</t>
  </si>
  <si>
    <t>RELEASE_ASSOCIATE_PAGER</t>
  </si>
  <si>
    <t>RELEASE_ASSOCIATE_PHONE</t>
  </si>
  <si>
    <t>RELEASE_FLAG</t>
  </si>
  <si>
    <t>RELEASE_REASON</t>
  </si>
  <si>
    <t>RELEASE_TIMESTAMP</t>
  </si>
  <si>
    <t>GAL158TBX</t>
  </si>
  <si>
    <t>ENGINE_MODEL_CODE</t>
  </si>
  <si>
    <t>ENGINE_MODEL_TYPE_CODE</t>
  </si>
  <si>
    <t>ENGINE_MODEL_YEAR_CODE</t>
  </si>
  <si>
    <t>ENGINE_OPTION_CODE</t>
  </si>
  <si>
    <t>F_E</t>
  </si>
  <si>
    <t>PLANT_CODE_ENGINE</t>
  </si>
  <si>
    <t>PLANT_CODE_FRAME</t>
  </si>
  <si>
    <t>SALES_MODEL_OPTION_CODE</t>
  </si>
  <si>
    <t>GAL173TBX</t>
  </si>
  <si>
    <t>BITMAP_FILE_NAME</t>
  </si>
  <si>
    <t>IMAGE_DESCRIPTION_LONG</t>
  </si>
  <si>
    <t>IMAGE_DESCRIPTION_SHORT</t>
  </si>
  <si>
    <t>GAL174TBX</t>
  </si>
  <si>
    <t>DESCRIPTION_ID</t>
  </si>
  <si>
    <t>IMAGE_SECTION_ID</t>
  </si>
  <si>
    <t>OVERLAY_NO</t>
  </si>
  <si>
    <t>PART_KIND_FLAG</t>
  </si>
  <si>
    <t>GAL175TBX</t>
  </si>
  <si>
    <t>POINT_SEQUENCE_NO</t>
  </si>
  <si>
    <t>GAL176D</t>
  </si>
  <si>
    <t>GAL176TBX</t>
  </si>
  <si>
    <t>LINE_ID</t>
  </si>
  <si>
    <t>NEXT_PRODUCT_ID</t>
  </si>
  <si>
    <t>GAL177D</t>
  </si>
  <si>
    <t>GAL177TBX</t>
  </si>
  <si>
    <t>PARKING_LOCATION</t>
  </si>
  <si>
    <t>REJECTION</t>
  </si>
  <si>
    <t>REPAIR_AREA_NAME</t>
  </si>
  <si>
    <t>REPAIR_TERMINAL</t>
  </si>
  <si>
    <t>GAL178TBX</t>
  </si>
  <si>
    <t>GAL179TBX</t>
  </si>
  <si>
    <t>INSPECTION_PART_DESC_LONG</t>
  </si>
  <si>
    <t>INSPECTION_PART_DESC_SHORT</t>
  </si>
  <si>
    <t>GAL180TBX</t>
  </si>
  <si>
    <t>GAL181TBX</t>
  </si>
  <si>
    <t>INSPECTION_PART_LOC_DESC_LONG</t>
  </si>
  <si>
    <t>INSPECTION_PART_LOC_DESC_SHORT</t>
  </si>
  <si>
    <t>GAL185TBX</t>
  </si>
  <si>
    <t>FIRST_ALARM</t>
  </si>
  <si>
    <t>INSTALLED_PART_REASON</t>
  </si>
  <si>
    <t>INSTALLED_PART_STATUS</t>
  </si>
  <si>
    <t>PART_ID</t>
  </si>
  <si>
    <t>PART_NAME</t>
  </si>
  <si>
    <t>PART_SERIAL_NUMBER</t>
  </si>
  <si>
    <t>PASS_TIME</t>
  </si>
  <si>
    <t>SECOND_ALARM</t>
  </si>
  <si>
    <t>GAL191TBX</t>
  </si>
  <si>
    <t>IPP_TAG_NO</t>
  </si>
  <si>
    <t>LOCATION_ID</t>
  </si>
  <si>
    <t>GAL192TBX</t>
  </si>
  <si>
    <t>COEFFICIENT</t>
  </si>
  <si>
    <t>GAL195TBX</t>
  </si>
  <si>
    <t>ENTRY_PROCESS_POINT_ID</t>
  </si>
  <si>
    <t>LINE_DESCRIPTION</t>
  </si>
  <si>
    <t>LINE_NAME</t>
  </si>
  <si>
    <t>LINE_SEQUENCE_NUMBER</t>
  </si>
  <si>
    <t>LINE_TYPE</t>
  </si>
  <si>
    <t>MAXIMUM_INVENTORY</t>
  </si>
  <si>
    <t>MINIMUM_INVENTORY</t>
  </si>
  <si>
    <t>STD_INVENTORY</t>
  </si>
  <si>
    <t>GAL205TBX</t>
  </si>
  <si>
    <t>PARKING_ADDRESS_PRIORITY</t>
  </si>
  <si>
    <t>PARKING_ADDRESS_ROW</t>
  </si>
  <si>
    <t>PARKING_ADDRESS_SPACE</t>
  </si>
  <si>
    <t>PARKING_NAME</t>
  </si>
  <si>
    <t>GAL206TBX</t>
  </si>
  <si>
    <t>ALLOW_DUPLICATES</t>
  </si>
  <si>
    <t>ENTRY_TIMESTAMP</t>
  </si>
  <si>
    <t>MAXIMUM_VALUE1</t>
  </si>
  <si>
    <t>MAXIMUM_VALUE10</t>
  </si>
  <si>
    <t>MAXIMUM_VALUE2</t>
  </si>
  <si>
    <t>MAXIMUM_VALUE3</t>
  </si>
  <si>
    <t>MAXIMUM_VALUE4</t>
  </si>
  <si>
    <t>MAXIMUM_VALUE5</t>
  </si>
  <si>
    <t>MAXIMUM_VALUE6</t>
  </si>
  <si>
    <t>MAXIMUM_VALUE7</t>
  </si>
  <si>
    <t>MAXIMUM_VALUE8</t>
  </si>
  <si>
    <t>MAXIMUM_VALUE9</t>
  </si>
  <si>
    <t>MEASUREMENT_COUNT</t>
  </si>
  <si>
    <t>MINIMUM_VALUE1</t>
  </si>
  <si>
    <t>MINIMUM_VALUE10</t>
  </si>
  <si>
    <t>MINIMUM_VALUE2</t>
  </si>
  <si>
    <t>MINIMUM_VALUE3</t>
  </si>
  <si>
    <t>MINIMUM_VALUE4</t>
  </si>
  <si>
    <t>MINIMUM_VALUE5</t>
  </si>
  <si>
    <t>MINIMUM_VALUE6</t>
  </si>
  <si>
    <t>MINIMUM_VALUE7</t>
  </si>
  <si>
    <t>MINIMUM_VALUE8</t>
  </si>
  <si>
    <t>MINIMUM_VALUE9</t>
  </si>
  <si>
    <t>PART_DESCRIPTION</t>
  </si>
  <si>
    <t>PART_SERIAL_NUMBER_MASK</t>
  </si>
  <si>
    <t>GAL208TBX</t>
  </si>
  <si>
    <t>PART_GROUP_DESCRIPTION_LONG</t>
  </si>
  <si>
    <t>PART_GROUP_DESCRIPTION_SHORT</t>
  </si>
  <si>
    <t>GAL211TBX</t>
  </si>
  <si>
    <t>PLANT_LONG_DESCRIPTION</t>
  </si>
  <si>
    <t>GAL212TBX</t>
  </si>
  <si>
    <t>HOLD_STATUS</t>
  </si>
  <si>
    <t>LINE_NO</t>
  </si>
  <si>
    <t>LOT_NUMBER</t>
  </si>
  <si>
    <t>LOT_SIZE</t>
  </si>
  <si>
    <t>NEXT_PRODUCTION_LOT</t>
  </si>
  <si>
    <t>PROCESS_LOCATION</t>
  </si>
  <si>
    <t>SEND_STATUS</t>
  </si>
  <si>
    <t>SENT_TIMESTAMP</t>
  </si>
  <si>
    <t>STAMPED_COUNT</t>
  </si>
  <si>
    <t>START_PRODUCT_ID</t>
  </si>
  <si>
    <t>GAL214TBX</t>
  </si>
  <si>
    <t>BACK_FILL_PROCESS_POINT_ID</t>
  </si>
  <si>
    <t>CURRENT_PROD_LOT</t>
  </si>
  <si>
    <t>PASSING_COUNT_FLAG</t>
  </si>
  <si>
    <t>PROCESS_POINT_DESCRIPTION</t>
  </si>
  <si>
    <t>PROCESS_POINT_NAME</t>
  </si>
  <si>
    <t>PROCESS_POINT_TYPE</t>
  </si>
  <si>
    <t>RECOVERY_POINT_FLAG</t>
  </si>
  <si>
    <t>TRACKING_POINT_FLAG</t>
  </si>
  <si>
    <t>GAL215TBX</t>
  </si>
  <si>
    <t>GAL216TBX</t>
  </si>
  <si>
    <t>STAMPING_SEQUENCE_NO</t>
  </si>
  <si>
    <t>GAL217TBX</t>
  </si>
  <si>
    <t>DEMAND_TYPE</t>
  </si>
  <si>
    <t>LOT_PASS_FLAG</t>
  </si>
  <si>
    <t>LOT_STATUS</t>
  </si>
  <si>
    <t>PA_LINE_NO</t>
  </si>
  <si>
    <t>PA_PROCESS_LOCATION</t>
  </si>
  <si>
    <t>PLAN_CODE</t>
  </si>
  <si>
    <t>WE_LINE_NO</t>
  </si>
  <si>
    <t>WE_PROCESS_LOCATION</t>
  </si>
  <si>
    <t>GAL219TBX</t>
  </si>
  <si>
    <t>GAL222TBX</t>
  </si>
  <si>
    <t>ACTUAL_PROBLEM_NAME</t>
  </si>
  <si>
    <t>REPAIR_DEPT</t>
  </si>
  <si>
    <t>REPAIR_ID</t>
  </si>
  <si>
    <t>REPAIR_METHOD_NAME</t>
  </si>
  <si>
    <t>REPAIR_PROCESS_POINT_ID</t>
  </si>
  <si>
    <t>REPAIR_TIME</t>
  </si>
  <si>
    <t>GAL224TBX</t>
  </si>
  <si>
    <t>REUSE_VIN_REASON</t>
  </si>
  <si>
    <t>GAL226TBX</t>
  </si>
  <si>
    <t>CAPACITY</t>
  </si>
  <si>
    <t>CAPACITY_ON</t>
  </si>
  <si>
    <t>DAY_OF_WEEK</t>
  </si>
  <si>
    <t>END_TIME</t>
  </si>
  <si>
    <t>TIME</t>
  </si>
  <si>
    <t>END_TIMESTAMP</t>
  </si>
  <si>
    <t>ISWORK</t>
  </si>
  <si>
    <t>NEXT_DAY</t>
  </si>
  <si>
    <t>PLAN</t>
  </si>
  <si>
    <t>START_TIME</t>
  </si>
  <si>
    <t>START_TIMESTAMP</t>
  </si>
  <si>
    <t>TYPE</t>
  </si>
  <si>
    <t>WEEK_NO</t>
  </si>
  <si>
    <t>GAL227TBX</t>
  </si>
  <si>
    <t>SECONDARY_PART_DESC_LONG</t>
  </si>
  <si>
    <t>SECONDARY_PART_DESC_SHORT</t>
  </si>
  <si>
    <t>GAL234TBX</t>
  </si>
  <si>
    <t>AF_TERMINAL_FLAG</t>
  </si>
  <si>
    <t>HOST_NAME</t>
  </si>
  <si>
    <t>IP_ADDRESS</t>
  </si>
  <si>
    <t>LOCATED_PROCESS_POINT_ID</t>
  </si>
  <si>
    <t>PORT</t>
  </si>
  <si>
    <t>ROUTER_PORT</t>
  </si>
  <si>
    <t>TERMINAL_DESCRIPTION</t>
  </si>
  <si>
    <t>GAL235TBX</t>
  </si>
  <si>
    <t>ZONE_DESCRIPTION</t>
  </si>
  <si>
    <t>ZONE_ID</t>
  </si>
  <si>
    <t>ZONE_NAME</t>
  </si>
  <si>
    <t>GAL236TBX</t>
  </si>
  <si>
    <t>PREVIOUS_LINE_ID</t>
  </si>
  <si>
    <t>GAL237TBX</t>
  </si>
  <si>
    <t>GPCS_PLANT_CODE</t>
  </si>
  <si>
    <t>GAL240TBX</t>
  </si>
  <si>
    <t>GAL241TBX</t>
  </si>
  <si>
    <t>APPLICATION_DESCRIPTION</t>
  </si>
  <si>
    <t>APPLICATION_NAME</t>
  </si>
  <si>
    <t>APPLICATION_TYPE</t>
  </si>
  <si>
    <t>PERSISTENT_SESSION</t>
  </si>
  <si>
    <t>PRELOAD</t>
  </si>
  <si>
    <t>SCREEN_CLASS</t>
  </si>
  <si>
    <t>SCREEN_ID</t>
  </si>
  <si>
    <t>SESSION_REQUIRED</t>
  </si>
  <si>
    <t>TERMINAL_APPLICATION_FLAG</t>
  </si>
  <si>
    <t>WINDOW_TITLE</t>
  </si>
  <si>
    <t>GAL242TBX</t>
  </si>
  <si>
    <t>DEFAULT_APPLICATION_FLAG</t>
  </si>
  <si>
    <t>GAL243TBX</t>
  </si>
  <si>
    <t>BEGIN_FLAG</t>
  </si>
  <si>
    <t>COMMIT_FLAG</t>
  </si>
  <si>
    <t>INPUT_EVENT_EXIST_FLAG</t>
  </si>
  <si>
    <t>JNDI_NAME</t>
  </si>
  <si>
    <t>SEQUENCE_NO</t>
  </si>
  <si>
    <t>STATEFULL_SESSION_BEAN_FLAG</t>
  </si>
  <si>
    <t>TASK_NAME</t>
  </si>
  <si>
    <t>GAL244TBX</t>
  </si>
  <si>
    <t>TASKSPEC_DESCRIPTION</t>
  </si>
  <si>
    <t>GAL245TBX</t>
  </si>
  <si>
    <t>GAL246TBX</t>
  </si>
  <si>
    <t>DEVICE_ID</t>
  </si>
  <si>
    <t>EXPECTED_INSTALL_TIME</t>
  </si>
  <si>
    <t>INSTRUCTION_CODE</t>
  </si>
  <si>
    <t>SERIAL_NUMBER_SCAN_FLAG</t>
  </si>
  <si>
    <t>SERIAL_NUMBER_UNIQUE_FLAG</t>
  </si>
  <si>
    <t>STRATEGY</t>
  </si>
  <si>
    <t>SUB_ID</t>
  </si>
  <si>
    <t>VERIFICATION_FLAG</t>
  </si>
  <si>
    <t>GAL248TBX</t>
  </si>
  <si>
    <t>BLOCK_SERIAL_NUMBER</t>
  </si>
  <si>
    <t>GAL249TBX</t>
  </si>
  <si>
    <t>HEAD_SERIAL_NUMBER</t>
  </si>
  <si>
    <t>GAL253TBX</t>
  </si>
  <si>
    <t>ALIAS_NAME</t>
  </si>
  <si>
    <t>CLIENT_ID</t>
  </si>
  <si>
    <t>DEVICE_DESCRIPTION</t>
  </si>
  <si>
    <t>DEVICE_TYPE</t>
  </si>
  <si>
    <t>EIF_IP_ADDRESS</t>
  </si>
  <si>
    <t>EIF_PORT</t>
  </si>
  <si>
    <t>IO_PROCESS_POINT_ID</t>
  </si>
  <si>
    <t>REPLY_CLIENT_ID</t>
  </si>
  <si>
    <t>GAL257TBX</t>
  </si>
  <si>
    <t>DATA_TYPE</t>
  </si>
  <si>
    <t>LENGTH</t>
  </si>
  <si>
    <t>OFFSET</t>
  </si>
  <si>
    <t>TAG</t>
  </si>
  <si>
    <t>TAG_NAME</t>
  </si>
  <si>
    <t>TAG_TYPE</t>
  </si>
  <si>
    <t>TAG_VALUE</t>
  </si>
  <si>
    <t>GAL258TBX</t>
  </si>
  <si>
    <t>ATTRIBUTE</t>
  </si>
  <si>
    <t>ATTRIBUTE_TYPE</t>
  </si>
  <si>
    <t>ATTRIBUTE_VALUE</t>
  </si>
  <si>
    <t>FORMID</t>
  </si>
  <si>
    <t>GAL259TBX</t>
  </si>
  <si>
    <t>GAL260TBX</t>
  </si>
  <si>
    <t>AVERAGE_DEFECT_PER_PRODUCT_ID</t>
  </si>
  <si>
    <t>FIRST_PRODUCT_ID</t>
  </si>
  <si>
    <t>LAST_PRODUCT_ID</t>
  </si>
  <si>
    <t>OUTSTANDING_PRODUCT_ID</t>
  </si>
  <si>
    <t>OUTSTANDING_RPU</t>
  </si>
  <si>
    <t>PRODUCT_ID_DIRECT_PASSED</t>
  </si>
  <si>
    <t>PRODUCT_ID_INSPECT</t>
  </si>
  <si>
    <t>PRODUCT_ID_RSSR</t>
  </si>
  <si>
    <t>PRODUCT_ID_WITH_DEFECTS</t>
  </si>
  <si>
    <t>REPAIRED_PRODUCT_ID</t>
  </si>
  <si>
    <t>REPAIR_PASS_RATE</t>
  </si>
  <si>
    <t>ROYAL_STRAIGHT_SHIP_PERCENTAGE</t>
  </si>
  <si>
    <t>SCRAP</t>
  </si>
  <si>
    <t>TOP_COAT_PASS_RATE</t>
  </si>
  <si>
    <t>GAL261TBX</t>
  </si>
  <si>
    <t>PART_CONFIRM_CHECK</t>
  </si>
  <si>
    <t>WINDOW_LABEL</t>
  </si>
  <si>
    <t>GAL263TBX</t>
  </si>
  <si>
    <t>APPC70A_EMISSION_FLAG</t>
  </si>
  <si>
    <t>APPC70A_TIMESTAMP</t>
  </si>
  <si>
    <t>INVOICED</t>
  </si>
  <si>
    <t>'N'</t>
  </si>
  <si>
    <t>ON_TIME_SHIPPING</t>
  </si>
  <si>
    <t>STATUS</t>
  </si>
  <si>
    <t>GAL282TBX</t>
  </si>
  <si>
    <t>SECURITY_GRP</t>
  </si>
  <si>
    <t>GAL283TBX</t>
  </si>
  <si>
    <t>OPERATION</t>
  </si>
  <si>
    <t>GAL287TBX</t>
  </si>
  <si>
    <t>NODENAME</t>
  </si>
  <si>
    <t>NODENUMBER</t>
  </si>
  <si>
    <t>PARENTNODENUMBER</t>
  </si>
  <si>
    <t>GAL294TBX</t>
  </si>
  <si>
    <t>DEFAULT_FLAG</t>
  </si>
  <si>
    <t>FORM_ID</t>
  </si>
  <si>
    <t>GAL322TBX</t>
  </si>
  <si>
    <t>INVENTORY_REPAIR_TIME</t>
  </si>
  <si>
    <t>LOCK_MODE</t>
  </si>
  <si>
    <t>ONLINE_REPAIR_TIME</t>
  </si>
  <si>
    <t>GAL324TBX</t>
  </si>
  <si>
    <t>GROUP_NAME</t>
  </si>
  <si>
    <t>GAL364TBX</t>
  </si>
  <si>
    <t>'TWO PART PAIR'</t>
  </si>
  <si>
    <t>GAL489TBX</t>
  </si>
  <si>
    <t>CHANGE_USER_ID</t>
  </si>
  <si>
    <t>COMPONENT_ID</t>
  </si>
  <si>
    <t>DESCRIPTION</t>
  </si>
  <si>
    <t>PROPERTY_KEY</t>
  </si>
  <si>
    <t>PROPERTY_VALUE</t>
  </si>
  <si>
    <t>GAL600TBX</t>
  </si>
  <si>
    <t>DISPLAY_NAME</t>
  </si>
  <si>
    <t>PASSWORD</t>
  </si>
  <si>
    <t>USER_DESC</t>
  </si>
  <si>
    <t>GAL601TBX</t>
  </si>
  <si>
    <t>GROUP_DESC</t>
  </si>
  <si>
    <t>GROUP_ID</t>
  </si>
  <si>
    <t>GAL602TBX</t>
  </si>
  <si>
    <t>GAL650TBX</t>
  </si>
  <si>
    <t>DATA_READY_TAG</t>
  </si>
  <si>
    <t>ENABLED</t>
  </si>
  <si>
    <t>ID</t>
  </si>
  <si>
    <t>BIGINT</t>
  </si>
  <si>
    <t>LISTENER_CLASS</t>
  </si>
  <si>
    <t>NEEDS_LISTENER</t>
  </si>
  <si>
    <t>OPC_INSTANCE_NAME</t>
  </si>
  <si>
    <t>PROCESS_COMPLETE_TAG</t>
  </si>
  <si>
    <t>READ_SOURCE</t>
  </si>
  <si>
    <t>REPLY_DATA_READY_TAG</t>
  </si>
  <si>
    <t>SERVER_CLIENT_MODE</t>
  </si>
  <si>
    <t>SERVER_CLIENT_TYPE</t>
  </si>
  <si>
    <t>SERVER_URL</t>
  </si>
  <si>
    <t>MEASUREMENT_SPEC_TBX</t>
  </si>
  <si>
    <t>MAXIMUM_LIMIT</t>
  </si>
  <si>
    <t>MAX_ATTEMPTS</t>
  </si>
  <si>
    <t>MEASUREMENT_SEQ_NUM</t>
  </si>
  <si>
    <t>MINIMUM_LIMIT</t>
  </si>
  <si>
    <t>NOTIFICATION_PROVIDER_TBX</t>
  </si>
  <si>
    <t>HOST_IP</t>
  </si>
  <si>
    <t>HOST_PORT</t>
  </si>
  <si>
    <t>NOTIFICATION_CLASS</t>
  </si>
  <si>
    <t>NOTIFICATION_SUBSCRIBER_TBX</t>
  </si>
  <si>
    <t>CLIENT_IP</t>
  </si>
  <si>
    <t>CLIENT_NAME</t>
  </si>
  <si>
    <t>CLIENT_PORT</t>
  </si>
  <si>
    <t>NOTIFICATION_TBX</t>
  </si>
  <si>
    <t>CLIENT_ONLY</t>
  </si>
  <si>
    <t>PART_SPEC_TBX</t>
  </si>
  <si>
    <t>COMMENT</t>
  </si>
  <si>
    <t>PART_MAX_ATTEMPTS</t>
  </si>
  <si>
    <t>WEBSTART_BUILDS</t>
  </si>
  <si>
    <t>WEBSTART_CLIENTS</t>
  </si>
  <si>
    <t>PCNAME</t>
  </si>
  <si>
    <t>PORD</t>
  </si>
  <si>
    <t>PRODUCTION</t>
  </si>
  <si>
    <t>TARGET_BUILD_ID</t>
  </si>
  <si>
    <t>TEAMLEAD</t>
  </si>
  <si>
    <t>WEBSTART_DEFAULTS</t>
  </si>
  <si>
    <t>BASE_URL</t>
  </si>
  <si>
    <t>DEFAULT_BUILD_ID</t>
  </si>
  <si>
    <t>WSBUILDS_TBX</t>
  </si>
  <si>
    <t>BUILD_DATE</t>
  </si>
  <si>
    <t>BUILD_ID</t>
  </si>
  <si>
    <t>DEFAULT_BUILD</t>
  </si>
  <si>
    <t>URL</t>
  </si>
  <si>
    <t>WSCLIENTS_TBX</t>
  </si>
  <si>
    <t>WSDEFBUILDS_TBX</t>
  </si>
  <si>
    <t>DEF_BUILD_ID</t>
  </si>
  <si>
    <t>ENVIRONMENT</t>
  </si>
  <si>
    <t>ENV_DESCRIPTION</t>
  </si>
  <si>
    <t>Y</t>
  </si>
  <si>
    <t>N</t>
  </si>
  <si>
    <t>GDP_DEFECT</t>
  </si>
  <si>
    <t>RESPONSIBLE_LINE</t>
  </si>
  <si>
    <t>LAST_PROCESSED_PRODUCT</t>
  </si>
  <si>
    <t>IMAGE_DATA</t>
  </si>
  <si>
    <t>BLOB</t>
  </si>
  <si>
    <t>GAL185_HIST_TBX</t>
  </si>
  <si>
    <t>PARKING_ADDRESS_ROW_NAME</t>
  </si>
  <si>
    <t>BUILD_SEQUENCE_NUMBER</t>
  </si>
  <si>
    <t>BUILD_SEQ_NOT_FIXED_FLAG</t>
  </si>
  <si>
    <t>ACTUAL_PRODUCTION_DATE</t>
  </si>
  <si>
    <t>PRODUCTION_SHIFT</t>
  </si>
  <si>
    <t>SCHEDULE_ID</t>
  </si>
  <si>
    <t>PROD_LOT_KD</t>
  </si>
  <si>
    <t>ATTRIBUTE_DESCRIPTION</t>
  </si>
  <si>
    <t>PRODUCT_TYPE</t>
  </si>
  <si>
    <t>REPLY_DEVICE_ID</t>
  </si>
  <si>
    <t>HCM_GAL492TBX</t>
  </si>
  <si>
    <t>PROBLEM_ID</t>
  </si>
  <si>
    <t>HCM_GAL493TBX</t>
  </si>
  <si>
    <t>REPAIR_METHOD_ID</t>
  </si>
  <si>
    <t>HCM_PRODUCT_SEQUENCE_TBX</t>
  </si>
  <si>
    <t>REFERENCE_TIMESTAMP</t>
  </si>
  <si>
    <t>HCM_REQUIRED_PARTS_TBX</t>
  </si>
  <si>
    <t>HMIN_MEASUREMENT_ATTEMPTTBX</t>
  </si>
  <si>
    <t>LAST_ATTEMPT</t>
  </si>
  <si>
    <t>MEASUREMENT_ANGLE</t>
  </si>
  <si>
    <t>MEASUREMENT_ATTEMPT</t>
  </si>
  <si>
    <t>MEASUREMENT_ATTEMPT_ID</t>
  </si>
  <si>
    <t>MEASUREMENT_SEQUENCE_NUMBER</t>
  </si>
  <si>
    <t>MEASUREMENT_STATUS</t>
  </si>
  <si>
    <t>MEASUREMENT_VALUE</t>
  </si>
  <si>
    <t>HMIN_MEMORY_TBX</t>
  </si>
  <si>
    <t>BIT</t>
  </si>
  <si>
    <t>BYTE_ORDER</t>
  </si>
  <si>
    <t>MEMORY_BANK</t>
  </si>
  <si>
    <t>METRIC</t>
  </si>
  <si>
    <t>START_ADDRESS</t>
  </si>
  <si>
    <t>HMIN_TEMPLATES_TBX</t>
  </si>
  <si>
    <t>REVISION_ID</t>
  </si>
  <si>
    <t>TEMPLATE_DATA</t>
  </si>
  <si>
    <t>TEMPLATE_DESCRIPTION</t>
  </si>
  <si>
    <t>TEMPLATE_NAME</t>
  </si>
  <si>
    <t>TEMPLATE_TYPE</t>
  </si>
  <si>
    <t>HNA_WSBUILDS_TBX</t>
  </si>
  <si>
    <t>HNA_WSCLIENTS_TBX</t>
  </si>
  <si>
    <t>ASSET_NUMBER</t>
  </si>
  <si>
    <t>COLUMN_LOCATION</t>
  </si>
  <si>
    <t>HEARTBEAT_TIMESTAMP</t>
  </si>
  <si>
    <t>RESTART_IN_SECS</t>
  </si>
  <si>
    <t>HNA_WSDEFBUILDS_TBX</t>
  </si>
  <si>
    <t>MBPN_PRODUCT_TBX</t>
  </si>
  <si>
    <t>CONTAINER_ID</t>
  </si>
  <si>
    <t>CONTAINER_POS</t>
  </si>
  <si>
    <t>CURRENT_ORDER_NO</t>
  </si>
  <si>
    <t>CURRENT_PRODUCT_SPEC_CODE</t>
  </si>
  <si>
    <t>HOLD_STATUS_ID</t>
  </si>
  <si>
    <t>LAST_PASSING_PROCESS_POINT</t>
  </si>
  <si>
    <t>PRODUCT_STATUS_ID</t>
  </si>
  <si>
    <t>TRACKING_SEQ</t>
  </si>
  <si>
    <t>MBPN_TBX</t>
  </si>
  <si>
    <t>CLASS_NO</t>
  </si>
  <si>
    <t>HES_COLOR</t>
  </si>
  <si>
    <t>MAIN_NO</t>
  </si>
  <si>
    <t>MBPN</t>
  </si>
  <si>
    <t>SUPPLEMENTARY_NO</t>
  </si>
  <si>
    <t>TARGET_NO</t>
  </si>
  <si>
    <t>TYPE_NO</t>
  </si>
  <si>
    <t>MTX_GROUP_HISTORY_TBX</t>
  </si>
  <si>
    <t>DURATION_MSEC</t>
  </si>
  <si>
    <t>METRIC_GROUP_HISTORY_ID</t>
  </si>
  <si>
    <t>METRIC_GROUP_ID</t>
  </si>
  <si>
    <t>PRIORITY</t>
  </si>
  <si>
    <t>TIME_REMAINING_MSEC</t>
  </si>
  <si>
    <t>MTX_GROUP_METRICS_HISTORY_TBX</t>
  </si>
  <si>
    <t>METRIC_HISTORY_ID</t>
  </si>
  <si>
    <t>MTX_GROUP_METRICS_TBX</t>
  </si>
  <si>
    <t>LIMIT_LOWER</t>
  </si>
  <si>
    <t>LIMIT_UPPER</t>
  </si>
  <si>
    <t>METRIC_GROUP_METRICS_ID</t>
  </si>
  <si>
    <t>METRIC_ID</t>
  </si>
  <si>
    <t>MTX_GROUP_TBX</t>
  </si>
  <si>
    <t>DISPLAY_TYPE</t>
  </si>
  <si>
    <t>LOCATION_LEVEL_ID</t>
  </si>
  <si>
    <t>METRIC_GROUP_DESC</t>
  </si>
  <si>
    <t>METRIC_GROUP_NAME</t>
  </si>
  <si>
    <t>METRIC_GROUP_TYPE_ID</t>
  </si>
  <si>
    <t>MTX_GROUP_TYPE_PARAM_TBX</t>
  </si>
  <si>
    <t>METRIC_GROUP_TYPE_PARAM_ID</t>
  </si>
  <si>
    <t>METRIC_GROUP_TYPE_PARAM_NAME</t>
  </si>
  <si>
    <t>METRIC_GROUP_TYPE_PARAM_VALUE</t>
  </si>
  <si>
    <t>MTX_GROUP_TYPE_TBX</t>
  </si>
  <si>
    <t>METRIC_GROUP_TYPE_NAME</t>
  </si>
  <si>
    <t>METRIC_GROUP_TYPE_STRATEGY</t>
  </si>
  <si>
    <t>METRIC_SCHEDULE_ID</t>
  </si>
  <si>
    <t>MTX_HISTORY_TBX</t>
  </si>
  <si>
    <t>CURRENT_TIMESTAMP</t>
  </si>
  <si>
    <t>CURRENT_VALUE</t>
  </si>
  <si>
    <t>PREVIOUS_TIMESTAMP</t>
  </si>
  <si>
    <t>PREVIOUS_VALUE</t>
  </si>
  <si>
    <t>MTX_SCHEDULE_TBX</t>
  </si>
  <si>
    <t>EFFECTIVE_END</t>
  </si>
  <si>
    <t>EFFECTIVE_START</t>
  </si>
  <si>
    <t>METRIC_SCHEDULE</t>
  </si>
  <si>
    <t>METRIC_SCHEDULE_NAME</t>
  </si>
  <si>
    <t>MTX_TBX</t>
  </si>
  <si>
    <t>METRIC_DESC</t>
  </si>
  <si>
    <t>METRIC_NAME</t>
  </si>
  <si>
    <t>METRIC_TYPE_ID</t>
  </si>
  <si>
    <t>MTX_TYPE_PARAM_TBX</t>
  </si>
  <si>
    <t>METRIC_TYPE_PARAM_ID</t>
  </si>
  <si>
    <t>METRIC_TYPE_PARAM_NAME</t>
  </si>
  <si>
    <t>METRIC_TYPE_PARAM_VALUE</t>
  </si>
  <si>
    <t>MTX_TYPE_TBX</t>
  </si>
  <si>
    <t>METRIC_TYPE_NAME</t>
  </si>
  <si>
    <t>METRIC_TYPE_STRATEGY</t>
  </si>
  <si>
    <t>ORDER_TBX</t>
  </si>
  <si>
    <t>ORDER_NO</t>
  </si>
  <si>
    <t>ORDER_STATUS_ID</t>
  </si>
  <si>
    <t>PRIORITY_DATE</t>
  </si>
  <si>
    <t>PRIORITY_SEQ</t>
  </si>
  <si>
    <t>PROD_ORDER_QTY</t>
  </si>
  <si>
    <t>PART_LOT_TBX</t>
  </si>
  <si>
    <t>CURRENT_QUANTITY</t>
  </si>
  <si>
    <t>PART_NUMBER</t>
  </si>
  <si>
    <t>STARTING_QUANTITY</t>
  </si>
  <si>
    <t>PRODUCT_PRIORITY_PLAN_TBX</t>
  </si>
  <si>
    <t>FORECAST_TIMESTAMP</t>
  </si>
  <si>
    <t>PLAN_STATUS_ID</t>
  </si>
  <si>
    <t>PLAN_TIMESTAMP</t>
  </si>
  <si>
    <t>TRACKING_SEQUENCE_NO</t>
  </si>
  <si>
    <t>PRODUCT_TYPE_TBX</t>
  </si>
  <si>
    <t>OWNER_PRODUCT_TYPE</t>
  </si>
  <si>
    <t>PRODUCT_ID_FORMAT</t>
  </si>
  <si>
    <t>PRODUCT_ID_LABEL</t>
  </si>
  <si>
    <t>PRODUCT_SPEC_CODE_FORMAT</t>
  </si>
  <si>
    <t>PRODUCT_SPEC_CODE_LABEL</t>
  </si>
  <si>
    <t>'MTO'</t>
  </si>
  <si>
    <t>PRODUCT_TYPE_LABEL</t>
  </si>
  <si>
    <t>SKIPPED_PRODUCT_TBX</t>
  </si>
  <si>
    <t>DISABLE_TIMESTAMP</t>
  </si>
  <si>
    <t>SKIP_TIMESTAMP</t>
  </si>
  <si>
    <t>SUB_PRODUCT_TBX</t>
  </si>
  <si>
    <t>Table</t>
  </si>
  <si>
    <t>Column</t>
  </si>
  <si>
    <t>Data Type</t>
  </si>
  <si>
    <t>Length</t>
  </si>
  <si>
    <t>Scale</t>
  </si>
  <si>
    <t>Default</t>
  </si>
  <si>
    <t>Null</t>
  </si>
  <si>
    <t>HMA vs HMIN</t>
  </si>
  <si>
    <t>Comments</t>
  </si>
  <si>
    <t>GALC Area</t>
  </si>
  <si>
    <t>QICS</t>
  </si>
  <si>
    <t>Replaced GAL206TBX with PART_SPECT_TBX and MEASUREMENT_SPEC_TBX</t>
  </si>
  <si>
    <t>LINE</t>
  </si>
  <si>
    <t/>
  </si>
  <si>
    <t>Remove</t>
  </si>
  <si>
    <t>NA</t>
  </si>
  <si>
    <t>Do we need for regional?</t>
  </si>
  <si>
    <t>HCM</t>
  </si>
  <si>
    <t>HCM vs HMIN</t>
  </si>
  <si>
    <t>select tabname, colname,typename, length, scale, default, nulls from syscat.columns   where tabschema = 'GALADM' order by tabname, colname</t>
  </si>
  <si>
    <t>GAL106TBX</t>
  </si>
  <si>
    <t>NUMBER_OF_CONS</t>
  </si>
  <si>
    <t>NUMBER_OF_MAINS</t>
  </si>
  <si>
    <t>GAL107TBX</t>
  </si>
  <si>
    <t>BEARING_COLOR</t>
  </si>
  <si>
    <t>BEARING_SERIAL_NO</t>
  </si>
  <si>
    <t>BEARING_TYPE</t>
  </si>
  <si>
    <t>GAL110TBX</t>
  </si>
  <si>
    <t>DATACONTAINER</t>
  </si>
  <si>
    <t>QUEUE_ID</t>
  </si>
  <si>
    <t>GAL113TBX</t>
  </si>
  <si>
    <t>CHANGE_REASON</t>
  </si>
  <si>
    <t>ORIGINAL_PRODUCT_SPEC_CODE</t>
  </si>
  <si>
    <t>GAL130TBX</t>
  </si>
  <si>
    <t>END_PRODUCTION_LOT</t>
  </si>
  <si>
    <t>Regional</t>
  </si>
  <si>
    <t>LOCATION</t>
  </si>
  <si>
    <t>GAL138TBX</t>
  </si>
  <si>
    <t>EXCLUSION_REASON</t>
  </si>
  <si>
    <t>GAL139TBX</t>
  </si>
  <si>
    <t>GAL140TBX</t>
  </si>
  <si>
    <t>FIRING_ITEM_NAME</t>
  </si>
  <si>
    <t>FIRING_SEQUENCE_NUMBER</t>
  </si>
  <si>
    <t>MINUS_VALUE</t>
  </si>
  <si>
    <t>MINUS_VALUE_ACTIVE</t>
  </si>
  <si>
    <t>PLUS_VALUE</t>
  </si>
  <si>
    <t>PLUS_VALUE_ACTIVE</t>
  </si>
  <si>
    <t>REQUIREMENT_STATUS</t>
  </si>
  <si>
    <t>STANDARD_VALUE</t>
  </si>
  <si>
    <t>UNIT_CODE</t>
  </si>
  <si>
    <t>GAL142TBX</t>
  </si>
  <si>
    <t>PATTERN_NAME</t>
  </si>
  <si>
    <t>SAMPLING_PATTERN</t>
  </si>
  <si>
    <t>QSR_ID</t>
  </si>
  <si>
    <t>GAL157TBX</t>
  </si>
  <si>
    <t>ENGINE_F_E</t>
  </si>
  <si>
    <t>ENGINE_MODEL_OPTION</t>
  </si>
  <si>
    <t>ENGINE_MODEL_YEAR_DESCRIPTION</t>
  </si>
  <si>
    <t>MISSION_F_E</t>
  </si>
  <si>
    <t>PLANT_CODE_MISSION</t>
  </si>
  <si>
    <t>GAL183TBX</t>
  </si>
  <si>
    <t>DIMENSION_DENOMINATOR</t>
  </si>
  <si>
    <t>DIMENSION_DENOMINATOR_MASTER</t>
  </si>
  <si>
    <t>DIMENSION_MOLECULE</t>
  </si>
  <si>
    <t>DIMENSION_MOLECULE_MASTER</t>
  </si>
  <si>
    <t>EMISSION_DENOMINATOR</t>
  </si>
  <si>
    <t>EMISSION_DENOMINATOR_MASTER</t>
  </si>
  <si>
    <t>EMISSION_MOLECULE</t>
  </si>
  <si>
    <t>EMISSION_MOLECULE_MASTER</t>
  </si>
  <si>
    <t>GAL184TBX</t>
  </si>
  <si>
    <t>ANGLE</t>
  </si>
  <si>
    <t>CIRCLIPNAME</t>
  </si>
  <si>
    <t>INSTALLED_CIRCLIP_SEQ_NUMBER</t>
  </si>
  <si>
    <t>INSTALLED_CIRCLIP_STATUS</t>
  </si>
  <si>
    <t>INSTALLED_CIRCLIP_VALUE</t>
  </si>
  <si>
    <t>GAL186TBX</t>
  </si>
  <si>
    <t>SEALER_JOB_NUMBER</t>
  </si>
  <si>
    <t>SEALER_MELT_SHEET</t>
  </si>
  <si>
    <t>SURFACER_COLOR_NUMBER</t>
  </si>
  <si>
    <t>SURFACER_JOB_NUMBER</t>
  </si>
  <si>
    <t>TOPCOAT_BASE_COLOR_NUMBER</t>
  </si>
  <si>
    <t>TOPCOAT_BASE_JOB_NUMBER</t>
  </si>
  <si>
    <t>TOPCOAT_CLEAR_COLOR_NUMBER</t>
  </si>
  <si>
    <t>TOPCOAT_CLEAR_JOB_NUMBER</t>
  </si>
  <si>
    <t>GAL194TBX</t>
  </si>
  <si>
    <t>LEAK_AMOUNT</t>
  </si>
  <si>
    <t>LEAK_TEST_1ST_ALARM</t>
  </si>
  <si>
    <t>LEAK_TEST_2ND_ALARM</t>
  </si>
  <si>
    <t>LEAK_TEST_NAME</t>
  </si>
  <si>
    <t>LEAK_TEST_RESULT</t>
  </si>
  <si>
    <t>GAL197TBX</t>
  </si>
  <si>
    <t>COUNT_DATE</t>
  </si>
  <si>
    <t>CURRENT_LOT_NUMBER</t>
  </si>
  <si>
    <t>CURRENT_VIN</t>
  </si>
  <si>
    <t>PASSED_VINS</t>
  </si>
  <si>
    <t>STRAGGLER_COUNT</t>
  </si>
  <si>
    <t>VIN_STRAGGLER_COUNT</t>
  </si>
  <si>
    <t>GAL198TBX</t>
  </si>
  <si>
    <t>GAL200TBX</t>
  </si>
  <si>
    <t>CLASS_NAME</t>
  </si>
  <si>
    <t>MESSAGE_ID</t>
  </si>
  <si>
    <t>MESSAGE_STRING</t>
  </si>
  <si>
    <t>MESSAGE_TYPE</t>
  </si>
  <si>
    <t>METHOD_NAME</t>
  </si>
  <si>
    <t>USER_MESSAGE</t>
  </si>
  <si>
    <t>PROCESS_COUNT</t>
  </si>
  <si>
    <t>GAL220TBX</t>
  </si>
  <si>
    <t>REPAIR_AREA_DESCRIPTION</t>
  </si>
  <si>
    <t>REPAIR_AREA_PLAN</t>
  </si>
  <si>
    <t>GAL233TBX</t>
  </si>
  <si>
    <t>STRAGGLED_LOT_NUMBER</t>
  </si>
  <si>
    <t>GAL238TBX</t>
  </si>
  <si>
    <t>GPCS_LINE_NO</t>
  </si>
  <si>
    <t>GPCS_PROCESS_LOCATION</t>
  </si>
  <si>
    <t>GAL250TBX</t>
  </si>
  <si>
    <t>CART_NUMBER</t>
  </si>
  <si>
    <t>CURRENT_COUNT</t>
  </si>
  <si>
    <t>GAL251TBX</t>
  </si>
  <si>
    <t>COLUMN_MEASUREMENT</t>
  </si>
  <si>
    <t>LOWER_BEARING</t>
  </si>
  <si>
    <t>ROW_MEASUREMENT</t>
  </si>
  <si>
    <t>UPPER_BEARING</t>
  </si>
  <si>
    <t>GAL252TBX</t>
  </si>
  <si>
    <t>BLOCK_DC_PLAN</t>
  </si>
  <si>
    <t>BLOCK_MC_PLAN</t>
  </si>
  <si>
    <t>HEAD_DC_PLAN</t>
  </si>
  <si>
    <t>HEAD_MC_PLAN</t>
  </si>
  <si>
    <t>GAL254TBX</t>
  </si>
  <si>
    <t>GAL255TBX</t>
  </si>
  <si>
    <t>FIRING_RESULT_CODE</t>
  </si>
  <si>
    <t>FIRING_TEST_VALUE</t>
  </si>
  <si>
    <t>GAL256TBX</t>
  </si>
  <si>
    <t>PREHEAT</t>
  </si>
  <si>
    <t>'ENGINE'</t>
  </si>
  <si>
    <t>GAL262TBX</t>
  </si>
  <si>
    <t>GAL265TBX</t>
  </si>
  <si>
    <t>DC_MC_MODEL_CODE</t>
  </si>
  <si>
    <t>MODEL_NAME</t>
  </si>
  <si>
    <t>GAL266TBX</t>
  </si>
  <si>
    <t>COLUMN_NAME</t>
  </si>
  <si>
    <t>CURRENT_ID</t>
  </si>
  <si>
    <t>END_ID</t>
  </si>
  <si>
    <t>PREFIX</t>
  </si>
  <si>
    <t>START_ID</t>
  </si>
  <si>
    <t>TABLE_NAME</t>
  </si>
  <si>
    <t>GAL269TBX</t>
  </si>
  <si>
    <t>SHIFT1_END_TIME</t>
  </si>
  <si>
    <t>CURRENT TIME</t>
  </si>
  <si>
    <t>SHIFT1_START_TIME</t>
  </si>
  <si>
    <t>SHIFT2_END_TIME</t>
  </si>
  <si>
    <t>SHIFT2_START_TIME</t>
  </si>
  <si>
    <t>SHIFT3_END_TIME</t>
  </si>
  <si>
    <t>SHIFT3_START_TIME</t>
  </si>
  <si>
    <t>GAL276TBX</t>
  </si>
  <si>
    <t>VALID_DATE</t>
  </si>
  <si>
    <t>GAL277TBX</t>
  </si>
  <si>
    <t>INSERT_FLAG</t>
  </si>
  <si>
    <t>GAL279TBX</t>
  </si>
  <si>
    <t>GAL281TBX</t>
  </si>
  <si>
    <t>BIRTHDAY</t>
  </si>
  <si>
    <t>COMPANY_CD</t>
  </si>
  <si>
    <t>COUNTRY_CD</t>
  </si>
  <si>
    <t>DEPT_CD</t>
  </si>
  <si>
    <t>MAIL_ADDR</t>
  </si>
  <si>
    <t>OFFICD_ORG</t>
  </si>
  <si>
    <t>PLANT_CD</t>
  </si>
  <si>
    <t>PLANT_LOC_CD</t>
  </si>
  <si>
    <t>PRT_ID_BATCH</t>
  </si>
  <si>
    <t>PRT_ID_OTHER</t>
  </si>
  <si>
    <t>PRT_ID_PDF</t>
  </si>
  <si>
    <t>PRT_ID_TEXT</t>
  </si>
  <si>
    <t>GAL284TBX</t>
  </si>
  <si>
    <t>GAL285TBX</t>
  </si>
  <si>
    <t>PARAM_NAME</t>
  </si>
  <si>
    <t>PARAM_VALUE</t>
  </si>
  <si>
    <t>GAL288TBX</t>
  </si>
  <si>
    <t>COMMAND_LENGTH</t>
  </si>
  <si>
    <t>COMMAND_OFFSET</t>
  </si>
  <si>
    <t>DATA_REGISTER</t>
  </si>
  <si>
    <t>READER_TYPE</t>
  </si>
  <si>
    <t>GAL291TBX</t>
  </si>
  <si>
    <t>GAL292TBX</t>
  </si>
  <si>
    <t>GAL293TBX</t>
  </si>
  <si>
    <t>GAL300TBX</t>
  </si>
  <si>
    <t>GAL309TBX</t>
  </si>
  <si>
    <t>DC_SERIAL_NUMBER</t>
  </si>
  <si>
    <t>MC_SERIAL_NUMBER</t>
  </si>
  <si>
    <t>GAL310TBX</t>
  </si>
  <si>
    <t>DESTINATION</t>
  </si>
  <si>
    <t>SHIPMENT_NO</t>
  </si>
  <si>
    <t>SHIPMENT_STATUS</t>
  </si>
  <si>
    <t>SHIPMENT_TIMESTAMP</t>
  </si>
  <si>
    <t>TRAILER_NO</t>
  </si>
  <si>
    <t>GAL311TBX</t>
  </si>
  <si>
    <t>CART_NO</t>
  </si>
  <si>
    <t>IS_HEAD</t>
  </si>
  <si>
    <t>GAL312TBX</t>
  </si>
  <si>
    <t>CARTNO</t>
  </si>
  <si>
    <t>CREATETIME</t>
  </si>
  <si>
    <t>DCNO</t>
  </si>
  <si>
    <t>MCNO</t>
  </si>
  <si>
    <t>RECEIVETIME</t>
  </si>
  <si>
    <t>TRAILERNO</t>
  </si>
  <si>
    <t>GAL314TBX</t>
  </si>
  <si>
    <t>CONTAINERID</t>
  </si>
  <si>
    <t>CONTAINERNO</t>
  </si>
  <si>
    <t>CONTAINERTYPE</t>
  </si>
  <si>
    <t>PARTTYPE</t>
  </si>
  <si>
    <t>PENDING_KEY</t>
  </si>
  <si>
    <t>PROCESSED_TIMESTAMP</t>
  </si>
  <si>
    <t>SHIPMENTNO</t>
  </si>
  <si>
    <t>GAL315TBX</t>
  </si>
  <si>
    <t>KEY_VALUE</t>
  </si>
  <si>
    <t>GAL318TBX</t>
  </si>
  <si>
    <t>ASSOC_ID</t>
  </si>
  <si>
    <t>DEPT</t>
  </si>
  <si>
    <t>FULL_NAME</t>
  </si>
  <si>
    <t>GAL319TBX</t>
  </si>
  <si>
    <t>CONTAINER_TYPE</t>
  </si>
  <si>
    <t>COUNT</t>
  </si>
  <si>
    <t>FIFO_NUMBER</t>
  </si>
  <si>
    <t>GAL320TBX</t>
  </si>
  <si>
    <t>ASSY_WORK_EXIST</t>
  </si>
  <si>
    <t>DOK_7STA_LH</t>
  </si>
  <si>
    <t>DOK_7STA_RH</t>
  </si>
  <si>
    <t>INSERT_TIMESTAMP</t>
  </si>
  <si>
    <t>LAST_ERROR_CODE1</t>
  </si>
  <si>
    <t>LAST_ERROR_CODE2</t>
  </si>
  <si>
    <t>MD_4STA_LH</t>
  </si>
  <si>
    <t>MD_4STA_RH</t>
  </si>
  <si>
    <t>MD_5STA_LH</t>
  </si>
  <si>
    <t>MD_5STA_RH</t>
  </si>
  <si>
    <t>SERIAL_ID</t>
  </si>
  <si>
    <t>ULOK_4STA_LH</t>
  </si>
  <si>
    <t>ULOK_4STA_RH</t>
  </si>
  <si>
    <t>ULOK_5STA_LH</t>
  </si>
  <si>
    <t>ULOK_5STA_RH</t>
  </si>
  <si>
    <t>UPDATE_USER</t>
  </si>
  <si>
    <t>VDATA1_6STA_LH</t>
  </si>
  <si>
    <t>VDATA1_6STA_RH</t>
  </si>
  <si>
    <t>VDATA2_6STA_LH</t>
  </si>
  <si>
    <t>VDATA2_6STA_RH</t>
  </si>
  <si>
    <t>VDATA3_6STA_LH</t>
  </si>
  <si>
    <t>VDATA3_6STA_RH</t>
  </si>
  <si>
    <t>VDATA4_6STA_LH</t>
  </si>
  <si>
    <t>VDATA4_6STA_RH</t>
  </si>
  <si>
    <t>VDATA5_6STA_LH</t>
  </si>
  <si>
    <t>VDATA5_6STA_RH</t>
  </si>
  <si>
    <t>VOK_6STA_LH</t>
  </si>
  <si>
    <t>VOK_6STA_RH</t>
  </si>
  <si>
    <t>GAL323TBX</t>
  </si>
  <si>
    <t>AREA</t>
  </si>
  <si>
    <t>ROYAL_STRAIGHT_SHIP</t>
  </si>
  <si>
    <t>STRAIGHT_SHIP</t>
  </si>
  <si>
    <t>TOTAL_RPU</t>
  </si>
  <si>
    <t>GAL326TBX</t>
  </si>
  <si>
    <t>GAL328TBX</t>
  </si>
  <si>
    <t>GAL365TBX</t>
  </si>
  <si>
    <t>CHECK_ID</t>
  </si>
  <si>
    <t>CHECK_STATUS</t>
  </si>
  <si>
    <t>GAL366TBX</t>
  </si>
  <si>
    <t>MODEL_ID</t>
  </si>
  <si>
    <t>GAL369TBX</t>
  </si>
  <si>
    <t>ACTIVE_FLAG</t>
  </si>
  <si>
    <t>AREA_ID</t>
  </si>
  <si>
    <t>PROCESS_ABREVIATION</t>
  </si>
  <si>
    <t>PROCESS_DESCRIPTION</t>
  </si>
  <si>
    <t>PROCESS_ID</t>
  </si>
  <si>
    <t>PROCESS_NUMBER</t>
  </si>
  <si>
    <t>PROCESS_SEQUENCE</t>
  </si>
  <si>
    <t>GAL373TBX</t>
  </si>
  <si>
    <t>NEXT_PROCESS_ID</t>
  </si>
  <si>
    <t>QC_ACTION_CODE</t>
  </si>
  <si>
    <t>REASON_ID</t>
  </si>
  <si>
    <t>GAL386TBX</t>
  </si>
  <si>
    <t>CS_OFF_SERIAL_NUMBER</t>
  </si>
  <si>
    <t>CS_ON_SERIAL_NUMBER</t>
  </si>
  <si>
    <t>RECEIVE_TIMESTAMP</t>
  </si>
  <si>
    <t>GAL387TBX</t>
  </si>
  <si>
    <t>CSPART_OFF_DAY</t>
  </si>
  <si>
    <t>CSPART_OFF_JOURNAL_RANK</t>
  </si>
  <si>
    <t>CSPART_OFF_LINE</t>
  </si>
  <si>
    <t>CSPART_OFF_MFG_DATE</t>
  </si>
  <si>
    <t>CSPART_OFF_MODEL</t>
  </si>
  <si>
    <t>CSPART_OFF_MONTH</t>
  </si>
  <si>
    <t>CSPART_OFF_PINRANK</t>
  </si>
  <si>
    <t>CSPART_OFF_SEQUENCE_NO</t>
  </si>
  <si>
    <t>CSPART_OFF_SUPPLIER</t>
  </si>
  <si>
    <t>CSPART_OFF_YEAR</t>
  </si>
  <si>
    <t>HOLD_FLAG</t>
  </si>
  <si>
    <t>QC_FLAG</t>
  </si>
  <si>
    <t>SCRAP_FLAG</t>
  </si>
  <si>
    <t>GAL396TBX</t>
  </si>
  <si>
    <t>CR_OFF_SERIAL_NUMBER</t>
  </si>
  <si>
    <t>CR_ON_SERIAL_NUMBER</t>
  </si>
  <si>
    <t>GAL397TBX</t>
  </si>
  <si>
    <t>CRPART_OFF_DAY</t>
  </si>
  <si>
    <t>CRPART_OFF_LINE</t>
  </si>
  <si>
    <t>CRPART_OFF_MEASUREMENT</t>
  </si>
  <si>
    <t>CRPART_OFF_MFG_DATE</t>
  </si>
  <si>
    <t>CRPART_OFF_MODEL</t>
  </si>
  <si>
    <t>CRPART_OFF_MONTH</t>
  </si>
  <si>
    <t>CRPART_OFF_PLANT</t>
  </si>
  <si>
    <t>CRPART_OFF_RANK</t>
  </si>
  <si>
    <t>CRPART_OFF_SEQUENCE_NO</t>
  </si>
  <si>
    <t>CRPART_OFF_YEAR</t>
  </si>
  <si>
    <t>GAL500TBX</t>
  </si>
  <si>
    <t>LAST_ACCESS</t>
  </si>
  <si>
    <t>SESSION_DATA</t>
  </si>
  <si>
    <t>SESSION_KEY</t>
  </si>
  <si>
    <t>GAL900TBX</t>
  </si>
  <si>
    <t>LAST_ACTION</t>
  </si>
  <si>
    <t>LAST_TIME</t>
  </si>
  <si>
    <t>PROCESS_NAME</t>
  </si>
  <si>
    <t>PROCESS_NOTES</t>
  </si>
  <si>
    <t>GAL999TBX</t>
  </si>
  <si>
    <t>DUMMY</t>
  </si>
  <si>
    <t>HCM_BLOCK_BUILD_RESULTS_TBX</t>
  </si>
  <si>
    <t>BLOCK_ID</t>
  </si>
  <si>
    <t>RESULT_VALUE</t>
  </si>
  <si>
    <t>HCM_BLOCK_HISTORY_TBX</t>
  </si>
  <si>
    <t>HCM_BLOCK_LOAD_TBX</t>
  </si>
  <si>
    <t>MC_NUMBER</t>
  </si>
  <si>
    <t>REFERENCE_NUMBER</t>
  </si>
  <si>
    <t>HCM_BLOCK_TBX</t>
  </si>
  <si>
    <t>DUNNAGE</t>
  </si>
  <si>
    <t>ENGINE_SERIAL_NUMBER</t>
  </si>
  <si>
    <t>MODEL</t>
  </si>
  <si>
    <t>HCM_DEVAN_TRIGGER</t>
  </si>
  <si>
    <t>PROCESS</t>
  </si>
  <si>
    <t>TRIGGER</t>
  </si>
  <si>
    <t>HCM_EQUIP_FAULT_CODE_TBX</t>
  </si>
  <si>
    <t>FAULT_CODE</t>
  </si>
  <si>
    <t>FAULT_DESCRIPTION</t>
  </si>
  <si>
    <t>IS_CONTROLLABLE</t>
  </si>
  <si>
    <t>UNIT_ID</t>
  </si>
  <si>
    <t>HCM_EQUIP_GROUP_TBX</t>
  </si>
  <si>
    <t>FAULT_COUNT</t>
  </si>
  <si>
    <t>GROUP_DESCRIPTION</t>
  </si>
  <si>
    <t>HCM_EQUIP_GROUP_UNIT_TBX</t>
  </si>
  <si>
    <t>HCM_EQUIP_UNIT_FAULT_TBX</t>
  </si>
  <si>
    <t>CURRENT_FAULT_CODE</t>
  </si>
  <si>
    <t>IS_MANUAL_IMPORT</t>
  </si>
  <si>
    <t>UNIT_NAME</t>
  </si>
  <si>
    <t>HCM_GAB31D00</t>
  </si>
  <si>
    <t>BM_OPTION_CD</t>
  </si>
  <si>
    <t>BM_TYPE_CD</t>
  </si>
  <si>
    <t>BM_Y_MODEL_CD</t>
  </si>
  <si>
    <t>EF_CD</t>
  </si>
  <si>
    <t>ENG_ASSY_PART_NO</t>
  </si>
  <si>
    <t>MODEL_CD</t>
  </si>
  <si>
    <t>MODEL_YEAR_CD</t>
  </si>
  <si>
    <t>OPTION_CD</t>
  </si>
  <si>
    <t>'9999-12-31-23.59.59.999999'</t>
  </si>
  <si>
    <t>DECIMAL</t>
  </si>
  <si>
    <t>'0001-01-01-00.00.00.000000'</t>
  </si>
  <si>
    <t>TYPE_CD</t>
  </si>
  <si>
    <t>HCM_GTS_AREA_TBX</t>
  </si>
  <si>
    <t>AREA_DESCRIPTION</t>
  </si>
  <si>
    <t>IS_ENABLED</t>
  </si>
  <si>
    <t>TRACKING_AREA</t>
  </si>
  <si>
    <t>TRACKING_MODE</t>
  </si>
  <si>
    <t>HCM_GTS_CARRIER_TBX</t>
  </si>
  <si>
    <t>CARRIER_NUMBER</t>
  </si>
  <si>
    <t>CARRIER_TYPE</t>
  </si>
  <si>
    <t>HCM_GTS_CLIENT_LIST_TBX</t>
  </si>
  <si>
    <t>HCM_GTS_COLOR_MAP_TBX</t>
  </si>
  <si>
    <t>COLOR</t>
  </si>
  <si>
    <t>COLOR_CODE</t>
  </si>
  <si>
    <t>COLOR_ID</t>
  </si>
  <si>
    <t>HCM_GTS_DECISION_POINT_TBX</t>
  </si>
  <si>
    <t>DECISION_POINT_DESCRIPTION</t>
  </si>
  <si>
    <t>DECISION_POINT_NAME</t>
  </si>
  <si>
    <t>DP_ID</t>
  </si>
  <si>
    <t>RULE_CLASS</t>
  </si>
  <si>
    <t>TIME_INTERVAL</t>
  </si>
  <si>
    <t>HCM_GTS_DP_CONDITION_TBX</t>
  </si>
  <si>
    <t>INDICATOR_ID</t>
  </si>
  <si>
    <t>REQUIRED_VALUE</t>
  </si>
  <si>
    <t>HCM_GTS_INDICATOR_TBX</t>
  </si>
  <si>
    <t>INDICATOR_NAME</t>
  </si>
  <si>
    <t>INDICATOR_VALUE</t>
  </si>
  <si>
    <t>HCM_GTS_LABEL_TBX</t>
  </si>
  <si>
    <t>BACK_COLOR</t>
  </si>
  <si>
    <t>BORDER_COLOR</t>
  </si>
  <si>
    <t>BORDER_TYPE</t>
  </si>
  <si>
    <t>LABEL_FONT</t>
  </si>
  <si>
    <t>LABEL_ID</t>
  </si>
  <si>
    <t>LABEL_TEXT</t>
  </si>
  <si>
    <t>TEXT_COLOR</t>
  </si>
  <si>
    <t>X</t>
  </si>
  <si>
    <t>X_EXTENT</t>
  </si>
  <si>
    <t>Y_EXTENT</t>
  </si>
  <si>
    <t>HCM_GTS_LANE_QUEUE_TBX</t>
  </si>
  <si>
    <t>DISCREPANCY_STATUS</t>
  </si>
  <si>
    <t>LANE_CARRIER</t>
  </si>
  <si>
    <t>LANE_ID</t>
  </si>
  <si>
    <t>LANE_POSITION</t>
  </si>
  <si>
    <t>HCM_GTS_LANE_SEGMENT_MAP_TBX</t>
  </si>
  <si>
    <t>LANE_SEGMENT_ID</t>
  </si>
  <si>
    <t>LANE_SEQ</t>
  </si>
  <si>
    <t>HCM_GTS_LANE_SEGMENT_TBX</t>
  </si>
  <si>
    <t>CARRIER_VISIBLE</t>
  </si>
  <si>
    <t>INPUT_CPX</t>
  </si>
  <si>
    <t>INPUT_CPY</t>
  </si>
  <si>
    <t>INPUT_NODE_ID</t>
  </si>
  <si>
    <t>IS_DESTINATION</t>
  </si>
  <si>
    <t>IS_SOURCE</t>
  </si>
  <si>
    <t>LANE_SEGMENT_CAPACITY</t>
  </si>
  <si>
    <t>LANE_SEGMENT_NAME</t>
  </si>
  <si>
    <t>OUTPUT_CPX</t>
  </si>
  <si>
    <t>OUTPUT_CPY</t>
  </si>
  <si>
    <t>OUTPUT_NODE_ID</t>
  </si>
  <si>
    <t>POWERED</t>
  </si>
  <si>
    <t>HCM_GTS_LANE_TBX</t>
  </si>
  <si>
    <t>CARRIER_PRESENT</t>
  </si>
  <si>
    <t>ENTRY_GATE_ID</t>
  </si>
  <si>
    <t>EXIT_GATE_ID</t>
  </si>
  <si>
    <t>IS_PHYSICALLY_FULL</t>
  </si>
  <si>
    <t>LANE_CAPACITY</t>
  </si>
  <si>
    <t>LANE_DESCRIPTION</t>
  </si>
  <si>
    <t>LANE_TYPE</t>
  </si>
  <si>
    <t>HCM_GTS_MOVE_CONDITION_TBX</t>
  </si>
  <si>
    <t>DESTINATION_LANE_ID</t>
  </si>
  <si>
    <t>SOURCE_LANE_ID</t>
  </si>
  <si>
    <t>HCM_GTS_MOVE_TBX</t>
  </si>
  <si>
    <t>HCM_GTS_NODE_TBX</t>
  </si>
  <si>
    <t>IS_USER_SETTABLE</t>
  </si>
  <si>
    <t>IS_VISIBLE</t>
  </si>
  <si>
    <t>NODE_ID</t>
  </si>
  <si>
    <t>NODE_NAME</t>
  </si>
  <si>
    <t>NODE_TYPE</t>
  </si>
  <si>
    <t>HCM_GTS_OUTLINE_IMAGE_TBX</t>
  </si>
  <si>
    <t>IMAGE</t>
  </si>
  <si>
    <t>IMAGE_ID</t>
  </si>
  <si>
    <t>OUTLINE_IMAGE_DESCRIPTION</t>
  </si>
  <si>
    <t>HCM_GTS_OUTLINE_MAP_TBX</t>
  </si>
  <si>
    <t>OUTLINE_MAP_ID</t>
  </si>
  <si>
    <t>HCM_GTS_PRODUCT_TBX</t>
  </si>
  <si>
    <t>INSPECTION_STATUS</t>
  </si>
  <si>
    <t>MODEL_OPTION</t>
  </si>
  <si>
    <t>MODEL_TYPE</t>
  </si>
  <si>
    <t>MODEL_YEAR</t>
  </si>
  <si>
    <t>PRODUCT_SEQ</t>
  </si>
  <si>
    <t>SHORT_PROD_ID</t>
  </si>
  <si>
    <t>HCM_GTS_SHAPE_TBX</t>
  </si>
  <si>
    <t>FILL_COLOR</t>
  </si>
  <si>
    <t>LINE_COLOR</t>
  </si>
  <si>
    <t>LINE_STYLE</t>
  </si>
  <si>
    <t>LINE_WIDTH</t>
  </si>
  <si>
    <t>SHAPE_ID</t>
  </si>
  <si>
    <t>SHAPE_STYLE</t>
  </si>
  <si>
    <t>SHAPE_TYPE</t>
  </si>
  <si>
    <t>HCM_GTS_ZONE_TBX</t>
  </si>
  <si>
    <t>LANES</t>
  </si>
  <si>
    <t>ZONE</t>
  </si>
  <si>
    <t>HCM_HEAD_BUILD_RESULTS_TBX</t>
  </si>
  <si>
    <t>HEAD_ID</t>
  </si>
  <si>
    <t>HCM_HEAD_HISTORY_TBX</t>
  </si>
  <si>
    <t>HCM_HEAD_TBX</t>
  </si>
  <si>
    <t>HCM_HLD_PARM_TBX</t>
  </si>
  <si>
    <t>DEPARTMENT</t>
  </si>
  <si>
    <t>DIE_NUMBER</t>
  </si>
  <si>
    <t>HOLD_ASSOCIATE_ID</t>
  </si>
  <si>
    <t>HOLD_ID</t>
  </si>
  <si>
    <t>MACHINE_NUMBER</t>
  </si>
  <si>
    <t>RELEASE_ASSOCIATE_ID</t>
  </si>
  <si>
    <t>START_DATE</t>
  </si>
  <si>
    <t>STOP_DATE</t>
  </si>
  <si>
    <t>HCM_PALLET_MAP_TBX</t>
  </si>
  <si>
    <t>PALLET_TYPE</t>
  </si>
  <si>
    <t>HCM_QSR_TBX</t>
  </si>
  <si>
    <t>APPROVER_NAME</t>
  </si>
  <si>
    <t>QSR_STATUS</t>
  </si>
  <si>
    <t>HCM_QUORUM_DETAIL_TBX</t>
  </si>
  <si>
    <t>ENGINE_NUMBER</t>
  </si>
  <si>
    <t>KD_LOT</t>
  </si>
  <si>
    <t>QUORUM_DATE</t>
  </si>
  <si>
    <t>QUORUM_ID</t>
  </si>
  <si>
    <t>QUORUM_SEQ</t>
  </si>
  <si>
    <t>YMTO</t>
  </si>
  <si>
    <t>HCM_QUORUM_TBX</t>
  </si>
  <si>
    <t>QUORUM_SIZE</t>
  </si>
  <si>
    <t>TRAILER_ID</t>
  </si>
  <si>
    <t>TRAILER_ROW</t>
  </si>
  <si>
    <t>HCM_REQUIRED_PARTS</t>
  </si>
  <si>
    <t>HCM_SCHED_LMGR</t>
  </si>
  <si>
    <t>DISABLED</t>
  </si>
  <si>
    <t>LEASE_EXPIRE_TIME</t>
  </si>
  <si>
    <t>LEASENAME</t>
  </si>
  <si>
    <t>LEASEOWNER</t>
  </si>
  <si>
    <t>HCM_SCHED_LMPR</t>
  </si>
  <si>
    <t>NAME</t>
  </si>
  <si>
    <t>VALUE</t>
  </si>
  <si>
    <t>HCM_SCHED_TASK</t>
  </si>
  <si>
    <t>AUTOPURGE</t>
  </si>
  <si>
    <t>CANCELLED</t>
  </si>
  <si>
    <t>FAILUREACTION</t>
  </si>
  <si>
    <t>MAXATTEMPTS</t>
  </si>
  <si>
    <t>MAXREPEATS</t>
  </si>
  <si>
    <t>NEXTFIRETIME</t>
  </si>
  <si>
    <t>OWNERTOKEN</t>
  </si>
  <si>
    <t>PARTITIONID</t>
  </si>
  <si>
    <t>QOS</t>
  </si>
  <si>
    <t>REPEATINTERVAL</t>
  </si>
  <si>
    <t>REPEATSLEFT</t>
  </si>
  <si>
    <t>ROW_VERSION</t>
  </si>
  <si>
    <t>STARTBYINTERVAL</t>
  </si>
  <si>
    <t>STARTBYTIME</t>
  </si>
  <si>
    <t>TASKID</t>
  </si>
  <si>
    <t>TASKINFO</t>
  </si>
  <si>
    <t>TASKSUSPENDED</t>
  </si>
  <si>
    <t>TASKTYPE</t>
  </si>
  <si>
    <t>VALIDFROMTIME</t>
  </si>
  <si>
    <t>VALIDTOTIME</t>
  </si>
  <si>
    <t>VERSION</t>
  </si>
  <si>
    <t>HCM_SCHED_TREG</t>
  </si>
  <si>
    <t>REGKEY</t>
  </si>
  <si>
    <t>REGVALUE</t>
  </si>
  <si>
    <t>HCM_SHIFT_TEAM_TBX</t>
  </si>
  <si>
    <t>END_DATE</t>
  </si>
  <si>
    <t>SHIFT1</t>
  </si>
  <si>
    <t>SHIFT2</t>
  </si>
  <si>
    <t>SHIFT3</t>
  </si>
  <si>
    <t>HCM_STANDARD_SCHEDULE_TBX</t>
  </si>
  <si>
    <t>HCM_TALEHR1</t>
  </si>
  <si>
    <t>ACT_TIMESTAMP</t>
  </si>
  <si>
    <t>COMPANY</t>
  </si>
  <si>
    <t>ENGINE_FIRED_IND</t>
  </si>
  <si>
    <t>ENGINE_NO</t>
  </si>
  <si>
    <t>ENGINE_SOURCE</t>
  </si>
  <si>
    <t>PLANT</t>
  </si>
  <si>
    <t>HCM_TALEHS1</t>
  </si>
  <si>
    <t>ROW_PROCESSED</t>
  </si>
  <si>
    <t>HCM_TALENR1</t>
  </si>
  <si>
    <t>ENGINE_BASIC_PART</t>
  </si>
  <si>
    <t>ENGINE_CASE_NO</t>
  </si>
  <si>
    <t>ENGINE_EC_NO</t>
  </si>
  <si>
    <t>ENGINE_KD_LOT</t>
  </si>
  <si>
    <t>ENGINE_MODEL</t>
  </si>
  <si>
    <t>ENGINE_OPTION</t>
  </si>
  <si>
    <t>ENGINE_PC_NO</t>
  </si>
  <si>
    <t>ENGINE_TYPE</t>
  </si>
  <si>
    <t>MISSION_NO</t>
  </si>
  <si>
    <t>HCM_TELEGH1</t>
  </si>
  <si>
    <t>EIN</t>
  </si>
  <si>
    <t>FIRST_TIME_IN_PROC</t>
  </si>
  <si>
    <t>PROCESS_GALC</t>
  </si>
  <si>
    <t>HCM_TELEGN1</t>
  </si>
  <si>
    <t>PROCESS_PROD_DATE</t>
  </si>
  <si>
    <t>PROCESS_TIMESTAMP</t>
  </si>
  <si>
    <t>PROD_LOT</t>
  </si>
  <si>
    <t>HCM_TELIPP1</t>
  </si>
  <si>
    <t>IPP_ID</t>
  </si>
  <si>
    <t>HCM_TELKDL1</t>
  </si>
  <si>
    <t>HCM_TELPDL1</t>
  </si>
  <si>
    <t>NEXT_PROD_LOT</t>
  </si>
  <si>
    <t>HCM_TGA3011</t>
  </si>
  <si>
    <t>CREATE_DATE</t>
  </si>
  <si>
    <t>LINE_NUMBER</t>
  </si>
  <si>
    <t>ON_OFF_FLAG</t>
  </si>
  <si>
    <t>PLAN_PROC_LOC</t>
  </si>
  <si>
    <t>SHIFT_CODE</t>
  </si>
  <si>
    <t>WEEK_NUMBER</t>
  </si>
  <si>
    <t>WORK_FLAG</t>
  </si>
  <si>
    <t>HCM_TGA3021</t>
  </si>
  <si>
    <t>LABEL_NAME</t>
  </si>
  <si>
    <t>WORK_END_TIME</t>
  </si>
  <si>
    <t>WORK_PLAN_FLAG</t>
  </si>
  <si>
    <t>WORK_START_TIME</t>
  </si>
  <si>
    <t>WORK_TYPE</t>
  </si>
  <si>
    <t>HCM_TGA3031</t>
  </si>
  <si>
    <t>HCM_TGA3051</t>
  </si>
  <si>
    <t>AFAE_FLAG</t>
  </si>
  <si>
    <t>AFAE_OFF_DATE</t>
  </si>
  <si>
    <t>CARRY_I_O_FLAG</t>
  </si>
  <si>
    <t>EXT_COLOUR_CODE</t>
  </si>
  <si>
    <t>INT_COLOUR_CODE</t>
  </si>
  <si>
    <t>KD_LOT_NO</t>
  </si>
  <si>
    <t>NO_OF_UNITS</t>
  </si>
  <si>
    <t>NO_OF_UNITS_CICO</t>
  </si>
  <si>
    <t>PA_LINE_NUMBER</t>
  </si>
  <si>
    <t>PA_PLAN_PROC_LOC</t>
  </si>
  <si>
    <t>PLAN_CREATED</t>
  </si>
  <si>
    <t>PROD_SEQ_NUMBER</t>
  </si>
  <si>
    <t>REMAKE_FLAG</t>
  </si>
  <si>
    <t>START_VIN_NUMBER</t>
  </si>
  <si>
    <t>WE_LINE_NUMBER</t>
  </si>
  <si>
    <t>WE_PLAN_PROC_LOC</t>
  </si>
  <si>
    <t>Y_N_FLAG</t>
  </si>
  <si>
    <t>HCM_TGA3061</t>
  </si>
  <si>
    <t>CALENDAR_DATE</t>
  </si>
  <si>
    <t>UPDATE_TSTMP</t>
  </si>
  <si>
    <t>UPDATE_UID</t>
  </si>
  <si>
    <t>HCM_TRAILER_INFO_TBX</t>
  </si>
  <si>
    <t>ACT_QTY</t>
  </si>
  <si>
    <t>SCH_QTY</t>
  </si>
  <si>
    <t>TRAILER_NUMBER</t>
  </si>
  <si>
    <t>HCM_TRAILER_RACK_TBX</t>
  </si>
  <si>
    <t>QUANTITY</t>
  </si>
  <si>
    <t>RACK_TYPE</t>
  </si>
  <si>
    <t>HCM_TRAILER_RACKTBX_CD</t>
  </si>
  <si>
    <t>IBMSNAP_COMMITSEQ</t>
  </si>
  <si>
    <t>IBMSNAP_INTENTSEQ</t>
  </si>
  <si>
    <t>IBMSNAP_OPERATION</t>
  </si>
  <si>
    <t>HCM_TRAILER_STATUS</t>
  </si>
  <si>
    <t>HCM_TRAILER_TBX</t>
  </si>
  <si>
    <t>EMPTY_CARRIER_COUNT</t>
  </si>
  <si>
    <t>TRAILER_CAPACITY</t>
  </si>
  <si>
    <t>HCM_VANNING_SCHEDULE_TBX</t>
  </si>
  <si>
    <t>VANNING_SEQ</t>
  </si>
  <si>
    <t>MC_SHIPPING_TBX</t>
  </si>
  <si>
    <t>SHIP_DATE</t>
  </si>
  <si>
    <t>TRAILER_STATUS</t>
  </si>
  <si>
    <t>MC_SHIPPING_TBX_CD</t>
  </si>
  <si>
    <t>PRODUCT_SPEC_CODE_TBX</t>
  </si>
  <si>
    <t>GAL109TBX</t>
  </si>
  <si>
    <t>GAL112TBX</t>
  </si>
  <si>
    <t>CARBODY_TAG</t>
  </si>
  <si>
    <t>LANE_NUMBER</t>
  </si>
  <si>
    <t>NEXTVIN</t>
  </si>
  <si>
    <t>NUMBER_OF_BAKES</t>
  </si>
  <si>
    <t>PBS_STATUS</t>
  </si>
  <si>
    <t>POSITION</t>
  </si>
  <si>
    <t>ROOFTOP_LABEL_PRINTED</t>
  </si>
  <si>
    <t>UNKNOWN</t>
  </si>
  <si>
    <t>VIN_STATUS</t>
  </si>
  <si>
    <t>GAL116TBX</t>
  </si>
  <si>
    <t>COLOR_NAME</t>
  </si>
  <si>
    <t>RGB_BLUE</t>
  </si>
  <si>
    <t>RGB_GREEN</t>
  </si>
  <si>
    <t>RGB_RED</t>
  </si>
  <si>
    <t>GAL125TBX_AUD</t>
  </si>
  <si>
    <t>ACTION_TYPE</t>
  </si>
  <si>
    <t>AUDIT_TIMESTAMP</t>
  </si>
  <si>
    <t>CHANGE_DESCRIPTION</t>
  </si>
  <si>
    <t>CHANGE_NUMBER</t>
  </si>
  <si>
    <t>NEW_ACTUAL_TIMESTAMP</t>
  </si>
  <si>
    <t>NEW_ASSOCIATE_NO</t>
  </si>
  <si>
    <t>NEW_DATE</t>
  </si>
  <si>
    <t>NEW_DEFECT_STATUS</t>
  </si>
  <si>
    <t>NEW_ENTRY_DEPT</t>
  </si>
  <si>
    <t>NEW_GDP_DEFECT</t>
  </si>
  <si>
    <t>NEW_IMAGE_NAME</t>
  </si>
  <si>
    <t>NEW_IQS_CATEGORY_NAME</t>
  </si>
  <si>
    <t>NEW_IQS_ITEM_NAME</t>
  </si>
  <si>
    <t>NEW_OUTSTANDING_FLAG</t>
  </si>
  <si>
    <t>NEW_POINT_X</t>
  </si>
  <si>
    <t>NEW_POINT_Y</t>
  </si>
  <si>
    <t>NEW_REGRESSION_CODE</t>
  </si>
  <si>
    <t>NEW_REPAIR_ASSOCIATE_NO</t>
  </si>
  <si>
    <t>NEW_REPAIR_ASSOCIATE_NO_PLAN</t>
  </si>
  <si>
    <t>NEW_REPAIR_METHOD_NAME_PLAN</t>
  </si>
  <si>
    <t>NEW_REPAIR_TIMESTAMP</t>
  </si>
  <si>
    <t>NEW_REPAIR_TIME_PLAN</t>
  </si>
  <si>
    <t>NEW_RESPONSIBLE_DEPT</t>
  </si>
  <si>
    <t>NEW_RESPONSIBLE_LINE</t>
  </si>
  <si>
    <t>NEW_RESPONSIBLE_ZONE</t>
  </si>
  <si>
    <t>NEW_SHIFT</t>
  </si>
  <si>
    <t>NEW_TWO_PART_DEFECT_FLAG</t>
  </si>
  <si>
    <t>NEW_WRITE_UP_DEPARTMENT</t>
  </si>
  <si>
    <t>OLD_ACTUAL_TIMESTAMP</t>
  </si>
  <si>
    <t>OLD_ASSOCIATE_NO</t>
  </si>
  <si>
    <t>OLD_DATE</t>
  </si>
  <si>
    <t>OLD_DEFECT_STATUS</t>
  </si>
  <si>
    <t>OLD_ENTRY_DEPT</t>
  </si>
  <si>
    <t>OLD_GDP_DEFECT</t>
  </si>
  <si>
    <t>OLD_IMAGE_NAME</t>
  </si>
  <si>
    <t>OLD_IQS_CATEGORY_NAME</t>
  </si>
  <si>
    <t>OLD_IQS_ITEM_NAME</t>
  </si>
  <si>
    <t>OLD_OUTSTANDING_FLAG</t>
  </si>
  <si>
    <t>OLD_POINT_X</t>
  </si>
  <si>
    <t>OLD_POINT_Y</t>
  </si>
  <si>
    <t>OLD_REGRESSION_CODE</t>
  </si>
  <si>
    <t>OLD_REPAIR_ASSOCIATE_NO</t>
  </si>
  <si>
    <t>OLD_REPAIR_ASSOCIATE_NO_PLAN</t>
  </si>
  <si>
    <t>OLD_REPAIR_METHOD_NAME_PLAN</t>
  </si>
  <si>
    <t>OLD_REPAIR_TIMESTAMP</t>
  </si>
  <si>
    <t>OLD_REPAIR_TIME_PLAN</t>
  </si>
  <si>
    <t>OLD_RESPONSIBLE_DEPT</t>
  </si>
  <si>
    <t>OLD_RESPONSIBLE_LINE</t>
  </si>
  <si>
    <t>OLD_RESPONSIBLE_ZONE</t>
  </si>
  <si>
    <t>OLD_SHIFT</t>
  </si>
  <si>
    <t>OLD_TWO_PART_DEFECT_FLAG</t>
  </si>
  <si>
    <t>OLD_WRITE_UP_DEPARTMENT</t>
  </si>
  <si>
    <t>GAL148TBX</t>
  </si>
  <si>
    <t>ADC_PROCESS_CODE</t>
  </si>
  <si>
    <t>AF_OFF_DATE</t>
  </si>
  <si>
    <t>CCC_REG_NBR</t>
  </si>
  <si>
    <t>CIC_ISSU_DATA</t>
  </si>
  <si>
    <t>DATE_STRING</t>
  </si>
  <si>
    <t>KD_DATE</t>
  </si>
  <si>
    <t>KD_LINE_NO</t>
  </si>
  <si>
    <t>KD_SEQ_NO</t>
  </si>
  <si>
    <t>KD_SUFFIX</t>
  </si>
  <si>
    <t>PRICE_STRING</t>
  </si>
  <si>
    <t>PRINTED_FLAG</t>
  </si>
  <si>
    <t>PRODUCTION_DATE_STRING</t>
  </si>
  <si>
    <t>PRODUCTION_LINE_NO</t>
  </si>
  <si>
    <t>PRODUCTION_SEQUENCE</t>
  </si>
  <si>
    <t>PRODUCTION_SUFFIX</t>
  </si>
  <si>
    <t>SALES_MODEL_COLOR_CODE</t>
  </si>
  <si>
    <t>SENDED_FLG</t>
  </si>
  <si>
    <t>SEND_LOCATION</t>
  </si>
  <si>
    <t>TRAN_TYPE</t>
  </si>
  <si>
    <t>VEHICLE_COMM_UNIT</t>
  </si>
  <si>
    <t>VEHICLE_UNIT_ID</t>
  </si>
  <si>
    <t>GAL149TBX</t>
  </si>
  <si>
    <t>COUNT_FLAG</t>
  </si>
  <si>
    <t>DEALER_NO</t>
  </si>
  <si>
    <t>SHIPPING_TYPE</t>
  </si>
  <si>
    <t>GAL150TBX</t>
  </si>
  <si>
    <t>GAL151TBX</t>
  </si>
  <si>
    <t>GAL152TBX</t>
  </si>
  <si>
    <t>CAPACITY_STRING</t>
  </si>
  <si>
    <t>GAL153TBX</t>
  </si>
  <si>
    <t>LAODCI_SERIAL</t>
  </si>
  <si>
    <t>LAODCI_VIN_PREFIX</t>
  </si>
  <si>
    <t>GAL154TBX</t>
  </si>
  <si>
    <t>END_TIME_STRING</t>
  </si>
  <si>
    <t>NEXT_DAY_STRING</t>
  </si>
  <si>
    <t>PERIOD_STRING</t>
  </si>
  <si>
    <t>START_TIME_STRING</t>
  </si>
  <si>
    <t>GAL155TBX</t>
  </si>
  <si>
    <t>VALID_DATE_STRING</t>
  </si>
  <si>
    <t>GAL156TBX</t>
  </si>
  <si>
    <t>LOSS_STRING</t>
  </si>
  <si>
    <t>GAL159TBX</t>
  </si>
  <si>
    <t>FOLLOW_PRODUCTION_SEQ_NUMBER</t>
  </si>
  <si>
    <t>HOLD_QUANTITY_STRING</t>
  </si>
  <si>
    <t>PRODUCTION_QUANTITY_STRING</t>
  </si>
  <si>
    <t>PRODUCTION_SEQUENCE_NUMBER</t>
  </si>
  <si>
    <t>GAL160TBX</t>
  </si>
  <si>
    <t>DTL_AHM_INVOICE_NO</t>
  </si>
  <si>
    <t>DTL_AH_COLOR</t>
  </si>
  <si>
    <t>DTL_AH_DESTINATION</t>
  </si>
  <si>
    <t>DTL_AH_MODEL</t>
  </si>
  <si>
    <t>DTL_AH_OPTION</t>
  </si>
  <si>
    <t>DTL_BATCH_SEQUENCE</t>
  </si>
  <si>
    <t>DTL_CONTROL_NO</t>
  </si>
  <si>
    <t>DTL_CORRECTION_FLAG</t>
  </si>
  <si>
    <t>DTL_ENGINE_NO</t>
  </si>
  <si>
    <t>DTL_ERROR_CODE</t>
  </si>
  <si>
    <t>DTL_FACTORY_HAM_SHIPMENT</t>
  </si>
  <si>
    <t>DTL_FINAL_DATE</t>
  </si>
  <si>
    <t>DTL_FINAL_RECEIPT_FLG</t>
  </si>
  <si>
    <t>DTL_FRAME_NO</t>
  </si>
  <si>
    <t>DTL_HAM_INVOICE_NO</t>
  </si>
  <si>
    <t>DTL_INSPECTION_DATE</t>
  </si>
  <si>
    <t>DTL_INSPECTION_TIME</t>
  </si>
  <si>
    <t>DTL_KEY_NO</t>
  </si>
  <si>
    <t>DTL_PRICE</t>
  </si>
  <si>
    <t>DTL_PRICE_TYPE</t>
  </si>
  <si>
    <t>DTL_QUOTATION_NO</t>
  </si>
  <si>
    <t>DTL_RECEIPT_DATE</t>
  </si>
  <si>
    <t>DTL_RECEIPT_TIME</t>
  </si>
  <si>
    <t>DTL_RECORD_ID</t>
  </si>
  <si>
    <t>DTL_SHIPPING_DATE</t>
  </si>
  <si>
    <t>DTL_SHIPPING_TIME</t>
  </si>
  <si>
    <t>DTL_TRANCE_CODE</t>
  </si>
  <si>
    <t>DTL_VALIDATION_DATE</t>
  </si>
  <si>
    <t>GAL161TBX</t>
  </si>
  <si>
    <t>SUM_INVOICE_DATE</t>
  </si>
  <si>
    <t>SUM_INVOICE_NO</t>
  </si>
  <si>
    <t>SUM_PRICE</t>
  </si>
  <si>
    <t>SUM_PROC_DATE</t>
  </si>
  <si>
    <t>SUM_QUOTATION_NO</t>
  </si>
  <si>
    <t>SUM_RECORD_ID</t>
  </si>
  <si>
    <t>SUM_SHIPMENT_NO</t>
  </si>
  <si>
    <t>SUM_SHIPPING_DATE</t>
  </si>
  <si>
    <t>SUM_TOTAL_QUANTITY</t>
  </si>
  <si>
    <t>SUM_TRANCE_CODE</t>
  </si>
  <si>
    <t>GAL162TBX</t>
  </si>
  <si>
    <t>ASSEMBLY_LINE_NO</t>
  </si>
  <si>
    <t>INSTALL_PLANT_CODE</t>
  </si>
  <si>
    <t>MODEL_CODE_WITH_MODEL_YEAR</t>
  </si>
  <si>
    <t>PROCESS_LOC_CODE</t>
  </si>
  <si>
    <t>PRODUCT_CLASS_CODE</t>
  </si>
  <si>
    <t>TIMESTAMP_IPP</t>
  </si>
  <si>
    <t>GAL163TBX</t>
  </si>
  <si>
    <t>PARK_CONTROL_NO</t>
  </si>
  <si>
    <t>GAL164TBX</t>
  </si>
  <si>
    <t>ACTUAL_TIMESTAMP_ON_SEQUENCE</t>
  </si>
  <si>
    <t>ON_SEQNO_WE_OR_AF_OR_AE</t>
  </si>
  <si>
    <t>GAL165TBX</t>
  </si>
  <si>
    <t>AF_LINE_NO</t>
  </si>
  <si>
    <t>AF_OFF_AE_OFF_DATE</t>
  </si>
  <si>
    <t>AF_PROCESS_LOCATION</t>
  </si>
  <si>
    <t>CARRY_IN_OUT_FLAG</t>
  </si>
  <si>
    <t>NUMBER_OF_UNITS_CARRY_IN_OUT</t>
  </si>
  <si>
    <t>PROCESS_FLAG</t>
  </si>
  <si>
    <t>STAMPING_FLAG</t>
  </si>
  <si>
    <t>START_VIN_OR_ENGINE_SERIAL_NO</t>
  </si>
  <si>
    <t>GAL166TBX</t>
  </si>
  <si>
    <t>ON_OFF_FLG</t>
  </si>
  <si>
    <t>REMAINING_QUANTITY</t>
  </si>
  <si>
    <t>GAL167TBX</t>
  </si>
  <si>
    <t>ACTUAL_TIMESTAMP_VIN_HISTORY</t>
  </si>
  <si>
    <t>CANCEL_FLG</t>
  </si>
  <si>
    <t>VIN_OR_ENGINE_SERIAL_NO</t>
  </si>
  <si>
    <t>GAL168TBX</t>
  </si>
  <si>
    <t>DVIN_ACURA_ID</t>
  </si>
  <si>
    <t>DVIN_ASSY_LINE_NUMBER</t>
  </si>
  <si>
    <t>DVIN_ASSY_OFF_DATE</t>
  </si>
  <si>
    <t>DVIN_FACTORY_CODE</t>
  </si>
  <si>
    <t>DVIN_INT_COLOR</t>
  </si>
  <si>
    <t>DVIN_JPN_COLOR_CD</t>
  </si>
  <si>
    <t>DVIN_JPN_MDL_OPT_CD</t>
  </si>
  <si>
    <t>DVIN_KD_LOT_NUMBER</t>
  </si>
  <si>
    <t>DVIN_MODEL_DEST</t>
  </si>
  <si>
    <t>DVIN_MODEL_ID</t>
  </si>
  <si>
    <t>DVIN_MOVED_IND</t>
  </si>
  <si>
    <t>DVIN_ORG_PROD_LOT_NUMBER</t>
  </si>
  <si>
    <t>DVIN_PO_NO</t>
  </si>
  <si>
    <t>DVIN_PROD_LOT_NO</t>
  </si>
  <si>
    <t>DVIN_PROD_UNIT_QTY</t>
  </si>
  <si>
    <t>DVIN_RECORD_ID</t>
  </si>
  <si>
    <t>DVIN_REMAINING_QTY1</t>
  </si>
  <si>
    <t>DVIN_REMAINING_QTY10</t>
  </si>
  <si>
    <t>DVIN_REMAINING_QTY2</t>
  </si>
  <si>
    <t>DVIN_REMAINING_QTY3</t>
  </si>
  <si>
    <t>DVIN_REMAINING_QTY4</t>
  </si>
  <si>
    <t>DVIN_REMAINING_QTY5</t>
  </si>
  <si>
    <t>DVIN_REMAINING_QTY6</t>
  </si>
  <si>
    <t>DVIN_REMAINING_QTY7</t>
  </si>
  <si>
    <t>DVIN_REMAINING_QTY8</t>
  </si>
  <si>
    <t>DVIN_REMAINING_QTY9</t>
  </si>
  <si>
    <t>DVIN_VIN_NUMBER</t>
  </si>
  <si>
    <t>GAL169TBX</t>
  </si>
  <si>
    <t>GAL170TBX</t>
  </si>
  <si>
    <t>LASEVN_BLOCK_CASTING</t>
  </si>
  <si>
    <t>LASEVN_BLOCK_MACHINING</t>
  </si>
  <si>
    <t>LASEVN_ENGINE_HEAD</t>
  </si>
  <si>
    <t>LASEVN_ENGINE_NO</t>
  </si>
  <si>
    <t>LASEVN_FRAME_HEAD</t>
  </si>
  <si>
    <t>LASEVN_FRAME_NO</t>
  </si>
  <si>
    <t>LASEVN_HEAD_CASTING</t>
  </si>
  <si>
    <t>LASEVN_HEAD_MACHINING</t>
  </si>
  <si>
    <t>LASEVN_INTAKE_MANIFOLD</t>
  </si>
  <si>
    <t>LASEVN_MISSION_NUMBER</t>
  </si>
  <si>
    <t>LASEVN_SRS_CABLE</t>
  </si>
  <si>
    <t>LASEVN_SRS_DRIVER_AIRBAG</t>
  </si>
  <si>
    <t>LASEVN_SRS_ELECTRONIC_CONTROL</t>
  </si>
  <si>
    <t>LASEVN_SRS_LEFT_SENSOR</t>
  </si>
  <si>
    <t>LASEVN_SRS_PASS_AIRBAG</t>
  </si>
  <si>
    <t>LASEVN_SRS_RIGHT_SENSOR</t>
  </si>
  <si>
    <t>GAL171TBX</t>
  </si>
  <si>
    <t>INTERFACE_ID</t>
  </si>
  <si>
    <t>GAL172TBX</t>
  </si>
  <si>
    <t>GAL193TBX</t>
  </si>
  <si>
    <t>IN_PROCESS_POINT_ID</t>
  </si>
  <si>
    <t>OUT_PROCESS_POINT_ID</t>
  </si>
  <si>
    <t>GAL202TBX</t>
  </si>
  <si>
    <t>DESTINATION_LOCATION</t>
  </si>
  <si>
    <t>MOVE_ID</t>
  </si>
  <si>
    <t>MOVE_STATUS</t>
  </si>
  <si>
    <t>SOURCE_LOCATION</t>
  </si>
  <si>
    <t>GAL203TBX</t>
  </si>
  <si>
    <t>BACKGROUND_MASK_FILE_NAME</t>
  </si>
  <si>
    <t>COLOR_MASK_FILE_NAME</t>
  </si>
  <si>
    <t>MODEL_ICON</t>
  </si>
  <si>
    <t>OUTLINE_NAME</t>
  </si>
  <si>
    <t>GAL204TBX</t>
  </si>
  <si>
    <t>PARKING_ROW_SIZE</t>
  </si>
  <si>
    <t>PARKING_SPACE_SIZE</t>
  </si>
  <si>
    <t>GAL213TBX</t>
  </si>
  <si>
    <t>LIMIT_SWITCH_ID</t>
  </si>
  <si>
    <t>LIMIT_SWITCH_STATE</t>
  </si>
  <si>
    <t>LIMIT_SWITCH_TYPE</t>
  </si>
  <si>
    <t>GAL218TBX</t>
  </si>
  <si>
    <t>INVENTORY_LEVEL</t>
  </si>
  <si>
    <t>PRODUCTION_RESULT</t>
  </si>
  <si>
    <t>SHIFT_TIME</t>
  </si>
  <si>
    <t>GAL225TBX</t>
  </si>
  <si>
    <t>ACTIVE_STATE</t>
  </si>
  <si>
    <t>RULE_DESCRIPTION</t>
  </si>
  <si>
    <t>RULE_ID</t>
  </si>
  <si>
    <t>GAL228TBX</t>
  </si>
  <si>
    <t>SMARTEYE_LABEL_NUMBER</t>
  </si>
  <si>
    <t>USE_COUNT</t>
  </si>
  <si>
    <t>GAL229TBX</t>
  </si>
  <si>
    <t>SMARTEYE_READER_ID</t>
  </si>
  <si>
    <t>GAL230TBX</t>
  </si>
  <si>
    <t>EXPECTED_SMARTEYE_LABEL_NUMBER</t>
  </si>
  <si>
    <t>EXPECTED_VIN</t>
  </si>
  <si>
    <t>READ_SMARTEYE_LABEL_NUMBER</t>
  </si>
  <si>
    <t>VIN_ASSOCIATED_WITH_READSELN</t>
  </si>
  <si>
    <t>GAL232TBX</t>
  </si>
  <si>
    <t>STOPPER_ID</t>
  </si>
  <si>
    <t>STOPPER_STATE</t>
  </si>
  <si>
    <t>GAL268TBX</t>
  </si>
  <si>
    <t>CURRENCY</t>
  </si>
  <si>
    <t>EFFECTIVE_DATE</t>
  </si>
  <si>
    <t>PRICE</t>
  </si>
  <si>
    <t>PRICE_TYPE</t>
  </si>
  <si>
    <t>QUOTATION_NO</t>
  </si>
  <si>
    <t>GAL270TBX</t>
  </si>
  <si>
    <t>GAL271TBX</t>
  </si>
  <si>
    <t>GAL272TBX</t>
  </si>
  <si>
    <t>GAL273TBX</t>
  </si>
  <si>
    <t>GAL274TBX</t>
  </si>
  <si>
    <t>GAL275TBX</t>
  </si>
  <si>
    <t>GAL278TBX</t>
  </si>
  <si>
    <t>LOSS</t>
  </si>
  <si>
    <t>GAL286TBX</t>
  </si>
  <si>
    <t>ROOFTOP_BAR_CODE1</t>
  </si>
  <si>
    <t>ROOFTOP_BAR_CODE2</t>
  </si>
  <si>
    <t>ROOFTOP_BAR_CODE3</t>
  </si>
  <si>
    <t>ROOFTOP_BAR_CODE4</t>
  </si>
  <si>
    <t>ROOFTOP_BAR_CODE5</t>
  </si>
  <si>
    <t>ROOFTOP_BAR_CODE6</t>
  </si>
  <si>
    <t>ROOFTOP_BAR_CODE7</t>
  </si>
  <si>
    <t>ROOFTOP_BAR_CODE8</t>
  </si>
  <si>
    <t>GAL289TBX</t>
  </si>
  <si>
    <t>ADDITIONAL_DATA_ELEMENTS</t>
  </si>
  <si>
    <t>ADDITIONAL_DATA_REGISTER</t>
  </si>
  <si>
    <t>BIT_VALUE</t>
  </si>
  <si>
    <t>BL_CLIENT_ID</t>
  </si>
  <si>
    <t>MESSAGE_START_POSITION</t>
  </si>
  <si>
    <t>PAINT_SETTINGS_MESSAGE</t>
  </si>
  <si>
    <t>GAL290TBX</t>
  </si>
  <si>
    <t>PAINT_SETTINGS_RESET</t>
  </si>
  <si>
    <t>SET_VALUE</t>
  </si>
  <si>
    <t>GAL305TBX</t>
  </si>
  <si>
    <t>CURRENT_DELAYED_FLAG</t>
  </si>
  <si>
    <t>CURRENT_PRODUCTION_LOT</t>
  </si>
  <si>
    <t>PP_CURRENTLY_AT</t>
  </si>
  <si>
    <t>PP_DELAYED_AT</t>
  </si>
  <si>
    <t>GAL313TBX</t>
  </si>
  <si>
    <t>CURRENCY_SETTLEMENT</t>
  </si>
  <si>
    <t>DELIVERY_FORM_CODE</t>
  </si>
  <si>
    <t>INVOICE_SEQUENCE_NUMBER</t>
  </si>
  <si>
    <t>ORDER_UNIT</t>
  </si>
  <si>
    <t>PRODUCT_GROUP_CODE</t>
  </si>
  <si>
    <t>PURCHASE_CONTRACT_NUMBER</t>
  </si>
  <si>
    <t>RECEIVE_DATE</t>
  </si>
  <si>
    <t>SHIPPER</t>
  </si>
  <si>
    <t>SHIP_UNIT</t>
  </si>
  <si>
    <t>SUBS_CODE</t>
  </si>
  <si>
    <t>GAL316TBX</t>
  </si>
  <si>
    <t>BLOCK_KEY</t>
  </si>
  <si>
    <t>INVENTORY_STATUS</t>
  </si>
  <si>
    <t>TRACKING_TIMESTAMP</t>
  </si>
  <si>
    <t>GAL317TBX</t>
  </si>
  <si>
    <t>HEAD_KEY</t>
  </si>
  <si>
    <t>GAL404TBX</t>
  </si>
  <si>
    <t>DELETE_TIMING</t>
  </si>
  <si>
    <t>RETRY_INTERVAL</t>
  </si>
  <si>
    <t>SEND_DELAY</t>
  </si>
  <si>
    <t>SKIP_FLAG</t>
  </si>
  <si>
    <t>SPOOL_MAXSIZE</t>
  </si>
  <si>
    <t>GAL405TBX</t>
  </si>
  <si>
    <t>GAL406TBX</t>
  </si>
  <si>
    <t>GAL407TBX</t>
  </si>
  <si>
    <t>GAL454TBX</t>
  </si>
  <si>
    <t>MAX_PAINT_CNT</t>
  </si>
  <si>
    <t>GAL465TBX</t>
  </si>
  <si>
    <t>INV_CATEGORY_ID</t>
  </si>
  <si>
    <t>GAL466TBX</t>
  </si>
  <si>
    <t>INV_CATEGORY_DESCRIPTION</t>
  </si>
  <si>
    <t>TRANSFER_FLAG</t>
  </si>
  <si>
    <t>GAL467TBX</t>
  </si>
  <si>
    <t>FRAME_PLANT</t>
  </si>
  <si>
    <t>PAINT_PLANT</t>
  </si>
  <si>
    <t>QTY</t>
  </si>
  <si>
    <t>GAL469TBX</t>
  </si>
  <si>
    <t>BUMPER_TYPE_DESC</t>
  </si>
  <si>
    <t>BUMPER_TYPE_ID</t>
  </si>
  <si>
    <t>GAL470TBX</t>
  </si>
  <si>
    <t>KD_LOT_TYPE_DESC</t>
  </si>
  <si>
    <t>KD_LOT_TYPE_ID</t>
  </si>
  <si>
    <t>GAL471TBX</t>
  </si>
  <si>
    <t>KD_LOT_STATUS_DESC</t>
  </si>
  <si>
    <t>KD_LOT_STATUS_ID</t>
  </si>
  <si>
    <t>GAL472TBX</t>
  </si>
  <si>
    <t>GENERIC_KD_DESC</t>
  </si>
  <si>
    <t>GAL473TBX</t>
  </si>
  <si>
    <t>REQUIRED_COATS</t>
  </si>
  <si>
    <t>GAL475TBX</t>
  </si>
  <si>
    <t>MANUFACTURER_CODE</t>
  </si>
  <si>
    <t>MANUFACTURER_DESC</t>
  </si>
  <si>
    <t>GAL480TBX</t>
  </si>
  <si>
    <t>ARCHIVE_TIMESTAMP</t>
  </si>
  <si>
    <t>CREATE_USERID</t>
  </si>
  <si>
    <t>PLAN_FRAME_PLANT</t>
  </si>
  <si>
    <t>PLAN_PAINT_PLANT</t>
  </si>
  <si>
    <t>PLASTIC_PART_NUMBER</t>
  </si>
  <si>
    <t>PROD_SCHEDULE_ID</t>
  </si>
  <si>
    <t>REMARKS</t>
  </si>
  <si>
    <t>SCHEDULE_TIMESTAMP</t>
  </si>
  <si>
    <t>SORT_SEQUENCE_NO</t>
  </si>
  <si>
    <t>UPDATE_USERID</t>
  </si>
  <si>
    <t>GAL481TBX</t>
  </si>
  <si>
    <t>ASSIGNED_QTY</t>
  </si>
  <si>
    <t>COMPLETED_QTY</t>
  </si>
  <si>
    <t>PLAN_QTY</t>
  </si>
  <si>
    <t>SERVICE_TYPE</t>
  </si>
  <si>
    <t>UPDATE_USER_ID</t>
  </si>
  <si>
    <t>GAL482TBX</t>
  </si>
  <si>
    <t>ACTUAL_EXT_COLOR_CODE</t>
  </si>
  <si>
    <t>ACTUAL_FRAME_PLANT</t>
  </si>
  <si>
    <t>ACTUAL_INT_COLOR_CODE</t>
  </si>
  <si>
    <t>ACTUAL_MODEL_CODE</t>
  </si>
  <si>
    <t>ACTUAL_MODEL_OPTION_CODE</t>
  </si>
  <si>
    <t>ACTUAL_MODEL_TYPE_CODE</t>
  </si>
  <si>
    <t>ACTUAL_MODEL_YEAR_CODE</t>
  </si>
  <si>
    <t>ACTUAL_PAINT_PLANT</t>
  </si>
  <si>
    <t>BUMPER_ID</t>
  </si>
  <si>
    <t>CART_ID</t>
  </si>
  <si>
    <t>PAINT_CNT</t>
  </si>
  <si>
    <t>GAL483TBX</t>
  </si>
  <si>
    <t>CARRIER_POSITION_CODE</t>
  </si>
  <si>
    <t>LOADED_STATUS</t>
  </si>
  <si>
    <t>GAL485TBX</t>
  </si>
  <si>
    <t>GAL488TBX</t>
  </si>
  <si>
    <t>PROD_ORDER_NUMBER</t>
  </si>
  <si>
    <t>ROW_COPIED</t>
  </si>
  <si>
    <t>GAL491HCM</t>
  </si>
  <si>
    <t>GAL700TBX</t>
  </si>
  <si>
    <t>SERIES_FRAME_NO</t>
  </si>
  <si>
    <t>GAL701TBX</t>
  </si>
  <si>
    <t>ADDITIONAL_DATA</t>
  </si>
  <si>
    <t>BASE_RELEASE</t>
  </si>
  <si>
    <t>BUILD_CODE</t>
  </si>
  <si>
    <t>CONT_STEP_FILE</t>
  </si>
  <si>
    <t>INSPECTION_MTO</t>
  </si>
  <si>
    <t>LET_LINE_NO</t>
  </si>
  <si>
    <t>LET_MFG_AREA_CODE</t>
  </si>
  <si>
    <t>LET_MFG_NO</t>
  </si>
  <si>
    <t>SEQ_RANGE</t>
  </si>
  <si>
    <t>SEQ_STEP_FILE</t>
  </si>
  <si>
    <t>TEST_ID</t>
  </si>
  <si>
    <t>TEST_SEQ</t>
  </si>
  <si>
    <t>TOTAL_RESULT_STATUS</t>
  </si>
  <si>
    <t>GAL702TBX</t>
  </si>
  <si>
    <t>ECU_LOG</t>
  </si>
  <si>
    <t>ECU_NAME</t>
  </si>
  <si>
    <t>GAL703TBXV</t>
  </si>
  <si>
    <t>INSPECTION_PGM_ID</t>
  </si>
  <si>
    <t>INSPECTION_PGM_STATUS</t>
  </si>
  <si>
    <t>IN_CYCLE_RETEST_NUM</t>
  </si>
  <si>
    <t>LET_OPERATOR_ID</t>
  </si>
  <si>
    <t>LET_RESULT_CAL</t>
  </si>
  <si>
    <t>LET_RESULT_DCREV</t>
  </si>
  <si>
    <t>LET_TERMINAL_ID</t>
  </si>
  <si>
    <t>PROCESS_END_TIMESTAMP</t>
  </si>
  <si>
    <t>PROCESS_START_TIMESTAMP</t>
  </si>
  <si>
    <t>PROCESS_STATUS</t>
  </si>
  <si>
    <t>PROCESS_STEP</t>
  </si>
  <si>
    <t>SOFTWARE_VERSION</t>
  </si>
  <si>
    <t>GAL703TBX_01</t>
  </si>
  <si>
    <t>GAL703TBX_02</t>
  </si>
  <si>
    <t>GAL703TBX_03</t>
  </si>
  <si>
    <t>GAL703TBX_04</t>
  </si>
  <si>
    <t>GAL703TBX_05</t>
  </si>
  <si>
    <t>GAL703TBX_06</t>
  </si>
  <si>
    <t>GAL704TBXV</t>
  </si>
  <si>
    <t>INSPECTION_PARAM_ID</t>
  </si>
  <si>
    <t>INSPECTION_PARAM_TYPE</t>
  </si>
  <si>
    <t>INSPECTION_PARAM_UNIT</t>
  </si>
  <si>
    <t>INSPECTION_PARAM_VALUE</t>
  </si>
  <si>
    <t>GAL704TBX_01</t>
  </si>
  <si>
    <t>GAL704TBX_02</t>
  </si>
  <si>
    <t>GAL704TBX_03</t>
  </si>
  <si>
    <t>GAL704TBX_04</t>
  </si>
  <si>
    <t>GAL704TBX_05</t>
  </si>
  <si>
    <t>GAL704TBX_06</t>
  </si>
  <si>
    <t>GAL709TBX</t>
  </si>
  <si>
    <t>HISTORY_SEQ</t>
  </si>
  <si>
    <t>MODIFY_TIMESTAMP</t>
  </si>
  <si>
    <t>MODIFY_TYPE</t>
  </si>
  <si>
    <t>GAL710TBX</t>
  </si>
  <si>
    <t>GAL711TBX</t>
  </si>
  <si>
    <t>GAL712TBX</t>
  </si>
  <si>
    <t>GAL713TBX</t>
  </si>
  <si>
    <t>GAL714TBX</t>
  </si>
  <si>
    <t>INSPECTION_PGM_NAME</t>
  </si>
  <si>
    <t>GAL715TBX</t>
  </si>
  <si>
    <t>INSPECTION_PARAM_NAME</t>
  </si>
  <si>
    <t>GAL716TBX</t>
  </si>
  <si>
    <t>CONDITION_WEIGHT</t>
  </si>
  <si>
    <t>EFFECTIVE_TIME</t>
  </si>
  <si>
    <t>EXPIRATION_TIME</t>
  </si>
  <si>
    <t>GAL717TBX</t>
  </si>
  <si>
    <t>CRITERIA_PGM_ATTRIBUTE</t>
  </si>
  <si>
    <t>CRITERIA_PGM_ID</t>
  </si>
  <si>
    <t>INSPECTION_DEVICE_TYPE</t>
  </si>
  <si>
    <t>GAL718TBX</t>
  </si>
  <si>
    <t>CRITERIA_PGM_NAME</t>
  </si>
  <si>
    <t>GAL719TBX</t>
  </si>
  <si>
    <t>GAL720TBX</t>
  </si>
  <si>
    <t>SECURITY_GRP_NAME</t>
  </si>
  <si>
    <t>GAL721TBX</t>
  </si>
  <si>
    <t>GAL722TBX</t>
  </si>
  <si>
    <t>DISK_TEST_STATUS</t>
  </si>
  <si>
    <t>KEYBOAD_TEST_STATUS</t>
  </si>
  <si>
    <t>MEMORY_TEST_STATUS</t>
  </si>
  <si>
    <t>PROCESSOR_TEST_STATUS</t>
  </si>
  <si>
    <t>TOTAL_TEST_STATUS</t>
  </si>
  <si>
    <t>GAL723TBX</t>
  </si>
  <si>
    <t>PHYSICAL_TABLE_NAME</t>
  </si>
  <si>
    <t>PHYSICAL_TABLE_OFFSET</t>
  </si>
  <si>
    <t>GAL724TBX</t>
  </si>
  <si>
    <t>GAL725TBX</t>
  </si>
  <si>
    <t>PASS_STATUS</t>
  </si>
  <si>
    <t>GAL726TBX</t>
  </si>
  <si>
    <t>GAL727TBX</t>
  </si>
  <si>
    <t>DIAG_TEST_ID</t>
  </si>
  <si>
    <t>DIAG_TEST_STATUS</t>
  </si>
  <si>
    <t>GAL728TBX</t>
  </si>
  <si>
    <t>FAULT_CODE_ID</t>
  </si>
  <si>
    <t>SHORT_DESC_ID</t>
  </si>
  <si>
    <t>GAL729TBX</t>
  </si>
  <si>
    <t>DIAG_PARAM_ID</t>
  </si>
  <si>
    <t>DIAG_PARAM_TYPE</t>
  </si>
  <si>
    <t>DIAG_PARAM_VALUE</t>
  </si>
  <si>
    <t>GAL730TBX</t>
  </si>
  <si>
    <t>BG_COLOR</t>
  </si>
  <si>
    <t>PGM_CATEGORY_NAME</t>
  </si>
  <si>
    <t>HMIN_ACTUAL_PROBLEMS_TBX</t>
  </si>
  <si>
    <t>HMIN_AEP_STAT_OUT_TBX</t>
  </si>
  <si>
    <t>ENGINE_ID</t>
  </si>
  <si>
    <t>EVENT_DATE</t>
  </si>
  <si>
    <t>EVENT_TIME</t>
  </si>
  <si>
    <t>EXT_COLOR</t>
  </si>
  <si>
    <t>FRAME_MODEL</t>
  </si>
  <si>
    <t>FRAME_OPTION</t>
  </si>
  <si>
    <t>FRAME_TYPE</t>
  </si>
  <si>
    <t>INT_COLOR</t>
  </si>
  <si>
    <t>RECORD_TYPE</t>
  </si>
  <si>
    <t>SENT_FLAG</t>
  </si>
  <si>
    <t>HMIN_AFB_CODE_TBX</t>
  </si>
  <si>
    <t>AFB_DATA_LGTH_QTY</t>
  </si>
  <si>
    <t>AFB_DATA_POS_CODE</t>
  </si>
  <si>
    <t>AFB_DATA_TEXT</t>
  </si>
  <si>
    <t>CODE</t>
  </si>
  <si>
    <t>DESC_TEXT</t>
  </si>
  <si>
    <t>ITEM_NO</t>
  </si>
  <si>
    <t>HMIN_AFB_MTO_TBX</t>
  </si>
  <si>
    <t>MTC_MODEL</t>
  </si>
  <si>
    <t>MTC_OPTION</t>
  </si>
  <si>
    <t>MTC_TYPE</t>
  </si>
  <si>
    <t>HMIN_AF_OFF_DELAY_BUCKET_TBX</t>
  </si>
  <si>
    <t>AF_OFF_DELAY_BUCKET</t>
  </si>
  <si>
    <t>AF_OFF_DELAY_BUCKET_ID</t>
  </si>
  <si>
    <t>SORT</t>
  </si>
  <si>
    <t>SHIP_STATUS_DESC</t>
  </si>
  <si>
    <t>SHIP_STATUS_NAME</t>
  </si>
  <si>
    <t>HMIN_AH_SHIP_STATUS_TBX</t>
  </si>
  <si>
    <t>AH_SHIP_STATUS_ID</t>
  </si>
  <si>
    <t>HMIN_AREA_XREF_TBX</t>
  </si>
  <si>
    <t>AREA_SEQ_NUMBER</t>
  </si>
  <si>
    <t>HMIN_ATTRIBUTE_TBX</t>
  </si>
  <si>
    <t>ATTRIBUTE_NAME</t>
  </si>
  <si>
    <t>HMIN_BUILD_ATTRIBUTE_TBX</t>
  </si>
  <si>
    <t>BASE_PART_NUMBER</t>
  </si>
  <si>
    <t>HMIN_CERT_LBL_WEIGHTS_TBX</t>
  </si>
  <si>
    <t>CERT_LBL_WEIGHTS_ID</t>
  </si>
  <si>
    <t>DB_ERRMESSAGE</t>
  </si>
  <si>
    <t>DB_GAWRF_KG</t>
  </si>
  <si>
    <t>DB_GAWRF_LBS</t>
  </si>
  <si>
    <t>DB_GAWRR_KG</t>
  </si>
  <si>
    <t>DB_GAWRR_LBS</t>
  </si>
  <si>
    <t>DB_GVWR_KG</t>
  </si>
  <si>
    <t>DB_GVWR_LBS</t>
  </si>
  <si>
    <t>DB_MODEL</t>
  </si>
  <si>
    <t>DB_TYPE</t>
  </si>
  <si>
    <t>DB_YEAR</t>
  </si>
  <si>
    <t>HMIN_DEFECT_STATUS_TBX</t>
  </si>
  <si>
    <t>DEFECT_STATUS_DESC</t>
  </si>
  <si>
    <t>DEFECT_STATUS_ID</t>
  </si>
  <si>
    <t>DEFECT_STATUS_NAME</t>
  </si>
  <si>
    <t>INVENTORY_TYPE</t>
  </si>
  <si>
    <t>HMIN_GPCS_GALC_MAP_TBX</t>
  </si>
  <si>
    <t>HMIN_GPCS_PART_SEND_TBX</t>
  </si>
  <si>
    <t>SEND_TIMESTAMP</t>
  </si>
  <si>
    <t>HMIN_LOT_CONTROL_STRATEGY_TBX</t>
  </si>
  <si>
    <t>SORT_ORDER</t>
  </si>
  <si>
    <t>STRATEGY_DESCRIPTION</t>
  </si>
  <si>
    <t>STRATEGY_NAME</t>
  </si>
  <si>
    <t>HMIN_LOT_TRACE_TBX</t>
  </si>
  <si>
    <t>CAPTURE_TIMESTAMP</t>
  </si>
  <si>
    <t>LSN</t>
  </si>
  <si>
    <t>PART_COLOR</t>
  </si>
  <si>
    <t>PART_NUM</t>
  </si>
  <si>
    <t>PART_QTY</t>
  </si>
  <si>
    <t>SUPPLIER_LOT</t>
  </si>
  <si>
    <t>HMIN_METRIC_CONFIG_TBX</t>
  </si>
  <si>
    <t>DEVICE</t>
  </si>
  <si>
    <t>GROUP</t>
  </si>
  <si>
    <t>SOURCE</t>
  </si>
  <si>
    <t>SOURCE_TYPE</t>
  </si>
  <si>
    <t>HMIN_MS_OSL_TBX</t>
  </si>
  <si>
    <t>ON_SEQ_NO</t>
  </si>
  <si>
    <t>HMIN_PART_MARKING_TBX</t>
  </si>
  <si>
    <t>PART_MARKING</t>
  </si>
  <si>
    <t>HMIN_PLASTIC_MODEL_TBX</t>
  </si>
  <si>
    <t>PLASTIC_MODEL</t>
  </si>
  <si>
    <t>HMIN_PLASTIC_SCHEDULE_TBX</t>
  </si>
  <si>
    <t>CURRENT_ORDER_STATUS</t>
  </si>
  <si>
    <t>DEMAND_TYPE_CODE</t>
  </si>
  <si>
    <t>NOTE</t>
  </si>
  <si>
    <t>PLASTIC_PART_MODEL</t>
  </si>
  <si>
    <t>PLASTIC_SCHEDULE_ID</t>
  </si>
  <si>
    <t>PROD_REMAINING_QTY</t>
  </si>
  <si>
    <t>SEQUENCE</t>
  </si>
  <si>
    <t>HMIN_PLASTIC_TYPE_TBX</t>
  </si>
  <si>
    <t>PART_SEQUENCE_NO</t>
  </si>
  <si>
    <t>PLASTIC_TYPE</t>
  </si>
  <si>
    <t>SERVICE_PART_FLAG</t>
  </si>
  <si>
    <t>HMIN_REPAIR_METHODS_TBX</t>
  </si>
  <si>
    <t>HMIN_SCHEDULE_PLAN_TBX</t>
  </si>
  <si>
    <t>PLAN_END_TIME</t>
  </si>
  <si>
    <t>PLAN_RATE</t>
  </si>
  <si>
    <t>PLAN_START_TIME</t>
  </si>
  <si>
    <t>HOLD_STATUS_TBX</t>
  </si>
  <si>
    <t>HOLD_STATUS_DESCRIPTION</t>
  </si>
  <si>
    <t>HOLD_STATUS_NAME</t>
  </si>
  <si>
    <t>ORDER_STATUS_TBX</t>
  </si>
  <si>
    <t>ORDER_STATUS_DESC</t>
  </si>
  <si>
    <t>ORDER_STATUS_NAME</t>
  </si>
  <si>
    <t>PLAN_STATUS_TBX</t>
  </si>
  <si>
    <t>PLAN_STATUS_DESC</t>
  </si>
  <si>
    <t>PLAN_STATUS_NAME</t>
  </si>
  <si>
    <t>PLC_MEMORY_TBX</t>
  </si>
  <si>
    <t>DEVICE_NAME</t>
  </si>
  <si>
    <t>MEMORY_ADDRESS</t>
  </si>
  <si>
    <t>PLC_MEMORY_ID</t>
  </si>
  <si>
    <t>PRODUCT_STATUS_TBX</t>
  </si>
  <si>
    <t>PRODUCT_STATUS_DESCRIPTION</t>
  </si>
  <si>
    <t>PRODUCT_STATUS_NAME</t>
  </si>
  <si>
    <t>HMIN added for history of changes to defects</t>
  </si>
  <si>
    <t>REMOVE</t>
  </si>
  <si>
    <t>Security for maintenance of Attributes</t>
  </si>
  <si>
    <t>Use to auto update part marks from SADD to GAL259TBX</t>
  </si>
  <si>
    <t>Replace with GAL259TBX</t>
  </si>
  <si>
    <t>Use to link GAL215TBX to GAL226TBX</t>
  </si>
  <si>
    <t>CONF</t>
  </si>
  <si>
    <t>Legacy</t>
  </si>
  <si>
    <t>DDL</t>
  </si>
  <si>
    <t>ADD</t>
  </si>
  <si>
    <t>Next Steps
HMA</t>
  </si>
  <si>
    <t>Next Steps
HMIN</t>
  </si>
  <si>
    <t>Next Steps
HCM</t>
  </si>
  <si>
    <t>OIF populate, Used by VIN Stamp</t>
  </si>
  <si>
    <t>Remove Default</t>
  </si>
  <si>
    <t>History of installed parts</t>
  </si>
  <si>
    <t>INCREASE TO 255</t>
  </si>
  <si>
    <t>Wait until OIF added to Regional Code</t>
  </si>
  <si>
    <t>LENGTH to support DNS</t>
  </si>
  <si>
    <t>PLASTICS</t>
  </si>
  <si>
    <t>PRODUCT</t>
  </si>
  <si>
    <t>'KNUCKLE'</t>
  </si>
  <si>
    <t>PRODUCT_TRANSFER_TBX</t>
  </si>
  <si>
    <t>OFF_TIMESTAMP</t>
  </si>
  <si>
    <t>RETRY_COUNT</t>
  </si>
  <si>
    <t>Knuckle</t>
  </si>
  <si>
    <t>SUB_PRODUCT_SHIPPING_DETAIL_TBX</t>
  </si>
  <si>
    <t>PRODUCT_SEQ_NO</t>
  </si>
  <si>
    <t>SUB_PRODUCT_SHIPPING_TBX</t>
  </si>
  <si>
    <t>ACT_QUANTITY</t>
  </si>
  <si>
    <t>SCH_QUANTITY</t>
  </si>
  <si>
    <t>SEQ_NO</t>
  </si>
  <si>
    <t>Diff</t>
  </si>
  <si>
    <t>GAL102TBX</t>
  </si>
  <si>
    <t>COUNTER</t>
  </si>
  <si>
    <t>GAL103TBX</t>
  </si>
  <si>
    <t>CURRENT_SEQUENCE_NUMBER</t>
  </si>
  <si>
    <t>GAL104TBX</t>
  </si>
  <si>
    <t>LAST_SEQUENCE_USED</t>
  </si>
  <si>
    <t>TARGET_ID</t>
  </si>
  <si>
    <t>GAL122D</t>
  </si>
  <si>
    <t>GAL145TBX</t>
  </si>
  <si>
    <t>GATE</t>
  </si>
  <si>
    <t>GATE_STATUS</t>
  </si>
  <si>
    <t>GAL146TBX</t>
  </si>
  <si>
    <t>HEAD_TYPE</t>
  </si>
  <si>
    <t>GAL163D</t>
  </si>
  <si>
    <t>GAL190TBX</t>
  </si>
  <si>
    <t>LEAK_AMOUNT_1</t>
  </si>
  <si>
    <t>LEAK_AMOUNT_2</t>
  </si>
  <si>
    <t>LEAK_AMOUNT_3</t>
  </si>
  <si>
    <t>LEAK_AMOUNT_4</t>
  </si>
  <si>
    <t>LEAK_AMOUNT_5</t>
  </si>
  <si>
    <t>LEAK_AMOUNT_6</t>
  </si>
  <si>
    <t>LEAK_AMOUNT_7</t>
  </si>
  <si>
    <t>LEAK_TEST_TYPE</t>
  </si>
  <si>
    <t>REPAIR_AREA_PRIORITY</t>
  </si>
  <si>
    <t>GAL228D</t>
  </si>
  <si>
    <t>'*'</t>
  </si>
  <si>
    <t>MC_TYPE</t>
  </si>
  <si>
    <t>COUNT_NUMBER</t>
  </si>
  <si>
    <t>DEPT_STRAIGHT_SHIP</t>
  </si>
  <si>
    <t>GLOBAL_DIRECT_PASS</t>
  </si>
  <si>
    <t>GAL456TBX</t>
  </si>
  <si>
    <t>SHIFT_ID</t>
  </si>
  <si>
    <t>TEAM_ID</t>
  </si>
  <si>
    <t>GAL457TBX</t>
  </si>
  <si>
    <t>SHIFT_NAME</t>
  </si>
  <si>
    <t>GAL458TBX</t>
  </si>
  <si>
    <t>TEAM_CODE</t>
  </si>
  <si>
    <t>TEAM_NAME</t>
  </si>
  <si>
    <t>GAL490TBX</t>
  </si>
  <si>
    <t>GALINVOICEDETAIL</t>
  </si>
  <si>
    <t>INSPECTION_TIMESTAMP</t>
  </si>
  <si>
    <t>INVOICE_NUMBER</t>
  </si>
  <si>
    <t>OPTION</t>
  </si>
  <si>
    <t>SHIPPING_TIMESTAMP</t>
  </si>
  <si>
    <t>GALINVOICEMASTER</t>
  </si>
  <si>
    <t>BATCH_SEQUENCE</t>
  </si>
  <si>
    <t>INVOICE_TIMESTAMP</t>
  </si>
  <si>
    <t>TOTAL_PRICE</t>
  </si>
  <si>
    <t>TOTAL_QUANTITY</t>
  </si>
  <si>
    <t>GALTBLS</t>
  </si>
  <si>
    <t>GDP125MQT</t>
  </si>
  <si>
    <t>GDP125TBV</t>
  </si>
  <si>
    <t>GDP215MQT</t>
  </si>
  <si>
    <t>GDP215TBV</t>
  </si>
  <si>
    <t>HMA_HIST177TBX</t>
  </si>
  <si>
    <t>HMA_HIST198TBX</t>
  </si>
  <si>
    <t>HMA_IPP100TBX</t>
  </si>
  <si>
    <t>LOCATION_DESC</t>
  </si>
  <si>
    <t>HMA_IPP101TBX</t>
  </si>
  <si>
    <t>HMA_RF100TBX</t>
  </si>
  <si>
    <t>RFID</t>
  </si>
  <si>
    <t>TEMP_INVOICED_VINS</t>
  </si>
  <si>
    <t>HMA New</t>
  </si>
  <si>
    <t>HMA Default</t>
  </si>
  <si>
    <t>HMA Printing</t>
  </si>
  <si>
    <t>HMIN New</t>
  </si>
  <si>
    <t>HCM New</t>
  </si>
  <si>
    <t>HCM Default</t>
  </si>
  <si>
    <t>HMA Default ''</t>
  </si>
  <si>
    <t>HMIN Length 255</t>
  </si>
  <si>
    <t>HCM Missing</t>
  </si>
  <si>
    <t>LENGTH HMIN 240, HCM 256, HMA Missing</t>
  </si>
  <si>
    <t>HMA DEFAULT</t>
  </si>
  <si>
    <t>LENGTH HMA 2, HMIN-HCM 1</t>
  </si>
  <si>
    <t>HMA-HCM DEFAULT ''</t>
  </si>
  <si>
    <t>LENGTH HMA 16, HMIN-HCM 256</t>
  </si>
  <si>
    <t>LENGTH HMA-HCM 15, HMIN 255</t>
  </si>
  <si>
    <t>HMA-HMIN New</t>
  </si>
  <si>
    <t>LENGTH HMA-HCM 32, HMIN 35 (Need for LET)</t>
  </si>
  <si>
    <t>LENGTH HMA-HMIN 3, HCM 32</t>
  </si>
  <si>
    <t>HMIN-HCM New</t>
  </si>
  <si>
    <t>Length HMA 3, HMIN-HCM 32</t>
  </si>
  <si>
    <t>HMA-HMIN Legacy Parking</t>
  </si>
  <si>
    <t>LENGTH HMA-HCM 512, HMIN 1024 (RFID)</t>
  </si>
  <si>
    <t>HMA-HCM 22, HMIN 30 (MBPN)</t>
  </si>
  <si>
    <t>HMIN New 30 (MBPN)</t>
  </si>
  <si>
    <t>HCM New (Default different at HCM Engine vs Knuckles)</t>
  </si>
  <si>
    <t>Length HMA-HCM 2, HMIN 255</t>
  </si>
  <si>
    <t>Length HMA-HCM 3, HMIN 32</t>
  </si>
  <si>
    <t>Length HMA-HMIN 40, HCM 64</t>
  </si>
  <si>
    <t>Length HMA 1024, HMIN 256, HCM 512</t>
  </si>
  <si>
    <t>HMA-HCM Null N, HMIN Null Y</t>
  </si>
  <si>
    <t>HMA-HCM Default 0, Null N</t>
  </si>
  <si>
    <t>HMA-HCM New</t>
  </si>
  <si>
    <t>HMIN New but will replace with GAL259TBX</t>
  </si>
  <si>
    <t>HMIN New replaces GAL198TBX</t>
  </si>
  <si>
    <t>HMIN New replace HCM_GAL492TBX</t>
  </si>
  <si>
    <t>HMIN New replace HCM_GAL493TBX</t>
  </si>
  <si>
    <t>HMA Null</t>
  </si>
  <si>
    <t>HMIN Default</t>
  </si>
  <si>
    <t>HMA Varchar, HMIN-HCM CHAR</t>
  </si>
  <si>
    <t>HMA Integer, HMIN-HCM SmallInt</t>
  </si>
  <si>
    <t>HMIN-HCM Default</t>
  </si>
  <si>
    <t>HCM-HMIN New</t>
  </si>
  <si>
    <t>Length HMA-HCM 256, HMIN 128</t>
  </si>
  <si>
    <t>Investigate</t>
  </si>
  <si>
    <t>Increase Length to 32</t>
  </si>
  <si>
    <t>Add</t>
  </si>
  <si>
    <t>HMA DBA concerned about storing images in database.  Need to discuss if ok to add</t>
  </si>
  <si>
    <t>Add (HCM)</t>
  </si>
  <si>
    <t>Increase to 32</t>
  </si>
  <si>
    <t>Increase to 256</t>
  </si>
  <si>
    <t>Increase to 35</t>
  </si>
  <si>
    <t>Increase to 2</t>
  </si>
  <si>
    <t>Increase to 255</t>
  </si>
  <si>
    <t>Increase to 1024</t>
  </si>
  <si>
    <t>Increase to 30</t>
  </si>
  <si>
    <t>Remove Default (Update Code)</t>
  </si>
  <si>
    <t>Add (HMIN)</t>
  </si>
  <si>
    <t>Increase to 64</t>
  </si>
  <si>
    <t>Change Null to N</t>
  </si>
  <si>
    <t>Change Default, Null to N</t>
  </si>
  <si>
    <t>HMIN New (HCM used Device ID to link to Process Point)</t>
  </si>
  <si>
    <t>Alias</t>
  </si>
  <si>
    <t>Investigate to use GAL198TBX and have GAL198TBX_HIST</t>
  </si>
  <si>
    <t>Need to discuss if can use device data format</t>
  </si>
  <si>
    <t>Change Table Name</t>
  </si>
  <si>
    <t>Change to SmallInt</t>
  </si>
  <si>
    <t>Add Default 0</t>
  </si>
  <si>
    <t>Length HMIN 255</t>
  </si>
  <si>
    <t>Change to CHAR(32)</t>
  </si>
  <si>
    <t>TEMPLATES_TBX</t>
  </si>
  <si>
    <t>PLC_MEMORY_MAP_TBX</t>
  </si>
  <si>
    <t>VANNING_SCHEDULE_TBX</t>
  </si>
  <si>
    <t>TRAILER_INFO_TBX</t>
  </si>
  <si>
    <t>TRAILER_STATUS_TBX</t>
  </si>
  <si>
    <t>HOST_PRIORITY_PLAN_TBX</t>
  </si>
  <si>
    <t>STANDARD_SCHEDULE_TBX</t>
  </si>
  <si>
    <t>REQUIRED_PARTS_TBX</t>
  </si>
  <si>
    <t>QUORUM_TBX</t>
  </si>
  <si>
    <t>QUORUM_DETAIL_TBX</t>
  </si>
  <si>
    <t>PRODUCT_SEQUENCE_TBX</t>
  </si>
  <si>
    <t>HOLD_PARM_TBX</t>
  </si>
  <si>
    <t>HEAD_TBX</t>
  </si>
  <si>
    <t>HEAD_HISTORY_TBX</t>
  </si>
  <si>
    <t>HEAD_BUILD_RESULTS_TBX</t>
  </si>
  <si>
    <t>GTS_PRODUCT_TBX</t>
  </si>
  <si>
    <t>BLOCK_TBX</t>
  </si>
  <si>
    <t>BLOCK_LOAD_TBX</t>
  </si>
  <si>
    <t>BLOCK_HISTORY_TBX</t>
  </si>
  <si>
    <t>BLOCK_BUILD_RESULTS_TBX</t>
  </si>
  <si>
    <t>Remove Default, Allow Null</t>
  </si>
  <si>
    <t>CHECK_TYPE</t>
  </si>
  <si>
    <t>HMA Legacy</t>
  </si>
  <si>
    <t>Row Labels</t>
  </si>
  <si>
    <t>Grand Total</t>
  </si>
  <si>
    <t>Count of DDL</t>
  </si>
  <si>
    <t>Values</t>
  </si>
  <si>
    <t>Count of Table</t>
  </si>
  <si>
    <t>(Multiple Items)</t>
  </si>
  <si>
    <t xml:space="preserve"> '</t>
  </si>
  <si>
    <t>HMIN Added</t>
  </si>
  <si>
    <t>Increase to VARCHAR(255)</t>
  </si>
  <si>
    <t>New function to store AE recheck result. For legacy only.</t>
  </si>
  <si>
    <t>New function to automatically assign to repair department/area based on the defect priority. For HMA QICS only.</t>
  </si>
  <si>
    <t>New function to save IPP location. For HMA QICS only.</t>
  </si>
  <si>
    <t>DEFECT_ACTUAL_PROBLEM_TBX</t>
  </si>
  <si>
    <t>DEFECT_REPAIR_METHOD_TBX</t>
  </si>
  <si>
    <t>update Default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</si>
</sst>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N027766" refreshedDate="41307.39606875" createdVersion="3" refreshedVersion="3" minRefreshableVersion="3" recordCount="4007">
  <cacheSource type="worksheet">
    <worksheetSource ref="A2:AF4009" sheet="GALC DB"/>
  </cacheSource>
  <cacheFields count="32">
    <cacheField name="GALC Area" numFmtId="0">
      <sharedItems containsBlank="1" count="5">
        <s v="CONF"/>
        <m/>
        <s v="PRODUCT"/>
        <s v="QICS"/>
        <s v="PLASTICS"/>
      </sharedItems>
    </cacheField>
    <cacheField name="Comments" numFmtId="0">
      <sharedItems containsBlank="1"/>
    </cacheField>
    <cacheField name="DDL" numFmtId="0">
      <sharedItems containsBlank="1"/>
    </cacheField>
    <cacheField name="Next Steps_x000a_HMA" numFmtId="0">
      <sharedItems containsBlank="1"/>
    </cacheField>
    <cacheField name="Next Steps_x000a_HMIN" numFmtId="0">
      <sharedItems containsBlank="1"/>
    </cacheField>
    <cacheField name="Next Steps_x000a_HCM" numFmtId="0">
      <sharedItems containsBlank="1"/>
    </cacheField>
    <cacheField name="Diff" numFmtId="0">
      <sharedItems containsBlank="1"/>
    </cacheField>
    <cacheField name="HMA vs HMIN" numFmtId="0">
      <sharedItems containsBlank="1"/>
    </cacheField>
    <cacheField name="HCM vs HMIN" numFmtId="0">
      <sharedItems containsBlank="1"/>
    </cacheField>
    <cacheField name="Table" numFmtId="0">
      <sharedItems containsBlank="1" count="412">
        <s v="GAL105TBX"/>
        <s v="GAL106TBX"/>
        <s v="GAL107TBX"/>
        <s v="GAL108TBX"/>
        <s v="GAL109TBX"/>
        <s v="GAL110TBX"/>
        <s v="GAL111TBX"/>
        <s v="GAL112TBX"/>
        <s v="GAL113TBX"/>
        <s v="GAL116TBX"/>
        <s v="GAL117TBX"/>
        <s v="GAL118TBX"/>
        <s v="GAL119TBX"/>
        <s v="GAL120TBX"/>
        <s v="GAL123TBX"/>
        <s v="GAL125TBX"/>
        <s v="GAL125TBX_AUD"/>
        <s v="GAL126TBX"/>
        <s v="GAL127TBX"/>
        <s v="GAL128TBX"/>
        <s v="GAL130TBX"/>
        <s v="GAL131TBX"/>
        <s v="GAL133TBX"/>
        <s v="GAL135TBX"/>
        <s v="GAL136TBX"/>
        <s v="GAL138TBX"/>
        <s v="GAL139TBX"/>
        <s v="GAL140TBX"/>
        <s v="GAL141TBX"/>
        <s v="GAL142TBX"/>
        <s v="GAL143TBX"/>
        <s v="GAL144TBX"/>
        <s v="GAL147TBX"/>
        <s v="GAL148TBX"/>
        <s v="GAL149TBX"/>
        <s v="GAL150TBX"/>
        <s v="GAL151TBX"/>
        <s v="GAL152TBX"/>
        <s v="GAL153TBX"/>
        <s v="GAL154TBX"/>
        <s v="GAL155TBX"/>
        <s v="GAL156TBX"/>
        <s v="GAL157TBX"/>
        <s v="GAL158TBX"/>
        <s v="GAL159TBX"/>
        <s v="GAL160TBX"/>
        <s v="GAL161TBX"/>
        <s v="GAL162TBX"/>
        <s v="GAL163TBX"/>
        <s v="GAL164TBX"/>
        <s v="GAL165TBX"/>
        <s v="GAL166TBX"/>
        <s v="GAL167TBX"/>
        <s v="GAL168TBX"/>
        <s v="GAL169TBX"/>
        <s v="GAL170TBX"/>
        <s v="GAL171TBX"/>
        <s v="GAL172TBX"/>
        <s v="GAL173TBX"/>
        <s v="GAL174TBX"/>
        <s v="GAL175TBX"/>
        <s v="GAL176D"/>
        <s v="GAL176TBX"/>
        <s v="GAL177D"/>
        <s v="GAL177TBX"/>
        <s v="GAL178TBX"/>
        <s v="GAL179TBX"/>
        <s v="GAL180TBX"/>
        <s v="GAL181TBX"/>
        <s v="GAL183TBX"/>
        <s v="GAL184TBX"/>
        <s v="GAL185_HIST_TBX"/>
        <s v="GAL185TBX"/>
        <s v="GAL186TBX"/>
        <s v="GAL191TBX"/>
        <s v="GAL192TBX"/>
        <s v="GAL193TBX"/>
        <s v="GAL194TBX"/>
        <s v="GAL195TBX"/>
        <s v="GAL197TBX"/>
        <s v="GAL198TBX"/>
        <s v="GAL200TBX"/>
        <s v="GAL202TBX"/>
        <s v="GAL203TBX"/>
        <s v="GAL204TBX"/>
        <s v="GAL205TBX"/>
        <s v="GAL206TBX"/>
        <s v="GAL208TBX"/>
        <s v="GAL211TBX"/>
        <s v="GAL212TBX"/>
        <s v="GAL213TBX"/>
        <s v="GAL214TBX"/>
        <s v="GAL215TBX"/>
        <s v="GAL216TBX"/>
        <s v="GAL217TBX"/>
        <s v="GAL218TBX"/>
        <s v="GAL219TBX"/>
        <s v="GAL220TBX"/>
        <s v="GAL222TBX"/>
        <s v="GAL224TBX"/>
        <s v="GAL225TBX"/>
        <s v="GAL226TBX"/>
        <s v="GAL227TBX"/>
        <s v="GAL228TBX"/>
        <s v="GAL229TBX"/>
        <s v="GAL230TBX"/>
        <s v="GAL232TBX"/>
        <s v="GAL233TBX"/>
        <s v="GAL234TBX"/>
        <s v="GAL235TBX"/>
        <s v="GAL236TBX"/>
        <s v="GAL237TBX"/>
        <s v="GAL238TBX"/>
        <s v="GAL240TBX"/>
        <s v="GAL241TBX"/>
        <s v="GAL242TBX"/>
        <s v="GAL243TBX"/>
        <s v="GAL244TBX"/>
        <s v="GAL245TBX"/>
        <s v="GAL246TBX"/>
        <s v="GAL248TBX"/>
        <s v="GAL249TBX"/>
        <s v="GAL250TBX"/>
        <s v="GAL251TBX"/>
        <s v="GAL252TBX"/>
        <s v="GAL253TBX"/>
        <s v="GAL254TBX"/>
        <s v="GAL255TBX"/>
        <s v="GAL256TBX"/>
        <s v="GAL257TBX"/>
        <s v="GAL258TBX"/>
        <s v="GAL259TBX"/>
        <s v="GAL260TBX"/>
        <s v="GAL261TBX"/>
        <s v="GAL262TBX"/>
        <s v="GAL263TBX"/>
        <s v="GAL265TBX"/>
        <s v="GAL266TBX"/>
        <s v="GAL268TBX"/>
        <s v="GAL269TBX"/>
        <s v="GAL270TBX"/>
        <s v="GAL271TBX"/>
        <s v="GAL272TBX"/>
        <s v="GAL273TBX"/>
        <s v="GAL274TBX"/>
        <s v="GAL275TBX"/>
        <s v="GAL276TBX"/>
        <s v="GAL277TBX"/>
        <s v="GAL278TBX"/>
        <s v="GAL279TBX"/>
        <s v="GAL281TBX"/>
        <s v="GAL282TBX"/>
        <s v="GAL283TBX"/>
        <s v="GAL284TBX"/>
        <s v="GAL285TBX"/>
        <s v="GAL286TBX"/>
        <s v="GAL287TBX"/>
        <s v="GAL288TBX"/>
        <s v="GAL289TBX"/>
        <s v="GAL290TBX"/>
        <s v="GAL291TBX"/>
        <s v="GAL292TBX"/>
        <s v="GAL293TBX"/>
        <s v="GAL294TBX"/>
        <s v="GAL300TBX"/>
        <s v="GAL305TBX"/>
        <s v="GAL309TBX"/>
        <s v="GAL310TBX"/>
        <s v="GAL311TBX"/>
        <s v="GAL312TBX"/>
        <s v="GAL313TBX"/>
        <s v="GAL314TBX"/>
        <s v="GAL315TBX"/>
        <s v="GAL316TBX"/>
        <s v="GAL317TBX"/>
        <s v="GAL318TBX"/>
        <s v="GAL319TBX"/>
        <s v="GAL320TBX"/>
        <s v="GAL322TBX"/>
        <s v="GAL323TBX"/>
        <s v="GAL324TBX"/>
        <s v="GAL326TBX"/>
        <s v="GAL328TBX"/>
        <s v="GAL364TBX"/>
        <s v="GAL365TBX"/>
        <s v="GAL366TBX"/>
        <s v="GAL369TBX"/>
        <s v="GAL373TBX"/>
        <s v="GAL386TBX"/>
        <s v="GAL387TBX"/>
        <s v="GAL396TBX"/>
        <s v="GAL397TBX"/>
        <s v="GAL404TBX"/>
        <s v="GAL405TBX"/>
        <s v="GAL406TBX"/>
        <s v="GAL407TBX"/>
        <s v="GAL454TBX"/>
        <s v="GAL456TBX"/>
        <s v="GAL457TBX"/>
        <s v="GAL458TBX"/>
        <s v="GAL465TBX"/>
        <s v="GAL466TBX"/>
        <s v="GAL467TBX"/>
        <s v="GAL469TBX"/>
        <s v="GAL470TBX"/>
        <s v="GAL471TBX"/>
        <s v="GAL472TBX"/>
        <s v="GAL473TBX"/>
        <s v="GAL475TBX"/>
        <s v="GAL480TBX"/>
        <s v="GAL481TBX"/>
        <s v="GAL482TBX"/>
        <s v="GAL483TBX"/>
        <s v="GAL485TBX"/>
        <s v="GAL488TBX"/>
        <s v="GAL489TBX"/>
        <s v="GAL490TBX"/>
        <s v="GAL491HCM"/>
        <s v="GAL500TBX"/>
        <s v="GAL600TBX"/>
        <s v="GAL601TBX"/>
        <s v="GAL602TBX"/>
        <s v="GAL650TBX"/>
        <s v="GAL700TBX"/>
        <s v="GAL701TBX"/>
        <s v="GAL702TBX"/>
        <s v="GAL703TBX_01"/>
        <s v="GAL703TBX_02"/>
        <s v="GAL703TBX_03"/>
        <s v="GAL703TBX_04"/>
        <s v="GAL703TBX_05"/>
        <s v="GAL703TBX_06"/>
        <s v="GAL703TBXV"/>
        <s v="GAL704TBX_01"/>
        <s v="GAL704TBX_02"/>
        <s v="GAL704TBX_03"/>
        <s v="GAL704TBX_04"/>
        <s v="GAL704TBX_05"/>
        <s v="GAL704TBX_06"/>
        <s v="GAL704TBXV"/>
        <s v="GAL709TBX"/>
        <s v="GAL710TBX"/>
        <s v="GAL711TBX"/>
        <s v="GAL712TBX"/>
        <s v="GAL713TBX"/>
        <s v="GAL714TBX"/>
        <s v="GAL715TBX"/>
        <s v="GAL716TBX"/>
        <s v="GAL717TBX"/>
        <s v="GAL718TBX"/>
        <s v="GAL719TBX"/>
        <s v="GAL720TBX"/>
        <s v="GAL721TBX"/>
        <s v="GAL722TBX"/>
        <s v="GAL723TBX"/>
        <s v="GAL724TBX"/>
        <s v="GAL725TBX"/>
        <s v="GAL726TBX"/>
        <s v="GAL727TBX"/>
        <s v="GAL728TBX"/>
        <s v="GAL729TBX"/>
        <s v="GAL730TBX"/>
        <s v="GAL900TBX"/>
        <s v="GAL999TBX"/>
        <s v="GALINVOICEDETAIL"/>
        <s v="GALINVOICEMASTER"/>
        <s v="GALTBLS"/>
        <s v="GDP125MQT"/>
        <s v="GDP125TBV"/>
        <s v="GDP215MQT"/>
        <s v="GDP215TBV"/>
        <s v="HCM_BLOCK_BUILD_RESULTS_TBX"/>
        <s v="HCM_BLOCK_HISTORY_TBX"/>
        <s v="HCM_BLOCK_LOAD_TBX"/>
        <s v="HCM_BLOCK_TBX"/>
        <s v="HCM_DEVAN_TRIGGER"/>
        <s v="HCM_EQUIP_FAULT_CODE_TBX"/>
        <s v="HCM_EQUIP_GROUP_TBX"/>
        <s v="HCM_EQUIP_GROUP_UNIT_TBX"/>
        <s v="HCM_EQUIP_UNIT_FAULT_TBX"/>
        <s v="HCM_GAB31D00"/>
        <s v="HCM_GAL492TBX"/>
        <s v="HCM_GAL493TBX"/>
        <s v="HCM_GTS_AREA_TBX"/>
        <s v="HCM_GTS_CARRIER_TBX"/>
        <s v="HCM_GTS_CLIENT_LIST_TBX"/>
        <s v="HCM_GTS_COLOR_MAP_TBX"/>
        <s v="HCM_GTS_DECISION_POINT_TBX"/>
        <s v="HCM_GTS_DP_CONDITION_TBX"/>
        <s v="HCM_GTS_INDICATOR_TBX"/>
        <s v="HCM_GTS_LABEL_TBX"/>
        <s v="HCM_GTS_LANE_QUEUE_TBX"/>
        <s v="HCM_GTS_LANE_SEGMENT_MAP_TBX"/>
        <s v="HCM_GTS_LANE_SEGMENT_TBX"/>
        <s v="HCM_GTS_LANE_TBX"/>
        <s v="HCM_GTS_MOVE_CONDITION_TBX"/>
        <s v="HCM_GTS_MOVE_TBX"/>
        <s v="HCM_GTS_NODE_TBX"/>
        <s v="HCM_GTS_OUTLINE_IMAGE_TBX"/>
        <s v="HCM_GTS_OUTLINE_MAP_TBX"/>
        <s v="HCM_GTS_PRODUCT_TBX"/>
        <s v="HCM_GTS_SHAPE_TBX"/>
        <s v="HCM_GTS_ZONE_TBX"/>
        <s v="HCM_HEAD_BUILD_RESULTS_TBX"/>
        <s v="HCM_HEAD_HISTORY_TBX"/>
        <s v="HCM_HEAD_TBX"/>
        <s v="HCM_HLD_PARM_TBX"/>
        <s v="HCM_PALLET_MAP_TBX"/>
        <s v="HCM_PRODUCT_SEQUENCE_TBX"/>
        <s v="HCM_QSR_TBX"/>
        <s v="HCM_QUORUM_DETAIL_TBX"/>
        <s v="HCM_QUORUM_TBX"/>
        <s v="HCM_REQUIRED_PARTS_TBX"/>
        <s v="HCM_SCHED_LMGR"/>
        <s v="HCM_SCHED_LMPR"/>
        <s v="HCM_SCHED_TASK"/>
        <s v="HCM_SCHED_TREG"/>
        <s v="HCM_SHIFT_TEAM_TBX"/>
        <s v="HCM_STANDARD_SCHEDULE_TBX"/>
        <s v="HCM_TALEHR1"/>
        <s v="HCM_TALEHS1"/>
        <s v="HCM_TALENR1"/>
        <s v="HCM_TELEGH1"/>
        <s v="HCM_TELEGN1"/>
        <s v="HCM_TELIPP1"/>
        <s v="HCM_TELKDL1"/>
        <s v="HCM_TELPDL1"/>
        <s v="HCM_TGA3011"/>
        <s v="HCM_TGA3021"/>
        <s v="HCM_TGA3031"/>
        <s v="HCM_TGA3051"/>
        <s v="HCM_TGA3061"/>
        <s v="HCM_TRAILER_INFO_TBX"/>
        <s v="HCM_TRAILER_RACK_TBX"/>
        <s v="HCM_TRAILER_RACKTBX_CD"/>
        <s v="HCM_TRAILER_STATUS"/>
        <s v="HCM_TRAILER_TBX"/>
        <s v="HCM_VANNING_SCHEDULE_TBX"/>
        <s v="HMA_HIST177TBX"/>
        <s v="HMA_HIST198TBX"/>
        <s v="HMA_IPP100TBX"/>
        <s v="HMA_IPP101TBX"/>
        <s v="HMA_RF100TBX"/>
        <s v="HMIN_ACTUAL_PROBLEMS_TBX"/>
        <s v="HMIN_AEP_STAT_OUT_TBX"/>
        <s v="HMIN_AF_OFF_DELAY_BUCKET_TBX"/>
        <s v="HMIN_AFB_CODE_TBX"/>
        <s v="HMIN_AFB_MTO_TBX"/>
        <s v="HMIN_AH_SHIP_STATUS_TBX"/>
        <s v="HMIN_AREA_XREF_TBX"/>
        <s v="HMIN_ATTRIBUTE_TBX"/>
        <s v="HMIN_BUILD_ATTRIBUTE_TBX"/>
        <s v="HMIN_CERT_LBL_WEIGHTS_TBX"/>
        <s v="HMIN_DEFECT_STATUS_TBX"/>
        <s v="HMIN_GPCS_GALC_MAP_TBX"/>
        <s v="HMIN_GPCS_PART_SEND_TBX"/>
        <s v="HMIN_LOT_CONTROL_STRATEGY_TBX"/>
        <s v="HMIN_LOT_TRACE_TBX"/>
        <s v="HMIN_MEASUREMENT_ATTEMPTTBX"/>
        <s v="HMIN_MEMORY_TBX"/>
        <s v="HMIN_METRIC_CONFIG_TBX"/>
        <s v="HMIN_MS_OSL_TBX"/>
        <s v="HMIN_PART_MARKING_TBX"/>
        <s v="HMIN_PLASTIC_MODEL_TBX"/>
        <s v="HMIN_PLASTIC_SCHEDULE_TBX"/>
        <s v="HMIN_PLASTIC_TYPE_TBX"/>
        <s v="HMIN_REPAIR_METHODS_TBX"/>
        <s v="HMIN_SCHEDULE_PLAN_TBX"/>
        <s v="HMIN_TEMPLATES_TBX"/>
        <s v="HNA_WSBUILDS_TBX"/>
        <s v="HNA_WSCLIENTS_TBX"/>
        <s v="HNA_WSDEFBUILDS_TBX"/>
        <s v="HOLD_STATUS_TBX"/>
        <s v="MBPN_PRODUCT_TBX"/>
        <s v="MBPN_TBX"/>
        <s v="MC_SHIPPING_TBX"/>
        <s v="MC_SHIPPING_TBX_CD"/>
        <s v="MEASUREMENT_SPEC_TBX"/>
        <s v="MTX_GROUP_HISTORY_TBX"/>
        <s v="MTX_GROUP_METRICS_HISTORY_TBX"/>
        <s v="MTX_GROUP_METRICS_TBX"/>
        <s v="MTX_GROUP_TBX"/>
        <s v="MTX_GROUP_TYPE_PARAM_TBX"/>
        <s v="MTX_GROUP_TYPE_TBX"/>
        <s v="MTX_HISTORY_TBX"/>
        <s v="MTX_SCHEDULE_TBX"/>
        <s v="MTX_TBX"/>
        <s v="MTX_TYPE_PARAM_TBX"/>
        <s v="MTX_TYPE_TBX"/>
        <s v="NOTIFICATION_PROVIDER_TBX"/>
        <s v="NOTIFICATION_SUBSCRIBER_TBX"/>
        <s v="NOTIFICATION_TBX"/>
        <s v="ORDER_STATUS_TBX"/>
        <s v="ORDER_TBX"/>
        <s v="PART_LOT_TBX"/>
        <s v="PART_SPEC_TBX"/>
        <s v="PLAN_STATUS_TBX"/>
        <s v="PLC_MEMORY_TBX"/>
        <s v="PRODUCT_PRIORITY_PLAN_TBX"/>
        <s v="PRODUCT_SPEC_CODE_TBX"/>
        <s v="PRODUCT_STATUS_TBX"/>
        <s v="PRODUCT_TRANSFER_TBX"/>
        <s v="PRODUCT_TYPE_TBX"/>
        <s v="SKIPPED_PRODUCT_TBX"/>
        <s v="SUB_PRODUCT_SHIPPING_DETAIL_TBX"/>
        <s v="SUB_PRODUCT_SHIPPING_TBX"/>
        <s v="SUB_PRODUCT_TBX"/>
        <s v="TEMP_INVOICED_VINS"/>
        <s v="WEBSTART_BUILDS"/>
        <s v="WEBSTART_CLIENTS"/>
        <s v="WEBSTART_DEFAULTS"/>
        <m/>
      </sharedItems>
    </cacheField>
    <cacheField name="Column" numFmtId="0">
      <sharedItems containsBlank="1"/>
    </cacheField>
    <cacheField name="Table2" numFmtId="0">
      <sharedItems containsBlank="1"/>
    </cacheField>
    <cacheField name="Column2" numFmtId="0">
      <sharedItems containsBlank="1"/>
    </cacheField>
    <cacheField name="Data Type" numFmtId="0">
      <sharedItems containsBlank="1"/>
    </cacheField>
    <cacheField name="Length" numFmtId="0">
      <sharedItems containsString="0" containsBlank="1" containsNumber="1" containsInteger="1" minValue="1" maxValue="150000"/>
    </cacheField>
    <cacheField name="Scale" numFmtId="0">
      <sharedItems containsString="0" containsBlank="1" containsNumber="1" containsInteger="1" minValue="0" maxValue="2"/>
    </cacheField>
    <cacheField name="Default" numFmtId="0">
      <sharedItems containsBlank="1" containsMixedTypes="1" containsNumber="1" containsInteger="1" minValue="0" maxValue="1"/>
    </cacheField>
    <cacheField name="Null" numFmtId="0">
      <sharedItems containsBlank="1"/>
    </cacheField>
    <cacheField name="Table3" numFmtId="0">
      <sharedItems containsBlank="1"/>
    </cacheField>
    <cacheField name="Column3" numFmtId="0">
      <sharedItems containsBlank="1"/>
    </cacheField>
    <cacheField name="Data Type2" numFmtId="0">
      <sharedItems containsBlank="1"/>
    </cacheField>
    <cacheField name="Length2" numFmtId="0">
      <sharedItems containsString="0" containsBlank="1" containsNumber="1" containsInteger="1" minValue="1" maxValue="10485760"/>
    </cacheField>
    <cacheField name="Scale2" numFmtId="0">
      <sharedItems containsString="0" containsBlank="1" containsNumber="1" containsInteger="1" minValue="0" maxValue="6"/>
    </cacheField>
    <cacheField name="Default2" numFmtId="0">
      <sharedItems containsBlank="1" containsMixedTypes="1" containsNumber="1" containsInteger="1" minValue="-1" maxValue="999999"/>
    </cacheField>
    <cacheField name="Null2" numFmtId="0">
      <sharedItems containsBlank="1"/>
    </cacheField>
    <cacheField name="Table4" numFmtId="0">
      <sharedItems containsBlank="1"/>
    </cacheField>
    <cacheField name="Column4" numFmtId="0">
      <sharedItems containsBlank="1"/>
    </cacheField>
    <cacheField name="Data Type3" numFmtId="0">
      <sharedItems containsBlank="1"/>
    </cacheField>
    <cacheField name="Length3" numFmtId="0">
      <sharedItems containsString="0" containsBlank="1" containsNumber="1" containsInteger="1" minValue="1" maxValue="1048576"/>
    </cacheField>
    <cacheField name="Scale3" numFmtId="0">
      <sharedItems containsString="0" containsBlank="1" containsNumber="1" containsInteger="1" minValue="0" maxValue="0"/>
    </cacheField>
    <cacheField name="Default3" numFmtId="0">
      <sharedItems containsBlank="1" containsMixedTypes="1" containsNumber="1" containsInteger="1" minValue="0" maxValue="2"/>
    </cacheField>
    <cacheField name="Null3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07">
  <r>
    <x v="0"/>
    <m/>
    <s v="Y"/>
    <m/>
    <m/>
    <m/>
    <s v=""/>
    <s v="Same"/>
    <s v="Same"/>
    <x v="0"/>
    <s v="CREATE_TIMESTAMP"/>
    <s v="GAL105TBX"/>
    <s v="CREATE_TIMESTAMP"/>
    <s v="TIMESTAMP"/>
    <n v="10"/>
    <n v="0"/>
    <m/>
    <s v="Y"/>
    <s v="GAL105TBX"/>
    <s v="CREATE_TIMESTAMP"/>
    <s v="TIMESTAMP"/>
    <n v="10"/>
    <n v="6"/>
    <m/>
    <s v="Y"/>
    <s v="GAL105TBX"/>
    <s v="CREATE_TIMESTAMP"/>
    <s v="TIMESTAMP"/>
    <n v="10"/>
    <n v="0"/>
    <m/>
    <s v="Y"/>
  </r>
  <r>
    <x v="0"/>
    <m/>
    <s v="Y"/>
    <m/>
    <m/>
    <m/>
    <s v=""/>
    <s v="Same"/>
    <s v="Same"/>
    <x v="0"/>
    <s v="ERROR_FREQ_1"/>
    <s v="GAL105TBX"/>
    <s v="ERROR_FREQ_1"/>
    <s v="SMALLINT"/>
    <n v="2"/>
    <n v="0"/>
    <m/>
    <s v="Y"/>
    <s v="GAL105TBX"/>
    <s v="ERROR_FREQ_1"/>
    <s v="SMALLINT"/>
    <n v="2"/>
    <n v="0"/>
    <m/>
    <s v="Y"/>
    <s v="GAL105TBX"/>
    <s v="ERROR_FREQ_1"/>
    <s v="SMALLINT"/>
    <n v="2"/>
    <n v="0"/>
    <m/>
    <s v="Y"/>
  </r>
  <r>
    <x v="0"/>
    <m/>
    <s v="Y"/>
    <m/>
    <m/>
    <m/>
    <s v=""/>
    <s v="Same"/>
    <s v="Same"/>
    <x v="0"/>
    <s v="ERROR_FREQ_2"/>
    <s v="GAL105TBX"/>
    <s v="ERROR_FREQ_2"/>
    <s v="SMALLINT"/>
    <n v="2"/>
    <n v="0"/>
    <m/>
    <s v="Y"/>
    <s v="GAL105TBX"/>
    <s v="ERROR_FREQ_2"/>
    <s v="SMALLINT"/>
    <n v="2"/>
    <n v="0"/>
    <m/>
    <s v="Y"/>
    <s v="GAL105TBX"/>
    <s v="ERROR_FREQ_2"/>
    <s v="SMALLINT"/>
    <n v="2"/>
    <n v="0"/>
    <m/>
    <s v="Y"/>
  </r>
  <r>
    <x v="0"/>
    <m/>
    <s v="Y"/>
    <m/>
    <m/>
    <m/>
    <s v=""/>
    <s v="Same"/>
    <s v="Same"/>
    <x v="0"/>
    <s v="LOGIN_STATUS"/>
    <s v="GAL105TBX"/>
    <s v="LOGIN_STATUS"/>
    <s v="CHARACTER"/>
    <n v="1"/>
    <n v="0"/>
    <m/>
    <s v="Y"/>
    <s v="GAL105TBX"/>
    <s v="LOGIN_STATUS"/>
    <s v="CHARACTER"/>
    <n v="1"/>
    <n v="0"/>
    <m/>
    <s v="Y"/>
    <s v="GAL105TBX"/>
    <s v="LOGIN_STATUS"/>
    <s v="CHARACTER"/>
    <n v="1"/>
    <n v="0"/>
    <m/>
    <s v="Y"/>
  </r>
  <r>
    <x v="0"/>
    <m/>
    <s v="Y"/>
    <m/>
    <m/>
    <m/>
    <s v=""/>
    <s v="Same"/>
    <s v="Same"/>
    <x v="0"/>
    <s v="PASSWD"/>
    <s v="GAL105TBX"/>
    <s v="PASSWD"/>
    <s v="CHARACTER"/>
    <n v="8"/>
    <n v="0"/>
    <m/>
    <s v="Y"/>
    <s v="GAL105TBX"/>
    <s v="PASSWD"/>
    <s v="CHARACTER"/>
    <n v="8"/>
    <n v="0"/>
    <m/>
    <s v="Y"/>
    <s v="GAL105TBX"/>
    <s v="PASSWD"/>
    <s v="CHARACTER"/>
    <n v="8"/>
    <n v="0"/>
    <m/>
    <s v="Y"/>
  </r>
  <r>
    <x v="0"/>
    <m/>
    <s v="Y"/>
    <m/>
    <m/>
    <m/>
    <s v=""/>
    <s v="Same"/>
    <s v="Same"/>
    <x v="0"/>
    <s v="PASSWD_1"/>
    <s v="GAL105TBX"/>
    <s v="PASSWD_1"/>
    <s v="CHARACTER"/>
    <n v="8"/>
    <n v="0"/>
    <m/>
    <s v="Y"/>
    <s v="GAL105TBX"/>
    <s v="PASSWD_1"/>
    <s v="CHARACTER"/>
    <n v="8"/>
    <n v="0"/>
    <m/>
    <s v="Y"/>
    <s v="GAL105TBX"/>
    <s v="PASSWD_1"/>
    <s v="CHARACTER"/>
    <n v="8"/>
    <n v="0"/>
    <m/>
    <s v="Y"/>
  </r>
  <r>
    <x v="0"/>
    <m/>
    <s v="Y"/>
    <m/>
    <m/>
    <m/>
    <s v=""/>
    <s v="Same"/>
    <s v="Same"/>
    <x v="0"/>
    <s v="PASSWD_2"/>
    <s v="GAL105TBX"/>
    <s v="PASSWD_2"/>
    <s v="CHARACTER"/>
    <n v="8"/>
    <n v="0"/>
    <m/>
    <s v="Y"/>
    <s v="GAL105TBX"/>
    <s v="PASSWD_2"/>
    <s v="CHARACTER"/>
    <n v="8"/>
    <n v="0"/>
    <m/>
    <s v="Y"/>
    <s v="GAL105TBX"/>
    <s v="PASSWD_2"/>
    <s v="CHARACTER"/>
    <n v="8"/>
    <n v="0"/>
    <m/>
    <s v="Y"/>
  </r>
  <r>
    <x v="0"/>
    <m/>
    <s v="Y"/>
    <m/>
    <m/>
    <m/>
    <s v=""/>
    <s v="Same"/>
    <s v="Same"/>
    <x v="0"/>
    <s v="PASSWD_3"/>
    <s v="GAL105TBX"/>
    <s v="PASSWD_3"/>
    <s v="CHARACTER"/>
    <n v="8"/>
    <n v="0"/>
    <m/>
    <s v="Y"/>
    <s v="GAL105TBX"/>
    <s v="PASSWD_3"/>
    <s v="CHARACTER"/>
    <n v="8"/>
    <n v="0"/>
    <m/>
    <s v="Y"/>
    <s v="GAL105TBX"/>
    <s v="PASSWD_3"/>
    <s v="CHARACTER"/>
    <n v="8"/>
    <n v="0"/>
    <m/>
    <s v="Y"/>
  </r>
  <r>
    <x v="0"/>
    <m/>
    <s v="Y"/>
    <m/>
    <m/>
    <m/>
    <s v=""/>
    <s v="Same"/>
    <s v="Same"/>
    <x v="0"/>
    <s v="PASSWD_4"/>
    <s v="GAL105TBX"/>
    <s v="PASSWD_4"/>
    <s v="CHARACTER"/>
    <n v="8"/>
    <n v="0"/>
    <m/>
    <s v="Y"/>
    <s v="GAL105TBX"/>
    <s v="PASSWD_4"/>
    <s v="CHARACTER"/>
    <n v="8"/>
    <n v="0"/>
    <m/>
    <s v="Y"/>
    <s v="GAL105TBX"/>
    <s v="PASSWD_4"/>
    <s v="CHARACTER"/>
    <n v="8"/>
    <n v="0"/>
    <m/>
    <s v="Y"/>
  </r>
  <r>
    <x v="0"/>
    <m/>
    <s v="Y"/>
    <m/>
    <m/>
    <m/>
    <s v=""/>
    <s v="Same"/>
    <s v="Same"/>
    <x v="0"/>
    <s v="PASSWD_5"/>
    <s v="GAL105TBX"/>
    <s v="PASSWD_5"/>
    <s v="CHARACTER"/>
    <n v="8"/>
    <n v="0"/>
    <m/>
    <s v="Y"/>
    <s v="GAL105TBX"/>
    <s v="PASSWD_5"/>
    <s v="CHARACTER"/>
    <n v="8"/>
    <n v="0"/>
    <m/>
    <s v="Y"/>
    <s v="GAL105TBX"/>
    <s v="PASSWD_5"/>
    <s v="CHARACTER"/>
    <n v="8"/>
    <n v="0"/>
    <m/>
    <s v="Y"/>
  </r>
  <r>
    <x v="0"/>
    <m/>
    <s v="Y"/>
    <m/>
    <m/>
    <m/>
    <s v=""/>
    <s v="Same"/>
    <s v="Same"/>
    <x v="0"/>
    <s v="PASSWD_UPD_DT"/>
    <s v="GAL105TBX"/>
    <s v="PASSWD_UPD_DT"/>
    <s v="CHARACTER"/>
    <n v="8"/>
    <n v="0"/>
    <m/>
    <s v="Y"/>
    <s v="GAL105TBX"/>
    <s v="PASSWD_UPD_DT"/>
    <s v="CHARACTER"/>
    <n v="8"/>
    <n v="0"/>
    <m/>
    <s v="Y"/>
    <s v="GAL105TBX"/>
    <s v="PASSWD_UPD_DT"/>
    <s v="CHARACTER"/>
    <n v="8"/>
    <n v="0"/>
    <m/>
    <s v="Y"/>
  </r>
  <r>
    <x v="0"/>
    <m/>
    <s v="Y"/>
    <m/>
    <m/>
    <m/>
    <s v=""/>
    <s v="Same"/>
    <s v="Same"/>
    <x v="0"/>
    <s v="ROW_DISUSE_TSTMP"/>
    <s v="GAL105TBX"/>
    <s v="ROW_DISUSE_TSTMP"/>
    <s v="TIMESTAMP"/>
    <n v="10"/>
    <n v="0"/>
    <m/>
    <s v="Y"/>
    <s v="GAL105TBX"/>
    <s v="ROW_DISUSE_TSTMP"/>
    <s v="TIMESTAMP"/>
    <n v="10"/>
    <n v="6"/>
    <m/>
    <s v="Y"/>
    <s v="GAL105TBX"/>
    <s v="ROW_DISUSE_TSTMP"/>
    <s v="TIMESTAMP"/>
    <n v="10"/>
    <n v="0"/>
    <m/>
    <s v="Y"/>
  </r>
  <r>
    <x v="0"/>
    <m/>
    <s v="Y"/>
    <m/>
    <m/>
    <m/>
    <s v=""/>
    <s v="Same"/>
    <s v="Same"/>
    <x v="0"/>
    <s v="ROW_HISTRC_CNTER"/>
    <s v="GAL105TBX"/>
    <s v="ROW_HISTRC_CNTER"/>
    <s v="INTEGER"/>
    <n v="4"/>
    <n v="0"/>
    <m/>
    <s v="Y"/>
    <s v="GAL105TBX"/>
    <s v="ROW_HISTRC_CNTER"/>
    <s v="INTEGER"/>
    <n v="4"/>
    <n v="0"/>
    <m/>
    <s v="Y"/>
    <s v="GAL105TBX"/>
    <s v="ROW_HISTRC_CNTER"/>
    <s v="INTEGER"/>
    <n v="4"/>
    <n v="0"/>
    <m/>
    <s v="Y"/>
  </r>
  <r>
    <x v="0"/>
    <m/>
    <s v="Y"/>
    <m/>
    <m/>
    <m/>
    <s v=""/>
    <s v="Same"/>
    <s v="Same"/>
    <x v="0"/>
    <s v="ROW_INSERT_TSTMP"/>
    <s v="GAL105TBX"/>
    <s v="ROW_INSERT_TSTMP"/>
    <s v="TIMESTAMP"/>
    <n v="10"/>
    <n v="0"/>
    <m/>
    <s v="Y"/>
    <s v="GAL105TBX"/>
    <s v="ROW_INSERT_TSTMP"/>
    <s v="TIMESTAMP"/>
    <n v="10"/>
    <n v="6"/>
    <m/>
    <s v="Y"/>
    <s v="GAL105TBX"/>
    <s v="ROW_INSERT_TSTMP"/>
    <s v="TIMESTAMP"/>
    <n v="10"/>
    <n v="0"/>
    <m/>
    <s v="Y"/>
  </r>
  <r>
    <x v="0"/>
    <m/>
    <s v="Y"/>
    <m/>
    <m/>
    <m/>
    <s v=""/>
    <s v="Same"/>
    <s v="Same"/>
    <x v="0"/>
    <s v="ROW_UPDATE_TSTMP"/>
    <s v="GAL105TBX"/>
    <s v="ROW_UPDATE_TSTMP"/>
    <s v="TIMESTAMP"/>
    <n v="10"/>
    <n v="0"/>
    <m/>
    <s v="Y"/>
    <s v="GAL105TBX"/>
    <s v="ROW_UPDATE_TSTMP"/>
    <s v="TIMESTAMP"/>
    <n v="10"/>
    <n v="6"/>
    <m/>
    <s v="Y"/>
    <s v="GAL105TBX"/>
    <s v="ROW_UPDATE_TSTMP"/>
    <s v="TIMESTAMP"/>
    <n v="10"/>
    <n v="0"/>
    <m/>
    <s v="Y"/>
  </r>
  <r>
    <x v="0"/>
    <m/>
    <s v="Y"/>
    <m/>
    <m/>
    <m/>
    <s v=""/>
    <s v="Same"/>
    <s v="Same"/>
    <x v="0"/>
    <s v="ROW_UPDATE_USER"/>
    <s v="GAL105TBX"/>
    <s v="ROW_UPDATE_USER"/>
    <s v="CHARACTER"/>
    <n v="11"/>
    <n v="0"/>
    <m/>
    <s v="Y"/>
    <s v="GAL105TBX"/>
    <s v="ROW_UPDATE_USER"/>
    <s v="CHARACTER"/>
    <n v="11"/>
    <n v="0"/>
    <m/>
    <s v="Y"/>
    <s v="GAL105TBX"/>
    <s v="ROW_UPDATE_USER"/>
    <s v="CHARACTER"/>
    <n v="11"/>
    <n v="0"/>
    <m/>
    <s v="Y"/>
  </r>
  <r>
    <x v="0"/>
    <m/>
    <s v="Y"/>
    <m/>
    <m/>
    <m/>
    <s v=""/>
    <s v="Same"/>
    <s v="Same"/>
    <x v="0"/>
    <s v="UPDATE_TIMESTAMP"/>
    <s v="GAL105TBX"/>
    <s v="UPDATE_TIMESTAMP"/>
    <s v="TIMESTAMP"/>
    <n v="10"/>
    <n v="0"/>
    <m/>
    <s v="Y"/>
    <s v="GAL105TBX"/>
    <s v="UPDATE_TIMESTAMP"/>
    <s v="TIMESTAMP"/>
    <n v="10"/>
    <n v="6"/>
    <m/>
    <s v="Y"/>
    <s v="GAL105TBX"/>
    <s v="UPDATE_TIMESTAMP"/>
    <s v="TIMESTAMP"/>
    <n v="10"/>
    <n v="0"/>
    <m/>
    <s v="Y"/>
  </r>
  <r>
    <x v="0"/>
    <m/>
    <s v="Y"/>
    <m/>
    <m/>
    <m/>
    <s v=""/>
    <s v="Same"/>
    <s v="Same"/>
    <x v="0"/>
    <s v="USER_ID"/>
    <s v="GAL105TBX"/>
    <s v="USER_ID"/>
    <s v="CHARACTER"/>
    <n v="11"/>
    <n v="0"/>
    <s v="' '"/>
    <s v="N"/>
    <s v="GAL105TBX"/>
    <s v="USER_ID"/>
    <s v="CHARACTER"/>
    <n v="11"/>
    <n v="0"/>
    <s v="' '"/>
    <s v="N"/>
    <s v="GAL105TBX"/>
    <s v="USER_ID"/>
    <s v="CHARACTER"/>
    <n v="11"/>
    <n v="0"/>
    <s v="' '"/>
    <s v="N"/>
  </r>
  <r>
    <x v="0"/>
    <m/>
    <s v="Y"/>
    <m/>
    <m/>
    <m/>
    <s v=""/>
    <s v="Same"/>
    <s v="Same"/>
    <x v="0"/>
    <s v="USER_NAME"/>
    <s v="GAL105TBX"/>
    <s v="USER_NAME"/>
    <s v="CHARACTER"/>
    <n v="30"/>
    <n v="0"/>
    <m/>
    <s v="Y"/>
    <s v="GAL105TBX"/>
    <s v="USER_NAME"/>
    <s v="CHARACTER"/>
    <n v="30"/>
    <n v="0"/>
    <m/>
    <s v="Y"/>
    <s v="GAL105TBX"/>
    <s v="USER_NAME"/>
    <s v="CHARACTER"/>
    <n v="30"/>
    <n v="0"/>
    <m/>
    <s v="Y"/>
  </r>
  <r>
    <x v="1"/>
    <m/>
    <m/>
    <m/>
    <m/>
    <m/>
    <s v=""/>
    <s v="Same"/>
    <s v="Same"/>
    <x v="1"/>
    <s v="CREATE_TIMESTAMP"/>
    <s v="GAL106TBX"/>
    <s v="CREATE_TIMESTAMP"/>
    <s v="TIMESTAMP"/>
    <n v="10"/>
    <n v="0"/>
    <m/>
    <s v="Y"/>
    <s v="GAL106TBX"/>
    <s v="CREATE_TIMESTAMP"/>
    <s v="TIMESTAMP"/>
    <n v="10"/>
    <n v="6"/>
    <m/>
    <s v="Y"/>
    <s v="GAL106TBX"/>
    <s v="CREATE_TIMESTAMP"/>
    <s v="TIMESTAMP"/>
    <n v="10"/>
    <n v="0"/>
    <m/>
    <s v="Y"/>
  </r>
  <r>
    <x v="1"/>
    <m/>
    <m/>
    <m/>
    <m/>
    <m/>
    <s v=""/>
    <s v="Same"/>
    <s v="Same"/>
    <x v="1"/>
    <s v="MODEL_CODE"/>
    <s v="GAL106TBX"/>
    <s v="MODEL_CODE"/>
    <s v="CHARACTER"/>
    <n v="3"/>
    <n v="0"/>
    <s v="' '"/>
    <s v="N"/>
    <s v="GAL106TBX"/>
    <s v="MODEL_CODE"/>
    <s v="CHARACTER"/>
    <n v="3"/>
    <n v="0"/>
    <s v="' '"/>
    <s v="N"/>
    <s v="GAL106TBX"/>
    <s v="MODEL_CODE"/>
    <s v="CHARACTER"/>
    <n v="3"/>
    <n v="0"/>
    <s v="' '"/>
    <s v="N"/>
  </r>
  <r>
    <x v="1"/>
    <m/>
    <m/>
    <m/>
    <m/>
    <m/>
    <s v=""/>
    <s v="Same"/>
    <s v="Same"/>
    <x v="1"/>
    <s v="MODEL_YEAR_CODE"/>
    <s v="GAL106TBX"/>
    <s v="MODEL_YEAR_CODE"/>
    <s v="CHARACTER"/>
    <n v="1"/>
    <n v="0"/>
    <s v="' '"/>
    <s v="N"/>
    <s v="GAL106TBX"/>
    <s v="MODEL_YEAR_CODE"/>
    <s v="CHARACTER"/>
    <n v="1"/>
    <n v="0"/>
    <s v="' '"/>
    <s v="N"/>
    <s v="GAL106TBX"/>
    <s v="MODEL_YEAR_CODE"/>
    <s v="CHARACTER"/>
    <n v="1"/>
    <n v="0"/>
    <s v="' '"/>
    <s v="N"/>
  </r>
  <r>
    <x v="1"/>
    <m/>
    <m/>
    <m/>
    <m/>
    <m/>
    <s v=""/>
    <s v="Same"/>
    <s v="Same"/>
    <x v="1"/>
    <s v="NUMBER_OF_CONS"/>
    <s v="GAL106TBX"/>
    <s v="NUMBER_OF_CONS"/>
    <s v="INTEGER"/>
    <n v="4"/>
    <n v="0"/>
    <m/>
    <s v="Y"/>
    <s v="GAL106TBX"/>
    <s v="NUMBER_OF_CONS"/>
    <s v="INTEGER"/>
    <n v="4"/>
    <n v="0"/>
    <m/>
    <s v="Y"/>
    <s v="GAL106TBX"/>
    <s v="NUMBER_OF_CONS"/>
    <s v="INTEGER"/>
    <n v="4"/>
    <n v="0"/>
    <m/>
    <s v="Y"/>
  </r>
  <r>
    <x v="1"/>
    <m/>
    <m/>
    <m/>
    <m/>
    <m/>
    <s v=""/>
    <s v="Same"/>
    <s v="Same"/>
    <x v="1"/>
    <s v="NUMBER_OF_MAINS"/>
    <s v="GAL106TBX"/>
    <s v="NUMBER_OF_MAINS"/>
    <s v="INTEGER"/>
    <n v="4"/>
    <n v="0"/>
    <m/>
    <s v="Y"/>
    <s v="GAL106TBX"/>
    <s v="NUMBER_OF_MAINS"/>
    <s v="INTEGER"/>
    <n v="4"/>
    <n v="0"/>
    <m/>
    <s v="Y"/>
    <s v="GAL106TBX"/>
    <s v="NUMBER_OF_MAINS"/>
    <s v="INTEGER"/>
    <n v="4"/>
    <n v="0"/>
    <m/>
    <s v="Y"/>
  </r>
  <r>
    <x v="1"/>
    <m/>
    <m/>
    <m/>
    <m/>
    <m/>
    <s v=""/>
    <s v="Same"/>
    <s v="Same"/>
    <x v="1"/>
    <s v="UPDATE_TIMESTAMP"/>
    <s v="GAL106TBX"/>
    <s v="UPDATE_TIMESTAMP"/>
    <s v="TIMESTAMP"/>
    <n v="10"/>
    <n v="0"/>
    <m/>
    <s v="Y"/>
    <s v="GAL106TBX"/>
    <s v="UPDATE_TIMESTAMP"/>
    <s v="TIMESTAMP"/>
    <n v="10"/>
    <n v="6"/>
    <m/>
    <s v="Y"/>
    <s v="GAL106TBX"/>
    <s v="UPDATE_TIMESTAMP"/>
    <s v="TIMESTAMP"/>
    <n v="10"/>
    <n v="0"/>
    <m/>
    <s v="Y"/>
  </r>
  <r>
    <x v="1"/>
    <m/>
    <m/>
    <m/>
    <m/>
    <m/>
    <s v=""/>
    <s v="Same"/>
    <s v="Same"/>
    <x v="2"/>
    <s v="BEARING_COLOR"/>
    <s v="GAL107TBX"/>
    <s v="BEARING_COLOR"/>
    <s v="CHARACTER"/>
    <n v="10"/>
    <n v="0"/>
    <m/>
    <s v="Y"/>
    <s v="GAL107TBX"/>
    <s v="BEARING_COLOR"/>
    <s v="CHARACTER"/>
    <n v="10"/>
    <n v="0"/>
    <m/>
    <s v="Y"/>
    <s v="GAL107TBX"/>
    <s v="BEARING_COLOR"/>
    <s v="CHARACTER"/>
    <n v="10"/>
    <n v="0"/>
    <m/>
    <s v="Y"/>
  </r>
  <r>
    <x v="1"/>
    <m/>
    <m/>
    <m/>
    <m/>
    <m/>
    <s v=""/>
    <s v="Same"/>
    <s v="Same"/>
    <x v="2"/>
    <s v="BEARING_SERIAL_NO"/>
    <s v="GAL107TBX"/>
    <s v="BEARING_SERIAL_NO"/>
    <s v="CHARACTER"/>
    <n v="30"/>
    <n v="0"/>
    <s v="' '"/>
    <s v="N"/>
    <s v="GAL107TBX"/>
    <s v="BEARING_SERIAL_NO"/>
    <s v="CHARACTER"/>
    <n v="30"/>
    <n v="0"/>
    <s v="' '"/>
    <s v="N"/>
    <s v="GAL107TBX"/>
    <s v="BEARING_SERIAL_NO"/>
    <s v="CHARACTER"/>
    <n v="30"/>
    <n v="0"/>
    <s v="' '"/>
    <s v="N"/>
  </r>
  <r>
    <x v="1"/>
    <m/>
    <m/>
    <m/>
    <m/>
    <m/>
    <s v=""/>
    <s v="Same"/>
    <s v="Same"/>
    <x v="2"/>
    <s v="BEARING_TYPE"/>
    <s v="GAL107TBX"/>
    <s v="BEARING_TYPE"/>
    <s v="CHARACTER"/>
    <n v="10"/>
    <n v="0"/>
    <m/>
    <s v="Y"/>
    <s v="GAL107TBX"/>
    <s v="BEARING_TYPE"/>
    <s v="CHARACTER"/>
    <n v="10"/>
    <n v="0"/>
    <m/>
    <s v="Y"/>
    <s v="GAL107TBX"/>
    <s v="BEARING_TYPE"/>
    <s v="CHARACTER"/>
    <n v="10"/>
    <n v="0"/>
    <m/>
    <s v="Y"/>
  </r>
  <r>
    <x v="1"/>
    <m/>
    <m/>
    <m/>
    <m/>
    <m/>
    <s v=""/>
    <s v="Same"/>
    <s v="Same"/>
    <x v="2"/>
    <s v="CREATE_TIMESTAMP"/>
    <s v="GAL107TBX"/>
    <s v="CREATE_TIMESTAMP"/>
    <s v="TIMESTAMP"/>
    <n v="10"/>
    <n v="0"/>
    <m/>
    <s v="Y"/>
    <s v="GAL107TBX"/>
    <s v="CREATE_TIMESTAMP"/>
    <s v="TIMESTAMP"/>
    <n v="10"/>
    <n v="6"/>
    <m/>
    <s v="Y"/>
    <s v="GAL107TBX"/>
    <s v="CREATE_TIMESTAMP"/>
    <s v="TIMESTAMP"/>
    <n v="10"/>
    <n v="0"/>
    <m/>
    <s v="Y"/>
  </r>
  <r>
    <x v="1"/>
    <m/>
    <m/>
    <m/>
    <m/>
    <m/>
    <s v=""/>
    <s v="Same"/>
    <s v="Same"/>
    <x v="2"/>
    <s v="UPDATE_TIMESTAMP"/>
    <s v="GAL107TBX"/>
    <s v="UPDATE_TIMESTAMP"/>
    <s v="TIMESTAMP"/>
    <n v="10"/>
    <n v="0"/>
    <m/>
    <s v="Y"/>
    <s v="GAL107TBX"/>
    <s v="UPDATE_TIMESTAMP"/>
    <s v="TIMESTAMP"/>
    <n v="10"/>
    <n v="6"/>
    <m/>
    <s v="Y"/>
    <s v="GAL107TBX"/>
    <s v="UPDATE_TIMESTAMP"/>
    <s v="TIMESTAMP"/>
    <n v="10"/>
    <n v="0"/>
    <m/>
    <s v="Y"/>
  </r>
  <r>
    <x v="2"/>
    <m/>
    <s v="Y"/>
    <m/>
    <m/>
    <m/>
    <s v=""/>
    <s v="Same"/>
    <s v="Same"/>
    <x v="3"/>
    <s v="ACTUAL_TIMESTAMP"/>
    <s v="GAL108TBX"/>
    <s v="ACTUAL_TIMESTAMP"/>
    <s v="TIMESTAMP"/>
    <n v="10"/>
    <n v="0"/>
    <s v="CURRENT TIMESTAMP"/>
    <s v="N"/>
    <s v="GAL108TBX"/>
    <s v="ACTUAL_TIMESTAMP"/>
    <s v="TIMESTAMP"/>
    <n v="10"/>
    <n v="6"/>
    <s v="CURRENT TIMESTAMP"/>
    <s v="N"/>
    <s v="GAL108TBX"/>
    <s v="ACTUAL_TIMESTAMP"/>
    <s v="TIMESTAMP"/>
    <n v="10"/>
    <n v="0"/>
    <s v="CURRENT TIMESTAMP"/>
    <s v="N"/>
  </r>
  <r>
    <x v="2"/>
    <m/>
    <s v="Y"/>
    <m/>
    <m/>
    <m/>
    <s v=""/>
    <s v="Same"/>
    <s v="Same"/>
    <x v="3"/>
    <s v="CONROD_CONS_MEASUREMENTS"/>
    <s v="GAL108TBX"/>
    <s v="CONROD_CONS_MEASUREMENTS"/>
    <s v="CHARACTER"/>
    <n v="6"/>
    <n v="0"/>
    <m/>
    <s v="Y"/>
    <s v="GAL108TBX"/>
    <s v="CONROD_CONS_MEASUREMENTS"/>
    <s v="CHARACTER"/>
    <n v="6"/>
    <n v="0"/>
    <m/>
    <s v="Y"/>
    <s v="GAL108TBX"/>
    <s v="CONROD_CONS_MEASUREMENTS"/>
    <s v="CHARACTER"/>
    <n v="6"/>
    <n v="0"/>
    <m/>
    <s v="Y"/>
  </r>
  <r>
    <x v="2"/>
    <m/>
    <s v="Y"/>
    <m/>
    <m/>
    <m/>
    <s v=""/>
    <s v="Same"/>
    <s v="Same"/>
    <x v="3"/>
    <s v="CONROD_CRANK_MEASUREMENTS"/>
    <s v="GAL108TBX"/>
    <s v="CONROD_CRANK_MEASUREMENTS"/>
    <s v="CHARACTER"/>
    <n v="6"/>
    <n v="0"/>
    <m/>
    <s v="Y"/>
    <s v="GAL108TBX"/>
    <s v="CONROD_CRANK_MEASUREMENTS"/>
    <s v="CHARACTER"/>
    <n v="6"/>
    <n v="0"/>
    <m/>
    <s v="Y"/>
    <s v="GAL108TBX"/>
    <s v="CONROD_CRANK_MEASUREMENTS"/>
    <s v="CHARACTER"/>
    <n v="6"/>
    <n v="0"/>
    <m/>
    <s v="Y"/>
  </r>
  <r>
    <x v="2"/>
    <m/>
    <s v="Y"/>
    <m/>
    <m/>
    <m/>
    <s v=""/>
    <s v="Same"/>
    <s v="Same"/>
    <x v="3"/>
    <s v="CONROD_LOWER_BEARING01"/>
    <s v="GAL108TBX"/>
    <s v="CONROD_LOWER_BEARING01"/>
    <s v="CHARACTER"/>
    <n v="30"/>
    <n v="0"/>
    <m/>
    <s v="Y"/>
    <s v="GAL108TBX"/>
    <s v="CONROD_LOWER_BEARING01"/>
    <s v="CHARACTER"/>
    <n v="30"/>
    <n v="0"/>
    <m/>
    <s v="Y"/>
    <s v="GAL108TBX"/>
    <s v="CONROD_LOWER_BEARING01"/>
    <s v="CHARACTER"/>
    <n v="30"/>
    <n v="0"/>
    <m/>
    <s v="Y"/>
  </r>
  <r>
    <x v="2"/>
    <m/>
    <s v="Y"/>
    <m/>
    <m/>
    <m/>
    <s v=""/>
    <s v="Same"/>
    <s v="Same"/>
    <x v="3"/>
    <s v="CONROD_LOWER_BEARING02"/>
    <s v="GAL108TBX"/>
    <s v="CONROD_LOWER_BEARING02"/>
    <s v="CHARACTER"/>
    <n v="30"/>
    <n v="0"/>
    <m/>
    <s v="Y"/>
    <s v="GAL108TBX"/>
    <s v="CONROD_LOWER_BEARING02"/>
    <s v="CHARACTER"/>
    <n v="30"/>
    <n v="0"/>
    <m/>
    <s v="Y"/>
    <s v="GAL108TBX"/>
    <s v="CONROD_LOWER_BEARING02"/>
    <s v="CHARACTER"/>
    <n v="30"/>
    <n v="0"/>
    <m/>
    <s v="Y"/>
  </r>
  <r>
    <x v="2"/>
    <m/>
    <s v="Y"/>
    <m/>
    <m/>
    <m/>
    <s v=""/>
    <s v="Same"/>
    <s v="Same"/>
    <x v="3"/>
    <s v="CONROD_LOWER_BEARING03"/>
    <s v="GAL108TBX"/>
    <s v="CONROD_LOWER_BEARING03"/>
    <s v="CHARACTER"/>
    <n v="30"/>
    <n v="0"/>
    <m/>
    <s v="Y"/>
    <s v="GAL108TBX"/>
    <s v="CONROD_LOWER_BEARING03"/>
    <s v="CHARACTER"/>
    <n v="30"/>
    <n v="0"/>
    <m/>
    <s v="Y"/>
    <s v="GAL108TBX"/>
    <s v="CONROD_LOWER_BEARING03"/>
    <s v="CHARACTER"/>
    <n v="30"/>
    <n v="0"/>
    <m/>
    <s v="Y"/>
  </r>
  <r>
    <x v="2"/>
    <m/>
    <s v="Y"/>
    <m/>
    <m/>
    <m/>
    <s v=""/>
    <s v="Same"/>
    <s v="Same"/>
    <x v="3"/>
    <s v="CONROD_LOWER_BEARING04"/>
    <s v="GAL108TBX"/>
    <s v="CONROD_LOWER_BEARING04"/>
    <s v="CHARACTER"/>
    <n v="30"/>
    <n v="0"/>
    <m/>
    <s v="Y"/>
    <s v="GAL108TBX"/>
    <s v="CONROD_LOWER_BEARING04"/>
    <s v="CHARACTER"/>
    <n v="30"/>
    <n v="0"/>
    <m/>
    <s v="Y"/>
    <s v="GAL108TBX"/>
    <s v="CONROD_LOWER_BEARING04"/>
    <s v="CHARACTER"/>
    <n v="30"/>
    <n v="0"/>
    <m/>
    <s v="Y"/>
  </r>
  <r>
    <x v="2"/>
    <m/>
    <s v="Y"/>
    <m/>
    <m/>
    <m/>
    <s v=""/>
    <s v="Same"/>
    <s v="Same"/>
    <x v="3"/>
    <s v="CONROD_LOWER_BEARING05"/>
    <s v="GAL108TBX"/>
    <s v="CONROD_LOWER_BEARING05"/>
    <s v="CHARACTER"/>
    <n v="30"/>
    <n v="0"/>
    <m/>
    <s v="Y"/>
    <s v="GAL108TBX"/>
    <s v="CONROD_LOWER_BEARING05"/>
    <s v="CHARACTER"/>
    <n v="30"/>
    <n v="0"/>
    <m/>
    <s v="Y"/>
    <s v="GAL108TBX"/>
    <s v="CONROD_LOWER_BEARING05"/>
    <s v="CHARACTER"/>
    <n v="30"/>
    <n v="0"/>
    <m/>
    <s v="Y"/>
  </r>
  <r>
    <x v="2"/>
    <m/>
    <s v="Y"/>
    <m/>
    <m/>
    <m/>
    <s v=""/>
    <s v="Same"/>
    <s v="Same"/>
    <x v="3"/>
    <s v="CONROD_LOWER_BEARING06"/>
    <s v="GAL108TBX"/>
    <s v="CONROD_LOWER_BEARING06"/>
    <s v="CHARACTER"/>
    <n v="30"/>
    <n v="0"/>
    <m/>
    <s v="Y"/>
    <s v="GAL108TBX"/>
    <s v="CONROD_LOWER_BEARING06"/>
    <s v="CHARACTER"/>
    <n v="30"/>
    <n v="0"/>
    <m/>
    <s v="Y"/>
    <s v="GAL108TBX"/>
    <s v="CONROD_LOWER_BEARING06"/>
    <s v="CHARACTER"/>
    <n v="30"/>
    <n v="0"/>
    <m/>
    <s v="Y"/>
  </r>
  <r>
    <x v="2"/>
    <m/>
    <s v="Y"/>
    <m/>
    <m/>
    <m/>
    <s v=""/>
    <s v="Same"/>
    <s v="Same"/>
    <x v="3"/>
    <s v="CONROD_UPPER_BEARING01"/>
    <s v="GAL108TBX"/>
    <s v="CONROD_UPPER_BEARING01"/>
    <s v="CHARACTER"/>
    <n v="30"/>
    <n v="0"/>
    <m/>
    <s v="Y"/>
    <s v="GAL108TBX"/>
    <s v="CONROD_UPPER_BEARING01"/>
    <s v="CHARACTER"/>
    <n v="30"/>
    <n v="0"/>
    <m/>
    <s v="Y"/>
    <s v="GAL108TBX"/>
    <s v="CONROD_UPPER_BEARING01"/>
    <s v="CHARACTER"/>
    <n v="30"/>
    <n v="0"/>
    <m/>
    <s v="Y"/>
  </r>
  <r>
    <x v="2"/>
    <m/>
    <s v="Y"/>
    <m/>
    <m/>
    <m/>
    <s v=""/>
    <s v="Same"/>
    <s v="Same"/>
    <x v="3"/>
    <s v="CONROD_UPPER_BEARING02"/>
    <s v="GAL108TBX"/>
    <s v="CONROD_UPPER_BEARING02"/>
    <s v="CHARACTER"/>
    <n v="30"/>
    <n v="0"/>
    <m/>
    <s v="Y"/>
    <s v="GAL108TBX"/>
    <s v="CONROD_UPPER_BEARING02"/>
    <s v="CHARACTER"/>
    <n v="30"/>
    <n v="0"/>
    <m/>
    <s v="Y"/>
    <s v="GAL108TBX"/>
    <s v="CONROD_UPPER_BEARING02"/>
    <s v="CHARACTER"/>
    <n v="30"/>
    <n v="0"/>
    <m/>
    <s v="Y"/>
  </r>
  <r>
    <x v="2"/>
    <m/>
    <s v="Y"/>
    <m/>
    <m/>
    <m/>
    <s v=""/>
    <s v="Same"/>
    <s v="Same"/>
    <x v="3"/>
    <s v="CONROD_UPPER_BEARING03"/>
    <s v="GAL108TBX"/>
    <s v="CONROD_UPPER_BEARING03"/>
    <s v="CHARACTER"/>
    <n v="30"/>
    <n v="0"/>
    <m/>
    <s v="Y"/>
    <s v="GAL108TBX"/>
    <s v="CONROD_UPPER_BEARING03"/>
    <s v="CHARACTER"/>
    <n v="30"/>
    <n v="0"/>
    <m/>
    <s v="Y"/>
    <s v="GAL108TBX"/>
    <s v="CONROD_UPPER_BEARING03"/>
    <s v="CHARACTER"/>
    <n v="30"/>
    <n v="0"/>
    <m/>
    <s v="Y"/>
  </r>
  <r>
    <x v="2"/>
    <m/>
    <s v="Y"/>
    <m/>
    <m/>
    <m/>
    <s v=""/>
    <s v="Same"/>
    <s v="Same"/>
    <x v="3"/>
    <s v="CONROD_UPPER_BEARING04"/>
    <s v="GAL108TBX"/>
    <s v="CONROD_UPPER_BEARING04"/>
    <s v="CHARACTER"/>
    <n v="30"/>
    <n v="0"/>
    <m/>
    <s v="Y"/>
    <s v="GAL108TBX"/>
    <s v="CONROD_UPPER_BEARING04"/>
    <s v="CHARACTER"/>
    <n v="30"/>
    <n v="0"/>
    <m/>
    <s v="Y"/>
    <s v="GAL108TBX"/>
    <s v="CONROD_UPPER_BEARING04"/>
    <s v="CHARACTER"/>
    <n v="30"/>
    <n v="0"/>
    <m/>
    <s v="Y"/>
  </r>
  <r>
    <x v="2"/>
    <m/>
    <s v="Y"/>
    <m/>
    <m/>
    <m/>
    <s v=""/>
    <s v="Same"/>
    <s v="Same"/>
    <x v="3"/>
    <s v="CONROD_UPPER_BEARING05"/>
    <s v="GAL108TBX"/>
    <s v="CONROD_UPPER_BEARING05"/>
    <s v="CHARACTER"/>
    <n v="30"/>
    <n v="0"/>
    <m/>
    <s v="Y"/>
    <s v="GAL108TBX"/>
    <s v="CONROD_UPPER_BEARING05"/>
    <s v="CHARACTER"/>
    <n v="30"/>
    <n v="0"/>
    <m/>
    <s v="Y"/>
    <s v="GAL108TBX"/>
    <s v="CONROD_UPPER_BEARING05"/>
    <s v="CHARACTER"/>
    <n v="30"/>
    <n v="0"/>
    <m/>
    <s v="Y"/>
  </r>
  <r>
    <x v="2"/>
    <m/>
    <s v="Y"/>
    <m/>
    <m/>
    <m/>
    <s v=""/>
    <s v="Same"/>
    <s v="Same"/>
    <x v="3"/>
    <s v="CONROD_UPPER_BEARING06"/>
    <s v="GAL108TBX"/>
    <s v="CONROD_UPPER_BEARING06"/>
    <s v="CHARACTER"/>
    <n v="30"/>
    <n v="0"/>
    <m/>
    <s v="Y"/>
    <s v="GAL108TBX"/>
    <s v="CONROD_UPPER_BEARING06"/>
    <s v="CHARACTER"/>
    <n v="30"/>
    <n v="0"/>
    <m/>
    <s v="Y"/>
    <s v="GAL108TBX"/>
    <s v="CONROD_UPPER_BEARING06"/>
    <s v="CHARACTER"/>
    <n v="30"/>
    <n v="0"/>
    <m/>
    <s v="Y"/>
  </r>
  <r>
    <x v="2"/>
    <m/>
    <s v="Y"/>
    <m/>
    <m/>
    <m/>
    <s v=""/>
    <s v="Same"/>
    <s v="Same"/>
    <x v="3"/>
    <s v="CREATE_TIMESTAMP"/>
    <s v="GAL108TBX"/>
    <s v="CREATE_TIMESTAMP"/>
    <s v="TIMESTAMP"/>
    <n v="10"/>
    <n v="0"/>
    <m/>
    <s v="Y"/>
    <s v="GAL108TBX"/>
    <s v="CREATE_TIMESTAMP"/>
    <s v="TIMESTAMP"/>
    <n v="10"/>
    <n v="6"/>
    <m/>
    <s v="Y"/>
    <s v="GAL108TBX"/>
    <s v="CREATE_TIMESTAMP"/>
    <s v="TIMESTAMP"/>
    <n v="10"/>
    <n v="0"/>
    <m/>
    <s v="Y"/>
  </r>
  <r>
    <x v="2"/>
    <m/>
    <s v="Y"/>
    <m/>
    <m/>
    <m/>
    <s v=""/>
    <s v="Same"/>
    <s v="Same"/>
    <x v="3"/>
    <s v="JOURNAL_BLOCK_MEASUREMENTS"/>
    <s v="GAL108TBX"/>
    <s v="JOURNAL_BLOCK_MEASUREMENTS"/>
    <s v="CHARACTER"/>
    <n v="6"/>
    <n v="0"/>
    <m/>
    <s v="Y"/>
    <s v="GAL108TBX"/>
    <s v="JOURNAL_BLOCK_MEASUREMENTS"/>
    <s v="CHARACTER"/>
    <n v="6"/>
    <n v="0"/>
    <m/>
    <s v="Y"/>
    <s v="GAL108TBX"/>
    <s v="JOURNAL_BLOCK_MEASUREMENTS"/>
    <s v="CHARACTER"/>
    <n v="6"/>
    <n v="0"/>
    <m/>
    <s v="Y"/>
  </r>
  <r>
    <x v="2"/>
    <m/>
    <s v="Y"/>
    <m/>
    <m/>
    <m/>
    <s v=""/>
    <s v="Same"/>
    <s v="Same"/>
    <x v="3"/>
    <s v="JOURNAL_CRANK_MEASUREMENTS"/>
    <s v="GAL108TBX"/>
    <s v="JOURNAL_CRANK_MEASUREMENTS"/>
    <s v="CHARACTER"/>
    <n v="6"/>
    <n v="0"/>
    <m/>
    <s v="Y"/>
    <s v="GAL108TBX"/>
    <s v="JOURNAL_CRANK_MEASUREMENTS"/>
    <s v="CHARACTER"/>
    <n v="6"/>
    <n v="0"/>
    <m/>
    <s v="Y"/>
    <s v="GAL108TBX"/>
    <s v="JOURNAL_CRANK_MEASUREMENTS"/>
    <s v="CHARACTER"/>
    <n v="6"/>
    <n v="0"/>
    <m/>
    <s v="Y"/>
  </r>
  <r>
    <x v="2"/>
    <m/>
    <s v="Y"/>
    <m/>
    <m/>
    <m/>
    <s v=""/>
    <s v="Same"/>
    <s v="Same"/>
    <x v="3"/>
    <s v="JOURNAL_LOWER_BEARING01"/>
    <s v="GAL108TBX"/>
    <s v="JOURNAL_LOWER_BEARING01"/>
    <s v="CHARACTER"/>
    <n v="30"/>
    <n v="0"/>
    <m/>
    <s v="Y"/>
    <s v="GAL108TBX"/>
    <s v="JOURNAL_LOWER_BEARING01"/>
    <s v="CHARACTER"/>
    <n v="30"/>
    <n v="0"/>
    <m/>
    <s v="Y"/>
    <s v="GAL108TBX"/>
    <s v="JOURNAL_LOWER_BEARING01"/>
    <s v="CHARACTER"/>
    <n v="30"/>
    <n v="0"/>
    <m/>
    <s v="Y"/>
  </r>
  <r>
    <x v="2"/>
    <m/>
    <s v="Y"/>
    <m/>
    <m/>
    <m/>
    <s v=""/>
    <s v="Same"/>
    <s v="Same"/>
    <x v="3"/>
    <s v="JOURNAL_LOWER_BEARING02"/>
    <s v="GAL108TBX"/>
    <s v="JOURNAL_LOWER_BEARING02"/>
    <s v="CHARACTER"/>
    <n v="30"/>
    <n v="0"/>
    <m/>
    <s v="Y"/>
    <s v="GAL108TBX"/>
    <s v="JOURNAL_LOWER_BEARING02"/>
    <s v="CHARACTER"/>
    <n v="30"/>
    <n v="0"/>
    <m/>
    <s v="Y"/>
    <s v="GAL108TBX"/>
    <s v="JOURNAL_LOWER_BEARING02"/>
    <s v="CHARACTER"/>
    <n v="30"/>
    <n v="0"/>
    <m/>
    <s v="Y"/>
  </r>
  <r>
    <x v="2"/>
    <m/>
    <s v="Y"/>
    <m/>
    <m/>
    <m/>
    <s v=""/>
    <s v="Same"/>
    <s v="Same"/>
    <x v="3"/>
    <s v="JOURNAL_LOWER_BEARING03"/>
    <s v="GAL108TBX"/>
    <s v="JOURNAL_LOWER_BEARING03"/>
    <s v="CHARACTER"/>
    <n v="30"/>
    <n v="0"/>
    <m/>
    <s v="Y"/>
    <s v="GAL108TBX"/>
    <s v="JOURNAL_LOWER_BEARING03"/>
    <s v="CHARACTER"/>
    <n v="30"/>
    <n v="0"/>
    <m/>
    <s v="Y"/>
    <s v="GAL108TBX"/>
    <s v="JOURNAL_LOWER_BEARING03"/>
    <s v="CHARACTER"/>
    <n v="30"/>
    <n v="0"/>
    <m/>
    <s v="Y"/>
  </r>
  <r>
    <x v="2"/>
    <m/>
    <s v="Y"/>
    <m/>
    <m/>
    <m/>
    <s v=""/>
    <s v="Same"/>
    <s v="Same"/>
    <x v="3"/>
    <s v="JOURNAL_LOWER_BEARING04"/>
    <s v="GAL108TBX"/>
    <s v="JOURNAL_LOWER_BEARING04"/>
    <s v="CHARACTER"/>
    <n v="30"/>
    <n v="0"/>
    <m/>
    <s v="Y"/>
    <s v="GAL108TBX"/>
    <s v="JOURNAL_LOWER_BEARING04"/>
    <s v="CHARACTER"/>
    <n v="30"/>
    <n v="0"/>
    <m/>
    <s v="Y"/>
    <s v="GAL108TBX"/>
    <s v="JOURNAL_LOWER_BEARING04"/>
    <s v="CHARACTER"/>
    <n v="30"/>
    <n v="0"/>
    <m/>
    <s v="Y"/>
  </r>
  <r>
    <x v="2"/>
    <m/>
    <s v="Y"/>
    <m/>
    <m/>
    <m/>
    <s v=""/>
    <s v="Same"/>
    <s v="Same"/>
    <x v="3"/>
    <s v="JOURNAL_LOWER_BEARING05"/>
    <s v="GAL108TBX"/>
    <s v="JOURNAL_LOWER_BEARING05"/>
    <s v="CHARACTER"/>
    <n v="30"/>
    <n v="0"/>
    <m/>
    <s v="Y"/>
    <s v="GAL108TBX"/>
    <s v="JOURNAL_LOWER_BEARING05"/>
    <s v="CHARACTER"/>
    <n v="30"/>
    <n v="0"/>
    <m/>
    <s v="Y"/>
    <s v="GAL108TBX"/>
    <s v="JOURNAL_LOWER_BEARING05"/>
    <s v="CHARACTER"/>
    <n v="30"/>
    <n v="0"/>
    <m/>
    <s v="Y"/>
  </r>
  <r>
    <x v="2"/>
    <m/>
    <s v="Y"/>
    <m/>
    <m/>
    <m/>
    <s v=""/>
    <s v="Same"/>
    <s v="Same"/>
    <x v="3"/>
    <s v="JOURNAL_LOWER_BEARING06"/>
    <s v="GAL108TBX"/>
    <s v="JOURNAL_LOWER_BEARING06"/>
    <s v="CHARACTER"/>
    <n v="30"/>
    <n v="0"/>
    <m/>
    <s v="Y"/>
    <s v="GAL108TBX"/>
    <s v="JOURNAL_LOWER_BEARING06"/>
    <s v="CHARACTER"/>
    <n v="30"/>
    <n v="0"/>
    <m/>
    <s v="Y"/>
    <s v="GAL108TBX"/>
    <s v="JOURNAL_LOWER_BEARING06"/>
    <s v="CHARACTER"/>
    <n v="30"/>
    <n v="0"/>
    <m/>
    <s v="Y"/>
  </r>
  <r>
    <x v="2"/>
    <m/>
    <s v="Y"/>
    <m/>
    <m/>
    <m/>
    <s v=""/>
    <s v="Same"/>
    <s v="Same"/>
    <x v="3"/>
    <s v="JOURNAL_UPPER_BEARING01"/>
    <s v="GAL108TBX"/>
    <s v="JOURNAL_UPPER_BEARING01"/>
    <s v="CHARACTER"/>
    <n v="30"/>
    <n v="0"/>
    <m/>
    <s v="Y"/>
    <s v="GAL108TBX"/>
    <s v="JOURNAL_UPPER_BEARING01"/>
    <s v="CHARACTER"/>
    <n v="30"/>
    <n v="0"/>
    <m/>
    <s v="Y"/>
    <s v="GAL108TBX"/>
    <s v="JOURNAL_UPPER_BEARING01"/>
    <s v="CHARACTER"/>
    <n v="30"/>
    <n v="0"/>
    <m/>
    <s v="Y"/>
  </r>
  <r>
    <x v="2"/>
    <m/>
    <s v="Y"/>
    <m/>
    <m/>
    <m/>
    <s v=""/>
    <s v="Same"/>
    <s v="Same"/>
    <x v="3"/>
    <s v="JOURNAL_UPPER_BEARING02"/>
    <s v="GAL108TBX"/>
    <s v="JOURNAL_UPPER_BEARING02"/>
    <s v="CHARACTER"/>
    <n v="30"/>
    <n v="0"/>
    <m/>
    <s v="Y"/>
    <s v="GAL108TBX"/>
    <s v="JOURNAL_UPPER_BEARING02"/>
    <s v="CHARACTER"/>
    <n v="30"/>
    <n v="0"/>
    <m/>
    <s v="Y"/>
    <s v="GAL108TBX"/>
    <s v="JOURNAL_UPPER_BEARING02"/>
    <s v="CHARACTER"/>
    <n v="30"/>
    <n v="0"/>
    <m/>
    <s v="Y"/>
  </r>
  <r>
    <x v="2"/>
    <m/>
    <s v="Y"/>
    <m/>
    <m/>
    <m/>
    <s v=""/>
    <s v="Same"/>
    <s v="Same"/>
    <x v="3"/>
    <s v="JOURNAL_UPPER_BEARING03"/>
    <s v="GAL108TBX"/>
    <s v="JOURNAL_UPPER_BEARING03"/>
    <s v="CHARACTER"/>
    <n v="30"/>
    <n v="0"/>
    <m/>
    <s v="Y"/>
    <s v="GAL108TBX"/>
    <s v="JOURNAL_UPPER_BEARING03"/>
    <s v="CHARACTER"/>
    <n v="30"/>
    <n v="0"/>
    <m/>
    <s v="Y"/>
    <s v="GAL108TBX"/>
    <s v="JOURNAL_UPPER_BEARING03"/>
    <s v="CHARACTER"/>
    <n v="30"/>
    <n v="0"/>
    <m/>
    <s v="Y"/>
  </r>
  <r>
    <x v="2"/>
    <m/>
    <s v="Y"/>
    <m/>
    <m/>
    <m/>
    <s v=""/>
    <s v="Same"/>
    <s v="Same"/>
    <x v="3"/>
    <s v="JOURNAL_UPPER_BEARING04"/>
    <s v="GAL108TBX"/>
    <s v="JOURNAL_UPPER_BEARING04"/>
    <s v="CHARACTER"/>
    <n v="30"/>
    <n v="0"/>
    <m/>
    <s v="Y"/>
    <s v="GAL108TBX"/>
    <s v="JOURNAL_UPPER_BEARING04"/>
    <s v="CHARACTER"/>
    <n v="30"/>
    <n v="0"/>
    <m/>
    <s v="Y"/>
    <s v="GAL108TBX"/>
    <s v="JOURNAL_UPPER_BEARING04"/>
    <s v="CHARACTER"/>
    <n v="30"/>
    <n v="0"/>
    <m/>
    <s v="Y"/>
  </r>
  <r>
    <x v="2"/>
    <m/>
    <s v="Y"/>
    <m/>
    <m/>
    <m/>
    <s v=""/>
    <s v="Same"/>
    <s v="Same"/>
    <x v="3"/>
    <s v="JOURNAL_UPPER_BEARING05"/>
    <s v="GAL108TBX"/>
    <s v="JOURNAL_UPPER_BEARING05"/>
    <s v="CHARACTER"/>
    <n v="30"/>
    <n v="0"/>
    <m/>
    <s v="Y"/>
    <s v="GAL108TBX"/>
    <s v="JOURNAL_UPPER_BEARING05"/>
    <s v="CHARACTER"/>
    <n v="30"/>
    <n v="0"/>
    <m/>
    <s v="Y"/>
    <s v="GAL108TBX"/>
    <s v="JOURNAL_UPPER_BEARING05"/>
    <s v="CHARACTER"/>
    <n v="30"/>
    <n v="0"/>
    <m/>
    <s v="Y"/>
  </r>
  <r>
    <x v="2"/>
    <m/>
    <s v="Y"/>
    <m/>
    <m/>
    <m/>
    <s v=""/>
    <s v="Same"/>
    <s v="Same"/>
    <x v="3"/>
    <s v="JOURNAL_UPPER_BEARING06"/>
    <s v="GAL108TBX"/>
    <s v="JOURNAL_UPPER_BEARING06"/>
    <s v="CHARACTER"/>
    <n v="30"/>
    <n v="0"/>
    <m/>
    <s v="Y"/>
    <s v="GAL108TBX"/>
    <s v="JOURNAL_UPPER_BEARING06"/>
    <s v="CHARACTER"/>
    <n v="30"/>
    <n v="0"/>
    <m/>
    <s v="Y"/>
    <s v="GAL108TBX"/>
    <s v="JOURNAL_UPPER_BEARING06"/>
    <s v="CHARACTER"/>
    <n v="30"/>
    <n v="0"/>
    <m/>
    <s v="Y"/>
  </r>
  <r>
    <x v="2"/>
    <m/>
    <s v="Y"/>
    <m/>
    <m/>
    <m/>
    <s v=""/>
    <s v="Same"/>
    <s v="Same"/>
    <x v="3"/>
    <s v="MODEL_CODE"/>
    <s v="GAL108TBX"/>
    <s v="MODEL_CODE"/>
    <s v="CHARACTER"/>
    <n v="3"/>
    <n v="0"/>
    <m/>
    <s v="Y"/>
    <s v="GAL108TBX"/>
    <s v="MODEL_CODE"/>
    <s v="CHARACTER"/>
    <n v="3"/>
    <n v="0"/>
    <m/>
    <s v="Y"/>
    <s v="GAL108TBX"/>
    <s v="MODEL_CODE"/>
    <s v="CHARACTER"/>
    <n v="3"/>
    <n v="0"/>
    <m/>
    <s v="Y"/>
  </r>
  <r>
    <x v="2"/>
    <m/>
    <s v="Y"/>
    <m/>
    <m/>
    <m/>
    <s v=""/>
    <s v="Same"/>
    <s v="Same"/>
    <x v="3"/>
    <s v="MODEL_YEAR_CODE"/>
    <s v="GAL108TBX"/>
    <s v="MODEL_YEAR_CODE"/>
    <s v="CHARACTER"/>
    <n v="1"/>
    <n v="0"/>
    <m/>
    <s v="Y"/>
    <s v="GAL108TBX"/>
    <s v="MODEL_YEAR_CODE"/>
    <s v="CHARACTER"/>
    <n v="1"/>
    <n v="0"/>
    <m/>
    <s v="Y"/>
    <s v="GAL108TBX"/>
    <s v="MODEL_YEAR_CODE"/>
    <s v="CHARACTER"/>
    <n v="1"/>
    <n v="0"/>
    <m/>
    <s v="Y"/>
  </r>
  <r>
    <x v="2"/>
    <m/>
    <s v="Y"/>
    <m/>
    <m/>
    <m/>
    <s v=""/>
    <s v="Same"/>
    <s v="Same"/>
    <x v="3"/>
    <s v="PRODUCT_ID"/>
    <s v="GAL108TBX"/>
    <s v="PRODUCT_ID"/>
    <s v="CHARACTER"/>
    <n v="17"/>
    <n v="0"/>
    <s v="' '"/>
    <s v="N"/>
    <s v="GAL108TBX"/>
    <s v="PRODUCT_ID"/>
    <s v="CHARACTER"/>
    <n v="17"/>
    <n v="0"/>
    <s v="' '"/>
    <s v="N"/>
    <s v="GAL108TBX"/>
    <s v="PRODUCT_ID"/>
    <s v="CHARACTER"/>
    <n v="17"/>
    <n v="0"/>
    <s v="' '"/>
    <s v="N"/>
  </r>
  <r>
    <x v="2"/>
    <m/>
    <s v="Y"/>
    <m/>
    <m/>
    <m/>
    <s v=""/>
    <s v="Same"/>
    <s v="Same"/>
    <x v="3"/>
    <s v="UPDATE_TIMESTAMP"/>
    <s v="GAL108TBX"/>
    <s v="UPDATE_TIMESTAMP"/>
    <s v="TIMESTAMP"/>
    <n v="10"/>
    <n v="0"/>
    <m/>
    <s v="Y"/>
    <s v="GAL108TBX"/>
    <s v="UPDATE_TIMESTAMP"/>
    <s v="TIMESTAMP"/>
    <n v="10"/>
    <n v="6"/>
    <m/>
    <s v="Y"/>
    <s v="GAL108TBX"/>
    <s v="UPDATE_TIMESTAMP"/>
    <s v="TIMESTAMP"/>
    <n v="10"/>
    <n v="0"/>
    <m/>
    <s v="Y"/>
  </r>
  <r>
    <x v="1"/>
    <m/>
    <m/>
    <m/>
    <m/>
    <m/>
    <s v="Diff"/>
    <s v="Same"/>
    <s v="Diff"/>
    <x v="4"/>
    <s v="BLOCK_SERIAL_NUMBER"/>
    <s v="GAL109TBX"/>
    <s v="BLOCK_SERIAL_NUMBER"/>
    <s v="CHARACTER"/>
    <n v="17"/>
    <n v="0"/>
    <s v="' '"/>
    <s v="N"/>
    <s v="GAL109TBX"/>
    <s v="BLOCK_SERIAL_NUMBER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4"/>
    <s v="CART_NUMBER"/>
    <s v="GAL109TBX"/>
    <s v="CART_NUMBER"/>
    <s v="INTEGER"/>
    <n v="4"/>
    <n v="0"/>
    <m/>
    <s v="Y"/>
    <s v="GAL109TBX"/>
    <s v="CART_NUMBER"/>
    <s v="INTEGER"/>
    <n v="4"/>
    <n v="0"/>
    <m/>
    <s v="Y"/>
    <m/>
    <m/>
    <m/>
    <m/>
    <m/>
    <m/>
    <m/>
  </r>
  <r>
    <x v="1"/>
    <m/>
    <m/>
    <m/>
    <m/>
    <m/>
    <s v="Diff"/>
    <s v="Same"/>
    <s v="Diff"/>
    <x v="4"/>
    <s v="CREATE_TIMESTAMP"/>
    <s v="GAL109TBX"/>
    <s v="CREATE_TIMESTAMP"/>
    <s v="TIMESTAMP"/>
    <n v="10"/>
    <n v="0"/>
    <m/>
    <s v="Y"/>
    <s v="GAL109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"/>
    <s v="ENGINE_SERIAL_NO"/>
    <s v="GAL109TBX"/>
    <s v="ENGINE_SERIAL_NO"/>
    <s v="CHARACTER"/>
    <n v="17"/>
    <n v="0"/>
    <m/>
    <s v="Y"/>
    <s v="GAL109TBX"/>
    <s v="ENGINE_SERIAL_NO"/>
    <s v="CHARACTER"/>
    <n v="17"/>
    <n v="0"/>
    <m/>
    <s v="Y"/>
    <m/>
    <m/>
    <m/>
    <m/>
    <m/>
    <m/>
    <m/>
  </r>
  <r>
    <x v="1"/>
    <m/>
    <m/>
    <m/>
    <m/>
    <m/>
    <s v="Diff"/>
    <s v="Same"/>
    <s v="Diff"/>
    <x v="4"/>
    <s v="TRACKING_STATUS"/>
    <s v="GAL109TBX"/>
    <s v="TRACKING_STATUS"/>
    <s v="CHARACTER"/>
    <n v="16"/>
    <n v="0"/>
    <m/>
    <s v="Y"/>
    <s v="GAL109TBX"/>
    <s v="TRACKING_STATUS"/>
    <s v="CHARACTER"/>
    <n v="16"/>
    <n v="0"/>
    <m/>
    <s v="Y"/>
    <m/>
    <m/>
    <m/>
    <m/>
    <m/>
    <m/>
    <m/>
  </r>
  <r>
    <x v="1"/>
    <m/>
    <m/>
    <m/>
    <m/>
    <m/>
    <s v="Diff"/>
    <s v="Same"/>
    <s v="Diff"/>
    <x v="4"/>
    <s v="UPDATE_TIMESTAMP"/>
    <s v="GAL109TBX"/>
    <s v="UPDATE_TIMESTAMP"/>
    <s v="TIMESTAMP"/>
    <n v="10"/>
    <n v="0"/>
    <m/>
    <s v="Y"/>
    <s v="GAL109TBX"/>
    <s v="UPDATE_TIMESTAMP"/>
    <s v="TIMESTAMP"/>
    <n v="10"/>
    <n v="6"/>
    <m/>
    <s v="Y"/>
    <m/>
    <m/>
    <m/>
    <m/>
    <m/>
    <m/>
    <m/>
  </r>
  <r>
    <x v="1"/>
    <m/>
    <m/>
    <m/>
    <m/>
    <m/>
    <s v=""/>
    <s v="Same"/>
    <s v="Same"/>
    <x v="5"/>
    <s v="ACTUAL_TIMESTAMP"/>
    <s v="GAL110TBX"/>
    <s v="ACTUAL_TIMESTAMP"/>
    <s v="TIMESTAMP"/>
    <n v="10"/>
    <n v="0"/>
    <m/>
    <s v="Y"/>
    <s v="GAL110TBX"/>
    <s v="ACTUAL_TIMESTAMP"/>
    <s v="TIMESTAMP"/>
    <n v="10"/>
    <n v="6"/>
    <m/>
    <s v="Y"/>
    <s v="GAL110TBX"/>
    <s v="ACTUAL_TIMESTAMP"/>
    <s v="TIMESTAMP"/>
    <n v="10"/>
    <n v="0"/>
    <m/>
    <s v="Y"/>
  </r>
  <r>
    <x v="1"/>
    <m/>
    <m/>
    <m/>
    <m/>
    <m/>
    <s v=""/>
    <s v="Same"/>
    <s v="Same"/>
    <x v="5"/>
    <s v="CREATE_TIMESTAMP"/>
    <s v="GAL110TBX"/>
    <s v="CREATE_TIMESTAMP"/>
    <s v="TIMESTAMP"/>
    <n v="10"/>
    <n v="0"/>
    <m/>
    <s v="Y"/>
    <s v="GAL110TBX"/>
    <s v="CREATE_TIMESTAMP"/>
    <s v="TIMESTAMP"/>
    <n v="10"/>
    <n v="6"/>
    <m/>
    <s v="Y"/>
    <s v="GAL110TBX"/>
    <s v="CREATE_TIMESTAMP"/>
    <s v="TIMESTAMP"/>
    <n v="10"/>
    <n v="0"/>
    <m/>
    <s v="Y"/>
  </r>
  <r>
    <x v="1"/>
    <m/>
    <m/>
    <m/>
    <m/>
    <m/>
    <s v=""/>
    <s v="Same"/>
    <s v="Same"/>
    <x v="5"/>
    <s v="DATACONTAINER"/>
    <s v="GAL110TBX"/>
    <s v="DATACONTAINER"/>
    <s v="BLOB"/>
    <n v="150000"/>
    <n v="0"/>
    <m/>
    <s v="Y"/>
    <s v="GAL110TBX"/>
    <s v="DATACONTAINER"/>
    <s v="BLOB"/>
    <n v="150000"/>
    <n v="0"/>
    <m/>
    <s v="Y"/>
    <s v="GAL110TBX"/>
    <s v="DATACONTAINER"/>
    <s v="BLOB"/>
    <n v="150000"/>
    <n v="0"/>
    <m/>
    <s v="Y"/>
  </r>
  <r>
    <x v="1"/>
    <m/>
    <m/>
    <m/>
    <m/>
    <m/>
    <s v=""/>
    <s v="Same"/>
    <s v="Same"/>
    <x v="5"/>
    <s v="DESTINATION_ID"/>
    <s v="GAL110TBX"/>
    <s v="DESTINATION_ID"/>
    <s v="CHARACTER"/>
    <n v="32"/>
    <n v="0"/>
    <m/>
    <s v="Y"/>
    <s v="GAL110TBX"/>
    <s v="DESTINATION_ID"/>
    <s v="CHARACTER"/>
    <n v="32"/>
    <n v="0"/>
    <m/>
    <s v="Y"/>
    <s v="GAL110TBX"/>
    <s v="DESTINATION_ID"/>
    <s v="CHARACTER"/>
    <n v="32"/>
    <n v="0"/>
    <m/>
    <s v="Y"/>
  </r>
  <r>
    <x v="1"/>
    <m/>
    <m/>
    <m/>
    <m/>
    <m/>
    <s v=""/>
    <s v="Same"/>
    <s v="Same"/>
    <x v="5"/>
    <s v="DESTINATION_TYPE"/>
    <s v="GAL110TBX"/>
    <s v="DESTINATION_TYPE"/>
    <s v="INTEGER"/>
    <n v="4"/>
    <n v="0"/>
    <m/>
    <s v="Y"/>
    <s v="GAL110TBX"/>
    <s v="DESTINATION_TYPE"/>
    <s v="INTEGER"/>
    <n v="4"/>
    <n v="0"/>
    <m/>
    <s v="Y"/>
    <s v="GAL110TBX"/>
    <s v="DESTINATION_TYPE"/>
    <s v="INTEGER"/>
    <n v="4"/>
    <n v="0"/>
    <m/>
    <s v="Y"/>
  </r>
  <r>
    <x v="1"/>
    <m/>
    <m/>
    <m/>
    <m/>
    <m/>
    <s v=""/>
    <s v="Same"/>
    <s v="Same"/>
    <x v="5"/>
    <s v="QUEUE_ID"/>
    <s v="GAL110TBX"/>
    <s v="QUEUE_ID"/>
    <s v="CHARACTER"/>
    <n v="16"/>
    <n v="0"/>
    <s v="' '"/>
    <s v="N"/>
    <s v="GAL110TBX"/>
    <s v="QUEUE_ID"/>
    <s v="CHARACTER"/>
    <n v="16"/>
    <n v="0"/>
    <s v="' '"/>
    <s v="N"/>
    <s v="GAL110TBX"/>
    <s v="QUEUE_ID"/>
    <s v="CHARACTER"/>
    <n v="16"/>
    <n v="0"/>
    <s v="' '"/>
    <s v="N"/>
  </r>
  <r>
    <x v="1"/>
    <m/>
    <m/>
    <m/>
    <m/>
    <m/>
    <s v=""/>
    <s v="Same"/>
    <s v="Same"/>
    <x v="5"/>
    <s v="REQUEST_ID"/>
    <s v="GAL110TBX"/>
    <s v="REQUEST_ID"/>
    <s v="CHARACTER"/>
    <n v="32"/>
    <n v="0"/>
    <m/>
    <s v="Y"/>
    <s v="GAL110TBX"/>
    <s v="REQUEST_ID"/>
    <s v="CHARACTER"/>
    <n v="32"/>
    <n v="0"/>
    <m/>
    <s v="Y"/>
    <s v="GAL110TBX"/>
    <s v="REQUEST_ID"/>
    <s v="CHARACTER"/>
    <n v="32"/>
    <n v="0"/>
    <m/>
    <s v="Y"/>
  </r>
  <r>
    <x v="1"/>
    <m/>
    <m/>
    <m/>
    <m/>
    <m/>
    <s v=""/>
    <s v="Same"/>
    <s v="Same"/>
    <x v="5"/>
    <s v="SEND_STATUS"/>
    <s v="GAL110TBX"/>
    <s v="SEND_STATUS"/>
    <s v="INTEGER"/>
    <n v="4"/>
    <n v="0"/>
    <m/>
    <s v="Y"/>
    <s v="GAL110TBX"/>
    <s v="SEND_STATUS"/>
    <s v="INTEGER"/>
    <n v="4"/>
    <n v="0"/>
    <m/>
    <s v="Y"/>
    <s v="GAL110TBX"/>
    <s v="SEND_STATUS"/>
    <s v="INTEGER"/>
    <n v="4"/>
    <n v="0"/>
    <m/>
    <s v="Y"/>
  </r>
  <r>
    <x v="1"/>
    <m/>
    <m/>
    <m/>
    <m/>
    <m/>
    <s v=""/>
    <s v="Same"/>
    <s v="Same"/>
    <x v="5"/>
    <s v="UPDATE_TIMESTAMP"/>
    <s v="GAL110TBX"/>
    <s v="UPDATE_TIMESTAMP"/>
    <s v="TIMESTAMP"/>
    <n v="10"/>
    <n v="0"/>
    <m/>
    <s v="Y"/>
    <s v="GAL110TBX"/>
    <s v="UPDATE_TIMESTAMP"/>
    <s v="TIMESTAMP"/>
    <n v="10"/>
    <n v="6"/>
    <m/>
    <s v="Y"/>
    <s v="GAL110TBX"/>
    <s v="UPDATE_TIMESTAMP"/>
    <s v="TIMESTAMP"/>
    <n v="10"/>
    <n v="0"/>
    <m/>
    <s v="Y"/>
  </r>
  <r>
    <x v="0"/>
    <m/>
    <s v="Y"/>
    <m/>
    <m/>
    <m/>
    <s v=""/>
    <s v="Same"/>
    <s v="Same"/>
    <x v="6"/>
    <s v="ARGUMENT"/>
    <s v="GAL111TBX"/>
    <s v="ARGUMENT"/>
    <s v="CHARACTER"/>
    <n v="128"/>
    <n v="0"/>
    <m/>
    <s v="Y"/>
    <s v="GAL111TBX"/>
    <s v="ARGUMENT"/>
    <s v="CHARACTER"/>
    <n v="128"/>
    <n v="0"/>
    <m/>
    <s v="Y"/>
    <s v="GAL111TBX"/>
    <s v="ARGUMENT"/>
    <s v="CHARACTER"/>
    <n v="128"/>
    <n v="0"/>
    <m/>
    <s v="Y"/>
  </r>
  <r>
    <x v="0"/>
    <s v="HMA Printing"/>
    <m/>
    <s v="Legacy"/>
    <s v="NA"/>
    <s v="NA"/>
    <s v="Diff"/>
    <s v="Diff"/>
    <s v="Same"/>
    <x v="6"/>
    <s v="COPIES"/>
    <s v="GAL111TBX"/>
    <s v="COPIES"/>
    <s v="INTEGER"/>
    <n v="4"/>
    <n v="0"/>
    <n v="1"/>
    <s v="Y"/>
    <m/>
    <m/>
    <m/>
    <m/>
    <m/>
    <m/>
    <m/>
    <m/>
    <m/>
    <m/>
    <m/>
    <m/>
    <m/>
    <m/>
  </r>
  <r>
    <x v="0"/>
    <s v="HMA Default"/>
    <s v="Y"/>
    <s v="Remove Default"/>
    <s v="NA"/>
    <s v="NA"/>
    <s v="Diff"/>
    <s v="Diff"/>
    <s v="Same"/>
    <x v="6"/>
    <s v="CREATE_TIMESTAMP"/>
    <s v="GAL111TBX"/>
    <s v="CREATE_TIMESTAMP"/>
    <s v="TIMESTAMP"/>
    <n v="10"/>
    <n v="0"/>
    <s v="CURRENT TIMESTAMP"/>
    <s v="N"/>
    <s v="GAL111TBX"/>
    <s v="CREATE_TIMESTAMP"/>
    <s v="TIMESTAMP"/>
    <n v="10"/>
    <n v="6"/>
    <m/>
    <s v="Y"/>
    <s v="GAL111TBX"/>
    <s v="CREATE_TIMESTAMP"/>
    <s v="TIMESTAMP"/>
    <n v="10"/>
    <n v="0"/>
    <m/>
    <s v="Y"/>
  </r>
  <r>
    <x v="0"/>
    <m/>
    <s v="Y"/>
    <m/>
    <m/>
    <m/>
    <s v=""/>
    <s v="Same"/>
    <s v="Same"/>
    <x v="6"/>
    <s v="DESTINATION_ID"/>
    <s v="GAL111TBX"/>
    <s v="DESTINATION_ID"/>
    <s v="CHARACTER"/>
    <n v="32"/>
    <n v="0"/>
    <m/>
    <s v="Y"/>
    <s v="GAL111TBX"/>
    <s v="DESTINATION_ID"/>
    <s v="CHARACTER"/>
    <n v="32"/>
    <n v="0"/>
    <m/>
    <s v="Y"/>
    <s v="GAL111TBX"/>
    <s v="DESTINATION_ID"/>
    <s v="CHARACTER"/>
    <n v="32"/>
    <n v="0"/>
    <m/>
    <s v="Y"/>
  </r>
  <r>
    <x v="0"/>
    <m/>
    <s v="Y"/>
    <m/>
    <m/>
    <m/>
    <s v=""/>
    <s v="Same"/>
    <s v="Same"/>
    <x v="6"/>
    <s v="DESTINATION_TYPE"/>
    <s v="GAL111TBX"/>
    <s v="DESTINATION_TYPE"/>
    <s v="INTEGER"/>
    <n v="4"/>
    <n v="0"/>
    <m/>
    <s v="Y"/>
    <s v="GAL111TBX"/>
    <s v="DESTINATION_TYPE"/>
    <s v="INTEGER"/>
    <n v="4"/>
    <n v="0"/>
    <m/>
    <s v="Y"/>
    <s v="GAL111TBX"/>
    <s v="DESTINATION_TYPE"/>
    <s v="INTEGER"/>
    <n v="4"/>
    <n v="0"/>
    <m/>
    <s v="Y"/>
  </r>
  <r>
    <x v="0"/>
    <m/>
    <s v="Y"/>
    <m/>
    <m/>
    <m/>
    <s v=""/>
    <s v="Same"/>
    <s v="Same"/>
    <x v="6"/>
    <s v="PROCESS_POINT_ID"/>
    <s v="GAL111TBX"/>
    <s v="PROCESS_POINT_ID"/>
    <s v="CHARACTER"/>
    <n v="16"/>
    <n v="0"/>
    <s v="' '"/>
    <s v="N"/>
    <s v="GAL111TBX"/>
    <s v="PROCESS_POINT_ID"/>
    <s v="CHARACTER"/>
    <n v="16"/>
    <n v="0"/>
    <s v="' '"/>
    <s v="N"/>
    <s v="GAL111TBX"/>
    <s v="PROCESS_POINT_ID"/>
    <s v="CHARACTER"/>
    <n v="16"/>
    <n v="0"/>
    <s v="' '"/>
    <s v="N"/>
  </r>
  <r>
    <x v="0"/>
    <m/>
    <s v="Y"/>
    <m/>
    <m/>
    <m/>
    <s v=""/>
    <s v="Same"/>
    <s v="Same"/>
    <x v="6"/>
    <s v="REQUEST_ID"/>
    <s v="GAL111TBX"/>
    <s v="REQUEST_ID"/>
    <s v="CHARACTER"/>
    <n v="32"/>
    <n v="0"/>
    <m/>
    <s v="Y"/>
    <s v="GAL111TBX"/>
    <s v="REQUEST_ID"/>
    <s v="CHARACTER"/>
    <n v="32"/>
    <n v="0"/>
    <m/>
    <s v="Y"/>
    <s v="GAL111TBX"/>
    <s v="REQUEST_ID"/>
    <s v="CHARACTER"/>
    <n v="32"/>
    <n v="0"/>
    <m/>
    <s v="Y"/>
  </r>
  <r>
    <x v="0"/>
    <m/>
    <s v="Y"/>
    <m/>
    <m/>
    <m/>
    <s v=""/>
    <s v="Same"/>
    <s v="Same"/>
    <x v="6"/>
    <s v="SEQUENCE_NUMBER"/>
    <s v="GAL111TBX"/>
    <s v="SEQUENCE_NUMBER"/>
    <s v="INTEGER"/>
    <n v="4"/>
    <n v="0"/>
    <n v="0"/>
    <s v="N"/>
    <s v="GAL111TBX"/>
    <s v="SEQUENCE_NUMBER"/>
    <s v="INTEGER"/>
    <n v="4"/>
    <n v="0"/>
    <n v="0"/>
    <s v="N"/>
    <s v="GAL111TBX"/>
    <s v="SEQUENCE_NUMBER"/>
    <s v="INTEGER"/>
    <n v="4"/>
    <n v="0"/>
    <n v="0"/>
    <s v="N"/>
  </r>
  <r>
    <x v="0"/>
    <m/>
    <s v="Y"/>
    <m/>
    <m/>
    <m/>
    <s v=""/>
    <s v="Same"/>
    <s v="Same"/>
    <x v="6"/>
    <s v="UPDATE_TIMESTAMP"/>
    <s v="GAL111TBX"/>
    <s v="UPDATE_TIMESTAMP"/>
    <s v="TIMESTAMP"/>
    <n v="10"/>
    <n v="0"/>
    <m/>
    <s v="Y"/>
    <s v="GAL111TBX"/>
    <s v="UPDATE_TIMESTAMP"/>
    <s v="TIMESTAMP"/>
    <n v="10"/>
    <n v="6"/>
    <m/>
    <s v="Y"/>
    <s v="GAL111TBX"/>
    <s v="UPDATE_TIMESTAMP"/>
    <s v="TIMESTAMP"/>
    <n v="10"/>
    <n v="0"/>
    <m/>
    <s v="Y"/>
  </r>
  <r>
    <x v="1"/>
    <m/>
    <m/>
    <m/>
    <m/>
    <m/>
    <s v="Diff"/>
    <s v="Same"/>
    <s v="Diff"/>
    <x v="7"/>
    <s v="CARBODY_TAG"/>
    <s v="GAL112TBX"/>
    <s v="CARBODY_TAG"/>
    <s v="INTEGER"/>
    <n v="4"/>
    <n v="0"/>
    <m/>
    <s v="Y"/>
    <s v="GAL112TBX"/>
    <s v="CARBODY_TAG"/>
    <s v="INTEGER"/>
    <n v="4"/>
    <n v="0"/>
    <m/>
    <s v="Y"/>
    <m/>
    <m/>
    <m/>
    <m/>
    <m/>
    <m/>
    <m/>
  </r>
  <r>
    <x v="1"/>
    <m/>
    <m/>
    <m/>
    <m/>
    <m/>
    <s v="Diff"/>
    <s v="Same"/>
    <s v="Diff"/>
    <x v="7"/>
    <s v="CREATE_TIMESTAMP"/>
    <s v="GAL112TBX"/>
    <s v="CREATE_TIMESTAMP"/>
    <s v="TIMESTAMP"/>
    <n v="10"/>
    <n v="0"/>
    <m/>
    <s v="Y"/>
    <s v="GAL112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7"/>
    <s v="EXT_COLOR_CODE"/>
    <s v="GAL112TBX"/>
    <s v="EXT_COLOR_CODE"/>
    <s v="CHARACTER"/>
    <n v="10"/>
    <n v="0"/>
    <m/>
    <s v="Y"/>
    <s v="GAL112TBX"/>
    <s v="EXT_COLOR_CODE"/>
    <s v="CHARACTER"/>
    <n v="10"/>
    <n v="0"/>
    <m/>
    <s v="Y"/>
    <m/>
    <m/>
    <m/>
    <m/>
    <m/>
    <m/>
    <m/>
  </r>
  <r>
    <x v="1"/>
    <m/>
    <m/>
    <m/>
    <m/>
    <m/>
    <s v="Diff"/>
    <s v="Same"/>
    <s v="Diff"/>
    <x v="7"/>
    <s v="LANE_NUMBER"/>
    <s v="GAL112TBX"/>
    <s v="LANE_NUMBER"/>
    <s v="CHARACTER"/>
    <n v="6"/>
    <n v="0"/>
    <m/>
    <s v="Y"/>
    <s v="GAL112TBX"/>
    <s v="LANE_NUMBER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7"/>
    <s v="MODEL_CODE"/>
    <s v="GAL112TBX"/>
    <s v="MODEL_CODE"/>
    <s v="CHARACTER"/>
    <n v="3"/>
    <n v="0"/>
    <m/>
    <s v="Y"/>
    <s v="GAL112TBX"/>
    <s v="MODEL_CODE"/>
    <s v="CHARACTER"/>
    <n v="3"/>
    <n v="0"/>
    <m/>
    <s v="Y"/>
    <m/>
    <m/>
    <m/>
    <m/>
    <m/>
    <m/>
    <m/>
  </r>
  <r>
    <x v="1"/>
    <m/>
    <m/>
    <m/>
    <m/>
    <m/>
    <s v="Diff"/>
    <s v="Same"/>
    <s v="Diff"/>
    <x v="7"/>
    <s v="MODEL_OPTION_CODE"/>
    <s v="GAL112TBX"/>
    <s v="MODEL_OPTION_CODE"/>
    <s v="CHARACTER"/>
    <n v="3"/>
    <n v="0"/>
    <m/>
    <s v="Y"/>
    <s v="GAL112TBX"/>
    <s v="MODEL_OPTION_CODE"/>
    <s v="CHARACTER"/>
    <n v="3"/>
    <n v="0"/>
    <m/>
    <s v="Y"/>
    <m/>
    <m/>
    <m/>
    <m/>
    <m/>
    <m/>
    <m/>
  </r>
  <r>
    <x v="1"/>
    <m/>
    <m/>
    <m/>
    <m/>
    <m/>
    <s v="Diff"/>
    <s v="Same"/>
    <s v="Diff"/>
    <x v="7"/>
    <s v="MODEL_TYPE_CODE"/>
    <s v="GAL112TBX"/>
    <s v="MODEL_TYPE_CODE"/>
    <s v="CHARACTER"/>
    <n v="3"/>
    <n v="0"/>
    <m/>
    <s v="Y"/>
    <s v="GAL112TBX"/>
    <s v="MODEL_TYPE_CODE"/>
    <s v="CHARACTER"/>
    <n v="3"/>
    <n v="0"/>
    <m/>
    <s v="Y"/>
    <m/>
    <m/>
    <m/>
    <m/>
    <m/>
    <m/>
    <m/>
  </r>
  <r>
    <x v="1"/>
    <m/>
    <m/>
    <m/>
    <m/>
    <m/>
    <s v="Diff"/>
    <s v="Same"/>
    <s v="Diff"/>
    <x v="7"/>
    <s v="MODEL_YEAR_CODE"/>
    <s v="GAL112TBX"/>
    <s v="MODEL_YEAR_CODE"/>
    <s v="CHARACTER"/>
    <n v="1"/>
    <n v="0"/>
    <m/>
    <s v="Y"/>
    <s v="GAL112TBX"/>
    <s v="MODEL_YEAR_CODE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7"/>
    <s v="NEXTVIN"/>
    <s v="GAL112TBX"/>
    <s v="NEXTVIN"/>
    <s v="CHARACTER"/>
    <n v="17"/>
    <n v="0"/>
    <m/>
    <s v="Y"/>
    <s v="GAL112TBX"/>
    <s v="NEXTVIN"/>
    <s v="CHARACTER"/>
    <n v="17"/>
    <n v="0"/>
    <m/>
    <s v="Y"/>
    <m/>
    <m/>
    <m/>
    <m/>
    <m/>
    <m/>
    <m/>
  </r>
  <r>
    <x v="1"/>
    <m/>
    <m/>
    <m/>
    <m/>
    <m/>
    <s v="Diff"/>
    <s v="Same"/>
    <s v="Diff"/>
    <x v="7"/>
    <s v="NUMBER_OF_BAKES"/>
    <s v="GAL112TBX"/>
    <s v="NUMBER_OF_BAKES"/>
    <s v="INTEGER"/>
    <n v="4"/>
    <n v="0"/>
    <n v="0"/>
    <s v="Y"/>
    <s v="GAL112TBX"/>
    <s v="NUMBER_OF_BAKES"/>
    <s v="INTEGER"/>
    <n v="4"/>
    <n v="0"/>
    <n v="0"/>
    <s v="Y"/>
    <m/>
    <m/>
    <m/>
    <m/>
    <m/>
    <m/>
    <m/>
  </r>
  <r>
    <x v="1"/>
    <m/>
    <m/>
    <m/>
    <m/>
    <m/>
    <s v="Diff"/>
    <s v="Same"/>
    <s v="Diff"/>
    <x v="7"/>
    <s v="PBS_STATUS"/>
    <s v="GAL112TBX"/>
    <s v="PBS_STATUS"/>
    <s v="CHARACTER"/>
    <n v="20"/>
    <n v="0"/>
    <m/>
    <s v="Y"/>
    <s v="GAL112TBX"/>
    <s v="PBS_STATUS"/>
    <s v="CHARACTER"/>
    <n v="20"/>
    <n v="0"/>
    <m/>
    <s v="Y"/>
    <m/>
    <m/>
    <m/>
    <m/>
    <m/>
    <m/>
    <m/>
  </r>
  <r>
    <x v="1"/>
    <m/>
    <m/>
    <m/>
    <m/>
    <m/>
    <s v="Diff"/>
    <s v="Same"/>
    <s v="Diff"/>
    <x v="7"/>
    <s v="POSITION"/>
    <s v="GAL112TBX"/>
    <s v="POSITION"/>
    <s v="INTEGER"/>
    <n v="4"/>
    <n v="0"/>
    <m/>
    <s v="Y"/>
    <s v="GAL112TBX"/>
    <s v="POSITION"/>
    <s v="INTEGER"/>
    <n v="4"/>
    <n v="0"/>
    <m/>
    <s v="Y"/>
    <m/>
    <m/>
    <m/>
    <m/>
    <m/>
    <m/>
    <m/>
  </r>
  <r>
    <x v="1"/>
    <m/>
    <m/>
    <m/>
    <m/>
    <m/>
    <s v="Diff"/>
    <s v="Same"/>
    <s v="Diff"/>
    <x v="7"/>
    <s v="PRODUCTION_LOT"/>
    <s v="GAL112TBX"/>
    <s v="PRODUCTION_LOT"/>
    <s v="CHARACTER"/>
    <n v="20"/>
    <n v="0"/>
    <m/>
    <s v="Y"/>
    <s v="GAL112TBX"/>
    <s v="PRODUCTION_LOT"/>
    <s v="CHARACTER"/>
    <n v="20"/>
    <n v="0"/>
    <m/>
    <s v="Y"/>
    <m/>
    <m/>
    <m/>
    <m/>
    <m/>
    <m/>
    <m/>
  </r>
  <r>
    <x v="1"/>
    <m/>
    <m/>
    <m/>
    <m/>
    <m/>
    <s v="Diff"/>
    <s v="Same"/>
    <s v="Diff"/>
    <x v="7"/>
    <s v="ROOFTOP_LABEL_PRINTED"/>
    <s v="GAL112TBX"/>
    <s v="ROOFTOP_LABEL_PRINTED"/>
    <s v="INTEGER"/>
    <n v="4"/>
    <n v="0"/>
    <m/>
    <s v="Y"/>
    <s v="GAL112TBX"/>
    <s v="ROOFTOP_LABEL_PRINTED"/>
    <s v="INTEGER"/>
    <n v="4"/>
    <n v="0"/>
    <m/>
    <s v="Y"/>
    <m/>
    <m/>
    <m/>
    <m/>
    <m/>
    <m/>
    <m/>
  </r>
  <r>
    <x v="1"/>
    <m/>
    <m/>
    <m/>
    <m/>
    <m/>
    <s v="Diff"/>
    <s v="Same"/>
    <s v="Diff"/>
    <x v="7"/>
    <s v="SHORT_VIN"/>
    <s v="GAL112TBX"/>
    <s v="SHORT_VIN"/>
    <s v="CHARACTER"/>
    <n v="11"/>
    <n v="0"/>
    <m/>
    <s v="Y"/>
    <s v="GAL112TBX"/>
    <s v="SHORT_VIN"/>
    <s v="CHARACTER"/>
    <n v="11"/>
    <n v="0"/>
    <m/>
    <s v="Y"/>
    <m/>
    <m/>
    <m/>
    <m/>
    <m/>
    <m/>
    <m/>
  </r>
  <r>
    <x v="1"/>
    <m/>
    <m/>
    <m/>
    <m/>
    <m/>
    <s v="Diff"/>
    <s v="Same"/>
    <s v="Diff"/>
    <x v="7"/>
    <s v="UNKNOWN"/>
    <s v="GAL112TBX"/>
    <s v="UNKNOWN"/>
    <s v="INTEGER"/>
    <n v="4"/>
    <n v="0"/>
    <m/>
    <s v="Y"/>
    <s v="GAL112TBX"/>
    <s v="UNKNOWN"/>
    <s v="INTEGER"/>
    <n v="4"/>
    <n v="0"/>
    <m/>
    <s v="Y"/>
    <m/>
    <m/>
    <m/>
    <m/>
    <m/>
    <m/>
    <m/>
  </r>
  <r>
    <x v="1"/>
    <m/>
    <m/>
    <m/>
    <m/>
    <m/>
    <s v="Diff"/>
    <s v="Same"/>
    <s v="Diff"/>
    <x v="7"/>
    <s v="UPDATE_TIMESTAMP"/>
    <s v="GAL112TBX"/>
    <s v="UPDATE_TIMESTAMP"/>
    <s v="TIMESTAMP"/>
    <n v="10"/>
    <n v="0"/>
    <m/>
    <s v="Y"/>
    <s v="GAL112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7"/>
    <s v="VIN"/>
    <s v="GAL112TBX"/>
    <s v="VIN"/>
    <s v="CHARACTER"/>
    <n v="17"/>
    <n v="0"/>
    <s v="' '"/>
    <s v="N"/>
    <s v="GAL112TBX"/>
    <s v="VIN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7"/>
    <s v="VIN_STATUS"/>
    <s v="GAL112TBX"/>
    <s v="VIN_STATUS"/>
    <s v="CHARACTER"/>
    <n v="10"/>
    <n v="0"/>
    <m/>
    <s v="Y"/>
    <s v="GAL112TBX"/>
    <s v="VIN_STATUS"/>
    <s v="CHARACTER"/>
    <n v="10"/>
    <n v="0"/>
    <m/>
    <s v="Y"/>
    <m/>
    <m/>
    <m/>
    <m/>
    <m/>
    <m/>
    <m/>
  </r>
  <r>
    <x v="1"/>
    <m/>
    <m/>
    <m/>
    <m/>
    <m/>
    <s v=""/>
    <s v="Same"/>
    <s v="Same"/>
    <x v="8"/>
    <s v="ACTUAL_TIMESTAMP"/>
    <s v="GAL113TBX"/>
    <s v="ACTUAL_TIMESTAMP"/>
    <s v="TIMESTAMP"/>
    <n v="10"/>
    <n v="0"/>
    <s v="CURRENT TIMESTAMP"/>
    <s v="N"/>
    <s v="GAL113TBX"/>
    <s v="ACTUAL_TIMESTAMP"/>
    <s v="TIMESTAMP"/>
    <n v="10"/>
    <n v="6"/>
    <s v="CURRENT TIMESTAMP"/>
    <s v="N"/>
    <s v="GAL113TBX"/>
    <s v="ACTUAL_TIMESTAMP"/>
    <s v="TIMESTAMP"/>
    <n v="10"/>
    <n v="0"/>
    <s v="CURRENT TIMESTAMP"/>
    <s v="N"/>
  </r>
  <r>
    <x v="1"/>
    <m/>
    <m/>
    <m/>
    <m/>
    <m/>
    <s v=""/>
    <s v="Same"/>
    <s v="Same"/>
    <x v="8"/>
    <s v="ASSOCIATE_NO"/>
    <s v="GAL113TBX"/>
    <s v="ASSOCIATE_NO"/>
    <s v="CHARACTER"/>
    <n v="11"/>
    <n v="0"/>
    <m/>
    <s v="Y"/>
    <s v="GAL113TBX"/>
    <s v="ASSOCIATE_NO"/>
    <s v="CHARACTER"/>
    <n v="11"/>
    <n v="0"/>
    <m/>
    <s v="Y"/>
    <s v="GAL113TBX"/>
    <s v="ASSOCIATE_NO"/>
    <s v="CHARACTER"/>
    <n v="11"/>
    <n v="0"/>
    <m/>
    <s v="Y"/>
  </r>
  <r>
    <x v="1"/>
    <m/>
    <m/>
    <m/>
    <m/>
    <m/>
    <s v=""/>
    <s v="Same"/>
    <s v="Same"/>
    <x v="8"/>
    <s v="CHANGE_REASON"/>
    <s v="GAL113TBX"/>
    <s v="CHANGE_REASON"/>
    <s v="VARCHAR"/>
    <n v="80"/>
    <n v="0"/>
    <m/>
    <s v="Y"/>
    <s v="GAL113TBX"/>
    <s v="CHANGE_REASON"/>
    <s v="VARCHAR"/>
    <n v="80"/>
    <n v="0"/>
    <m/>
    <s v="Y"/>
    <s v="GAL113TBX"/>
    <s v="CHANGE_REASON"/>
    <s v="VARCHAR"/>
    <n v="80"/>
    <n v="0"/>
    <m/>
    <s v="Y"/>
  </r>
  <r>
    <x v="1"/>
    <m/>
    <m/>
    <m/>
    <m/>
    <m/>
    <s v=""/>
    <s v="Same"/>
    <s v="Same"/>
    <x v="8"/>
    <s v="CREATE_TIMESTAMP"/>
    <s v="GAL113TBX"/>
    <s v="CREATE_TIMESTAMP"/>
    <s v="TIMESTAMP"/>
    <n v="10"/>
    <n v="0"/>
    <m/>
    <s v="Y"/>
    <s v="GAL113TBX"/>
    <s v="CREATE_TIMESTAMP"/>
    <s v="TIMESTAMP"/>
    <n v="10"/>
    <n v="6"/>
    <m/>
    <s v="Y"/>
    <s v="GAL113TBX"/>
    <s v="CREATE_TIMESTAMP"/>
    <s v="TIMESTAMP"/>
    <n v="10"/>
    <n v="0"/>
    <m/>
    <s v="Y"/>
  </r>
  <r>
    <x v="1"/>
    <m/>
    <m/>
    <m/>
    <m/>
    <m/>
    <s v=""/>
    <s v="Same"/>
    <s v="Same"/>
    <x v="8"/>
    <s v="ORIGINAL_PRODUCT_SPEC_CODE"/>
    <s v="GAL113TBX"/>
    <s v="ORIGINAL_PRODUCT_SPEC_CODE"/>
    <s v="VARCHAR"/>
    <n v="22"/>
    <n v="0"/>
    <m/>
    <s v="Y"/>
    <s v="GAL113TBX"/>
    <s v="ORIGINAL_PRODUCT_SPEC_CODE"/>
    <s v="VARCHAR"/>
    <n v="22"/>
    <n v="0"/>
    <m/>
    <s v="Y"/>
    <s v="GAL113TBX"/>
    <s v="ORIGINAL_PRODUCT_SPEC_CODE"/>
    <s v="VARCHAR"/>
    <n v="22"/>
    <n v="0"/>
    <m/>
    <s v="Y"/>
  </r>
  <r>
    <x v="1"/>
    <m/>
    <m/>
    <m/>
    <m/>
    <m/>
    <s v="Diff"/>
    <s v="Diff"/>
    <s v="Same"/>
    <x v="8"/>
    <s v="PRODUCT_ID"/>
    <s v="GAL113TBX"/>
    <s v="PRODUCTION_DATE"/>
    <s v="DATE"/>
    <n v="4"/>
    <n v="0"/>
    <m/>
    <s v="Y"/>
    <s v="GAL113TBX"/>
    <s v="PRODUCT_ID"/>
    <s v="CHARACTER"/>
    <n v="17"/>
    <n v="0"/>
    <s v="' '"/>
    <s v="N"/>
    <s v="GAL113TBX"/>
    <s v="PRODUCT_ID"/>
    <s v="CHARACTER"/>
    <n v="17"/>
    <n v="0"/>
    <s v="' '"/>
    <s v="N"/>
  </r>
  <r>
    <x v="1"/>
    <m/>
    <m/>
    <m/>
    <m/>
    <m/>
    <s v="Diff"/>
    <s v="Diff"/>
    <s v="Same"/>
    <x v="8"/>
    <s v="PRODUCTION_DATE"/>
    <s v="GAL113TBX"/>
    <s v="PRODUCT_ID"/>
    <s v="CHARACTER"/>
    <n v="17"/>
    <n v="0"/>
    <s v="' '"/>
    <s v="N"/>
    <s v="GAL113TBX"/>
    <s v="PRODUCTION_DATE"/>
    <s v="DATE"/>
    <n v="4"/>
    <n v="0"/>
    <m/>
    <s v="Y"/>
    <s v="GAL113TBX"/>
    <s v="PRODUCTION_DATE"/>
    <s v="DATE"/>
    <n v="4"/>
    <n v="0"/>
    <m/>
    <s v="Y"/>
  </r>
  <r>
    <x v="1"/>
    <m/>
    <m/>
    <m/>
    <m/>
    <m/>
    <s v=""/>
    <s v="Same"/>
    <s v="Same"/>
    <x v="8"/>
    <s v="UPDATE_TIMESTAMP"/>
    <s v="GAL113TBX"/>
    <s v="UPDATE_TIMESTAMP"/>
    <s v="TIMESTAMP"/>
    <n v="10"/>
    <n v="0"/>
    <m/>
    <s v="Y"/>
    <s v="GAL113TBX"/>
    <s v="UPDATE_TIMESTAMP"/>
    <s v="TIMESTAMP"/>
    <n v="10"/>
    <n v="6"/>
    <m/>
    <s v="Y"/>
    <s v="GAL113TBX"/>
    <s v="UPDATE_TIMESTAMP"/>
    <s v="TIMESTAMP"/>
    <n v="10"/>
    <n v="0"/>
    <m/>
    <s v="Y"/>
  </r>
  <r>
    <x v="1"/>
    <m/>
    <m/>
    <m/>
    <m/>
    <m/>
    <s v="Diff"/>
    <s v="Same"/>
    <s v="Diff"/>
    <x v="9"/>
    <s v="COLOR_NAME"/>
    <s v="GAL116TBX"/>
    <s v="COLOR_NAME"/>
    <s v="CHARACTER"/>
    <n v="10"/>
    <n v="0"/>
    <m/>
    <s v="Y"/>
    <s v="GAL116TBX"/>
    <s v="COLOR_NAME"/>
    <s v="CHARACTER"/>
    <n v="10"/>
    <n v="0"/>
    <m/>
    <s v="Y"/>
    <m/>
    <m/>
    <m/>
    <m/>
    <m/>
    <m/>
    <m/>
  </r>
  <r>
    <x v="1"/>
    <m/>
    <m/>
    <m/>
    <m/>
    <m/>
    <s v="Diff"/>
    <s v="Same"/>
    <s v="Diff"/>
    <x v="9"/>
    <s v="CREATE_TIMESTAMP"/>
    <s v="GAL116TBX"/>
    <s v="CREATE_TIMESTAMP"/>
    <s v="TIMESTAMP"/>
    <n v="10"/>
    <n v="0"/>
    <m/>
    <s v="Y"/>
    <s v="GAL116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9"/>
    <s v="EXT_COLOR_CODE"/>
    <s v="GAL116TBX"/>
    <s v="EXT_COLOR_CODE"/>
    <s v="CHARACTER"/>
    <n v="10"/>
    <n v="0"/>
    <s v="' '"/>
    <s v="N"/>
    <s v="GAL116TBX"/>
    <s v="EXT_COLOR_CODE"/>
    <s v="CHARACTER"/>
    <n v="10"/>
    <n v="0"/>
    <s v="' '"/>
    <s v="N"/>
    <m/>
    <m/>
    <m/>
    <m/>
    <m/>
    <m/>
    <m/>
  </r>
  <r>
    <x v="1"/>
    <m/>
    <m/>
    <m/>
    <m/>
    <m/>
    <s v="Diff"/>
    <s v="Same"/>
    <s v="Diff"/>
    <x v="9"/>
    <s v="RGB_BLUE"/>
    <s v="GAL116TBX"/>
    <s v="RGB_BLUE"/>
    <s v="INTEGER"/>
    <n v="4"/>
    <n v="0"/>
    <m/>
    <s v="Y"/>
    <s v="GAL116TBX"/>
    <s v="RGB_BLUE"/>
    <s v="INTEGER"/>
    <n v="4"/>
    <n v="0"/>
    <m/>
    <s v="Y"/>
    <m/>
    <m/>
    <m/>
    <m/>
    <m/>
    <m/>
    <m/>
  </r>
  <r>
    <x v="1"/>
    <m/>
    <m/>
    <m/>
    <m/>
    <m/>
    <s v="Diff"/>
    <s v="Same"/>
    <s v="Diff"/>
    <x v="9"/>
    <s v="RGB_GREEN"/>
    <s v="GAL116TBX"/>
    <s v="RGB_GREEN"/>
    <s v="INTEGER"/>
    <n v="4"/>
    <n v="0"/>
    <m/>
    <s v="Y"/>
    <s v="GAL116TBX"/>
    <s v="RGB_GREEN"/>
    <s v="INTEGER"/>
    <n v="4"/>
    <n v="0"/>
    <m/>
    <s v="Y"/>
    <m/>
    <m/>
    <m/>
    <m/>
    <m/>
    <m/>
    <m/>
  </r>
  <r>
    <x v="1"/>
    <m/>
    <m/>
    <m/>
    <m/>
    <m/>
    <s v="Diff"/>
    <s v="Same"/>
    <s v="Diff"/>
    <x v="9"/>
    <s v="RGB_RED"/>
    <s v="GAL116TBX"/>
    <s v="RGB_RED"/>
    <s v="INTEGER"/>
    <n v="4"/>
    <n v="0"/>
    <m/>
    <s v="Y"/>
    <s v="GAL116TBX"/>
    <s v="RGB_RED"/>
    <s v="INTEGER"/>
    <n v="4"/>
    <n v="0"/>
    <m/>
    <s v="Y"/>
    <m/>
    <m/>
    <m/>
    <m/>
    <m/>
    <m/>
    <m/>
  </r>
  <r>
    <x v="1"/>
    <m/>
    <m/>
    <m/>
    <m/>
    <m/>
    <s v="Diff"/>
    <s v="Same"/>
    <s v="Diff"/>
    <x v="9"/>
    <s v="UPDATE_TIMESTAMP"/>
    <s v="GAL116TBX"/>
    <s v="UPDATE_TIMESTAMP"/>
    <s v="TIMESTAMP"/>
    <n v="10"/>
    <n v="0"/>
    <m/>
    <s v="Y"/>
    <s v="GAL116TBX"/>
    <s v="UPDATE_TIMESTAMP"/>
    <s v="TIMESTAMP"/>
    <n v="10"/>
    <n v="6"/>
    <m/>
    <s v="Y"/>
    <m/>
    <m/>
    <m/>
    <m/>
    <m/>
    <m/>
    <m/>
  </r>
  <r>
    <x v="0"/>
    <m/>
    <s v="Y"/>
    <m/>
    <m/>
    <m/>
    <s v=""/>
    <s v="Same"/>
    <s v="Same"/>
    <x v="10"/>
    <s v="CREATE_TIMESTAMP"/>
    <s v="GAL117TBX"/>
    <s v="CREATE_TIMESTAMP"/>
    <s v="TIMESTAMP"/>
    <n v="10"/>
    <n v="0"/>
    <m/>
    <s v="Y"/>
    <s v="GAL117TBX"/>
    <s v="CREATE_TIMESTAMP"/>
    <s v="TIMESTAMP"/>
    <n v="10"/>
    <n v="6"/>
    <m/>
    <s v="Y"/>
    <s v="GAL117TBX"/>
    <s v="CREATE_TIMESTAMP"/>
    <s v="TIMESTAMP"/>
    <n v="10"/>
    <n v="0"/>
    <m/>
    <s v="Y"/>
  </r>
  <r>
    <x v="0"/>
    <m/>
    <s v="Y"/>
    <m/>
    <m/>
    <m/>
    <s v=""/>
    <s v="Same"/>
    <s v="Same"/>
    <x v="10"/>
    <s v="SITE_DESCRIPTION"/>
    <s v="GAL117TBX"/>
    <s v="SITE_DESCRIPTION"/>
    <s v="CHARACTER"/>
    <n v="128"/>
    <n v="0"/>
    <m/>
    <s v="Y"/>
    <s v="GAL117TBX"/>
    <s v="SITE_DESCRIPTION"/>
    <s v="CHARACTER"/>
    <n v="128"/>
    <n v="0"/>
    <m/>
    <s v="Y"/>
    <s v="GAL117TBX"/>
    <s v="SITE_DESCRIPTION"/>
    <s v="CHARACTER"/>
    <n v="128"/>
    <n v="0"/>
    <m/>
    <s v="Y"/>
  </r>
  <r>
    <x v="0"/>
    <m/>
    <s v="Y"/>
    <m/>
    <m/>
    <m/>
    <s v=""/>
    <s v="Same"/>
    <s v="Same"/>
    <x v="10"/>
    <s v="SITE_NAME"/>
    <s v="GAL117TBX"/>
    <s v="SITE_NAME"/>
    <s v="CHARACTER"/>
    <n v="16"/>
    <n v="0"/>
    <s v="' '"/>
    <s v="N"/>
    <s v="GAL117TBX"/>
    <s v="SITE_NAME"/>
    <s v="CHARACTER"/>
    <n v="16"/>
    <n v="0"/>
    <s v="' '"/>
    <s v="N"/>
    <s v="GAL117TBX"/>
    <s v="SITE_NAME"/>
    <s v="CHARACTER"/>
    <n v="16"/>
    <n v="0"/>
    <s v="' '"/>
    <s v="N"/>
  </r>
  <r>
    <x v="0"/>
    <m/>
    <s v="Y"/>
    <m/>
    <m/>
    <m/>
    <s v=""/>
    <s v="Same"/>
    <s v="Same"/>
    <x v="10"/>
    <s v="UPDATE_TIMESTAMP"/>
    <s v="GAL117TBX"/>
    <s v="UPDATE_TIMESTAMP"/>
    <s v="TIMESTAMP"/>
    <n v="10"/>
    <n v="0"/>
    <m/>
    <s v="Y"/>
    <s v="GAL117TBX"/>
    <s v="UPDATE_TIMESTAMP"/>
    <s v="TIMESTAMP"/>
    <n v="10"/>
    <n v="6"/>
    <m/>
    <s v="Y"/>
    <s v="GAL117TBX"/>
    <s v="UPDATE_TIMESTAMP"/>
    <s v="TIMESTAMP"/>
    <n v="10"/>
    <n v="0"/>
    <m/>
    <s v="Y"/>
  </r>
  <r>
    <x v="2"/>
    <m/>
    <s v="Y"/>
    <m/>
    <m/>
    <m/>
    <s v=""/>
    <s v="Same"/>
    <s v="Same"/>
    <x v="11"/>
    <s v="CREATE_TIMESTAMP"/>
    <s v="GAL118TBX"/>
    <s v="CREATE_TIMESTAMP"/>
    <s v="TIMESTAMP"/>
    <n v="10"/>
    <n v="0"/>
    <m/>
    <s v="Y"/>
    <s v="GAL118TBX"/>
    <s v="CREATE_TIMESTAMP"/>
    <s v="TIMESTAMP"/>
    <n v="10"/>
    <n v="6"/>
    <m/>
    <s v="Y"/>
    <s v="GAL118TBX"/>
    <s v="CREATE_TIMESTAMP"/>
    <s v="TIMESTAMP"/>
    <n v="10"/>
    <n v="0"/>
    <m/>
    <s v="Y"/>
  </r>
  <r>
    <x v="2"/>
    <m/>
    <s v="Y"/>
    <m/>
    <m/>
    <m/>
    <s v=""/>
    <s v="Same"/>
    <s v="Same"/>
    <x v="11"/>
    <s v="MODEL_CODE"/>
    <s v="GAL118TBX"/>
    <s v="MODEL_CODE"/>
    <s v="CHARACTER"/>
    <n v="3"/>
    <n v="0"/>
    <s v="' '"/>
    <s v="N"/>
    <s v="GAL118TBX"/>
    <s v="MODEL_CODE"/>
    <s v="CHARACTER"/>
    <n v="3"/>
    <n v="0"/>
    <s v="' '"/>
    <s v="N"/>
    <s v="GAL118TBX"/>
    <s v="MODEL_CODE"/>
    <s v="CHARACTER"/>
    <n v="3"/>
    <n v="0"/>
    <s v="' '"/>
    <s v="N"/>
  </r>
  <r>
    <x v="2"/>
    <m/>
    <s v="Y"/>
    <m/>
    <m/>
    <m/>
    <s v=""/>
    <s v="Same"/>
    <s v="Same"/>
    <x v="11"/>
    <s v="MODEL_YEAR_CODE"/>
    <s v="GAL118TBX"/>
    <s v="MODEL_YEAR_CODE"/>
    <s v="CHARACTER"/>
    <n v="1"/>
    <n v="0"/>
    <s v="' '"/>
    <s v="N"/>
    <s v="GAL118TBX"/>
    <s v="MODEL_YEAR_CODE"/>
    <s v="CHARACTER"/>
    <n v="1"/>
    <n v="0"/>
    <s v="' '"/>
    <s v="N"/>
    <s v="GAL118TBX"/>
    <s v="MODEL_YEAR_CODE"/>
    <s v="CHARACTER"/>
    <n v="1"/>
    <n v="0"/>
    <s v="' '"/>
    <s v="N"/>
  </r>
  <r>
    <x v="2"/>
    <m/>
    <s v="Y"/>
    <m/>
    <m/>
    <m/>
    <s v=""/>
    <s v="Same"/>
    <s v="Same"/>
    <x v="11"/>
    <s v="PASSING_COUNTER"/>
    <s v="GAL118TBX"/>
    <s v="PASSING_COUNTER"/>
    <s v="INTEGER"/>
    <n v="4"/>
    <n v="0"/>
    <m/>
    <s v="Y"/>
    <s v="GAL118TBX"/>
    <s v="PASSING_COUNTER"/>
    <s v="INTEGER"/>
    <n v="4"/>
    <n v="0"/>
    <m/>
    <s v="Y"/>
    <s v="GAL118TBX"/>
    <s v="PASSING_COUNTER"/>
    <s v="INTEGER"/>
    <n v="4"/>
    <n v="0"/>
    <m/>
    <s v="Y"/>
  </r>
  <r>
    <x v="2"/>
    <m/>
    <s v="Y"/>
    <m/>
    <m/>
    <m/>
    <s v=""/>
    <s v="Same"/>
    <s v="Same"/>
    <x v="11"/>
    <s v="PERIOD"/>
    <s v="GAL118TBX"/>
    <s v="PERIOD"/>
    <s v="INTEGER"/>
    <n v="4"/>
    <n v="0"/>
    <n v="0"/>
    <s v="N"/>
    <s v="GAL118TBX"/>
    <s v="PERIOD"/>
    <s v="INTEGER"/>
    <n v="4"/>
    <n v="0"/>
    <n v="0"/>
    <s v="N"/>
    <s v="GAL118TBX"/>
    <s v="PERIOD"/>
    <s v="INTEGER"/>
    <n v="4"/>
    <n v="0"/>
    <n v="0"/>
    <s v="N"/>
  </r>
  <r>
    <x v="2"/>
    <m/>
    <s v="Y"/>
    <m/>
    <m/>
    <m/>
    <s v=""/>
    <s v="Same"/>
    <s v="Same"/>
    <x v="11"/>
    <s v="PERIOD_LABEL"/>
    <s v="GAL118TBX"/>
    <s v="PERIOD_LABEL"/>
    <s v="CHARACTER"/>
    <n v="5"/>
    <n v="0"/>
    <m/>
    <s v="Y"/>
    <s v="GAL118TBX"/>
    <s v="PERIOD_LABEL"/>
    <s v="CHARACTER"/>
    <n v="5"/>
    <n v="0"/>
    <m/>
    <s v="Y"/>
    <s v="GAL118TBX"/>
    <s v="PERIOD_LABEL"/>
    <s v="CHARACTER"/>
    <n v="5"/>
    <n v="0"/>
    <m/>
    <s v="Y"/>
  </r>
  <r>
    <x v="2"/>
    <m/>
    <s v="Y"/>
    <m/>
    <m/>
    <m/>
    <s v=""/>
    <s v="Same"/>
    <s v="Same"/>
    <x v="11"/>
    <s v="PROCESS_POINT_ID"/>
    <s v="GAL118TBX"/>
    <s v="PROCESS_POINT_ID"/>
    <s v="CHARACTER"/>
    <n v="16"/>
    <n v="0"/>
    <s v="' '"/>
    <s v="N"/>
    <s v="GAL118TBX"/>
    <s v="PROCESS_POINT_ID"/>
    <s v="CHARACTER"/>
    <n v="16"/>
    <n v="0"/>
    <s v="' '"/>
    <s v="N"/>
    <s v="GAL118TBX"/>
    <s v="PROCESS_POINT_ID"/>
    <s v="CHARACTER"/>
    <n v="16"/>
    <n v="0"/>
    <s v="' '"/>
    <s v="N"/>
  </r>
  <r>
    <x v="2"/>
    <m/>
    <s v="Y"/>
    <m/>
    <m/>
    <m/>
    <s v=""/>
    <s v="Same"/>
    <s v="Same"/>
    <x v="11"/>
    <s v="PRODUCTION_DATE"/>
    <s v="GAL118TBX"/>
    <s v="PRODUCTION_DATE"/>
    <s v="DATE"/>
    <n v="4"/>
    <n v="0"/>
    <s v="CURRENT DATE"/>
    <s v="N"/>
    <s v="GAL118TBX"/>
    <s v="PRODUCTION_DATE"/>
    <s v="DATE"/>
    <n v="4"/>
    <n v="0"/>
    <s v="CURRENT DATE"/>
    <s v="N"/>
    <s v="GAL118TBX"/>
    <s v="PRODUCTION_DATE"/>
    <s v="DATE"/>
    <n v="4"/>
    <n v="0"/>
    <s v="CURRENT DATE"/>
    <s v="N"/>
  </r>
  <r>
    <x v="2"/>
    <m/>
    <s v="Y"/>
    <m/>
    <m/>
    <m/>
    <s v=""/>
    <s v="Same"/>
    <s v="Same"/>
    <x v="11"/>
    <s v="SHIFT"/>
    <s v="GAL118TBX"/>
    <s v="SHIFT"/>
    <s v="CHARACTER"/>
    <n v="2"/>
    <n v="0"/>
    <s v="' '"/>
    <s v="N"/>
    <s v="GAL118TBX"/>
    <s v="SHIFT"/>
    <s v="CHARACTER"/>
    <n v="2"/>
    <n v="0"/>
    <s v="' '"/>
    <s v="N"/>
    <s v="GAL118TBX"/>
    <s v="SHIFT"/>
    <s v="CHARACTER"/>
    <n v="2"/>
    <n v="0"/>
    <s v="' '"/>
    <s v="N"/>
  </r>
  <r>
    <x v="2"/>
    <m/>
    <s v="Y"/>
    <m/>
    <m/>
    <m/>
    <s v=""/>
    <s v="Same"/>
    <s v="Same"/>
    <x v="11"/>
    <s v="UPDATE_TIMESTAMP"/>
    <s v="GAL118TBX"/>
    <s v="UPDATE_TIMESTAMP"/>
    <s v="TIMESTAMP"/>
    <n v="10"/>
    <n v="0"/>
    <m/>
    <s v="Y"/>
    <s v="GAL118TBX"/>
    <s v="UPDATE_TIMESTAMP"/>
    <s v="TIMESTAMP"/>
    <n v="10"/>
    <n v="6"/>
    <m/>
    <s v="Y"/>
    <s v="GAL118TBX"/>
    <s v="UPDATE_TIMESTAMP"/>
    <s v="TIMESTAMP"/>
    <n v="10"/>
    <n v="0"/>
    <m/>
    <s v="Y"/>
  </r>
  <r>
    <x v="2"/>
    <m/>
    <s v="Y"/>
    <m/>
    <m/>
    <m/>
    <s v=""/>
    <s v="Same"/>
    <s v="Same"/>
    <x v="12"/>
    <s v="CREATE_TIMESTAMP"/>
    <s v="GAL119TBX"/>
    <s v="CREATE_TIMESTAMP"/>
    <s v="TIMESTAMP"/>
    <n v="10"/>
    <n v="0"/>
    <m/>
    <s v="Y"/>
    <s v="GAL119TBX"/>
    <s v="CREATE_TIMESTAMP"/>
    <s v="TIMESTAMP"/>
    <n v="10"/>
    <n v="6"/>
    <m/>
    <s v="Y"/>
    <s v="GAL119TBX"/>
    <s v="CREATE_TIMESTAMP"/>
    <s v="TIMESTAMP"/>
    <n v="10"/>
    <n v="0"/>
    <m/>
    <s v="Y"/>
  </r>
  <r>
    <x v="2"/>
    <m/>
    <s v="Y"/>
    <m/>
    <m/>
    <m/>
    <s v=""/>
    <s v="Same"/>
    <s v="Same"/>
    <x v="12"/>
    <s v="PASSING_COUNTER"/>
    <s v="GAL119TBX"/>
    <s v="PASSING_COUNTER"/>
    <s v="INTEGER"/>
    <n v="4"/>
    <n v="0"/>
    <m/>
    <s v="Y"/>
    <s v="GAL119TBX"/>
    <s v="PASSING_COUNTER"/>
    <s v="INTEGER"/>
    <n v="4"/>
    <n v="0"/>
    <m/>
    <s v="Y"/>
    <s v="GAL119TBX"/>
    <s v="PASSING_COUNTER"/>
    <s v="INTEGER"/>
    <n v="4"/>
    <n v="0"/>
    <m/>
    <s v="Y"/>
  </r>
  <r>
    <x v="2"/>
    <m/>
    <s v="Y"/>
    <m/>
    <m/>
    <m/>
    <s v=""/>
    <s v="Same"/>
    <s v="Same"/>
    <x v="12"/>
    <s v="PERIOD"/>
    <s v="GAL119TBX"/>
    <s v="PERIOD"/>
    <s v="INTEGER"/>
    <n v="4"/>
    <n v="0"/>
    <n v="0"/>
    <s v="N"/>
    <s v="GAL119TBX"/>
    <s v="PERIOD"/>
    <s v="INTEGER"/>
    <n v="4"/>
    <n v="0"/>
    <n v="0"/>
    <s v="N"/>
    <s v="GAL119TBX"/>
    <s v="PERIOD"/>
    <s v="INTEGER"/>
    <n v="4"/>
    <n v="0"/>
    <n v="0"/>
    <s v="N"/>
  </r>
  <r>
    <x v="2"/>
    <m/>
    <s v="Y"/>
    <m/>
    <m/>
    <m/>
    <s v=""/>
    <s v="Same"/>
    <s v="Same"/>
    <x v="12"/>
    <s v="PERIOD_LABEL"/>
    <s v="GAL119TBX"/>
    <s v="PERIOD_LABEL"/>
    <s v="CHARACTER"/>
    <n v="5"/>
    <n v="0"/>
    <m/>
    <s v="Y"/>
    <s v="GAL119TBX"/>
    <s v="PERIOD_LABEL"/>
    <s v="CHARACTER"/>
    <n v="5"/>
    <n v="0"/>
    <m/>
    <s v="Y"/>
    <s v="GAL119TBX"/>
    <s v="PERIOD_LABEL"/>
    <s v="CHARACTER"/>
    <n v="5"/>
    <n v="0"/>
    <m/>
    <s v="Y"/>
  </r>
  <r>
    <x v="2"/>
    <m/>
    <s v="Y"/>
    <m/>
    <m/>
    <m/>
    <s v=""/>
    <s v="Same"/>
    <s v="Same"/>
    <x v="12"/>
    <s v="PROCESS_POINT_ID"/>
    <s v="GAL119TBX"/>
    <s v="PROCESS_POINT_ID"/>
    <s v="CHARACTER"/>
    <n v="16"/>
    <n v="0"/>
    <s v="' '"/>
    <s v="N"/>
    <s v="GAL119TBX"/>
    <s v="PROCESS_POINT_ID"/>
    <s v="CHARACTER"/>
    <n v="16"/>
    <n v="0"/>
    <s v="' '"/>
    <s v="N"/>
    <s v="GAL119TBX"/>
    <s v="PROCESS_POINT_ID"/>
    <s v="CHARACTER"/>
    <n v="16"/>
    <n v="0"/>
    <s v="' '"/>
    <s v="N"/>
  </r>
  <r>
    <x v="2"/>
    <m/>
    <s v="Y"/>
    <m/>
    <m/>
    <m/>
    <s v=""/>
    <s v="Same"/>
    <s v="Same"/>
    <x v="12"/>
    <s v="PRODUCT_SPEC_CODE"/>
    <s v="GAL119TBX"/>
    <s v="PRODUCT_SPEC_CODE"/>
    <s v="CHARACTER"/>
    <n v="22"/>
    <n v="0"/>
    <s v="' '"/>
    <s v="N"/>
    <s v="GAL119TBX"/>
    <s v="PRODUCT_SPEC_CODE"/>
    <s v="CHARACTER"/>
    <n v="22"/>
    <n v="0"/>
    <s v="' '"/>
    <s v="N"/>
    <s v="GAL119TBX"/>
    <s v="PRODUCT_SPEC_CODE"/>
    <s v="CHARACTER"/>
    <n v="22"/>
    <n v="0"/>
    <s v="' '"/>
    <s v="N"/>
  </r>
  <r>
    <x v="2"/>
    <m/>
    <s v="Y"/>
    <m/>
    <m/>
    <m/>
    <s v=""/>
    <s v="Same"/>
    <s v="Same"/>
    <x v="12"/>
    <s v="PRODUCTION_DATE"/>
    <s v="GAL119TBX"/>
    <s v="PRODUCTION_DATE"/>
    <s v="DATE"/>
    <n v="4"/>
    <n v="0"/>
    <s v="CURRENT DATE"/>
    <s v="N"/>
    <s v="GAL119TBX"/>
    <s v="PRODUCTION_DATE"/>
    <s v="DATE"/>
    <n v="4"/>
    <n v="0"/>
    <s v="CURRENT DATE"/>
    <s v="N"/>
    <s v="GAL119TBX"/>
    <s v="PRODUCTION_DATE"/>
    <s v="DATE"/>
    <n v="4"/>
    <n v="0"/>
    <s v="CURRENT DATE"/>
    <s v="N"/>
  </r>
  <r>
    <x v="2"/>
    <m/>
    <s v="Y"/>
    <m/>
    <m/>
    <m/>
    <s v=""/>
    <s v="Same"/>
    <s v="Same"/>
    <x v="12"/>
    <s v="SHIFT"/>
    <s v="GAL119TBX"/>
    <s v="SHIFT"/>
    <s v="CHARACTER"/>
    <n v="2"/>
    <n v="0"/>
    <s v="' '"/>
    <s v="N"/>
    <s v="GAL119TBX"/>
    <s v="SHIFT"/>
    <s v="CHARACTER"/>
    <n v="2"/>
    <n v="0"/>
    <s v="' '"/>
    <s v="N"/>
    <s v="GAL119TBX"/>
    <s v="SHIFT"/>
    <s v="CHARACTER"/>
    <n v="2"/>
    <n v="0"/>
    <s v="' '"/>
    <s v="N"/>
  </r>
  <r>
    <x v="2"/>
    <m/>
    <s v="Y"/>
    <m/>
    <m/>
    <m/>
    <s v=""/>
    <s v="Same"/>
    <s v="Same"/>
    <x v="12"/>
    <s v="UPDATE_TIMESTAMP"/>
    <s v="GAL119TBX"/>
    <s v="UPDATE_TIMESTAMP"/>
    <s v="TIMESTAMP"/>
    <n v="10"/>
    <n v="0"/>
    <m/>
    <s v="Y"/>
    <s v="GAL119TBX"/>
    <s v="UPDATE_TIMESTAMP"/>
    <s v="TIMESTAMP"/>
    <n v="10"/>
    <n v="6"/>
    <m/>
    <s v="Y"/>
    <s v="GAL119TBX"/>
    <s v="UPDATE_TIMESTAMP"/>
    <s v="TIMESTAMP"/>
    <n v="10"/>
    <n v="0"/>
    <m/>
    <s v="Y"/>
  </r>
  <r>
    <x v="2"/>
    <m/>
    <s v="Y"/>
    <m/>
    <m/>
    <m/>
    <s v=""/>
    <s v="Same"/>
    <s v="Same"/>
    <x v="13"/>
    <s v="CREATE_TIMESTAMP"/>
    <s v="GAL120TBX"/>
    <s v="CREATE_TIMESTAMP"/>
    <s v="TIMESTAMP"/>
    <n v="10"/>
    <n v="0"/>
    <m/>
    <s v="Y"/>
    <s v="GAL120TBX"/>
    <s v="CREATE_TIMESTAMP"/>
    <s v="TIMESTAMP"/>
    <n v="10"/>
    <n v="6"/>
    <m/>
    <s v="Y"/>
    <s v="GAL120TBX"/>
    <s v="CREATE_TIMESTAMP"/>
    <s v="TIMESTAMP"/>
    <n v="10"/>
    <n v="0"/>
    <m/>
    <s v="Y"/>
  </r>
  <r>
    <x v="2"/>
    <m/>
    <s v="Y"/>
    <m/>
    <m/>
    <m/>
    <s v=""/>
    <s v="Same"/>
    <s v="Same"/>
    <x v="13"/>
    <s v="PASSING_COUNTER"/>
    <s v="GAL120TBX"/>
    <s v="PASSING_COUNTER"/>
    <s v="INTEGER"/>
    <n v="4"/>
    <n v="0"/>
    <m/>
    <s v="Y"/>
    <s v="GAL120TBX"/>
    <s v="PASSING_COUNTER"/>
    <s v="INTEGER"/>
    <n v="4"/>
    <n v="0"/>
    <m/>
    <s v="Y"/>
    <s v="GAL120TBX"/>
    <s v="PASSING_COUNTER"/>
    <s v="INTEGER"/>
    <n v="4"/>
    <n v="0"/>
    <m/>
    <s v="Y"/>
  </r>
  <r>
    <x v="2"/>
    <m/>
    <s v="Y"/>
    <m/>
    <m/>
    <m/>
    <s v=""/>
    <s v="Same"/>
    <s v="Same"/>
    <x v="13"/>
    <s v="PERIOD"/>
    <s v="GAL120TBX"/>
    <s v="PERIOD"/>
    <s v="INTEGER"/>
    <n v="4"/>
    <n v="0"/>
    <n v="0"/>
    <s v="N"/>
    <s v="GAL120TBX"/>
    <s v="PERIOD"/>
    <s v="INTEGER"/>
    <n v="4"/>
    <n v="0"/>
    <n v="0"/>
    <s v="N"/>
    <s v="GAL120TBX"/>
    <s v="PERIOD"/>
    <s v="INTEGER"/>
    <n v="4"/>
    <n v="0"/>
    <n v="0"/>
    <s v="N"/>
  </r>
  <r>
    <x v="2"/>
    <m/>
    <s v="Y"/>
    <m/>
    <m/>
    <m/>
    <s v=""/>
    <s v="Same"/>
    <s v="Same"/>
    <x v="13"/>
    <s v="PERIOD_LABEL"/>
    <s v="GAL120TBX"/>
    <s v="PERIOD_LABEL"/>
    <s v="CHARACTER"/>
    <n v="5"/>
    <n v="0"/>
    <m/>
    <s v="Y"/>
    <s v="GAL120TBX"/>
    <s v="PERIOD_LABEL"/>
    <s v="CHARACTER"/>
    <n v="5"/>
    <n v="0"/>
    <m/>
    <s v="Y"/>
    <s v="GAL120TBX"/>
    <s v="PERIOD_LABEL"/>
    <s v="CHARACTER"/>
    <n v="5"/>
    <n v="0"/>
    <m/>
    <s v="Y"/>
  </r>
  <r>
    <x v="2"/>
    <m/>
    <s v="Y"/>
    <m/>
    <m/>
    <m/>
    <s v=""/>
    <s v="Same"/>
    <s v="Same"/>
    <x v="13"/>
    <s v="PROCESS_POINT_ID"/>
    <s v="GAL120TBX"/>
    <s v="PROCESS_POINT_ID"/>
    <s v="CHARACTER"/>
    <n v="16"/>
    <n v="0"/>
    <s v="' '"/>
    <s v="N"/>
    <s v="GAL120TBX"/>
    <s v="PROCESS_POINT_ID"/>
    <s v="CHARACTER"/>
    <n v="16"/>
    <n v="0"/>
    <s v="' '"/>
    <s v="N"/>
    <s v="GAL120TBX"/>
    <s v="PROCESS_POINT_ID"/>
    <s v="CHARACTER"/>
    <n v="16"/>
    <n v="0"/>
    <s v="' '"/>
    <s v="N"/>
  </r>
  <r>
    <x v="2"/>
    <m/>
    <s v="Y"/>
    <m/>
    <m/>
    <m/>
    <s v=""/>
    <s v="Same"/>
    <s v="Same"/>
    <x v="13"/>
    <s v="PRODUCTION_DATE"/>
    <s v="GAL120TBX"/>
    <s v="PRODUCTION_DATE"/>
    <s v="DATE"/>
    <n v="4"/>
    <n v="0"/>
    <s v="CURRENT DATE"/>
    <s v="N"/>
    <s v="GAL120TBX"/>
    <s v="PRODUCTION_DATE"/>
    <s v="DATE"/>
    <n v="4"/>
    <n v="0"/>
    <s v="CURRENT DATE"/>
    <s v="N"/>
    <s v="GAL120TBX"/>
    <s v="PRODUCTION_DATE"/>
    <s v="DATE"/>
    <n v="4"/>
    <n v="0"/>
    <s v="CURRENT DATE"/>
    <s v="N"/>
  </r>
  <r>
    <x v="2"/>
    <m/>
    <s v="Y"/>
    <m/>
    <m/>
    <m/>
    <s v=""/>
    <s v="Same"/>
    <s v="Same"/>
    <x v="13"/>
    <s v="PRODUCTION_LOT"/>
    <s v="GAL120TBX"/>
    <s v="PRODUCTION_LOT"/>
    <s v="CHARACTER"/>
    <n v="20"/>
    <n v="0"/>
    <s v="' '"/>
    <s v="N"/>
    <s v="GAL120TBX"/>
    <s v="PRODUCTION_LOT"/>
    <s v="CHARACTER"/>
    <n v="20"/>
    <n v="0"/>
    <s v="' '"/>
    <s v="N"/>
    <s v="GAL120TBX"/>
    <s v="PRODUCTION_LOT"/>
    <s v="CHARACTER"/>
    <n v="20"/>
    <n v="0"/>
    <s v="' '"/>
    <s v="N"/>
  </r>
  <r>
    <x v="2"/>
    <m/>
    <s v="Y"/>
    <m/>
    <m/>
    <m/>
    <s v=""/>
    <s v="Same"/>
    <s v="Same"/>
    <x v="13"/>
    <s v="SHIFT"/>
    <s v="GAL120TBX"/>
    <s v="SHIFT"/>
    <s v="CHARACTER"/>
    <n v="2"/>
    <n v="0"/>
    <s v="' '"/>
    <s v="N"/>
    <s v="GAL120TBX"/>
    <s v="SHIFT"/>
    <s v="CHARACTER"/>
    <n v="2"/>
    <n v="0"/>
    <s v="' '"/>
    <s v="N"/>
    <s v="GAL120TBX"/>
    <s v="SHIFT"/>
    <s v="CHARACTER"/>
    <n v="2"/>
    <n v="0"/>
    <s v="' '"/>
    <s v="N"/>
  </r>
  <r>
    <x v="2"/>
    <m/>
    <s v="Y"/>
    <m/>
    <m/>
    <m/>
    <s v=""/>
    <s v="Same"/>
    <s v="Same"/>
    <x v="13"/>
    <s v="UPDATE_TIMESTAMP"/>
    <s v="GAL120TBX"/>
    <s v="UPDATE_TIMESTAMP"/>
    <s v="TIMESTAMP"/>
    <n v="10"/>
    <n v="0"/>
    <m/>
    <s v="Y"/>
    <s v="GAL120TBX"/>
    <s v="UPDATE_TIMESTAMP"/>
    <s v="TIMESTAMP"/>
    <n v="10"/>
    <n v="6"/>
    <m/>
    <s v="Y"/>
    <s v="GAL120TBX"/>
    <s v="UPDATE_TIMESTAMP"/>
    <s v="TIMESTAMP"/>
    <n v="10"/>
    <n v="0"/>
    <m/>
    <s v="Y"/>
  </r>
  <r>
    <x v="3"/>
    <m/>
    <s v="Y"/>
    <m/>
    <m/>
    <m/>
    <s v=""/>
    <s v="Same"/>
    <s v="Same"/>
    <x v="14"/>
    <s v="CREATE_TIMESTAMP"/>
    <s v="GAL123TBX"/>
    <s v="CREATE_TIMESTAMP"/>
    <s v="TIMESTAMP"/>
    <n v="10"/>
    <n v="0"/>
    <m/>
    <s v="Y"/>
    <s v="GAL123TBX"/>
    <s v="CREATE_TIMESTAMP"/>
    <s v="TIMESTAMP"/>
    <n v="10"/>
    <n v="6"/>
    <m/>
    <s v="Y"/>
    <s v="GAL123TBX"/>
    <s v="CREATE_TIMESTAMP"/>
    <s v="TIMESTAMP"/>
    <n v="10"/>
    <n v="0"/>
    <m/>
    <s v="Y"/>
  </r>
  <r>
    <x v="3"/>
    <m/>
    <s v="Y"/>
    <m/>
    <m/>
    <m/>
    <s v=""/>
    <s v="Same"/>
    <s v="Same"/>
    <x v="14"/>
    <s v="DEFECT_GROUP_DESCRIPTION_LONG"/>
    <s v="GAL123TBX"/>
    <s v="DEFECT_GROUP_DESCRIPTION_LONG"/>
    <s v="VARCHAR"/>
    <n v="30"/>
    <n v="0"/>
    <m/>
    <s v="Y"/>
    <s v="GAL123TBX"/>
    <s v="DEFECT_GROUP_DESCRIPTION_LONG"/>
    <s v="VARCHAR"/>
    <n v="30"/>
    <n v="0"/>
    <m/>
    <s v="Y"/>
    <s v="GAL123TBX"/>
    <s v="DEFECT_GROUP_DESCRIPTION_LONG"/>
    <s v="VARCHAR"/>
    <n v="30"/>
    <n v="0"/>
    <m/>
    <s v="Y"/>
  </r>
  <r>
    <x v="3"/>
    <m/>
    <s v="Y"/>
    <m/>
    <m/>
    <m/>
    <s v=""/>
    <s v="Same"/>
    <s v="Same"/>
    <x v="14"/>
    <s v="DEFECT_GROUP_DESCRIPTION_SHORT"/>
    <s v="GAL123TBX"/>
    <s v="DEFECT_GROUP_DESCRIPTION_SHORT"/>
    <s v="VARCHAR"/>
    <n v="10"/>
    <n v="0"/>
    <m/>
    <s v="Y"/>
    <s v="GAL123TBX"/>
    <s v="DEFECT_GROUP_DESCRIPTION_SHORT"/>
    <s v="VARCHAR"/>
    <n v="10"/>
    <n v="0"/>
    <m/>
    <s v="Y"/>
    <s v="GAL123TBX"/>
    <s v="DEFECT_GROUP_DESCRIPTION_SHORT"/>
    <s v="VARCHAR"/>
    <n v="10"/>
    <n v="0"/>
    <m/>
    <s v="Y"/>
  </r>
  <r>
    <x v="3"/>
    <m/>
    <s v="Y"/>
    <m/>
    <m/>
    <m/>
    <s v=""/>
    <s v="Same"/>
    <s v="Same"/>
    <x v="14"/>
    <s v="DEFECT_GROUP_NAME"/>
    <s v="GAL123TBX"/>
    <s v="DEFECT_GROUP_NAME"/>
    <s v="VARCHAR"/>
    <n v="20"/>
    <n v="0"/>
    <s v="''"/>
    <s v="N"/>
    <s v="GAL123TBX"/>
    <s v="DEFECT_GROUP_NAME"/>
    <s v="VARCHAR"/>
    <n v="20"/>
    <n v="0"/>
    <s v="''"/>
    <s v="N"/>
    <s v="GAL123TBX"/>
    <s v="DEFECT_GROUP_NAME"/>
    <s v="VARCHAR"/>
    <n v="20"/>
    <n v="0"/>
    <s v="''"/>
    <s v="N"/>
  </r>
  <r>
    <x v="3"/>
    <m/>
    <s v="Y"/>
    <m/>
    <m/>
    <m/>
    <s v=""/>
    <s v="Same"/>
    <s v="Same"/>
    <x v="14"/>
    <s v="IMAGE_NAME"/>
    <s v="GAL123TBX"/>
    <s v="IMAGE_NAME"/>
    <s v="VARCHAR"/>
    <n v="20"/>
    <n v="0"/>
    <m/>
    <s v="Y"/>
    <s v="GAL123TBX"/>
    <s v="IMAGE_NAME"/>
    <s v="VARCHAR"/>
    <n v="20"/>
    <n v="0"/>
    <m/>
    <s v="Y"/>
    <s v="GAL123TBX"/>
    <s v="IMAGE_NAME"/>
    <s v="VARCHAR"/>
    <n v="20"/>
    <n v="0"/>
    <m/>
    <s v="Y"/>
  </r>
  <r>
    <x v="3"/>
    <m/>
    <s v="Y"/>
    <m/>
    <m/>
    <m/>
    <s v=""/>
    <s v="Same"/>
    <s v="Same"/>
    <x v="14"/>
    <s v="MODEL_CODE"/>
    <s v="GAL123TBX"/>
    <s v="MODEL_CODE"/>
    <s v="CHARACTER"/>
    <n v="3"/>
    <n v="0"/>
    <m/>
    <s v="Y"/>
    <s v="GAL123TBX"/>
    <s v="MODEL_CODE"/>
    <s v="CHARACTER"/>
    <n v="3"/>
    <n v="0"/>
    <m/>
    <s v="Y"/>
    <s v="GAL123TBX"/>
    <s v="MODEL_CODE"/>
    <s v="CHARACTER"/>
    <n v="3"/>
    <n v="0"/>
    <m/>
    <s v="Y"/>
  </r>
  <r>
    <x v="3"/>
    <m/>
    <s v="Y"/>
    <m/>
    <m/>
    <m/>
    <s v=""/>
    <s v="Same"/>
    <s v="Same"/>
    <x v="14"/>
    <s v="UPDATE_TIMESTAMP"/>
    <s v="GAL123TBX"/>
    <s v="UPDATE_TIMESTAMP"/>
    <s v="TIMESTAMP"/>
    <n v="10"/>
    <n v="0"/>
    <m/>
    <s v="Y"/>
    <s v="GAL123TBX"/>
    <s v="UPDATE_TIMESTAMP"/>
    <s v="TIMESTAMP"/>
    <n v="10"/>
    <n v="6"/>
    <m/>
    <s v="Y"/>
    <s v="GAL123TBX"/>
    <s v="UPDATE_TIMESTAMP"/>
    <s v="TIMESTAMP"/>
    <n v="10"/>
    <n v="0"/>
    <m/>
    <s v="Y"/>
  </r>
  <r>
    <x v="3"/>
    <m/>
    <s v="Y"/>
    <m/>
    <m/>
    <m/>
    <s v=""/>
    <s v="Same"/>
    <s v="Same"/>
    <x v="15"/>
    <s v="ACTUAL_TIMESTAMP"/>
    <s v="GAL125TBX"/>
    <s v="ACTUAL_TIMESTAMP"/>
    <s v="TIMESTAMP"/>
    <n v="10"/>
    <n v="0"/>
    <m/>
    <s v="Y"/>
    <s v="GAL125TBX"/>
    <s v="ACTUAL_TIMESTAMP"/>
    <s v="TIMESTAMP"/>
    <n v="10"/>
    <n v="6"/>
    <m/>
    <s v="Y"/>
    <s v="GAL125TBX"/>
    <s v="ACTUAL_TIMESTAMP"/>
    <s v="TIMESTAMP"/>
    <n v="10"/>
    <n v="0"/>
    <m/>
    <s v="Y"/>
  </r>
  <r>
    <x v="3"/>
    <s v="New function to store AE recheck result. For legacy only."/>
    <m/>
    <s v="NA"/>
    <s v="NA"/>
    <s v="NA"/>
    <s v="Diff"/>
    <s v="Diff"/>
    <s v="Same"/>
    <x v="15"/>
    <s v="AE_RECHECK"/>
    <s v="GAL125TBX"/>
    <s v="AE_RECHECK"/>
    <s v="SMALLINT"/>
    <n v="2"/>
    <n v="0"/>
    <n v="0"/>
    <s v="N"/>
    <m/>
    <m/>
    <m/>
    <m/>
    <m/>
    <m/>
    <m/>
    <m/>
    <m/>
    <m/>
    <m/>
    <m/>
    <m/>
    <m/>
  </r>
  <r>
    <x v="3"/>
    <s v="New function to store AE recheck result. For legacy only."/>
    <m/>
    <s v="NA"/>
    <s v="NA"/>
    <s v="NA"/>
    <s v="Diff"/>
    <s v="Diff"/>
    <s v="Same"/>
    <x v="15"/>
    <s v="AE_REPAIR_TYPE"/>
    <s v="GAL125TBX"/>
    <s v="AE_REPAIR_TYPE"/>
    <s v="SMALLINT"/>
    <n v="2"/>
    <n v="0"/>
    <n v="0"/>
    <s v="N"/>
    <m/>
    <m/>
    <m/>
    <m/>
    <m/>
    <m/>
    <m/>
    <m/>
    <m/>
    <m/>
    <m/>
    <m/>
    <m/>
    <m/>
  </r>
  <r>
    <x v="3"/>
    <m/>
    <s v="Y"/>
    <m/>
    <m/>
    <m/>
    <s v=""/>
    <s v="Same"/>
    <s v="Same"/>
    <x v="15"/>
    <s v="APPLICATION_ID"/>
    <s v="GAL125TBX"/>
    <s v="APPLICATION_ID"/>
    <s v="CHARACTER"/>
    <n v="16"/>
    <n v="0"/>
    <s v="' '"/>
    <s v="N"/>
    <s v="GAL125TBX"/>
    <s v="APPLICATION_ID"/>
    <s v="CHARACTER"/>
    <n v="16"/>
    <n v="0"/>
    <s v="' '"/>
    <s v="N"/>
    <s v="GAL125TBX"/>
    <s v="APPLICATION_ID"/>
    <s v="CHARACTER"/>
    <n v="16"/>
    <n v="0"/>
    <s v="' '"/>
    <s v="N"/>
  </r>
  <r>
    <x v="3"/>
    <m/>
    <s v="Y"/>
    <m/>
    <m/>
    <m/>
    <s v=""/>
    <s v="Same"/>
    <s v="Same"/>
    <x v="15"/>
    <s v="ASSOCIATE_NO"/>
    <s v="GAL125TBX"/>
    <s v="ASSOCIATE_NO"/>
    <s v="CHARACTER"/>
    <n v="11"/>
    <n v="0"/>
    <m/>
    <s v="Y"/>
    <s v="GAL125TBX"/>
    <s v="ASSOCIATE_NO"/>
    <s v="CHARACTER"/>
    <n v="11"/>
    <n v="0"/>
    <m/>
    <s v="Y"/>
    <s v="GAL125TBX"/>
    <s v="ASSOCIATE_NO"/>
    <s v="CHARACTER"/>
    <n v="11"/>
    <n v="0"/>
    <m/>
    <s v="Y"/>
  </r>
  <r>
    <x v="3"/>
    <s v="HMA Default"/>
    <s v="Y"/>
    <s v="Remove Default"/>
    <s v="NA"/>
    <s v="NA"/>
    <s v="Diff"/>
    <s v="Diff"/>
    <s v="Same"/>
    <x v="15"/>
    <s v="CREATE_TIMESTAMP"/>
    <s v="GAL125TBX"/>
    <s v="CREATE_TIMESTAMP"/>
    <s v="TIMESTAMP"/>
    <n v="10"/>
    <n v="0"/>
    <s v="CURRENT TIMESTAMP"/>
    <s v="N"/>
    <s v="GAL125TBX"/>
    <s v="CREATE_TIMESTAMP"/>
    <s v="TIMESTAMP"/>
    <n v="10"/>
    <n v="6"/>
    <m/>
    <s v="Y"/>
    <s v="GAL125TBX"/>
    <s v="CREATE_TIMESTAMP"/>
    <s v="TIMESTAMP"/>
    <n v="10"/>
    <n v="0"/>
    <m/>
    <s v="Y"/>
  </r>
  <r>
    <x v="3"/>
    <m/>
    <s v="Y"/>
    <m/>
    <m/>
    <m/>
    <s v=""/>
    <s v="Same"/>
    <s v="Same"/>
    <x v="15"/>
    <s v="DATE"/>
    <s v="GAL125TBX"/>
    <s v="DATE"/>
    <s v="DATE"/>
    <n v="4"/>
    <n v="0"/>
    <m/>
    <s v="Y"/>
    <s v="GAL125TBX"/>
    <s v="DATE"/>
    <s v="DATE"/>
    <n v="4"/>
    <n v="0"/>
    <m/>
    <s v="Y"/>
    <s v="GAL125TBX"/>
    <s v="DATE"/>
    <s v="DATE"/>
    <n v="4"/>
    <n v="0"/>
    <m/>
    <s v="Y"/>
  </r>
  <r>
    <x v="3"/>
    <m/>
    <s v="Y"/>
    <m/>
    <m/>
    <m/>
    <s v=""/>
    <s v="Same"/>
    <s v="Same"/>
    <x v="15"/>
    <s v="DEFECT_STATUS"/>
    <s v="GAL125TBX"/>
    <s v="DEFECT_STATUS"/>
    <s v="SMALLINT"/>
    <n v="2"/>
    <n v="0"/>
    <m/>
    <s v="Y"/>
    <s v="GAL125TBX"/>
    <s v="DEFECT_STATUS"/>
    <s v="SMALLINT"/>
    <n v="2"/>
    <n v="0"/>
    <m/>
    <s v="Y"/>
    <s v="GAL125TBX"/>
    <s v="DEFECT_STATUS"/>
    <s v="SMALLINT"/>
    <n v="2"/>
    <n v="0"/>
    <m/>
    <s v="Y"/>
  </r>
  <r>
    <x v="3"/>
    <m/>
    <s v="Y"/>
    <m/>
    <m/>
    <m/>
    <s v=""/>
    <s v="Same"/>
    <s v="Same"/>
    <x v="15"/>
    <s v="DEFECT_TYPE_NAME"/>
    <s v="GAL125TBX"/>
    <s v="DEFECT_TYPE_NAME"/>
    <s v="VARCHAR"/>
    <n v="45"/>
    <n v="0"/>
    <s v="''"/>
    <s v="N"/>
    <s v="GAL125TBX"/>
    <s v="DEFECT_TYPE_NAME"/>
    <s v="VARCHAR"/>
    <n v="45"/>
    <n v="0"/>
    <s v="''"/>
    <s v="N"/>
    <s v="GAL125TBX"/>
    <s v="DEFECT_TYPE_NAME"/>
    <s v="VARCHAR"/>
    <n v="45"/>
    <n v="0"/>
    <s v="''"/>
    <s v="N"/>
  </r>
  <r>
    <x v="3"/>
    <m/>
    <s v="Y"/>
    <m/>
    <m/>
    <m/>
    <s v=""/>
    <s v="Same"/>
    <s v="Same"/>
    <x v="15"/>
    <s v="DEFECTRESULTID"/>
    <s v="GAL125TBX"/>
    <s v="DEFECTRESULTID"/>
    <s v="INTEGER"/>
    <n v="4"/>
    <n v="0"/>
    <n v="0"/>
    <s v="N"/>
    <s v="GAL125TBX"/>
    <s v="DEFECTRESULTID"/>
    <s v="INTEGER"/>
    <n v="4"/>
    <n v="0"/>
    <n v="0"/>
    <s v="N"/>
    <s v="GAL125TBX"/>
    <s v="DEFECTRESULTID"/>
    <s v="INTEGER"/>
    <n v="4"/>
    <n v="0"/>
    <n v="0"/>
    <s v="N"/>
  </r>
  <r>
    <x v="3"/>
    <s v="Length HMA 3, HMIN-HCM 32"/>
    <s v="Y"/>
    <s v="Increase Length to 32"/>
    <s v="NA"/>
    <s v="NA"/>
    <s v="Diff"/>
    <s v="Diff"/>
    <s v="Same"/>
    <x v="15"/>
    <s v="ENTRY_DEPT"/>
    <s v="GAL125TBX"/>
    <s v="ENTRY_DEPT"/>
    <s v="VARCHAR"/>
    <n v="3"/>
    <n v="0"/>
    <m/>
    <s v="Y"/>
    <s v="GAL125TBX"/>
    <s v="ENTRY_DEPT"/>
    <s v="VARCHAR"/>
    <n v="32"/>
    <n v="0"/>
    <m/>
    <s v="Y"/>
    <s v="GAL125TBX"/>
    <s v="ENTRY_DEPT"/>
    <s v="VARCHAR"/>
    <n v="32"/>
    <n v="0"/>
    <m/>
    <s v="Y"/>
  </r>
  <r>
    <x v="3"/>
    <s v="HMIN New"/>
    <s v="Y"/>
    <s v="Add"/>
    <s v="NA"/>
    <s v="Add"/>
    <s v="Diff"/>
    <s v="Diff"/>
    <s v="Diff"/>
    <x v="15"/>
    <s v="GDP_DEFECT"/>
    <m/>
    <m/>
    <m/>
    <m/>
    <m/>
    <m/>
    <s v=""/>
    <s v="GAL125TBX"/>
    <s v="GDP_DEFECT"/>
    <s v="SMALLINT"/>
    <n v="2"/>
    <n v="0"/>
    <m/>
    <s v="Y"/>
    <m/>
    <m/>
    <m/>
    <m/>
    <m/>
    <m/>
    <m/>
  </r>
  <r>
    <x v="3"/>
    <m/>
    <s v="Y"/>
    <m/>
    <m/>
    <m/>
    <s v=""/>
    <s v="Same"/>
    <s v="Same"/>
    <x v="15"/>
    <s v="IMAGE_NAME"/>
    <s v="GAL125TBX"/>
    <s v="IMAGE_NAME"/>
    <s v="VARCHAR"/>
    <n v="20"/>
    <n v="0"/>
    <m/>
    <s v="Y"/>
    <s v="GAL125TBX"/>
    <s v="IMAGE_NAME"/>
    <s v="VARCHAR"/>
    <n v="20"/>
    <n v="0"/>
    <m/>
    <s v="Y"/>
    <s v="GAL125TBX"/>
    <s v="IMAGE_NAME"/>
    <s v="VARCHAR"/>
    <n v="20"/>
    <n v="0"/>
    <m/>
    <s v="Y"/>
  </r>
  <r>
    <x v="3"/>
    <m/>
    <s v="Y"/>
    <m/>
    <m/>
    <m/>
    <s v=""/>
    <s v="Same"/>
    <s v="Same"/>
    <x v="15"/>
    <s v="INSPECTION_PART_LOCATION_NAME"/>
    <s v="GAL125TBX"/>
    <s v="INSPECTION_PART_LOCATION_NAME"/>
    <s v="VARCHAR"/>
    <n v="20"/>
    <n v="0"/>
    <s v="''"/>
    <s v="N"/>
    <s v="GAL125TBX"/>
    <s v="INSPECTION_PART_LOCATION_NAME"/>
    <s v="VARCHAR"/>
    <n v="20"/>
    <n v="0"/>
    <s v="''"/>
    <s v="N"/>
    <s v="GAL125TBX"/>
    <s v="INSPECTION_PART_LOCATION_NAME"/>
    <s v="VARCHAR"/>
    <n v="20"/>
    <n v="0"/>
    <s v="''"/>
    <s v="N"/>
  </r>
  <r>
    <x v="3"/>
    <m/>
    <s v="Y"/>
    <m/>
    <m/>
    <m/>
    <s v=""/>
    <s v="Same"/>
    <s v="Same"/>
    <x v="15"/>
    <s v="INSPECTION_PART_NAME"/>
    <s v="GAL125TBX"/>
    <s v="INSPECTION_PART_NAME"/>
    <s v="VARCHAR"/>
    <n v="32"/>
    <n v="0"/>
    <s v="''"/>
    <s v="N"/>
    <s v="GAL125TBX"/>
    <s v="INSPECTION_PART_NAME"/>
    <s v="VARCHAR"/>
    <n v="32"/>
    <n v="0"/>
    <s v="''"/>
    <s v="N"/>
    <s v="GAL125TBX"/>
    <s v="INSPECTION_PART_NAME"/>
    <s v="VARCHAR"/>
    <n v="32"/>
    <n v="0"/>
    <s v="''"/>
    <s v="N"/>
  </r>
  <r>
    <x v="3"/>
    <m/>
    <s v="Y"/>
    <m/>
    <m/>
    <m/>
    <s v=""/>
    <s v="Same"/>
    <s v="Same"/>
    <x v="15"/>
    <s v="IQS_CATEGORY_NAME"/>
    <s v="GAL125TBX"/>
    <s v="IQS_CATEGORY_NAME"/>
    <s v="CHARACTER"/>
    <n v="32"/>
    <n v="0"/>
    <m/>
    <s v="Y"/>
    <s v="GAL125TBX"/>
    <s v="IQS_CATEGORY_NAME"/>
    <s v="CHARACTER"/>
    <n v="32"/>
    <n v="0"/>
    <m/>
    <s v="Y"/>
    <s v="GAL125TBX"/>
    <s v="IQS_CATEGORY_NAME"/>
    <s v="CHARACTER"/>
    <n v="32"/>
    <n v="0"/>
    <m/>
    <s v="Y"/>
  </r>
  <r>
    <x v="3"/>
    <m/>
    <s v="Y"/>
    <m/>
    <m/>
    <m/>
    <s v=""/>
    <s v="Same"/>
    <s v="Same"/>
    <x v="15"/>
    <s v="IQS_ITEM_NAME"/>
    <s v="GAL125TBX"/>
    <s v="IQS_ITEM_NAME"/>
    <s v="CHARACTER"/>
    <n v="64"/>
    <n v="0"/>
    <m/>
    <s v="Y"/>
    <s v="GAL125TBX"/>
    <s v="IQS_ITEM_NAME"/>
    <s v="CHARACTER"/>
    <n v="64"/>
    <n v="0"/>
    <m/>
    <s v="Y"/>
    <s v="GAL125TBX"/>
    <s v="IQS_ITEM_NAME"/>
    <s v="CHARACTER"/>
    <n v="64"/>
    <n v="0"/>
    <m/>
    <s v="Y"/>
  </r>
  <r>
    <x v="3"/>
    <m/>
    <s v="Y"/>
    <m/>
    <m/>
    <m/>
    <s v=""/>
    <s v="Same"/>
    <s v="Same"/>
    <x v="15"/>
    <s v="OUTSTANDING_FLAG"/>
    <s v="GAL125TBX"/>
    <s v="OUTSTANDING_FLAG"/>
    <s v="SMALLINT"/>
    <n v="2"/>
    <n v="0"/>
    <m/>
    <s v="Y"/>
    <s v="GAL125TBX"/>
    <s v="OUTSTANDING_FLAG"/>
    <s v="SMALLINT"/>
    <n v="2"/>
    <n v="0"/>
    <m/>
    <s v="Y"/>
    <s v="GAL125TBX"/>
    <s v="OUTSTANDING_FLAG"/>
    <s v="SMALLINT"/>
    <n v="2"/>
    <n v="0"/>
    <m/>
    <s v="Y"/>
  </r>
  <r>
    <x v="3"/>
    <s v="HMA New"/>
    <s v="Y"/>
    <s v="NA"/>
    <s v="Add"/>
    <s v="Add"/>
    <s v="Diff"/>
    <s v="Diff"/>
    <s v="Same"/>
    <x v="15"/>
    <s v="PART_GROUP_NAME"/>
    <s v="GAL125TBX"/>
    <s v="PART_GROUP_NAME"/>
    <s v="CHARACTER"/>
    <n v="20"/>
    <n v="0"/>
    <m/>
    <s v="Y"/>
    <m/>
    <m/>
    <m/>
    <m/>
    <m/>
    <m/>
    <m/>
    <m/>
    <m/>
    <m/>
    <m/>
    <m/>
    <m/>
    <m/>
  </r>
  <r>
    <x v="3"/>
    <m/>
    <s v="Y"/>
    <m/>
    <m/>
    <m/>
    <s v=""/>
    <s v="Same"/>
    <s v="Same"/>
    <x v="15"/>
    <s v="POINT_X"/>
    <s v="GAL125TBX"/>
    <s v="POINT_X"/>
    <s v="INTEGER"/>
    <n v="4"/>
    <n v="0"/>
    <m/>
    <s v="Y"/>
    <s v="GAL125TBX"/>
    <s v="POINT_X"/>
    <s v="INTEGER"/>
    <n v="4"/>
    <n v="0"/>
    <m/>
    <s v="Y"/>
    <s v="GAL125TBX"/>
    <s v="POINT_X"/>
    <s v="INTEGER"/>
    <n v="4"/>
    <n v="0"/>
    <m/>
    <s v="Y"/>
  </r>
  <r>
    <x v="3"/>
    <m/>
    <s v="Y"/>
    <m/>
    <m/>
    <m/>
    <s v=""/>
    <s v="Same"/>
    <s v="Same"/>
    <x v="15"/>
    <s v="POINT_Y"/>
    <s v="GAL125TBX"/>
    <s v="POINT_Y"/>
    <s v="INTEGER"/>
    <n v="4"/>
    <n v="0"/>
    <m/>
    <s v="Y"/>
    <s v="GAL125TBX"/>
    <s v="POINT_Y"/>
    <s v="INTEGER"/>
    <n v="4"/>
    <n v="0"/>
    <m/>
    <s v="Y"/>
    <s v="GAL125TBX"/>
    <s v="POINT_Y"/>
    <s v="INTEGER"/>
    <n v="4"/>
    <n v="0"/>
    <m/>
    <s v="Y"/>
  </r>
  <r>
    <x v="3"/>
    <m/>
    <s v="Y"/>
    <m/>
    <m/>
    <m/>
    <s v=""/>
    <s v="Same"/>
    <s v="Same"/>
    <x v="15"/>
    <s v="PRODUCT_ID"/>
    <s v="GAL125TBX"/>
    <s v="PRODUCT_ID"/>
    <s v="CHARACTER"/>
    <n v="17"/>
    <n v="0"/>
    <s v="' '"/>
    <s v="N"/>
    <s v="GAL125TBX"/>
    <s v="PRODUCT_ID"/>
    <s v="CHARACTER"/>
    <n v="17"/>
    <n v="0"/>
    <s v="' '"/>
    <s v="N"/>
    <s v="GAL125TBX"/>
    <s v="PRODUCT_ID"/>
    <s v="CHARACTER"/>
    <n v="17"/>
    <n v="0"/>
    <s v="' '"/>
    <s v="N"/>
  </r>
  <r>
    <x v="3"/>
    <m/>
    <s v="Y"/>
    <m/>
    <m/>
    <m/>
    <s v=""/>
    <s v="Same"/>
    <s v="Same"/>
    <x v="15"/>
    <s v="REGRESSION_CODE"/>
    <s v="GAL125TBX"/>
    <s v="REGRESSION_CODE"/>
    <s v="CHARACTER"/>
    <n v="32"/>
    <n v="0"/>
    <m/>
    <s v="Y"/>
    <s v="GAL125TBX"/>
    <s v="REGRESSION_CODE"/>
    <s v="CHARACTER"/>
    <n v="32"/>
    <n v="0"/>
    <m/>
    <s v="Y"/>
    <s v="GAL125TBX"/>
    <s v="REGRESSION_CODE"/>
    <s v="CHARACTER"/>
    <n v="32"/>
    <n v="0"/>
    <m/>
    <s v="Y"/>
  </r>
  <r>
    <x v="3"/>
    <s v="New function to automatically assign to repair department/area based on the defect priority. For HMA QICS only."/>
    <m/>
    <s v="NA"/>
    <s v="NA"/>
    <s v="NA"/>
    <s v="Diff"/>
    <s v="Diff"/>
    <s v="Same"/>
    <x v="15"/>
    <s v="REPAIR_AREA"/>
    <s v="GAL125TBX"/>
    <s v="REPAIR_AREA"/>
    <s v="CHARACTER"/>
    <n v="20"/>
    <n v="0"/>
    <m/>
    <s v="Y"/>
    <m/>
    <m/>
    <m/>
    <m/>
    <m/>
    <m/>
    <m/>
    <m/>
    <m/>
    <m/>
    <m/>
    <m/>
    <m/>
    <m/>
  </r>
  <r>
    <x v="3"/>
    <m/>
    <s v="Y"/>
    <m/>
    <m/>
    <m/>
    <s v=""/>
    <s v="Same"/>
    <s v="Same"/>
    <x v="15"/>
    <s v="REPAIR_ASSOCIATE_NO"/>
    <s v="GAL125TBX"/>
    <s v="REPAIR_ASSOCIATE_NO"/>
    <s v="CHARACTER"/>
    <n v="11"/>
    <n v="0"/>
    <m/>
    <s v="Y"/>
    <s v="GAL125TBX"/>
    <s v="REPAIR_ASSOCIATE_NO"/>
    <s v="CHARACTER"/>
    <n v="11"/>
    <n v="0"/>
    <m/>
    <s v="Y"/>
    <s v="GAL125TBX"/>
    <s v="REPAIR_ASSOCIATE_NO"/>
    <s v="CHARACTER"/>
    <n v="11"/>
    <n v="0"/>
    <m/>
    <s v="Y"/>
  </r>
  <r>
    <x v="3"/>
    <m/>
    <s v="Y"/>
    <m/>
    <m/>
    <m/>
    <s v=""/>
    <s v="Same"/>
    <s v="Same"/>
    <x v="15"/>
    <s v="REPAIR_ASSOCIATE_NO_PLAN"/>
    <s v="GAL125TBX"/>
    <s v="REPAIR_ASSOCIATE_NO_PLAN"/>
    <s v="CHARACTER"/>
    <n v="11"/>
    <n v="0"/>
    <m/>
    <s v="Y"/>
    <s v="GAL125TBX"/>
    <s v="REPAIR_ASSOCIATE_NO_PLAN"/>
    <s v="CHARACTER"/>
    <n v="11"/>
    <n v="0"/>
    <m/>
    <s v="Y"/>
    <s v="GAL125TBX"/>
    <s v="REPAIR_ASSOCIATE_NO_PLAN"/>
    <s v="CHARACTER"/>
    <n v="11"/>
    <n v="0"/>
    <m/>
    <s v="Y"/>
  </r>
  <r>
    <x v="3"/>
    <s v="New function to automatically assign to repair department/area based on the defect priority. For HMA QICS only."/>
    <m/>
    <s v="NA"/>
    <s v="NA"/>
    <s v="NA"/>
    <s v="Diff"/>
    <s v="Diff"/>
    <s v="Same"/>
    <x v="15"/>
    <s v="REPAIR_DEPARTMENT"/>
    <s v="GAL125TBX"/>
    <s v="REPAIR_DEPARTMENT"/>
    <s v="CHARACTER"/>
    <n v="32"/>
    <n v="0"/>
    <m/>
    <s v="Y"/>
    <m/>
    <m/>
    <m/>
    <m/>
    <m/>
    <m/>
    <m/>
    <m/>
    <m/>
    <m/>
    <m/>
    <m/>
    <m/>
    <m/>
  </r>
  <r>
    <x v="3"/>
    <m/>
    <s v="Y"/>
    <m/>
    <m/>
    <m/>
    <s v=""/>
    <s v="Same"/>
    <s v="Same"/>
    <x v="15"/>
    <s v="REPAIR_METHOD_NAME_PLAN"/>
    <s v="GAL125TBX"/>
    <s v="REPAIR_METHOD_NAME_PLAN"/>
    <s v="CHARACTER"/>
    <n v="64"/>
    <n v="0"/>
    <m/>
    <s v="Y"/>
    <s v="GAL125TBX"/>
    <s v="REPAIR_METHOD_NAME_PLAN"/>
    <s v="CHARACTER"/>
    <n v="64"/>
    <n v="0"/>
    <m/>
    <s v="Y"/>
    <s v="GAL125TBX"/>
    <s v="REPAIR_METHOD_NAME_PLAN"/>
    <s v="CHARACTER"/>
    <n v="64"/>
    <n v="0"/>
    <m/>
    <s v="Y"/>
  </r>
  <r>
    <x v="3"/>
    <m/>
    <s v="Y"/>
    <m/>
    <m/>
    <m/>
    <s v=""/>
    <s v="Same"/>
    <s v="Same"/>
    <x v="15"/>
    <s v="REPAIR_TIME_PLAN"/>
    <s v="GAL125TBX"/>
    <s v="REPAIR_TIME_PLAN"/>
    <s v="INTEGER"/>
    <n v="4"/>
    <n v="0"/>
    <m/>
    <s v="Y"/>
    <s v="GAL125TBX"/>
    <s v="REPAIR_TIME_PLAN"/>
    <s v="INTEGER"/>
    <n v="4"/>
    <n v="0"/>
    <m/>
    <s v="Y"/>
    <s v="GAL125TBX"/>
    <s v="REPAIR_TIME_PLAN"/>
    <s v="INTEGER"/>
    <n v="4"/>
    <n v="0"/>
    <m/>
    <s v="Y"/>
  </r>
  <r>
    <x v="3"/>
    <m/>
    <s v="Y"/>
    <m/>
    <m/>
    <m/>
    <s v=""/>
    <s v="Same"/>
    <s v="Same"/>
    <x v="15"/>
    <s v="REPAIR_TIMESTAMP"/>
    <s v="GAL125TBX"/>
    <s v="REPAIR_TIMESTAMP"/>
    <s v="TIMESTAMP"/>
    <n v="10"/>
    <n v="0"/>
    <m/>
    <s v="Y"/>
    <s v="GAL125TBX"/>
    <s v="REPAIR_TIMESTAMP"/>
    <s v="TIMESTAMP"/>
    <n v="10"/>
    <n v="6"/>
    <m/>
    <s v="Y"/>
    <s v="GAL125TBX"/>
    <s v="REPAIR_TIMESTAMP"/>
    <s v="TIMESTAMP"/>
    <n v="10"/>
    <n v="0"/>
    <m/>
    <s v="Y"/>
  </r>
  <r>
    <x v="3"/>
    <s v="Length HMA 3, HMIN-HCM 32"/>
    <s v="Y"/>
    <s v="Increase Length to 32"/>
    <s v="NA"/>
    <s v="NA"/>
    <s v="Diff"/>
    <s v="Diff"/>
    <s v="Same"/>
    <x v="15"/>
    <s v="RESPONSIBLE_DEPT"/>
    <s v="GAL125TBX"/>
    <s v="RESPONSIBLE_DEPT"/>
    <s v="VARCHAR"/>
    <n v="3"/>
    <n v="0"/>
    <m/>
    <s v="Y"/>
    <s v="GAL125TBX"/>
    <s v="RESPONSIBLE_DEPT"/>
    <s v="VARCHAR"/>
    <n v="32"/>
    <n v="0"/>
    <m/>
    <s v="Y"/>
    <s v="GAL125TBX"/>
    <s v="RESPONSIBLE_DEPT"/>
    <s v="VARCHAR"/>
    <n v="32"/>
    <n v="0"/>
    <m/>
    <s v="Y"/>
  </r>
  <r>
    <x v="3"/>
    <s v="HMIN-HCM New"/>
    <s v="Y"/>
    <s v="Add"/>
    <s v="NA"/>
    <s v="NA"/>
    <s v="Diff"/>
    <s v="Diff"/>
    <s v="Same"/>
    <x v="15"/>
    <s v="RESPONSIBLE_LINE"/>
    <m/>
    <m/>
    <m/>
    <m/>
    <m/>
    <m/>
    <s v=""/>
    <s v="GAL125TBX"/>
    <s v="RESPONSIBLE_LINE"/>
    <s v="VARCHAR"/>
    <n v="32"/>
    <n v="0"/>
    <m/>
    <s v="Y"/>
    <s v="GAL125TBX"/>
    <s v="RESPONSIBLE_LINE"/>
    <s v="VARCHAR"/>
    <n v="32"/>
    <n v="0"/>
    <m/>
    <s v="Y"/>
  </r>
  <r>
    <x v="3"/>
    <s v="Length HMA 3, HMIN-HCM 32"/>
    <s v="Y"/>
    <s v="Increase Length to 32"/>
    <s v="NA"/>
    <s v="NA"/>
    <s v="Diff"/>
    <s v="Diff"/>
    <s v="Same"/>
    <x v="15"/>
    <s v="RESPONSIBLE_ZONE"/>
    <s v="GAL125TBX"/>
    <s v="RESPONSIBLE_ZONE"/>
    <s v="VARCHAR"/>
    <n v="3"/>
    <n v="0"/>
    <m/>
    <s v="Y"/>
    <s v="GAL125TBX"/>
    <s v="RESPONSIBLE_ZONE"/>
    <s v="VARCHAR"/>
    <n v="32"/>
    <n v="0"/>
    <m/>
    <s v="Y"/>
    <s v="GAL125TBX"/>
    <s v="RESPONSIBLE_ZONE"/>
    <s v="VARCHAR"/>
    <n v="32"/>
    <n v="0"/>
    <m/>
    <s v="Y"/>
  </r>
  <r>
    <x v="3"/>
    <m/>
    <s v="Y"/>
    <m/>
    <m/>
    <m/>
    <s v=""/>
    <s v="Same"/>
    <s v="Same"/>
    <x v="15"/>
    <s v="SECONDARY_PART_NAME"/>
    <s v="GAL125TBX"/>
    <s v="SECONDARY_PART_NAME"/>
    <s v="VARCHAR"/>
    <n v="20"/>
    <n v="0"/>
    <s v="''"/>
    <s v="N"/>
    <s v="GAL125TBX"/>
    <s v="SECONDARY_PART_NAME"/>
    <s v="VARCHAR"/>
    <n v="20"/>
    <n v="0"/>
    <s v="''"/>
    <s v="N"/>
    <s v="GAL125TBX"/>
    <s v="SECONDARY_PART_NAME"/>
    <s v="VARCHAR"/>
    <n v="20"/>
    <n v="0"/>
    <s v="''"/>
    <s v="N"/>
  </r>
  <r>
    <x v="3"/>
    <m/>
    <s v="Y"/>
    <m/>
    <m/>
    <m/>
    <s v=""/>
    <s v="Same"/>
    <s v="Same"/>
    <x v="15"/>
    <s v="SHIFT"/>
    <s v="GAL125TBX"/>
    <s v="SHIFT"/>
    <s v="CHARACTER"/>
    <n v="2"/>
    <n v="0"/>
    <m/>
    <s v="Y"/>
    <s v="GAL125TBX"/>
    <s v="SHIFT"/>
    <s v="CHARACTER"/>
    <n v="2"/>
    <n v="0"/>
    <m/>
    <s v="Y"/>
    <s v="GAL125TBX"/>
    <s v="SHIFT"/>
    <s v="CHARACTER"/>
    <n v="2"/>
    <n v="0"/>
    <m/>
    <s v="Y"/>
  </r>
  <r>
    <x v="3"/>
    <m/>
    <s v="Y"/>
    <m/>
    <m/>
    <m/>
    <s v=""/>
    <s v="Same"/>
    <s v="Same"/>
    <x v="15"/>
    <s v="TWO_PART_DEFECT_FLAG"/>
    <s v="GAL125TBX"/>
    <s v="TWO_PART_DEFECT_FLAG"/>
    <s v="SMALLINT"/>
    <n v="2"/>
    <n v="0"/>
    <m/>
    <s v="Y"/>
    <s v="GAL125TBX"/>
    <s v="TWO_PART_DEFECT_FLAG"/>
    <s v="SMALLINT"/>
    <n v="2"/>
    <n v="0"/>
    <m/>
    <s v="Y"/>
    <s v="GAL125TBX"/>
    <s v="TWO_PART_DEFECT_FLAG"/>
    <s v="SMALLINT"/>
    <n v="2"/>
    <n v="0"/>
    <m/>
    <s v="Y"/>
  </r>
  <r>
    <x v="3"/>
    <m/>
    <s v="Y"/>
    <m/>
    <m/>
    <m/>
    <s v=""/>
    <s v="Same"/>
    <s v="Same"/>
    <x v="15"/>
    <s v="TWO_PART_PAIR_LOCATION"/>
    <s v="GAL125TBX"/>
    <s v="TWO_PART_PAIR_LOCATION"/>
    <s v="VARCHAR"/>
    <n v="20"/>
    <n v="0"/>
    <s v="''"/>
    <s v="N"/>
    <s v="GAL125TBX"/>
    <s v="TWO_PART_PAIR_LOCATION"/>
    <s v="VARCHAR"/>
    <n v="20"/>
    <n v="0"/>
    <s v="''"/>
    <s v="N"/>
    <s v="GAL125TBX"/>
    <s v="TWO_PART_PAIR_LOCATION"/>
    <s v="VARCHAR"/>
    <n v="20"/>
    <n v="0"/>
    <s v="''"/>
    <s v="N"/>
  </r>
  <r>
    <x v="3"/>
    <m/>
    <s v="Y"/>
    <m/>
    <m/>
    <m/>
    <s v=""/>
    <s v="Same"/>
    <s v="Same"/>
    <x v="15"/>
    <s v="TWO_PART_PAIR_PART"/>
    <s v="GAL125TBX"/>
    <s v="TWO_PART_PAIR_PART"/>
    <s v="VARCHAR"/>
    <n v="32"/>
    <n v="0"/>
    <s v="''"/>
    <s v="N"/>
    <s v="GAL125TBX"/>
    <s v="TWO_PART_PAIR_PART"/>
    <s v="VARCHAR"/>
    <n v="32"/>
    <n v="0"/>
    <s v="''"/>
    <s v="N"/>
    <s v="GAL125TBX"/>
    <s v="TWO_PART_PAIR_PART"/>
    <s v="VARCHAR"/>
    <n v="32"/>
    <n v="0"/>
    <s v="''"/>
    <s v="N"/>
  </r>
  <r>
    <x v="3"/>
    <m/>
    <s v="Y"/>
    <m/>
    <m/>
    <m/>
    <s v=""/>
    <s v="Same"/>
    <s v="Same"/>
    <x v="15"/>
    <s v="UPDATE_TIMESTAMP"/>
    <s v="GAL125TBX"/>
    <s v="UPDATE_TIMESTAMP"/>
    <s v="TIMESTAMP"/>
    <n v="10"/>
    <n v="0"/>
    <m/>
    <s v="Y"/>
    <s v="GAL125TBX"/>
    <s v="UPDATE_TIMESTAMP"/>
    <s v="TIMESTAMP"/>
    <n v="10"/>
    <n v="6"/>
    <m/>
    <s v="Y"/>
    <s v="GAL125TBX"/>
    <s v="UPDATE_TIMESTAMP"/>
    <s v="TIMESTAMP"/>
    <n v="10"/>
    <n v="0"/>
    <m/>
    <s v="Y"/>
  </r>
  <r>
    <x v="3"/>
    <s v="Length HMA 3, HMIN-HCM 32"/>
    <s v="Y"/>
    <s v="Increase Length to 32"/>
    <s v="NA"/>
    <s v="NA"/>
    <s v="Diff"/>
    <s v="Diff"/>
    <s v="Same"/>
    <x v="15"/>
    <s v="WRITE_UP_DEPARTMENT"/>
    <s v="GAL125TBX"/>
    <s v="WRITE_UP_DEPARTMENT"/>
    <s v="CHARACTER"/>
    <n v="10"/>
    <n v="0"/>
    <m/>
    <s v="Y"/>
    <s v="GAL125TBX"/>
    <s v="WRITE_UP_DEPARTMENT"/>
    <s v="VARCHAR"/>
    <n v="32"/>
    <n v="0"/>
    <m/>
    <s v="Y"/>
    <s v="GAL125TBX"/>
    <s v="WRITE_UP_DEPARTMENT"/>
    <s v="VARCHAR"/>
    <n v="32"/>
    <n v="0"/>
    <m/>
    <s v="Y"/>
  </r>
  <r>
    <x v="1"/>
    <s v="HMIN added for history of changes to defects"/>
    <m/>
    <m/>
    <m/>
    <m/>
    <s v="Diff"/>
    <s v="Diff"/>
    <s v="Diff"/>
    <x v="16"/>
    <s v="ACTION_TYPE"/>
    <m/>
    <m/>
    <m/>
    <m/>
    <m/>
    <m/>
    <m/>
    <s v="GAL125TBX_AUD"/>
    <s v="ACTION_TYPE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16"/>
    <s v="APPLICATION_ID"/>
    <m/>
    <m/>
    <m/>
    <m/>
    <m/>
    <m/>
    <m/>
    <s v="GAL125TBX_AUD"/>
    <s v="APPLICATION_ID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16"/>
    <s v="AUDIT_TIMESTAMP"/>
    <m/>
    <m/>
    <m/>
    <m/>
    <m/>
    <m/>
    <m/>
    <s v="GAL125TBX_AUD"/>
    <s v="AUDIT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16"/>
    <s v="CHANGE_DESCRIPTION"/>
    <m/>
    <m/>
    <m/>
    <m/>
    <m/>
    <m/>
    <m/>
    <s v="GAL125TBX_AUD"/>
    <s v="CHANGE_DESCRIPTION"/>
    <s v="VARCHAR"/>
    <n v="2048"/>
    <n v="0"/>
    <m/>
    <s v="Y"/>
    <m/>
    <m/>
    <m/>
    <m/>
    <m/>
    <m/>
    <m/>
  </r>
  <r>
    <x v="1"/>
    <m/>
    <m/>
    <m/>
    <m/>
    <m/>
    <s v="Diff"/>
    <s v="Diff"/>
    <s v="Diff"/>
    <x v="16"/>
    <s v="CHANGE_NUMBER"/>
    <m/>
    <m/>
    <m/>
    <m/>
    <m/>
    <m/>
    <m/>
    <s v="GAL125TBX_AUD"/>
    <s v="CHANGE_NUMBER"/>
    <s v="VARCHAR"/>
    <n v="255"/>
    <n v="0"/>
    <m/>
    <s v="Y"/>
    <m/>
    <m/>
    <m/>
    <m/>
    <m/>
    <m/>
    <m/>
  </r>
  <r>
    <x v="1"/>
    <m/>
    <m/>
    <m/>
    <m/>
    <m/>
    <s v="Diff"/>
    <s v="Diff"/>
    <s v="Diff"/>
    <x v="16"/>
    <s v="CREATE_TIMESTAMP"/>
    <m/>
    <m/>
    <m/>
    <m/>
    <m/>
    <m/>
    <m/>
    <s v="GAL125TBX_AUD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16"/>
    <s v="DEFECT_TYPE_NAME"/>
    <m/>
    <m/>
    <m/>
    <m/>
    <m/>
    <m/>
    <m/>
    <s v="GAL125TBX_AUD"/>
    <s v="DEFECT_TYPE_NAME"/>
    <s v="VARCHAR"/>
    <n v="45"/>
    <n v="0"/>
    <m/>
    <s v="Y"/>
    <m/>
    <m/>
    <m/>
    <m/>
    <m/>
    <m/>
    <m/>
  </r>
  <r>
    <x v="1"/>
    <m/>
    <m/>
    <m/>
    <m/>
    <m/>
    <s v="Diff"/>
    <s v="Diff"/>
    <s v="Diff"/>
    <x v="16"/>
    <s v="DEFECTRESULTID"/>
    <m/>
    <m/>
    <m/>
    <m/>
    <m/>
    <m/>
    <m/>
    <s v="GAL125TBX_AUD"/>
    <s v="DEFECTRESULTID"/>
    <s v="INTEGER"/>
    <n v="4"/>
    <n v="0"/>
    <m/>
    <s v="Y"/>
    <m/>
    <m/>
    <m/>
    <m/>
    <m/>
    <m/>
    <m/>
  </r>
  <r>
    <x v="1"/>
    <m/>
    <m/>
    <m/>
    <m/>
    <m/>
    <s v="Diff"/>
    <s v="Diff"/>
    <s v="Diff"/>
    <x v="16"/>
    <s v="ID"/>
    <m/>
    <m/>
    <m/>
    <m/>
    <m/>
    <m/>
    <m/>
    <s v="GAL125TBX_AUD"/>
    <s v="ID"/>
    <s v="INTEGER"/>
    <n v="4"/>
    <n v="0"/>
    <m/>
    <s v="N"/>
    <m/>
    <m/>
    <m/>
    <m/>
    <m/>
    <m/>
    <m/>
  </r>
  <r>
    <x v="1"/>
    <m/>
    <m/>
    <m/>
    <m/>
    <m/>
    <s v="Diff"/>
    <s v="Diff"/>
    <s v="Diff"/>
    <x v="16"/>
    <s v="INSPECTION_PART_LOCATION_NAME"/>
    <m/>
    <m/>
    <m/>
    <m/>
    <m/>
    <m/>
    <m/>
    <s v="GAL125TBX_AUD"/>
    <s v="INSPECTION_PART_LOCATION_NAME"/>
    <s v="VARCHAR"/>
    <n v="20"/>
    <n v="0"/>
    <m/>
    <s v="Y"/>
    <m/>
    <m/>
    <m/>
    <m/>
    <m/>
    <m/>
    <m/>
  </r>
  <r>
    <x v="1"/>
    <m/>
    <m/>
    <m/>
    <m/>
    <m/>
    <s v="Diff"/>
    <s v="Diff"/>
    <s v="Diff"/>
    <x v="16"/>
    <s v="INSPECTION_PART_NAME"/>
    <m/>
    <m/>
    <m/>
    <m/>
    <m/>
    <m/>
    <m/>
    <s v="GAL125TBX_AUD"/>
    <s v="INSPECTION_PART_NAME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16"/>
    <s v="NEW_ACTUAL_TIMESTAMP"/>
    <m/>
    <m/>
    <m/>
    <m/>
    <m/>
    <m/>
    <m/>
    <s v="GAL125TBX_AUD"/>
    <s v="NEW_ACTUAL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16"/>
    <s v="NEW_ASSOCIATE_NO"/>
    <m/>
    <m/>
    <m/>
    <m/>
    <m/>
    <m/>
    <m/>
    <s v="GAL125TBX_AUD"/>
    <s v="NEW_ASSOCIATE_NO"/>
    <s v="CHARACTER"/>
    <n v="11"/>
    <n v="0"/>
    <m/>
    <s v="Y"/>
    <m/>
    <m/>
    <m/>
    <m/>
    <m/>
    <m/>
    <m/>
  </r>
  <r>
    <x v="1"/>
    <m/>
    <m/>
    <m/>
    <m/>
    <m/>
    <s v="Diff"/>
    <s v="Diff"/>
    <s v="Diff"/>
    <x v="16"/>
    <s v="NEW_DATE"/>
    <m/>
    <m/>
    <m/>
    <m/>
    <m/>
    <m/>
    <m/>
    <s v="GAL125TBX_AUD"/>
    <s v="NEW_DATE"/>
    <s v="DATE"/>
    <n v="4"/>
    <n v="0"/>
    <m/>
    <s v="Y"/>
    <m/>
    <m/>
    <m/>
    <m/>
    <m/>
    <m/>
    <m/>
  </r>
  <r>
    <x v="1"/>
    <m/>
    <m/>
    <m/>
    <m/>
    <m/>
    <s v="Diff"/>
    <s v="Diff"/>
    <s v="Diff"/>
    <x v="16"/>
    <s v="NEW_DEFECT_STATUS"/>
    <m/>
    <m/>
    <m/>
    <m/>
    <m/>
    <m/>
    <m/>
    <s v="GAL125TBX_AUD"/>
    <s v="NEW_DEFECT_STATUS"/>
    <s v="SMALLINT"/>
    <n v="2"/>
    <n v="0"/>
    <m/>
    <s v="Y"/>
    <m/>
    <m/>
    <m/>
    <m/>
    <m/>
    <m/>
    <m/>
  </r>
  <r>
    <x v="1"/>
    <m/>
    <m/>
    <m/>
    <m/>
    <m/>
    <s v="Diff"/>
    <s v="Diff"/>
    <s v="Diff"/>
    <x v="16"/>
    <s v="NEW_ENTRY_DEPT"/>
    <m/>
    <m/>
    <m/>
    <m/>
    <m/>
    <m/>
    <m/>
    <s v="GAL125TBX_AUD"/>
    <s v="NEW_ENTRY_DEPT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16"/>
    <s v="NEW_GDP_DEFECT"/>
    <m/>
    <m/>
    <m/>
    <m/>
    <m/>
    <m/>
    <m/>
    <s v="GAL125TBX_AUD"/>
    <s v="NEW_GDP_DEFECT"/>
    <s v="SMALLINT"/>
    <n v="2"/>
    <n v="0"/>
    <m/>
    <s v="Y"/>
    <m/>
    <m/>
    <m/>
    <m/>
    <m/>
    <m/>
    <m/>
  </r>
  <r>
    <x v="1"/>
    <m/>
    <m/>
    <m/>
    <m/>
    <m/>
    <s v="Diff"/>
    <s v="Diff"/>
    <s v="Diff"/>
    <x v="16"/>
    <s v="NEW_IMAGE_NAME"/>
    <m/>
    <m/>
    <m/>
    <m/>
    <m/>
    <m/>
    <m/>
    <s v="GAL125TBX_AUD"/>
    <s v="NEW_IMAGE_NAME"/>
    <s v="VARCHAR"/>
    <n v="20"/>
    <n v="0"/>
    <m/>
    <s v="Y"/>
    <m/>
    <m/>
    <m/>
    <m/>
    <m/>
    <m/>
    <m/>
  </r>
  <r>
    <x v="1"/>
    <m/>
    <m/>
    <m/>
    <m/>
    <m/>
    <s v="Diff"/>
    <s v="Diff"/>
    <s v="Diff"/>
    <x v="16"/>
    <s v="NEW_IQS_CATEGORY_NAME"/>
    <m/>
    <m/>
    <m/>
    <m/>
    <m/>
    <m/>
    <m/>
    <s v="GAL125TBX_AUD"/>
    <s v="NEW_IQS_CATEGORY_NAME"/>
    <s v="CHARACTER"/>
    <n v="32"/>
    <n v="0"/>
    <m/>
    <s v="Y"/>
    <m/>
    <m/>
    <m/>
    <m/>
    <m/>
    <m/>
    <m/>
  </r>
  <r>
    <x v="1"/>
    <m/>
    <m/>
    <m/>
    <m/>
    <m/>
    <s v="Diff"/>
    <s v="Diff"/>
    <s v="Diff"/>
    <x v="16"/>
    <s v="NEW_IQS_ITEM_NAME"/>
    <m/>
    <m/>
    <m/>
    <m/>
    <m/>
    <m/>
    <m/>
    <s v="GAL125TBX_AUD"/>
    <s v="NEW_IQS_ITEM_NAME"/>
    <s v="CHARACTER"/>
    <n v="64"/>
    <n v="0"/>
    <m/>
    <s v="Y"/>
    <m/>
    <m/>
    <m/>
    <m/>
    <m/>
    <m/>
    <m/>
  </r>
  <r>
    <x v="1"/>
    <m/>
    <m/>
    <m/>
    <m/>
    <m/>
    <s v="Diff"/>
    <s v="Diff"/>
    <s v="Diff"/>
    <x v="16"/>
    <s v="NEW_OUTSTANDING_FLAG"/>
    <m/>
    <m/>
    <m/>
    <m/>
    <m/>
    <m/>
    <m/>
    <s v="GAL125TBX_AUD"/>
    <s v="NEW_OUTSTANDING_FLAG"/>
    <s v="SMALLINT"/>
    <n v="2"/>
    <n v="0"/>
    <m/>
    <s v="Y"/>
    <m/>
    <m/>
    <m/>
    <m/>
    <m/>
    <m/>
    <m/>
  </r>
  <r>
    <x v="1"/>
    <m/>
    <m/>
    <m/>
    <m/>
    <m/>
    <s v="Diff"/>
    <s v="Diff"/>
    <s v="Diff"/>
    <x v="16"/>
    <s v="NEW_POINT_X"/>
    <m/>
    <m/>
    <m/>
    <m/>
    <m/>
    <m/>
    <m/>
    <s v="GAL125TBX_AUD"/>
    <s v="NEW_POINT_X"/>
    <s v="INTEGER"/>
    <n v="4"/>
    <n v="0"/>
    <m/>
    <s v="Y"/>
    <m/>
    <m/>
    <m/>
    <m/>
    <m/>
    <m/>
    <m/>
  </r>
  <r>
    <x v="1"/>
    <m/>
    <m/>
    <m/>
    <m/>
    <m/>
    <s v="Diff"/>
    <s v="Diff"/>
    <s v="Diff"/>
    <x v="16"/>
    <s v="NEW_POINT_Y"/>
    <m/>
    <m/>
    <m/>
    <m/>
    <m/>
    <m/>
    <m/>
    <s v="GAL125TBX_AUD"/>
    <s v="NEW_POINT_Y"/>
    <s v="INTEGER"/>
    <n v="4"/>
    <n v="0"/>
    <m/>
    <s v="Y"/>
    <m/>
    <m/>
    <m/>
    <m/>
    <m/>
    <m/>
    <m/>
  </r>
  <r>
    <x v="1"/>
    <m/>
    <m/>
    <m/>
    <m/>
    <m/>
    <s v="Diff"/>
    <s v="Diff"/>
    <s v="Diff"/>
    <x v="16"/>
    <s v="NEW_REGRESSION_CODE"/>
    <m/>
    <m/>
    <m/>
    <m/>
    <m/>
    <m/>
    <m/>
    <s v="GAL125TBX_AUD"/>
    <s v="NEW_REGRESSION_CODE"/>
    <s v="CHARACTER"/>
    <n v="32"/>
    <n v="0"/>
    <m/>
    <s v="Y"/>
    <m/>
    <m/>
    <m/>
    <m/>
    <m/>
    <m/>
    <m/>
  </r>
  <r>
    <x v="1"/>
    <m/>
    <m/>
    <m/>
    <m/>
    <m/>
    <s v="Diff"/>
    <s v="Diff"/>
    <s v="Diff"/>
    <x v="16"/>
    <s v="NEW_REPAIR_ASSOCIATE_NO"/>
    <m/>
    <m/>
    <m/>
    <m/>
    <m/>
    <m/>
    <m/>
    <s v="GAL125TBX_AUD"/>
    <s v="NEW_REPAIR_ASSOCIATE_NO"/>
    <s v="CHARACTER"/>
    <n v="11"/>
    <n v="0"/>
    <m/>
    <s v="Y"/>
    <m/>
    <m/>
    <m/>
    <m/>
    <m/>
    <m/>
    <m/>
  </r>
  <r>
    <x v="1"/>
    <m/>
    <m/>
    <m/>
    <m/>
    <m/>
    <s v="Diff"/>
    <s v="Diff"/>
    <s v="Diff"/>
    <x v="16"/>
    <s v="NEW_REPAIR_ASSOCIATE_NO_PLAN"/>
    <m/>
    <m/>
    <m/>
    <m/>
    <m/>
    <m/>
    <m/>
    <s v="GAL125TBX_AUD"/>
    <s v="NEW_REPAIR_ASSOCIATE_NO_PLAN"/>
    <s v="CHARACTER"/>
    <n v="11"/>
    <n v="0"/>
    <m/>
    <s v="Y"/>
    <m/>
    <m/>
    <m/>
    <m/>
    <m/>
    <m/>
    <m/>
  </r>
  <r>
    <x v="1"/>
    <m/>
    <m/>
    <m/>
    <m/>
    <m/>
    <s v="Diff"/>
    <s v="Diff"/>
    <s v="Diff"/>
    <x v="16"/>
    <s v="NEW_REPAIR_METHOD_NAME_PLAN"/>
    <m/>
    <m/>
    <m/>
    <m/>
    <m/>
    <m/>
    <m/>
    <s v="GAL125TBX_AUD"/>
    <s v="NEW_REPAIR_METHOD_NAME_PLAN"/>
    <s v="CHARACTER"/>
    <n v="64"/>
    <n v="0"/>
    <m/>
    <s v="Y"/>
    <m/>
    <m/>
    <m/>
    <m/>
    <m/>
    <m/>
    <m/>
  </r>
  <r>
    <x v="1"/>
    <m/>
    <m/>
    <m/>
    <m/>
    <m/>
    <s v="Diff"/>
    <s v="Diff"/>
    <s v="Diff"/>
    <x v="16"/>
    <s v="NEW_REPAIR_TIME_PLAN"/>
    <m/>
    <m/>
    <m/>
    <m/>
    <m/>
    <m/>
    <m/>
    <s v="GAL125TBX_AUD"/>
    <s v="NEW_REPAIR_TIME_PLAN"/>
    <s v="INTEGER"/>
    <n v="4"/>
    <n v="0"/>
    <m/>
    <s v="Y"/>
    <m/>
    <m/>
    <m/>
    <m/>
    <m/>
    <m/>
    <m/>
  </r>
  <r>
    <x v="1"/>
    <m/>
    <m/>
    <m/>
    <m/>
    <m/>
    <s v="Diff"/>
    <s v="Diff"/>
    <s v="Diff"/>
    <x v="16"/>
    <s v="NEW_REPAIR_TIMESTAMP"/>
    <m/>
    <m/>
    <m/>
    <m/>
    <m/>
    <m/>
    <m/>
    <s v="GAL125TBX_AUD"/>
    <s v="NEW_REPAIR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16"/>
    <s v="NEW_RESPONSIBLE_DEPT"/>
    <m/>
    <m/>
    <m/>
    <m/>
    <m/>
    <m/>
    <m/>
    <s v="GAL125TBX_AUD"/>
    <s v="NEW_RESPONSIBLE_DEPT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16"/>
    <s v="NEW_RESPONSIBLE_LINE"/>
    <m/>
    <m/>
    <m/>
    <m/>
    <m/>
    <m/>
    <m/>
    <s v="GAL125TBX_AUD"/>
    <s v="NEW_RESPONSIBLE_LINE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16"/>
    <s v="NEW_RESPONSIBLE_ZONE"/>
    <m/>
    <m/>
    <m/>
    <m/>
    <m/>
    <m/>
    <m/>
    <s v="GAL125TBX_AUD"/>
    <s v="NEW_RESPONSIBLE_ZONE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16"/>
    <s v="NEW_SHIFT"/>
    <m/>
    <m/>
    <m/>
    <m/>
    <m/>
    <m/>
    <m/>
    <s v="GAL125TBX_AUD"/>
    <s v="NEW_SHIFT"/>
    <s v="CHARACTER"/>
    <n v="2"/>
    <n v="0"/>
    <m/>
    <s v="Y"/>
    <m/>
    <m/>
    <m/>
    <m/>
    <m/>
    <m/>
    <m/>
  </r>
  <r>
    <x v="1"/>
    <m/>
    <m/>
    <m/>
    <m/>
    <m/>
    <s v="Diff"/>
    <s v="Diff"/>
    <s v="Diff"/>
    <x v="16"/>
    <s v="NEW_TWO_PART_DEFECT_FLAG"/>
    <m/>
    <m/>
    <m/>
    <m/>
    <m/>
    <m/>
    <m/>
    <s v="GAL125TBX_AUD"/>
    <s v="NEW_TWO_PART_DEFECT_FLAG"/>
    <s v="SMALLINT"/>
    <n v="2"/>
    <n v="0"/>
    <m/>
    <s v="Y"/>
    <m/>
    <m/>
    <m/>
    <m/>
    <m/>
    <m/>
    <m/>
  </r>
  <r>
    <x v="1"/>
    <m/>
    <m/>
    <m/>
    <m/>
    <m/>
    <s v="Diff"/>
    <s v="Diff"/>
    <s v="Diff"/>
    <x v="16"/>
    <s v="NEW_WRITE_UP_DEPARTMENT"/>
    <m/>
    <m/>
    <m/>
    <m/>
    <m/>
    <m/>
    <m/>
    <s v="GAL125TBX_AUD"/>
    <s v="NEW_WRITE_UP_DEPARTMENT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16"/>
    <s v="OLD_ACTUAL_TIMESTAMP"/>
    <m/>
    <m/>
    <m/>
    <m/>
    <m/>
    <m/>
    <m/>
    <s v="GAL125TBX_AUD"/>
    <s v="OLD_ACTUAL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16"/>
    <s v="OLD_ASSOCIATE_NO"/>
    <m/>
    <m/>
    <m/>
    <m/>
    <m/>
    <m/>
    <m/>
    <s v="GAL125TBX_AUD"/>
    <s v="OLD_ASSOCIATE_NO"/>
    <s v="CHARACTER"/>
    <n v="11"/>
    <n v="0"/>
    <m/>
    <s v="Y"/>
    <m/>
    <m/>
    <m/>
    <m/>
    <m/>
    <m/>
    <m/>
  </r>
  <r>
    <x v="1"/>
    <m/>
    <m/>
    <m/>
    <m/>
    <m/>
    <s v="Diff"/>
    <s v="Diff"/>
    <s v="Diff"/>
    <x v="16"/>
    <s v="OLD_DATE"/>
    <m/>
    <m/>
    <m/>
    <m/>
    <m/>
    <m/>
    <m/>
    <s v="GAL125TBX_AUD"/>
    <s v="OLD_DATE"/>
    <s v="DATE"/>
    <n v="4"/>
    <n v="0"/>
    <m/>
    <s v="Y"/>
    <m/>
    <m/>
    <m/>
    <m/>
    <m/>
    <m/>
    <m/>
  </r>
  <r>
    <x v="1"/>
    <m/>
    <m/>
    <m/>
    <m/>
    <m/>
    <s v="Diff"/>
    <s v="Diff"/>
    <s v="Diff"/>
    <x v="16"/>
    <s v="OLD_DEFECT_STATUS"/>
    <m/>
    <m/>
    <m/>
    <m/>
    <m/>
    <m/>
    <m/>
    <s v="GAL125TBX_AUD"/>
    <s v="OLD_DEFECT_STATUS"/>
    <s v="SMALLINT"/>
    <n v="2"/>
    <n v="0"/>
    <m/>
    <s v="Y"/>
    <m/>
    <m/>
    <m/>
    <m/>
    <m/>
    <m/>
    <m/>
  </r>
  <r>
    <x v="1"/>
    <m/>
    <m/>
    <m/>
    <m/>
    <m/>
    <s v="Diff"/>
    <s v="Diff"/>
    <s v="Diff"/>
    <x v="16"/>
    <s v="OLD_ENTRY_DEPT"/>
    <m/>
    <m/>
    <m/>
    <m/>
    <m/>
    <m/>
    <m/>
    <s v="GAL125TBX_AUD"/>
    <s v="OLD_ENTRY_DEPT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16"/>
    <s v="OLD_GDP_DEFECT"/>
    <m/>
    <m/>
    <m/>
    <m/>
    <m/>
    <m/>
    <m/>
    <s v="GAL125TBX_AUD"/>
    <s v="OLD_GDP_DEFECT"/>
    <s v="SMALLINT"/>
    <n v="2"/>
    <n v="0"/>
    <m/>
    <s v="Y"/>
    <m/>
    <m/>
    <m/>
    <m/>
    <m/>
    <m/>
    <m/>
  </r>
  <r>
    <x v="1"/>
    <m/>
    <m/>
    <m/>
    <m/>
    <m/>
    <s v="Diff"/>
    <s v="Diff"/>
    <s v="Diff"/>
    <x v="16"/>
    <s v="OLD_IMAGE_NAME"/>
    <m/>
    <m/>
    <m/>
    <m/>
    <m/>
    <m/>
    <m/>
    <s v="GAL125TBX_AUD"/>
    <s v="OLD_IMAGE_NAME"/>
    <s v="VARCHAR"/>
    <n v="20"/>
    <n v="0"/>
    <m/>
    <s v="Y"/>
    <m/>
    <m/>
    <m/>
    <m/>
    <m/>
    <m/>
    <m/>
  </r>
  <r>
    <x v="1"/>
    <m/>
    <m/>
    <m/>
    <m/>
    <m/>
    <s v="Diff"/>
    <s v="Diff"/>
    <s v="Diff"/>
    <x v="16"/>
    <s v="OLD_IQS_CATEGORY_NAME"/>
    <m/>
    <m/>
    <m/>
    <m/>
    <m/>
    <m/>
    <m/>
    <s v="GAL125TBX_AUD"/>
    <s v="OLD_IQS_CATEGORY_NAME"/>
    <s v="CHARACTER"/>
    <n v="32"/>
    <n v="0"/>
    <m/>
    <s v="Y"/>
    <m/>
    <m/>
    <m/>
    <m/>
    <m/>
    <m/>
    <m/>
  </r>
  <r>
    <x v="1"/>
    <m/>
    <m/>
    <m/>
    <m/>
    <m/>
    <s v="Diff"/>
    <s v="Diff"/>
    <s v="Diff"/>
    <x v="16"/>
    <s v="OLD_IQS_ITEM_NAME"/>
    <m/>
    <m/>
    <m/>
    <m/>
    <m/>
    <m/>
    <m/>
    <s v="GAL125TBX_AUD"/>
    <s v="OLD_IQS_ITEM_NAME"/>
    <s v="CHARACTER"/>
    <n v="64"/>
    <n v="0"/>
    <m/>
    <s v="Y"/>
    <m/>
    <m/>
    <m/>
    <m/>
    <m/>
    <m/>
    <m/>
  </r>
  <r>
    <x v="1"/>
    <m/>
    <m/>
    <m/>
    <m/>
    <m/>
    <s v="Diff"/>
    <s v="Diff"/>
    <s v="Diff"/>
    <x v="16"/>
    <s v="OLD_OUTSTANDING_FLAG"/>
    <m/>
    <m/>
    <m/>
    <m/>
    <m/>
    <m/>
    <m/>
    <s v="GAL125TBX_AUD"/>
    <s v="OLD_OUTSTANDING_FLAG"/>
    <s v="SMALLINT"/>
    <n v="2"/>
    <n v="0"/>
    <m/>
    <s v="Y"/>
    <m/>
    <m/>
    <m/>
    <m/>
    <m/>
    <m/>
    <m/>
  </r>
  <r>
    <x v="1"/>
    <m/>
    <m/>
    <m/>
    <m/>
    <m/>
    <s v="Diff"/>
    <s v="Diff"/>
    <s v="Diff"/>
    <x v="16"/>
    <s v="OLD_POINT_X"/>
    <m/>
    <m/>
    <m/>
    <m/>
    <m/>
    <m/>
    <m/>
    <s v="GAL125TBX_AUD"/>
    <s v="OLD_POINT_X"/>
    <s v="INTEGER"/>
    <n v="4"/>
    <n v="0"/>
    <m/>
    <s v="Y"/>
    <m/>
    <m/>
    <m/>
    <m/>
    <m/>
    <m/>
    <m/>
  </r>
  <r>
    <x v="1"/>
    <m/>
    <m/>
    <m/>
    <m/>
    <m/>
    <s v="Diff"/>
    <s v="Diff"/>
    <s v="Diff"/>
    <x v="16"/>
    <s v="OLD_POINT_Y"/>
    <m/>
    <m/>
    <m/>
    <m/>
    <m/>
    <m/>
    <m/>
    <s v="GAL125TBX_AUD"/>
    <s v="OLD_POINT_Y"/>
    <s v="INTEGER"/>
    <n v="4"/>
    <n v="0"/>
    <m/>
    <s v="Y"/>
    <m/>
    <m/>
    <m/>
    <m/>
    <m/>
    <m/>
    <m/>
  </r>
  <r>
    <x v="1"/>
    <m/>
    <m/>
    <m/>
    <m/>
    <m/>
    <s v="Diff"/>
    <s v="Diff"/>
    <s v="Diff"/>
    <x v="16"/>
    <s v="OLD_REGRESSION_CODE"/>
    <m/>
    <m/>
    <m/>
    <m/>
    <m/>
    <m/>
    <m/>
    <s v="GAL125TBX_AUD"/>
    <s v="OLD_REGRESSION_CODE"/>
    <s v="CHARACTER"/>
    <n v="32"/>
    <n v="0"/>
    <m/>
    <s v="Y"/>
    <m/>
    <m/>
    <m/>
    <m/>
    <m/>
    <m/>
    <m/>
  </r>
  <r>
    <x v="1"/>
    <m/>
    <m/>
    <m/>
    <m/>
    <m/>
    <s v="Diff"/>
    <s v="Diff"/>
    <s v="Diff"/>
    <x v="16"/>
    <s v="OLD_REPAIR_ASSOCIATE_NO"/>
    <m/>
    <m/>
    <m/>
    <m/>
    <m/>
    <m/>
    <m/>
    <s v="GAL125TBX_AUD"/>
    <s v="OLD_REPAIR_ASSOCIATE_NO"/>
    <s v="CHARACTER"/>
    <n v="11"/>
    <n v="0"/>
    <m/>
    <s v="Y"/>
    <m/>
    <m/>
    <m/>
    <m/>
    <m/>
    <m/>
    <m/>
  </r>
  <r>
    <x v="1"/>
    <m/>
    <m/>
    <m/>
    <m/>
    <m/>
    <s v="Diff"/>
    <s v="Diff"/>
    <s v="Diff"/>
    <x v="16"/>
    <s v="OLD_REPAIR_ASSOCIATE_NO_PLAN"/>
    <m/>
    <m/>
    <m/>
    <m/>
    <m/>
    <m/>
    <m/>
    <s v="GAL125TBX_AUD"/>
    <s v="OLD_REPAIR_ASSOCIATE_NO_PLAN"/>
    <s v="CHARACTER"/>
    <n v="11"/>
    <n v="0"/>
    <m/>
    <s v="Y"/>
    <m/>
    <m/>
    <m/>
    <m/>
    <m/>
    <m/>
    <m/>
  </r>
  <r>
    <x v="1"/>
    <m/>
    <m/>
    <m/>
    <m/>
    <m/>
    <s v="Diff"/>
    <s v="Diff"/>
    <s v="Diff"/>
    <x v="16"/>
    <s v="OLD_REPAIR_METHOD_NAME_PLAN"/>
    <m/>
    <m/>
    <m/>
    <m/>
    <m/>
    <m/>
    <m/>
    <s v="GAL125TBX_AUD"/>
    <s v="OLD_REPAIR_METHOD_NAME_PLAN"/>
    <s v="CHARACTER"/>
    <n v="64"/>
    <n v="0"/>
    <m/>
    <s v="Y"/>
    <m/>
    <m/>
    <m/>
    <m/>
    <m/>
    <m/>
    <m/>
  </r>
  <r>
    <x v="1"/>
    <m/>
    <m/>
    <m/>
    <m/>
    <m/>
    <s v="Diff"/>
    <s v="Diff"/>
    <s v="Diff"/>
    <x v="16"/>
    <s v="OLD_REPAIR_TIME_PLAN"/>
    <m/>
    <m/>
    <m/>
    <m/>
    <m/>
    <m/>
    <m/>
    <s v="GAL125TBX_AUD"/>
    <s v="OLD_REPAIR_TIME_PLAN"/>
    <s v="INTEGER"/>
    <n v="4"/>
    <n v="0"/>
    <m/>
    <s v="Y"/>
    <m/>
    <m/>
    <m/>
    <m/>
    <m/>
    <m/>
    <m/>
  </r>
  <r>
    <x v="1"/>
    <m/>
    <m/>
    <m/>
    <m/>
    <m/>
    <s v="Diff"/>
    <s v="Diff"/>
    <s v="Diff"/>
    <x v="16"/>
    <s v="OLD_REPAIR_TIMESTAMP"/>
    <m/>
    <m/>
    <m/>
    <m/>
    <m/>
    <m/>
    <m/>
    <s v="GAL125TBX_AUD"/>
    <s v="OLD_REPAIR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16"/>
    <s v="OLD_RESPONSIBLE_DEPT"/>
    <m/>
    <m/>
    <m/>
    <m/>
    <m/>
    <m/>
    <m/>
    <s v="GAL125TBX_AUD"/>
    <s v="OLD_RESPONSIBLE_DEPT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16"/>
    <s v="OLD_RESPONSIBLE_LINE"/>
    <m/>
    <m/>
    <m/>
    <m/>
    <m/>
    <m/>
    <m/>
    <s v="GAL125TBX_AUD"/>
    <s v="OLD_RESPONSIBLE_LINE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16"/>
    <s v="OLD_RESPONSIBLE_ZONE"/>
    <m/>
    <m/>
    <m/>
    <m/>
    <m/>
    <m/>
    <m/>
    <s v="GAL125TBX_AUD"/>
    <s v="OLD_RESPONSIBLE_ZONE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16"/>
    <s v="OLD_SHIFT"/>
    <m/>
    <m/>
    <m/>
    <m/>
    <m/>
    <m/>
    <m/>
    <s v="GAL125TBX_AUD"/>
    <s v="OLD_SHIFT"/>
    <s v="CHARACTER"/>
    <n v="2"/>
    <n v="0"/>
    <m/>
    <s v="Y"/>
    <m/>
    <m/>
    <m/>
    <m/>
    <m/>
    <m/>
    <m/>
  </r>
  <r>
    <x v="1"/>
    <m/>
    <m/>
    <m/>
    <m/>
    <m/>
    <s v="Diff"/>
    <s v="Diff"/>
    <s v="Diff"/>
    <x v="16"/>
    <s v="OLD_TWO_PART_DEFECT_FLAG"/>
    <m/>
    <m/>
    <m/>
    <m/>
    <m/>
    <m/>
    <m/>
    <s v="GAL125TBX_AUD"/>
    <s v="OLD_TWO_PART_DEFECT_FLAG"/>
    <s v="SMALLINT"/>
    <n v="2"/>
    <n v="0"/>
    <m/>
    <s v="Y"/>
    <m/>
    <m/>
    <m/>
    <m/>
    <m/>
    <m/>
    <m/>
  </r>
  <r>
    <x v="1"/>
    <m/>
    <m/>
    <m/>
    <m/>
    <m/>
    <s v="Diff"/>
    <s v="Diff"/>
    <s v="Diff"/>
    <x v="16"/>
    <s v="OLD_WRITE_UP_DEPARTMENT"/>
    <m/>
    <m/>
    <m/>
    <m/>
    <m/>
    <m/>
    <m/>
    <s v="GAL125TBX_AUD"/>
    <s v="OLD_WRITE_UP_DEPARTMENT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16"/>
    <s v="PRODUCT_ID"/>
    <m/>
    <m/>
    <m/>
    <m/>
    <m/>
    <m/>
    <m/>
    <s v="GAL125TBX_AUD"/>
    <s v="PRODUCT_ID"/>
    <s v="CHARACTER"/>
    <n v="17"/>
    <n v="0"/>
    <m/>
    <s v="Y"/>
    <m/>
    <m/>
    <m/>
    <m/>
    <m/>
    <m/>
    <m/>
  </r>
  <r>
    <x v="1"/>
    <m/>
    <m/>
    <m/>
    <m/>
    <m/>
    <s v="Diff"/>
    <s v="Diff"/>
    <s v="Diff"/>
    <x v="16"/>
    <s v="SECONDARY_PART_NAME"/>
    <m/>
    <m/>
    <m/>
    <m/>
    <m/>
    <m/>
    <m/>
    <s v="GAL125TBX_AUD"/>
    <s v="SECONDARY_PART_NAME"/>
    <s v="VARCHAR"/>
    <n v="20"/>
    <n v="0"/>
    <m/>
    <s v="Y"/>
    <m/>
    <m/>
    <m/>
    <m/>
    <m/>
    <m/>
    <m/>
  </r>
  <r>
    <x v="1"/>
    <m/>
    <m/>
    <m/>
    <m/>
    <m/>
    <s v="Diff"/>
    <s v="Diff"/>
    <s v="Diff"/>
    <x v="16"/>
    <s v="TWO_PART_PAIR_LOCATION"/>
    <m/>
    <m/>
    <m/>
    <m/>
    <m/>
    <m/>
    <m/>
    <s v="GAL125TBX_AUD"/>
    <s v="TWO_PART_PAIR_LOCATION"/>
    <s v="VARCHAR"/>
    <n v="20"/>
    <n v="0"/>
    <m/>
    <s v="Y"/>
    <m/>
    <m/>
    <m/>
    <m/>
    <m/>
    <m/>
    <m/>
  </r>
  <r>
    <x v="1"/>
    <m/>
    <m/>
    <m/>
    <m/>
    <m/>
    <s v="Diff"/>
    <s v="Diff"/>
    <s v="Diff"/>
    <x v="16"/>
    <s v="TWO_PART_PAIR_PART"/>
    <m/>
    <m/>
    <m/>
    <m/>
    <m/>
    <m/>
    <m/>
    <s v="GAL125TBX_AUD"/>
    <s v="TWO_PART_PAIR_PART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16"/>
    <s v="UPDATE_TIMESTAMP"/>
    <m/>
    <m/>
    <m/>
    <m/>
    <m/>
    <m/>
    <m/>
    <s v="GAL125TBX_AUD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16"/>
    <s v="USER_NAME"/>
    <m/>
    <m/>
    <m/>
    <m/>
    <m/>
    <m/>
    <m/>
    <s v="GAL125TBX_AUD"/>
    <s v="USER_NAME"/>
    <s v="VARCHAR"/>
    <n v="255"/>
    <n v="0"/>
    <m/>
    <s v="Y"/>
    <m/>
    <m/>
    <m/>
    <m/>
    <m/>
    <m/>
    <m/>
  </r>
  <r>
    <x v="3"/>
    <m/>
    <s v="Y"/>
    <m/>
    <m/>
    <m/>
    <s v=""/>
    <s v="Same"/>
    <s v="Same"/>
    <x v="17"/>
    <s v="CREATE_TIMESTAMP"/>
    <s v="GAL126TBX"/>
    <s v="CREATE_TIMESTAMP"/>
    <s v="TIMESTAMP"/>
    <n v="10"/>
    <n v="0"/>
    <m/>
    <s v="Y"/>
    <s v="GAL126TBX"/>
    <s v="CREATE_TIMESTAMP"/>
    <s v="TIMESTAMP"/>
    <n v="10"/>
    <n v="6"/>
    <m/>
    <s v="Y"/>
    <s v="GAL126TBX"/>
    <s v="CREATE_TIMESTAMP"/>
    <s v="TIMESTAMP"/>
    <n v="10"/>
    <n v="0"/>
    <m/>
    <s v="Y"/>
  </r>
  <r>
    <x v="3"/>
    <m/>
    <s v="Y"/>
    <m/>
    <m/>
    <m/>
    <s v=""/>
    <s v="Same"/>
    <s v="Same"/>
    <x v="17"/>
    <s v="DEFECT_TYPE_DESCRIPTION_LONG"/>
    <s v="GAL126TBX"/>
    <s v="DEFECT_TYPE_DESCRIPTION_LONG"/>
    <s v="VARCHAR"/>
    <n v="30"/>
    <n v="0"/>
    <m/>
    <s v="Y"/>
    <s v="GAL126TBX"/>
    <s v="DEFECT_TYPE_DESCRIPTION_LONG"/>
    <s v="VARCHAR"/>
    <n v="30"/>
    <n v="0"/>
    <m/>
    <s v="Y"/>
    <s v="GAL126TBX"/>
    <s v="DEFECT_TYPE_DESCRIPTION_LONG"/>
    <s v="VARCHAR"/>
    <n v="30"/>
    <n v="0"/>
    <m/>
    <s v="Y"/>
  </r>
  <r>
    <x v="3"/>
    <m/>
    <s v="Y"/>
    <m/>
    <m/>
    <m/>
    <s v=""/>
    <s v="Same"/>
    <s v="Same"/>
    <x v="17"/>
    <s v="DEFECT_TYPE_DESCRIPTION_SHORT"/>
    <s v="GAL126TBX"/>
    <s v="DEFECT_TYPE_DESCRIPTION_SHORT"/>
    <s v="VARCHAR"/>
    <n v="10"/>
    <n v="0"/>
    <m/>
    <s v="Y"/>
    <s v="GAL126TBX"/>
    <s v="DEFECT_TYPE_DESCRIPTION_SHORT"/>
    <s v="VARCHAR"/>
    <n v="10"/>
    <n v="0"/>
    <m/>
    <s v="Y"/>
    <s v="GAL126TBX"/>
    <s v="DEFECT_TYPE_DESCRIPTION_SHORT"/>
    <s v="VARCHAR"/>
    <n v="10"/>
    <n v="0"/>
    <m/>
    <s v="Y"/>
  </r>
  <r>
    <x v="3"/>
    <m/>
    <s v="Y"/>
    <m/>
    <m/>
    <m/>
    <s v=""/>
    <s v="Same"/>
    <s v="Same"/>
    <x v="17"/>
    <s v="DEFECT_TYPE_NAME"/>
    <s v="GAL126TBX"/>
    <s v="DEFECT_TYPE_NAME"/>
    <s v="VARCHAR"/>
    <n v="45"/>
    <n v="0"/>
    <s v="''"/>
    <s v="N"/>
    <s v="GAL126TBX"/>
    <s v="DEFECT_TYPE_NAME"/>
    <s v="VARCHAR"/>
    <n v="45"/>
    <n v="0"/>
    <s v="''"/>
    <s v="N"/>
    <s v="GAL126TBX"/>
    <s v="DEFECT_TYPE_NAME"/>
    <s v="VARCHAR"/>
    <n v="45"/>
    <n v="0"/>
    <s v="''"/>
    <s v="N"/>
  </r>
  <r>
    <x v="3"/>
    <m/>
    <s v="Y"/>
    <m/>
    <m/>
    <m/>
    <s v=""/>
    <s v="Same"/>
    <s v="Same"/>
    <x v="17"/>
    <s v="TWO_PART_DEFECT_FLAG"/>
    <s v="GAL126TBX"/>
    <s v="TWO_PART_DEFECT_FLAG"/>
    <s v="SMALLINT"/>
    <n v="2"/>
    <n v="0"/>
    <m/>
    <s v="Y"/>
    <s v="GAL126TBX"/>
    <s v="TWO_PART_DEFECT_FLAG"/>
    <s v="SMALLINT"/>
    <n v="2"/>
    <n v="0"/>
    <m/>
    <s v="Y"/>
    <s v="GAL126TBX"/>
    <s v="TWO_PART_DEFECT_FLAG"/>
    <s v="SMALLINT"/>
    <n v="2"/>
    <n v="0"/>
    <m/>
    <s v="Y"/>
  </r>
  <r>
    <x v="3"/>
    <m/>
    <s v="Y"/>
    <m/>
    <m/>
    <m/>
    <s v=""/>
    <s v="Same"/>
    <s v="Same"/>
    <x v="17"/>
    <s v="UPDATE_TIMESTAMP"/>
    <s v="GAL126TBX"/>
    <s v="UPDATE_TIMESTAMP"/>
    <s v="TIMESTAMP"/>
    <n v="10"/>
    <n v="0"/>
    <m/>
    <s v="Y"/>
    <s v="GAL126TBX"/>
    <s v="UPDATE_TIMESTAMP"/>
    <s v="TIMESTAMP"/>
    <n v="10"/>
    <n v="6"/>
    <m/>
    <s v="Y"/>
    <s v="GAL126TBX"/>
    <s v="UPDATE_TIMESTAMP"/>
    <s v="TIMESTAMP"/>
    <n v="10"/>
    <n v="0"/>
    <m/>
    <s v="Y"/>
  </r>
  <r>
    <x v="3"/>
    <m/>
    <s v="Y"/>
    <m/>
    <m/>
    <m/>
    <s v=""/>
    <s v="Same"/>
    <s v="Same"/>
    <x v="18"/>
    <s v="CREATE_TIMESTAMP"/>
    <s v="GAL127TBX"/>
    <s v="CREATE_TIMESTAMP"/>
    <s v="TIMESTAMP"/>
    <n v="10"/>
    <n v="0"/>
    <m/>
    <s v="Y"/>
    <s v="GAL127TBX"/>
    <s v="CREATE_TIMESTAMP"/>
    <s v="TIMESTAMP"/>
    <n v="10"/>
    <n v="6"/>
    <m/>
    <s v="Y"/>
    <s v="GAL127TBX"/>
    <s v="CREATE_TIMESTAMP"/>
    <s v="TIMESTAMP"/>
    <n v="10"/>
    <n v="0"/>
    <m/>
    <s v="Y"/>
  </r>
  <r>
    <x v="3"/>
    <m/>
    <s v="Y"/>
    <m/>
    <m/>
    <m/>
    <s v=""/>
    <s v="Same"/>
    <s v="Same"/>
    <x v="18"/>
    <s v="DEFECT_GROUP_NAME"/>
    <s v="GAL127TBX"/>
    <s v="DEFECT_GROUP_NAME"/>
    <s v="VARCHAR"/>
    <n v="20"/>
    <n v="0"/>
    <s v="''"/>
    <s v="N"/>
    <s v="GAL127TBX"/>
    <s v="DEFECT_GROUP_NAME"/>
    <s v="VARCHAR"/>
    <n v="20"/>
    <n v="0"/>
    <s v="''"/>
    <s v="N"/>
    <s v="GAL127TBX"/>
    <s v="DEFECT_GROUP_NAME"/>
    <s v="VARCHAR"/>
    <n v="20"/>
    <n v="0"/>
    <s v="''"/>
    <s v="N"/>
  </r>
  <r>
    <x v="3"/>
    <m/>
    <s v="Y"/>
    <m/>
    <m/>
    <m/>
    <s v=""/>
    <s v="Same"/>
    <s v="Same"/>
    <x v="18"/>
    <s v="DEFECT_TYPE_NAME"/>
    <s v="GAL127TBX"/>
    <s v="DEFECT_TYPE_NAME"/>
    <s v="VARCHAR"/>
    <n v="45"/>
    <n v="0"/>
    <s v="''"/>
    <s v="N"/>
    <s v="GAL127TBX"/>
    <s v="DEFECT_TYPE_NAME"/>
    <s v="VARCHAR"/>
    <n v="45"/>
    <n v="0"/>
    <s v="''"/>
    <s v="N"/>
    <s v="GAL127TBX"/>
    <s v="DEFECT_TYPE_NAME"/>
    <s v="VARCHAR"/>
    <n v="45"/>
    <n v="0"/>
    <s v="''"/>
    <s v="N"/>
  </r>
  <r>
    <x v="3"/>
    <m/>
    <s v="Y"/>
    <m/>
    <m/>
    <m/>
    <s v=""/>
    <s v="Same"/>
    <s v="Same"/>
    <x v="18"/>
    <s v="SECONDARY_PART_NAME"/>
    <s v="GAL127TBX"/>
    <s v="SECONDARY_PART_NAME"/>
    <s v="VARCHAR"/>
    <n v="20"/>
    <n v="0"/>
    <s v="''"/>
    <s v="N"/>
    <s v="GAL127TBX"/>
    <s v="SECONDARY_PART_NAME"/>
    <s v="VARCHAR"/>
    <n v="20"/>
    <n v="0"/>
    <s v="''"/>
    <s v="N"/>
    <s v="GAL127TBX"/>
    <s v="SECONDARY_PART_NAME"/>
    <s v="VARCHAR"/>
    <n v="20"/>
    <n v="0"/>
    <s v="''"/>
    <s v="N"/>
  </r>
  <r>
    <x v="3"/>
    <m/>
    <s v="Y"/>
    <m/>
    <m/>
    <m/>
    <s v=""/>
    <s v="Same"/>
    <s v="Same"/>
    <x v="18"/>
    <s v="UPDATE_TIMESTAMP"/>
    <s v="GAL127TBX"/>
    <s v="UPDATE_TIMESTAMP"/>
    <s v="TIMESTAMP"/>
    <n v="10"/>
    <n v="0"/>
    <m/>
    <s v="Y"/>
    <s v="GAL127TBX"/>
    <s v="UPDATE_TIMESTAMP"/>
    <s v="TIMESTAMP"/>
    <n v="10"/>
    <n v="6"/>
    <m/>
    <s v="Y"/>
    <s v="GAL127TBX"/>
    <s v="UPDATE_TIMESTAMP"/>
    <s v="TIMESTAMP"/>
    <n v="10"/>
    <n v="0"/>
    <m/>
    <s v="Y"/>
  </r>
  <r>
    <x v="0"/>
    <s v="HMA Default"/>
    <s v="Y"/>
    <s v="Remove Default"/>
    <s v="NA"/>
    <s v="NA"/>
    <s v="Diff"/>
    <s v="Diff"/>
    <s v="Same"/>
    <x v="19"/>
    <s v="CREATE_TIMESTAMP"/>
    <s v="GAL128TBX"/>
    <s v="CREATE_TIMESTAMP"/>
    <s v="TIMESTAMP"/>
    <n v="10"/>
    <n v="0"/>
    <s v="CURRENT TIMESTAMP"/>
    <s v="N"/>
    <s v="GAL128TBX"/>
    <s v="CREATE_TIMESTAMP"/>
    <s v="TIMESTAMP"/>
    <n v="10"/>
    <n v="6"/>
    <m/>
    <s v="Y"/>
    <s v="GAL128TBX"/>
    <s v="CREATE_TIMESTAMP"/>
    <s v="TIMESTAMP"/>
    <n v="10"/>
    <n v="0"/>
    <m/>
    <s v="Y"/>
  </r>
  <r>
    <x v="0"/>
    <m/>
    <s v="Y"/>
    <m/>
    <m/>
    <m/>
    <s v=""/>
    <s v="Same"/>
    <s v="Same"/>
    <x v="19"/>
    <s v="DIVISION_DESCRIPTION"/>
    <s v="GAL128TBX"/>
    <s v="DIVISION_DESCRIPTION"/>
    <s v="CHARACTER"/>
    <n v="128"/>
    <n v="0"/>
    <m/>
    <s v="Y"/>
    <s v="GAL128TBX"/>
    <s v="DIVISION_DESCRIPTION"/>
    <s v="CHARACTER"/>
    <n v="128"/>
    <n v="0"/>
    <m/>
    <s v="Y"/>
    <s v="GAL128TBX"/>
    <s v="DIVISION_DESCRIPTION"/>
    <s v="CHARACTER"/>
    <n v="128"/>
    <n v="0"/>
    <m/>
    <s v="Y"/>
  </r>
  <r>
    <x v="0"/>
    <m/>
    <s v="Y"/>
    <m/>
    <m/>
    <m/>
    <s v=""/>
    <s v="Same"/>
    <s v="Same"/>
    <x v="19"/>
    <s v="DIVISION_ID"/>
    <s v="GAL128TBX"/>
    <s v="DIVISION_ID"/>
    <s v="CHARACTER"/>
    <n v="16"/>
    <n v="0"/>
    <s v="' '"/>
    <s v="N"/>
    <s v="GAL128TBX"/>
    <s v="DIVISION_ID"/>
    <s v="CHARACTER"/>
    <n v="16"/>
    <n v="0"/>
    <s v="' '"/>
    <s v="N"/>
    <s v="GAL128TBX"/>
    <s v="DIVISION_ID"/>
    <s v="CHARACTER"/>
    <n v="16"/>
    <n v="0"/>
    <s v="' '"/>
    <s v="N"/>
  </r>
  <r>
    <x v="0"/>
    <m/>
    <s v="Y"/>
    <m/>
    <m/>
    <m/>
    <s v=""/>
    <s v="Same"/>
    <s v="Same"/>
    <x v="19"/>
    <s v="DIVISION_NAME"/>
    <s v="GAL128TBX"/>
    <s v="DIVISION_NAME"/>
    <s v="CHARACTER"/>
    <n v="32"/>
    <n v="0"/>
    <s v="' '"/>
    <s v="N"/>
    <s v="GAL128TBX"/>
    <s v="DIVISION_NAME"/>
    <s v="CHARACTER"/>
    <n v="32"/>
    <n v="0"/>
    <s v="' '"/>
    <s v="N"/>
    <s v="GAL128TBX"/>
    <s v="DIVISION_NAME"/>
    <s v="CHARACTER"/>
    <n v="32"/>
    <n v="0"/>
    <s v="' '"/>
    <s v="N"/>
  </r>
  <r>
    <x v="0"/>
    <m/>
    <s v="Y"/>
    <m/>
    <m/>
    <m/>
    <s v=""/>
    <s v="Same"/>
    <s v="Same"/>
    <x v="19"/>
    <s v="DIVISION_NAME1"/>
    <s v="GAL128TBX"/>
    <s v="DIVISION_NAME1"/>
    <s v="CHARACTER"/>
    <n v="32"/>
    <n v="0"/>
    <s v="' '"/>
    <s v="N"/>
    <s v="GAL128TBX"/>
    <s v="DIVISION_NAME1"/>
    <s v="CHARACTER"/>
    <n v="32"/>
    <n v="0"/>
    <s v="' '"/>
    <s v="N"/>
    <s v="GAL128TBX"/>
    <s v="DIVISION_NAME1"/>
    <s v="CHARACTER"/>
    <n v="32"/>
    <n v="0"/>
    <s v="' '"/>
    <s v="N"/>
  </r>
  <r>
    <x v="0"/>
    <m/>
    <s v="Y"/>
    <m/>
    <m/>
    <m/>
    <s v=""/>
    <s v="Same"/>
    <s v="Same"/>
    <x v="19"/>
    <s v="DIVISION_NAME2"/>
    <s v="GAL128TBX"/>
    <s v="DIVISION_NAME2"/>
    <s v="CHARACTER"/>
    <n v="32"/>
    <n v="0"/>
    <s v="' '"/>
    <s v="N"/>
    <s v="GAL128TBX"/>
    <s v="DIVISION_NAME2"/>
    <s v="CHARACTER"/>
    <n v="32"/>
    <n v="0"/>
    <s v="' '"/>
    <s v="N"/>
    <s v="GAL128TBX"/>
    <s v="DIVISION_NAME2"/>
    <s v="CHARACTER"/>
    <n v="32"/>
    <n v="0"/>
    <s v="' '"/>
    <s v="N"/>
  </r>
  <r>
    <x v="0"/>
    <m/>
    <s v="Y"/>
    <m/>
    <m/>
    <m/>
    <s v=""/>
    <s v="Same"/>
    <s v="Same"/>
    <x v="19"/>
    <s v="PLANT_NAME"/>
    <s v="GAL128TBX"/>
    <s v="PLANT_NAME"/>
    <s v="CHARACTER"/>
    <n v="16"/>
    <n v="0"/>
    <s v="' '"/>
    <s v="N"/>
    <s v="GAL128TBX"/>
    <s v="PLANT_NAME"/>
    <s v="CHARACTER"/>
    <n v="16"/>
    <n v="0"/>
    <s v="' '"/>
    <s v="N"/>
    <s v="GAL128TBX"/>
    <s v="PLANT_NAME"/>
    <s v="CHARACTER"/>
    <n v="16"/>
    <n v="0"/>
    <s v="' '"/>
    <s v="N"/>
  </r>
  <r>
    <x v="0"/>
    <s v="HMA New"/>
    <m/>
    <s v="Legacy"/>
    <s v="NA"/>
    <s v="NA"/>
    <s v="Diff"/>
    <s v="Diff"/>
    <s v="Same"/>
    <x v="19"/>
    <s v="REPAIR_PRIORITY"/>
    <s v="GAL128TBX"/>
    <s v="REPAIR_PRIORITY"/>
    <s v="SMALLINT"/>
    <n v="2"/>
    <n v="0"/>
    <n v="0"/>
    <s v="N"/>
    <m/>
    <m/>
    <m/>
    <m/>
    <m/>
    <m/>
    <m/>
    <m/>
    <m/>
    <m/>
    <m/>
    <m/>
    <m/>
    <m/>
  </r>
  <r>
    <x v="0"/>
    <m/>
    <s v="Y"/>
    <m/>
    <m/>
    <m/>
    <s v=""/>
    <s v="Same"/>
    <s v="Same"/>
    <x v="19"/>
    <s v="SEQUENCE_NUMBER"/>
    <s v="GAL128TBX"/>
    <s v="SEQUENCE_NUMBER"/>
    <s v="INTEGER"/>
    <n v="4"/>
    <n v="0"/>
    <m/>
    <s v="Y"/>
    <s v="GAL128TBX"/>
    <s v="SEQUENCE_NUMBER"/>
    <s v="INTEGER"/>
    <n v="4"/>
    <n v="0"/>
    <m/>
    <s v="Y"/>
    <s v="GAL128TBX"/>
    <s v="SEQUENCE_NUMBER"/>
    <s v="INTEGER"/>
    <n v="4"/>
    <n v="0"/>
    <m/>
    <s v="Y"/>
  </r>
  <r>
    <x v="0"/>
    <m/>
    <s v="Y"/>
    <m/>
    <m/>
    <m/>
    <s v=""/>
    <s v="Same"/>
    <s v="Same"/>
    <x v="19"/>
    <s v="SITE_NAME"/>
    <s v="GAL128TBX"/>
    <s v="SITE_NAME"/>
    <s v="CHARACTER"/>
    <n v="16"/>
    <n v="0"/>
    <s v="' '"/>
    <s v="N"/>
    <s v="GAL128TBX"/>
    <s v="SITE_NAME"/>
    <s v="CHARACTER"/>
    <n v="16"/>
    <n v="0"/>
    <s v="' '"/>
    <s v="N"/>
    <s v="GAL128TBX"/>
    <s v="SITE_NAME"/>
    <s v="CHARACTER"/>
    <n v="16"/>
    <n v="0"/>
    <s v="' '"/>
    <s v="N"/>
  </r>
  <r>
    <x v="0"/>
    <m/>
    <s v="Y"/>
    <m/>
    <m/>
    <m/>
    <s v=""/>
    <s v="Same"/>
    <s v="Same"/>
    <x v="19"/>
    <s v="UPDATE_TIMESTAMP"/>
    <s v="GAL128TBX"/>
    <s v="UPDATE_TIMESTAMP"/>
    <s v="TIMESTAMP"/>
    <n v="10"/>
    <n v="0"/>
    <m/>
    <s v="Y"/>
    <s v="GAL128TBX"/>
    <s v="UPDATE_TIMESTAMP"/>
    <s v="TIMESTAMP"/>
    <n v="10"/>
    <n v="6"/>
    <m/>
    <s v="Y"/>
    <s v="GAL128TBX"/>
    <s v="UPDATE_TIMESTAMP"/>
    <s v="TIMESTAMP"/>
    <n v="10"/>
    <n v="0"/>
    <m/>
    <s v="Y"/>
  </r>
  <r>
    <x v="1"/>
    <m/>
    <m/>
    <m/>
    <m/>
    <m/>
    <s v=""/>
    <s v="Same"/>
    <s v="Same"/>
    <x v="20"/>
    <s v="CREATE_TIMESTAMP"/>
    <s v="GAL130TBX"/>
    <s v="CREATE_TIMESTAMP"/>
    <s v="TIMESTAMP"/>
    <n v="10"/>
    <n v="0"/>
    <m/>
    <s v="Y"/>
    <s v="GAL130TBX"/>
    <s v="CREATE_TIMESTAMP"/>
    <s v="TIMESTAMP"/>
    <n v="10"/>
    <n v="6"/>
    <m/>
    <s v="Y"/>
    <s v="GAL130TBX"/>
    <s v="CREATE_TIMESTAMP"/>
    <s v="TIMESTAMP"/>
    <n v="10"/>
    <n v="0"/>
    <m/>
    <s v="Y"/>
  </r>
  <r>
    <x v="1"/>
    <m/>
    <m/>
    <m/>
    <m/>
    <m/>
    <s v=""/>
    <s v="Same"/>
    <s v="Same"/>
    <x v="20"/>
    <s v="END_PRODUCTION_LOT"/>
    <s v="GAL130TBX"/>
    <s v="END_PRODUCTION_LOT"/>
    <s v="CHARACTER"/>
    <n v="20"/>
    <n v="0"/>
    <m/>
    <s v="Y"/>
    <s v="GAL130TBX"/>
    <s v="END_PRODUCTION_LOT"/>
    <s v="CHARACTER"/>
    <n v="20"/>
    <n v="0"/>
    <m/>
    <s v="Y"/>
    <s v="GAL130TBX"/>
    <s v="END_PRODUCTION_LOT"/>
    <s v="CHARACTER"/>
    <n v="20"/>
    <n v="0"/>
    <m/>
    <s v="Y"/>
  </r>
  <r>
    <x v="1"/>
    <m/>
    <m/>
    <m/>
    <m/>
    <m/>
    <s v=""/>
    <s v="Same"/>
    <s v="Same"/>
    <x v="20"/>
    <s v="PROCESS_LOCATION"/>
    <s v="GAL130TBX"/>
    <s v="PROCESS_LOCATION"/>
    <s v="CHARACTER"/>
    <n v="2"/>
    <n v="0"/>
    <s v="' '"/>
    <s v="N"/>
    <s v="GAL130TBX"/>
    <s v="PROCESS_LOCATION"/>
    <s v="CHARACTER"/>
    <n v="2"/>
    <n v="0"/>
    <s v="' '"/>
    <s v="N"/>
    <s v="GAL130TBX"/>
    <s v="PROCESS_LOCATION"/>
    <s v="CHARACTER"/>
    <n v="2"/>
    <n v="0"/>
    <s v="' '"/>
    <s v="N"/>
  </r>
  <r>
    <x v="1"/>
    <m/>
    <m/>
    <m/>
    <m/>
    <m/>
    <s v=""/>
    <s v="Same"/>
    <s v="Same"/>
    <x v="20"/>
    <s v="PROCESS_POINT_ID"/>
    <s v="GAL130TBX"/>
    <s v="PROCESS_POINT_ID"/>
    <s v="CHARACTER"/>
    <n v="16"/>
    <n v="0"/>
    <s v="' '"/>
    <s v="N"/>
    <s v="GAL130TBX"/>
    <s v="PROCESS_POINT_ID"/>
    <s v="CHARACTER"/>
    <n v="16"/>
    <n v="0"/>
    <s v="' '"/>
    <s v="N"/>
    <s v="GAL130TBX"/>
    <s v="PROCESS_POINT_ID"/>
    <s v="CHARACTER"/>
    <n v="16"/>
    <n v="0"/>
    <s v="' '"/>
    <s v="N"/>
  </r>
  <r>
    <x v="1"/>
    <m/>
    <m/>
    <m/>
    <m/>
    <m/>
    <s v=""/>
    <s v="Same"/>
    <s v="Same"/>
    <x v="20"/>
    <s v="UPDATE_TIMESTAMP"/>
    <s v="GAL130TBX"/>
    <s v="UPDATE_TIMESTAMP"/>
    <s v="TIMESTAMP"/>
    <n v="10"/>
    <n v="0"/>
    <m/>
    <s v="Y"/>
    <s v="GAL130TBX"/>
    <s v="UPDATE_TIMESTAMP"/>
    <s v="TIMESTAMP"/>
    <n v="10"/>
    <n v="6"/>
    <m/>
    <s v="Y"/>
    <s v="GAL130TBX"/>
    <s v="UPDATE_TIMESTAMP"/>
    <s v="TIMESTAMP"/>
    <n v="10"/>
    <n v="0"/>
    <m/>
    <s v="Y"/>
  </r>
  <r>
    <x v="2"/>
    <m/>
    <s v="Y"/>
    <m/>
    <m/>
    <m/>
    <s v=""/>
    <s v="Same"/>
    <s v="Same"/>
    <x v="21"/>
    <s v="ACTUAL_MISSION_TYPE"/>
    <s v="GAL131TBX"/>
    <s v="ACTUAL_MISSION_TYPE"/>
    <s v="CHARACTER"/>
    <n v="7"/>
    <n v="0"/>
    <m/>
    <s v="Y"/>
    <s v="GAL131TBX"/>
    <s v="ACTUAL_MISSION_TYPE"/>
    <s v="CHARACTER"/>
    <n v="7"/>
    <n v="0"/>
    <m/>
    <s v="Y"/>
    <s v="GAL131TBX"/>
    <s v="ACTUAL_MISSION_TYPE"/>
    <s v="CHARACTER"/>
    <n v="7"/>
    <n v="0"/>
    <m/>
    <s v="Y"/>
  </r>
  <r>
    <x v="2"/>
    <m/>
    <s v="Y"/>
    <m/>
    <m/>
    <m/>
    <s v=""/>
    <s v="Same"/>
    <s v="Same"/>
    <x v="21"/>
    <s v="ACTUAL_OFF_DATE"/>
    <s v="GAL131TBX"/>
    <s v="ACTUAL_OFF_DATE"/>
    <s v="DATE"/>
    <n v="4"/>
    <n v="0"/>
    <m/>
    <s v="Y"/>
    <s v="GAL131TBX"/>
    <s v="ACTUAL_OFF_DATE"/>
    <s v="DATE"/>
    <n v="4"/>
    <n v="0"/>
    <m/>
    <s v="Y"/>
    <s v="GAL131TBX"/>
    <s v="ACTUAL_OFF_DATE"/>
    <s v="DATE"/>
    <n v="4"/>
    <n v="0"/>
    <m/>
    <s v="Y"/>
  </r>
  <r>
    <x v="2"/>
    <m/>
    <s v="Y"/>
    <m/>
    <m/>
    <m/>
    <s v=""/>
    <s v="Same"/>
    <s v="Same"/>
    <x v="21"/>
    <s v="AUTO_HOLD_STATUS"/>
    <s v="GAL131TBX"/>
    <s v="AUTO_HOLD_STATUS"/>
    <s v="SMALLINT"/>
    <n v="2"/>
    <n v="0"/>
    <m/>
    <s v="Y"/>
    <s v="GAL131TBX"/>
    <s v="AUTO_HOLD_STATUS"/>
    <s v="SMALLINT"/>
    <n v="2"/>
    <n v="0"/>
    <m/>
    <s v="Y"/>
    <s v="GAL131TBX"/>
    <s v="AUTO_HOLD_STATUS"/>
    <s v="SMALLINT"/>
    <n v="2"/>
    <n v="0"/>
    <m/>
    <s v="Y"/>
  </r>
  <r>
    <x v="2"/>
    <m/>
    <s v="Y"/>
    <m/>
    <m/>
    <m/>
    <s v=""/>
    <s v="Same"/>
    <s v="Same"/>
    <x v="21"/>
    <s v="CREATE_TIMESTAMP"/>
    <s v="GAL131TBX"/>
    <s v="CREATE_TIMESTAMP"/>
    <s v="TIMESTAMP"/>
    <n v="10"/>
    <n v="0"/>
    <m/>
    <s v="Y"/>
    <s v="GAL131TBX"/>
    <s v="CREATE_TIMESTAMP"/>
    <s v="TIMESTAMP"/>
    <n v="10"/>
    <n v="6"/>
    <m/>
    <s v="Y"/>
    <s v="GAL131TBX"/>
    <s v="CREATE_TIMESTAMP"/>
    <s v="TIMESTAMP"/>
    <n v="10"/>
    <n v="0"/>
    <m/>
    <s v="Y"/>
  </r>
  <r>
    <x v="2"/>
    <s v="HCM New"/>
    <s v="Y"/>
    <s v="Add"/>
    <s v="Add"/>
    <s v="NA"/>
    <s v="Diff"/>
    <s v="Same"/>
    <s v="Diff"/>
    <x v="21"/>
    <s v="DEFECT_STATUS"/>
    <m/>
    <m/>
    <m/>
    <m/>
    <m/>
    <m/>
    <m/>
    <m/>
    <m/>
    <m/>
    <m/>
    <m/>
    <m/>
    <m/>
    <s v="GAL131TBX"/>
    <s v="DEFECT_STATUS"/>
    <s v="SMALLINT"/>
    <n v="2"/>
    <n v="0"/>
    <m/>
    <s v="Y"/>
  </r>
  <r>
    <x v="2"/>
    <m/>
    <s v="Y"/>
    <m/>
    <m/>
    <m/>
    <s v=""/>
    <s v="Same"/>
    <s v="Same"/>
    <x v="21"/>
    <s v="ENGINE_FIRING_FLAG"/>
    <s v="GAL131TBX"/>
    <s v="ENGINE_FIRING_FLAG"/>
    <s v="SMALLINT"/>
    <n v="2"/>
    <n v="0"/>
    <n v="0"/>
    <s v="Y"/>
    <s v="GAL131TBX"/>
    <s v="ENGINE_FIRING_FLAG"/>
    <s v="SMALLINT"/>
    <n v="2"/>
    <n v="0"/>
    <n v="0"/>
    <s v="Y"/>
    <s v="GAL131TBX"/>
    <s v="ENGINE_FIRING_FLAG"/>
    <s v="SMALLINT"/>
    <n v="2"/>
    <n v="0"/>
    <n v="0"/>
    <s v="Y"/>
  </r>
  <r>
    <x v="2"/>
    <m/>
    <s v="Y"/>
    <m/>
    <m/>
    <m/>
    <s v=""/>
    <s v="Same"/>
    <s v="Same"/>
    <x v="21"/>
    <s v="FIRING_TYPE"/>
    <s v="GAL131TBX"/>
    <s v="FIRING_TYPE"/>
    <s v="INTEGER"/>
    <n v="4"/>
    <n v="0"/>
    <m/>
    <s v="Y"/>
    <s v="GAL131TBX"/>
    <s v="FIRING_TYPE"/>
    <s v="INTEGER"/>
    <n v="4"/>
    <n v="0"/>
    <m/>
    <s v="Y"/>
    <s v="GAL131TBX"/>
    <s v="FIRING_TYPE"/>
    <s v="INTEGER"/>
    <n v="4"/>
    <n v="0"/>
    <m/>
    <s v="Y"/>
  </r>
  <r>
    <x v="2"/>
    <m/>
    <s v="Y"/>
    <m/>
    <m/>
    <m/>
    <s v=""/>
    <s v="Same"/>
    <s v="Same"/>
    <x v="21"/>
    <s v="KD_LOT_NUMBER"/>
    <s v="GAL131TBX"/>
    <s v="KD_LOT_NUMBER"/>
    <s v="CHARACTER"/>
    <n v="18"/>
    <n v="0"/>
    <m/>
    <s v="Y"/>
    <s v="GAL131TBX"/>
    <s v="KD_LOT_NUMBER"/>
    <s v="CHARACTER"/>
    <n v="18"/>
    <n v="0"/>
    <m/>
    <s v="Y"/>
    <s v="GAL131TBX"/>
    <s v="KD_LOT_NUMBER"/>
    <s v="CHARACTER"/>
    <n v="18"/>
    <n v="0"/>
    <m/>
    <s v="Y"/>
  </r>
  <r>
    <x v="2"/>
    <m/>
    <s v="Y"/>
    <m/>
    <m/>
    <m/>
    <s v=""/>
    <s v="Same"/>
    <s v="Same"/>
    <x v="21"/>
    <s v="LAST_PASSING_PROCESS_POINT_ID"/>
    <s v="GAL131TBX"/>
    <s v="LAST_PASSING_PROCESS_POINT_ID"/>
    <s v="CHARACTER"/>
    <n v="16"/>
    <n v="0"/>
    <m/>
    <s v="Y"/>
    <s v="GAL131TBX"/>
    <s v="LAST_PASSING_PROCESS_POINT_ID"/>
    <s v="CHARACTER"/>
    <n v="16"/>
    <n v="0"/>
    <m/>
    <s v="Y"/>
    <s v="GAL131TBX"/>
    <s v="LAST_PASSING_PROCESS_POINT_ID"/>
    <s v="CHARACTER"/>
    <n v="16"/>
    <n v="0"/>
    <m/>
    <s v="Y"/>
  </r>
  <r>
    <x v="2"/>
    <m/>
    <s v="Y"/>
    <m/>
    <m/>
    <m/>
    <s v=""/>
    <s v="Same"/>
    <s v="Same"/>
    <x v="21"/>
    <s v="MISSION_SERIAL_NO"/>
    <s v="GAL131TBX"/>
    <s v="MISSION_SERIAL_NO"/>
    <s v="CHARACTER"/>
    <n v="20"/>
    <n v="0"/>
    <m/>
    <s v="Y"/>
    <s v="GAL131TBX"/>
    <s v="MISSION_SERIAL_NO"/>
    <s v="CHARACTER"/>
    <n v="20"/>
    <n v="0"/>
    <m/>
    <s v="Y"/>
    <s v="GAL131TBX"/>
    <s v="MISSION_SERIAL_NO"/>
    <s v="CHARACTER"/>
    <n v="20"/>
    <n v="0"/>
    <m/>
    <s v="Y"/>
  </r>
  <r>
    <x v="2"/>
    <m/>
    <s v="Y"/>
    <m/>
    <m/>
    <m/>
    <s v=""/>
    <s v="Same"/>
    <s v="Same"/>
    <x v="21"/>
    <s v="MISSION_STATUS"/>
    <s v="GAL131TBX"/>
    <s v="MISSION_STATUS"/>
    <s v="INTEGER"/>
    <n v="4"/>
    <n v="0"/>
    <m/>
    <s v="Y"/>
    <s v="GAL131TBX"/>
    <s v="MISSION_STATUS"/>
    <s v="INTEGER"/>
    <n v="4"/>
    <n v="0"/>
    <m/>
    <s v="Y"/>
    <s v="GAL131TBX"/>
    <s v="MISSION_STATUS"/>
    <s v="INTEGER"/>
    <n v="4"/>
    <n v="0"/>
    <m/>
    <s v="Y"/>
  </r>
  <r>
    <x v="2"/>
    <m/>
    <s v="Y"/>
    <m/>
    <m/>
    <m/>
    <s v=""/>
    <s v="Same"/>
    <s v="Same"/>
    <x v="21"/>
    <s v="PLAN_OFF_DATE"/>
    <s v="GAL131TBX"/>
    <s v="PLAN_OFF_DATE"/>
    <s v="DATE"/>
    <n v="4"/>
    <n v="0"/>
    <m/>
    <s v="Y"/>
    <s v="GAL131TBX"/>
    <s v="PLAN_OFF_DATE"/>
    <s v="DATE"/>
    <n v="4"/>
    <n v="0"/>
    <m/>
    <s v="Y"/>
    <s v="GAL131TBX"/>
    <s v="PLAN_OFF_DATE"/>
    <s v="DATE"/>
    <n v="4"/>
    <n v="0"/>
    <m/>
    <s v="Y"/>
  </r>
  <r>
    <x v="2"/>
    <s v="HMIN New"/>
    <s v="Y"/>
    <s v="Add"/>
    <s v="NA"/>
    <s v="Add"/>
    <s v="Diff"/>
    <s v="Diff"/>
    <s v="Diff"/>
    <x v="21"/>
    <s v="PLANT_CODE"/>
    <m/>
    <m/>
    <m/>
    <m/>
    <m/>
    <m/>
    <s v=""/>
    <s v="GAL131TBX"/>
    <s v="PLANT_CODE"/>
    <s v="CHARACTER"/>
    <n v="4"/>
    <n v="0"/>
    <m/>
    <s v="Y"/>
    <m/>
    <m/>
    <m/>
    <m/>
    <m/>
    <m/>
    <m/>
  </r>
  <r>
    <x v="2"/>
    <m/>
    <s v="Y"/>
    <m/>
    <m/>
    <m/>
    <s v=""/>
    <s v="Same"/>
    <s v="Same"/>
    <x v="21"/>
    <s v="PRODUCT_ID"/>
    <s v="GAL131TBX"/>
    <s v="PRODUCT_ID"/>
    <s v="CHARACTER"/>
    <n v="17"/>
    <n v="0"/>
    <s v="' '"/>
    <s v="N"/>
    <s v="GAL131TBX"/>
    <s v="PRODUCT_ID"/>
    <s v="CHARACTER"/>
    <n v="17"/>
    <n v="0"/>
    <s v="' '"/>
    <s v="N"/>
    <s v="GAL131TBX"/>
    <s v="PRODUCT_ID"/>
    <s v="CHARACTER"/>
    <n v="17"/>
    <n v="0"/>
    <s v="' '"/>
    <s v="N"/>
  </r>
  <r>
    <x v="2"/>
    <m/>
    <s v="Y"/>
    <m/>
    <m/>
    <m/>
    <s v=""/>
    <s v="Same"/>
    <s v="Same"/>
    <x v="21"/>
    <s v="PRODUCT_SPEC_CODE"/>
    <s v="GAL131TBX"/>
    <s v="PRODUCT_SPEC_CODE"/>
    <s v="CHARACTER"/>
    <n v="22"/>
    <n v="0"/>
    <m/>
    <s v="Y"/>
    <s v="GAL131TBX"/>
    <s v="PRODUCT_SPEC_CODE"/>
    <s v="CHARACTER"/>
    <n v="22"/>
    <n v="0"/>
    <m/>
    <s v="Y"/>
    <s v="GAL131TBX"/>
    <s v="PRODUCT_SPEC_CODE"/>
    <s v="CHARACTER"/>
    <n v="22"/>
    <n v="0"/>
    <m/>
    <s v="Y"/>
  </r>
  <r>
    <x v="2"/>
    <m/>
    <s v="Y"/>
    <m/>
    <m/>
    <m/>
    <s v=""/>
    <s v="Same"/>
    <s v="Same"/>
    <x v="21"/>
    <s v="PRODUCT_START_DATE"/>
    <s v="GAL131TBX"/>
    <s v="PRODUCT_START_DATE"/>
    <s v="DATE"/>
    <n v="4"/>
    <n v="0"/>
    <m/>
    <s v="Y"/>
    <s v="GAL131TBX"/>
    <s v="PRODUCT_START_DATE"/>
    <s v="DATE"/>
    <n v="4"/>
    <n v="0"/>
    <m/>
    <s v="Y"/>
    <s v="GAL131TBX"/>
    <s v="PRODUCT_START_DATE"/>
    <s v="DATE"/>
    <n v="4"/>
    <n v="0"/>
    <m/>
    <s v="Y"/>
  </r>
  <r>
    <x v="2"/>
    <m/>
    <s v="Y"/>
    <m/>
    <m/>
    <m/>
    <s v=""/>
    <s v="Same"/>
    <s v="Same"/>
    <x v="21"/>
    <s v="PRODUCTION_DATE"/>
    <s v="GAL131TBX"/>
    <s v="PRODUCTION_DATE"/>
    <s v="DATE"/>
    <n v="4"/>
    <n v="0"/>
    <m/>
    <s v="Y"/>
    <s v="GAL131TBX"/>
    <s v="PRODUCTION_DATE"/>
    <s v="DATE"/>
    <n v="4"/>
    <n v="0"/>
    <m/>
    <s v="Y"/>
    <s v="GAL131TBX"/>
    <s v="PRODUCTION_DATE"/>
    <s v="DATE"/>
    <n v="4"/>
    <n v="0"/>
    <m/>
    <s v="Y"/>
  </r>
  <r>
    <x v="2"/>
    <m/>
    <s v="Y"/>
    <m/>
    <m/>
    <m/>
    <s v=""/>
    <s v="Same"/>
    <s v="Same"/>
    <x v="21"/>
    <s v="PRODUCTION_LOT"/>
    <s v="GAL131TBX"/>
    <s v="PRODUCTION_LOT"/>
    <s v="CHARACTER"/>
    <n v="20"/>
    <n v="0"/>
    <m/>
    <s v="Y"/>
    <s v="GAL131TBX"/>
    <s v="PRODUCTION_LOT"/>
    <s v="CHARACTER"/>
    <n v="20"/>
    <n v="0"/>
    <m/>
    <s v="Y"/>
    <s v="GAL131TBX"/>
    <s v="PRODUCTION_LOT"/>
    <s v="CHARACTER"/>
    <n v="20"/>
    <n v="0"/>
    <m/>
    <s v="Y"/>
  </r>
  <r>
    <x v="2"/>
    <m/>
    <s v="Y"/>
    <m/>
    <m/>
    <m/>
    <s v=""/>
    <s v="Same"/>
    <s v="Same"/>
    <x v="21"/>
    <s v="REPAIR_FLAG"/>
    <s v="GAL131TBX"/>
    <s v="REPAIR_FLAG"/>
    <s v="SMALLINT"/>
    <n v="2"/>
    <n v="0"/>
    <m/>
    <s v="Y"/>
    <s v="GAL131TBX"/>
    <s v="REPAIR_FLAG"/>
    <s v="SMALLINT"/>
    <n v="2"/>
    <n v="0"/>
    <m/>
    <s v="Y"/>
    <s v="GAL131TBX"/>
    <s v="REPAIR_FLAG"/>
    <s v="SMALLINT"/>
    <n v="2"/>
    <n v="0"/>
    <m/>
    <s v="Y"/>
  </r>
  <r>
    <x v="2"/>
    <m/>
    <s v="Y"/>
    <m/>
    <m/>
    <m/>
    <s v=""/>
    <s v="Same"/>
    <s v="Same"/>
    <x v="21"/>
    <s v="TRACKING_STATUS"/>
    <s v="GAL131TBX"/>
    <s v="TRACKING_STATUS"/>
    <s v="CHARACTER"/>
    <n v="16"/>
    <n v="0"/>
    <m/>
    <s v="Y"/>
    <s v="GAL131TBX"/>
    <s v="TRACKING_STATUS"/>
    <s v="CHARACTER"/>
    <n v="16"/>
    <n v="0"/>
    <m/>
    <s v="Y"/>
    <s v="GAL131TBX"/>
    <s v="TRACKING_STATUS"/>
    <s v="CHARACTER"/>
    <n v="16"/>
    <n v="0"/>
    <m/>
    <s v="Y"/>
  </r>
  <r>
    <x v="2"/>
    <m/>
    <s v="Y"/>
    <m/>
    <m/>
    <m/>
    <s v=""/>
    <s v="Same"/>
    <s v="Same"/>
    <x v="21"/>
    <s v="UPDATE_TIMESTAMP"/>
    <s v="GAL131TBX"/>
    <s v="UPDATE_TIMESTAMP"/>
    <s v="TIMESTAMP"/>
    <n v="10"/>
    <n v="0"/>
    <m/>
    <s v="Y"/>
    <s v="GAL131TBX"/>
    <s v="UPDATE_TIMESTAMP"/>
    <s v="TIMESTAMP"/>
    <n v="10"/>
    <n v="6"/>
    <m/>
    <s v="Y"/>
    <s v="GAL131TBX"/>
    <s v="UPDATE_TIMESTAMP"/>
    <s v="TIMESTAMP"/>
    <n v="10"/>
    <n v="0"/>
    <m/>
    <s v="Y"/>
  </r>
  <r>
    <x v="2"/>
    <m/>
    <s v="Y"/>
    <m/>
    <m/>
    <m/>
    <s v=""/>
    <s v="Same"/>
    <s v="Same"/>
    <x v="21"/>
    <s v="VIN"/>
    <s v="GAL131TBX"/>
    <s v="VIN"/>
    <s v="CHARACTER"/>
    <n v="17"/>
    <n v="0"/>
    <m/>
    <s v="Y"/>
    <s v="GAL131TBX"/>
    <s v="VIN"/>
    <s v="CHARACTER"/>
    <n v="17"/>
    <n v="0"/>
    <m/>
    <s v="Y"/>
    <s v="GAL131TBX"/>
    <s v="VIN"/>
    <s v="CHARACTER"/>
    <n v="17"/>
    <n v="0"/>
    <m/>
    <s v="Y"/>
  </r>
  <r>
    <x v="2"/>
    <m/>
    <s v="Y"/>
    <m/>
    <m/>
    <m/>
    <s v=""/>
    <s v="Same"/>
    <s v="Same"/>
    <x v="22"/>
    <s v="CREATE_TIMESTAMP"/>
    <s v="GAL133TBX"/>
    <s v="CREATE_TIMESTAMP"/>
    <s v="TIMESTAMP"/>
    <n v="10"/>
    <n v="0"/>
    <m/>
    <s v="Y"/>
    <s v="GAL133TBX"/>
    <s v="CREATE_TIMESTAMP"/>
    <s v="TIMESTAMP"/>
    <n v="10"/>
    <n v="6"/>
    <m/>
    <s v="Y"/>
    <s v="GAL133TBX"/>
    <s v="CREATE_TIMESTAMP"/>
    <s v="TIMESTAMP"/>
    <n v="10"/>
    <n v="0"/>
    <m/>
    <s v="Y"/>
  </r>
  <r>
    <x v="2"/>
    <m/>
    <s v="Y"/>
    <m/>
    <m/>
    <m/>
    <s v=""/>
    <s v="Same"/>
    <s v="Same"/>
    <x v="22"/>
    <s v="DISPLACEMENT"/>
    <s v="GAL133TBX"/>
    <s v="DISPLACEMENT"/>
    <s v="CHARACTER"/>
    <n v="5"/>
    <n v="0"/>
    <m/>
    <s v="Y"/>
    <s v="GAL133TBX"/>
    <s v="DISPLACEMENT"/>
    <s v="CHARACTER"/>
    <n v="5"/>
    <n v="0"/>
    <m/>
    <s v="Y"/>
    <s v="GAL133TBX"/>
    <s v="DISPLACEMENT"/>
    <s v="CHARACTER"/>
    <n v="5"/>
    <n v="0"/>
    <m/>
    <s v="Y"/>
  </r>
  <r>
    <x v="2"/>
    <m/>
    <s v="Y"/>
    <m/>
    <m/>
    <m/>
    <s v=""/>
    <s v="Same"/>
    <s v="Same"/>
    <x v="22"/>
    <s v="DISPLACEMENT_COMMENT"/>
    <s v="GAL133TBX"/>
    <s v="DISPLACEMENT_COMMENT"/>
    <s v="CHARACTER"/>
    <n v="20"/>
    <n v="0"/>
    <m/>
    <s v="Y"/>
    <s v="GAL133TBX"/>
    <s v="DISPLACEMENT_COMMENT"/>
    <s v="CHARACTER"/>
    <n v="20"/>
    <n v="0"/>
    <m/>
    <s v="Y"/>
    <s v="GAL133TBX"/>
    <s v="DISPLACEMENT_COMMENT"/>
    <s v="CHARACTER"/>
    <n v="20"/>
    <n v="0"/>
    <m/>
    <s v="Y"/>
  </r>
  <r>
    <x v="2"/>
    <m/>
    <s v="Y"/>
    <m/>
    <m/>
    <m/>
    <s v=""/>
    <s v="Same"/>
    <s v="Same"/>
    <x v="22"/>
    <s v="ENGINE_NO_PREFIX"/>
    <s v="GAL133TBX"/>
    <s v="ENGINE_NO_PREFIX"/>
    <s v="CHARACTER"/>
    <n v="5"/>
    <n v="0"/>
    <m/>
    <s v="Y"/>
    <s v="GAL133TBX"/>
    <s v="ENGINE_NO_PREFIX"/>
    <s v="CHARACTER"/>
    <n v="5"/>
    <n v="0"/>
    <m/>
    <s v="Y"/>
    <s v="GAL133TBX"/>
    <s v="ENGINE_NO_PREFIX"/>
    <s v="CHARACTER"/>
    <n v="5"/>
    <n v="0"/>
    <m/>
    <s v="Y"/>
  </r>
  <r>
    <x v="2"/>
    <m/>
    <s v="Y"/>
    <m/>
    <m/>
    <m/>
    <s v=""/>
    <s v="Same"/>
    <s v="Same"/>
    <x v="22"/>
    <s v="ENGINE_PROTOTYPE_CODE"/>
    <s v="GAL133TBX"/>
    <s v="ENGINE_PROTOTYPE_CODE"/>
    <s v="CHARACTER"/>
    <n v="1"/>
    <n v="0"/>
    <m/>
    <s v="Y"/>
    <s v="GAL133TBX"/>
    <s v="ENGINE_PROTOTYPE_CODE"/>
    <s v="CHARACTER"/>
    <n v="1"/>
    <n v="0"/>
    <m/>
    <s v="Y"/>
    <s v="GAL133TBX"/>
    <s v="ENGINE_PROTOTYPE_CODE"/>
    <s v="CHARACTER"/>
    <n v="1"/>
    <n v="0"/>
    <m/>
    <s v="Y"/>
  </r>
  <r>
    <x v="2"/>
    <m/>
    <s v="Y"/>
    <m/>
    <m/>
    <m/>
    <s v=""/>
    <s v="Same"/>
    <s v="Same"/>
    <x v="22"/>
    <s v="GEAR_SHIFT"/>
    <s v="GAL133TBX"/>
    <s v="GEAR_SHIFT"/>
    <s v="CHARACTER"/>
    <n v="1"/>
    <n v="0"/>
    <m/>
    <s v="Y"/>
    <s v="GAL133TBX"/>
    <s v="GEAR_SHIFT"/>
    <s v="CHARACTER"/>
    <n v="1"/>
    <n v="0"/>
    <m/>
    <s v="Y"/>
    <s v="GAL133TBX"/>
    <s v="GEAR_SHIFT"/>
    <s v="CHARACTER"/>
    <n v="1"/>
    <n v="0"/>
    <m/>
    <s v="Y"/>
  </r>
  <r>
    <x v="2"/>
    <m/>
    <s v="Y"/>
    <m/>
    <m/>
    <m/>
    <s v=""/>
    <s v="Same"/>
    <s v="Same"/>
    <x v="22"/>
    <s v="GEAR_SHIFT_DESCRIPTION"/>
    <s v="GAL133TBX"/>
    <s v="GEAR_SHIFT_DESCRIPTION"/>
    <s v="CHARACTER"/>
    <n v="20"/>
    <n v="0"/>
    <m/>
    <s v="Y"/>
    <s v="GAL133TBX"/>
    <s v="GEAR_SHIFT_DESCRIPTION"/>
    <s v="CHARACTER"/>
    <n v="20"/>
    <n v="0"/>
    <m/>
    <s v="Y"/>
    <s v="GAL133TBX"/>
    <s v="GEAR_SHIFT_DESCRIPTION"/>
    <s v="CHARACTER"/>
    <n v="20"/>
    <n v="0"/>
    <m/>
    <s v="Y"/>
  </r>
  <r>
    <x v="2"/>
    <m/>
    <s v="Y"/>
    <m/>
    <m/>
    <m/>
    <s v=""/>
    <s v="Same"/>
    <s v="Same"/>
    <x v="22"/>
    <s v="MISSION_MODEL_CODE"/>
    <s v="GAL133TBX"/>
    <s v="MISSION_MODEL_CODE"/>
    <s v="CHARACTER"/>
    <n v="3"/>
    <n v="0"/>
    <m/>
    <s v="Y"/>
    <s v="GAL133TBX"/>
    <s v="MISSION_MODEL_CODE"/>
    <s v="CHARACTER"/>
    <n v="3"/>
    <n v="0"/>
    <m/>
    <s v="Y"/>
    <s v="GAL133TBX"/>
    <s v="MISSION_MODEL_CODE"/>
    <s v="CHARACTER"/>
    <n v="3"/>
    <n v="0"/>
    <m/>
    <s v="Y"/>
  </r>
  <r>
    <x v="2"/>
    <m/>
    <s v="Y"/>
    <m/>
    <m/>
    <m/>
    <s v=""/>
    <s v="Same"/>
    <s v="Same"/>
    <x v="22"/>
    <s v="MISSION_MODEL_TYPE_CODE"/>
    <s v="GAL133TBX"/>
    <s v="MISSION_MODEL_TYPE_CODE"/>
    <s v="CHARACTER"/>
    <n v="3"/>
    <n v="0"/>
    <m/>
    <s v="Y"/>
    <s v="GAL133TBX"/>
    <s v="MISSION_MODEL_TYPE_CODE"/>
    <s v="CHARACTER"/>
    <n v="3"/>
    <n v="0"/>
    <m/>
    <s v="Y"/>
    <s v="GAL133TBX"/>
    <s v="MISSION_MODEL_TYPE_CODE"/>
    <s v="CHARACTER"/>
    <n v="3"/>
    <n v="0"/>
    <m/>
    <s v="Y"/>
  </r>
  <r>
    <x v="2"/>
    <m/>
    <s v="Y"/>
    <m/>
    <m/>
    <m/>
    <s v=""/>
    <s v="Same"/>
    <s v="Same"/>
    <x v="22"/>
    <s v="MISSION_MODEL_YEAR_CODE"/>
    <s v="GAL133TBX"/>
    <s v="MISSION_MODEL_YEAR_CODE"/>
    <s v="CHARACTER"/>
    <n v="1"/>
    <n v="0"/>
    <m/>
    <s v="Y"/>
    <s v="GAL133TBX"/>
    <s v="MISSION_MODEL_YEAR_CODE"/>
    <s v="CHARACTER"/>
    <n v="1"/>
    <n v="0"/>
    <m/>
    <s v="Y"/>
    <s v="GAL133TBX"/>
    <s v="MISSION_MODEL_YEAR_CODE"/>
    <s v="CHARACTER"/>
    <n v="1"/>
    <n v="0"/>
    <m/>
    <s v="Y"/>
  </r>
  <r>
    <x v="2"/>
    <m/>
    <s v="Y"/>
    <m/>
    <m/>
    <m/>
    <s v=""/>
    <s v="Same"/>
    <s v="Same"/>
    <x v="22"/>
    <s v="MISSION_PLANT_CODE"/>
    <s v="GAL133TBX"/>
    <s v="MISSION_PLANT_CODE"/>
    <s v="CHARACTER"/>
    <n v="4"/>
    <n v="0"/>
    <m/>
    <s v="Y"/>
    <s v="GAL133TBX"/>
    <s v="MISSION_PLANT_CODE"/>
    <s v="CHARACTER"/>
    <n v="4"/>
    <n v="0"/>
    <m/>
    <s v="Y"/>
    <s v="GAL133TBX"/>
    <s v="MISSION_PLANT_CODE"/>
    <s v="CHARACTER"/>
    <n v="4"/>
    <n v="0"/>
    <m/>
    <s v="Y"/>
  </r>
  <r>
    <x v="2"/>
    <m/>
    <s v="Y"/>
    <m/>
    <m/>
    <m/>
    <s v=""/>
    <s v="Same"/>
    <s v="Same"/>
    <x v="22"/>
    <s v="MISSION_PROTOTYPE_CODE"/>
    <s v="GAL133TBX"/>
    <s v="MISSION_PROTOTYPE_CODE"/>
    <s v="CHARACTER"/>
    <n v="1"/>
    <n v="0"/>
    <m/>
    <s v="Y"/>
    <s v="GAL133TBX"/>
    <s v="MISSION_PROTOTYPE_CODE"/>
    <s v="CHARACTER"/>
    <n v="1"/>
    <n v="0"/>
    <m/>
    <s v="Y"/>
    <s v="GAL133TBX"/>
    <s v="MISSION_PROTOTYPE_CODE"/>
    <s v="CHARACTER"/>
    <n v="1"/>
    <n v="0"/>
    <m/>
    <s v="Y"/>
  </r>
  <r>
    <x v="2"/>
    <m/>
    <s v="Y"/>
    <m/>
    <m/>
    <m/>
    <s v=""/>
    <s v="Same"/>
    <s v="Same"/>
    <x v="22"/>
    <s v="MODEL_CODE"/>
    <s v="GAL133TBX"/>
    <s v="MODEL_CODE"/>
    <s v="CHARACTER"/>
    <n v="3"/>
    <n v="0"/>
    <m/>
    <s v="Y"/>
    <s v="GAL133TBX"/>
    <s v="MODEL_CODE"/>
    <s v="CHARACTER"/>
    <n v="3"/>
    <n v="0"/>
    <m/>
    <s v="Y"/>
    <s v="GAL133TBX"/>
    <s v="MODEL_CODE"/>
    <s v="CHARACTER"/>
    <n v="3"/>
    <n v="0"/>
    <m/>
    <s v="Y"/>
  </r>
  <r>
    <x v="2"/>
    <m/>
    <s v="Y"/>
    <m/>
    <m/>
    <m/>
    <s v=""/>
    <s v="Same"/>
    <s v="Same"/>
    <x v="22"/>
    <s v="MODEL_OPTION_CODE"/>
    <s v="GAL133TBX"/>
    <s v="MODEL_OPTION_CODE"/>
    <s v="CHARACTER"/>
    <n v="3"/>
    <n v="0"/>
    <m/>
    <s v="Y"/>
    <s v="GAL133TBX"/>
    <s v="MODEL_OPTION_CODE"/>
    <s v="CHARACTER"/>
    <n v="3"/>
    <n v="0"/>
    <m/>
    <s v="Y"/>
    <s v="GAL133TBX"/>
    <s v="MODEL_OPTION_CODE"/>
    <s v="CHARACTER"/>
    <n v="3"/>
    <n v="0"/>
    <m/>
    <s v="Y"/>
  </r>
  <r>
    <x v="2"/>
    <m/>
    <s v="Y"/>
    <m/>
    <m/>
    <m/>
    <s v=""/>
    <s v="Same"/>
    <s v="Same"/>
    <x v="22"/>
    <s v="MODEL_TYPE_CODE"/>
    <s v="GAL133TBX"/>
    <s v="MODEL_TYPE_CODE"/>
    <s v="CHARACTER"/>
    <n v="3"/>
    <n v="0"/>
    <m/>
    <s v="Y"/>
    <s v="GAL133TBX"/>
    <s v="MODEL_TYPE_CODE"/>
    <s v="CHARACTER"/>
    <n v="3"/>
    <n v="0"/>
    <m/>
    <s v="Y"/>
    <s v="GAL133TBX"/>
    <s v="MODEL_TYPE_CODE"/>
    <s v="CHARACTER"/>
    <n v="3"/>
    <n v="0"/>
    <m/>
    <s v="Y"/>
  </r>
  <r>
    <x v="2"/>
    <m/>
    <s v="Y"/>
    <m/>
    <m/>
    <m/>
    <s v=""/>
    <s v="Same"/>
    <s v="Same"/>
    <x v="22"/>
    <s v="MODEL_YEAR_CODE"/>
    <s v="GAL133TBX"/>
    <s v="MODEL_YEAR_CODE"/>
    <s v="CHARACTER"/>
    <n v="1"/>
    <n v="0"/>
    <m/>
    <s v="Y"/>
    <s v="GAL133TBX"/>
    <s v="MODEL_YEAR_CODE"/>
    <s v="CHARACTER"/>
    <n v="1"/>
    <n v="0"/>
    <m/>
    <s v="Y"/>
    <s v="GAL133TBX"/>
    <s v="MODEL_YEAR_CODE"/>
    <s v="CHARACTER"/>
    <n v="1"/>
    <n v="0"/>
    <m/>
    <s v="Y"/>
  </r>
  <r>
    <x v="2"/>
    <m/>
    <s v="Y"/>
    <m/>
    <m/>
    <m/>
    <s v=""/>
    <s v="Same"/>
    <s v="Same"/>
    <x v="22"/>
    <s v="MODEL_YEAR_DESCRIPTION"/>
    <s v="GAL133TBX"/>
    <s v="MODEL_YEAR_DESCRIPTION"/>
    <s v="CHARACTER"/>
    <n v="4"/>
    <n v="0"/>
    <m/>
    <s v="Y"/>
    <s v="GAL133TBX"/>
    <s v="MODEL_YEAR_DESCRIPTION"/>
    <s v="CHARACTER"/>
    <n v="4"/>
    <n v="0"/>
    <m/>
    <s v="Y"/>
    <s v="GAL133TBX"/>
    <s v="MODEL_YEAR_DESCRIPTION"/>
    <s v="CHARACTER"/>
    <n v="4"/>
    <n v="0"/>
    <m/>
    <s v="Y"/>
  </r>
  <r>
    <x v="2"/>
    <m/>
    <s v="Y"/>
    <m/>
    <m/>
    <m/>
    <s v=""/>
    <s v="Same"/>
    <s v="Same"/>
    <x v="22"/>
    <s v="PLANT_CODE"/>
    <s v="GAL133TBX"/>
    <s v="PLANT_CODE"/>
    <s v="CHARACTER"/>
    <n v="4"/>
    <n v="0"/>
    <m/>
    <s v="Y"/>
    <s v="GAL133TBX"/>
    <s v="PLANT_CODE"/>
    <s v="CHARACTER"/>
    <n v="4"/>
    <n v="0"/>
    <m/>
    <s v="Y"/>
    <s v="GAL133TBX"/>
    <s v="PLANT_CODE"/>
    <s v="CHARACTER"/>
    <n v="4"/>
    <n v="0"/>
    <m/>
    <s v="Y"/>
  </r>
  <r>
    <x v="2"/>
    <m/>
    <s v="Y"/>
    <m/>
    <m/>
    <m/>
    <s v=""/>
    <s v="Same"/>
    <s v="Same"/>
    <x v="22"/>
    <s v="PRODUCT_SPEC_CODE"/>
    <s v="GAL133TBX"/>
    <s v="PRODUCT_SPEC_CODE"/>
    <s v="CHARACTER"/>
    <n v="22"/>
    <n v="0"/>
    <s v="' '"/>
    <s v="N"/>
    <s v="GAL133TBX"/>
    <s v="PRODUCT_SPEC_CODE"/>
    <s v="CHARACTER"/>
    <n v="22"/>
    <n v="0"/>
    <s v="' '"/>
    <s v="N"/>
    <s v="GAL133TBX"/>
    <s v="PRODUCT_SPEC_CODE"/>
    <s v="CHARACTER"/>
    <n v="22"/>
    <n v="0"/>
    <s v="' '"/>
    <s v="N"/>
  </r>
  <r>
    <x v="2"/>
    <m/>
    <s v="Y"/>
    <m/>
    <m/>
    <m/>
    <s v=""/>
    <s v="Same"/>
    <s v="Same"/>
    <x v="22"/>
    <s v="TRANSMISSION"/>
    <s v="GAL133TBX"/>
    <s v="TRANSMISSION"/>
    <s v="CHARACTER"/>
    <n v="5"/>
    <n v="0"/>
    <m/>
    <s v="Y"/>
    <s v="GAL133TBX"/>
    <s v="TRANSMISSION"/>
    <s v="CHARACTER"/>
    <n v="5"/>
    <n v="0"/>
    <m/>
    <s v="Y"/>
    <s v="GAL133TBX"/>
    <s v="TRANSMISSION"/>
    <s v="CHARACTER"/>
    <n v="5"/>
    <n v="0"/>
    <m/>
    <s v="Y"/>
  </r>
  <r>
    <x v="2"/>
    <m/>
    <s v="Y"/>
    <m/>
    <m/>
    <m/>
    <s v=""/>
    <s v="Same"/>
    <s v="Same"/>
    <x v="22"/>
    <s v="TRANSMISSION_DESCRIPTION"/>
    <s v="GAL133TBX"/>
    <s v="TRANSMISSION_DESCRIPTION"/>
    <s v="CHARACTER"/>
    <n v="20"/>
    <n v="0"/>
    <m/>
    <s v="Y"/>
    <s v="GAL133TBX"/>
    <s v="TRANSMISSION_DESCRIPTION"/>
    <s v="CHARACTER"/>
    <n v="20"/>
    <n v="0"/>
    <m/>
    <s v="Y"/>
    <s v="GAL133TBX"/>
    <s v="TRANSMISSION_DESCRIPTION"/>
    <s v="CHARACTER"/>
    <n v="20"/>
    <n v="0"/>
    <m/>
    <s v="Y"/>
  </r>
  <r>
    <x v="2"/>
    <m/>
    <s v="Y"/>
    <m/>
    <m/>
    <m/>
    <s v=""/>
    <s v="Same"/>
    <s v="Same"/>
    <x v="22"/>
    <s v="UPDATE_TIMESTAMP"/>
    <s v="GAL133TBX"/>
    <s v="UPDATE_TIMESTAMP"/>
    <s v="TIMESTAMP"/>
    <n v="10"/>
    <n v="0"/>
    <m/>
    <s v="Y"/>
    <s v="GAL133TBX"/>
    <s v="UPDATE_TIMESTAMP"/>
    <s v="TIMESTAMP"/>
    <n v="10"/>
    <n v="6"/>
    <m/>
    <s v="Y"/>
    <s v="GAL133TBX"/>
    <s v="UPDATE_TIMESTAMP"/>
    <s v="TIMESTAMP"/>
    <n v="10"/>
    <n v="0"/>
    <m/>
    <s v="Y"/>
  </r>
  <r>
    <x v="2"/>
    <m/>
    <s v="Y"/>
    <m/>
    <m/>
    <m/>
    <s v=""/>
    <s v="Same"/>
    <s v="Same"/>
    <x v="23"/>
    <s v="CREATE_TIMESTAMP"/>
    <s v="GAL135TBX"/>
    <s v="CREATE_TIMESTAMP"/>
    <s v="TIMESTAMP"/>
    <n v="10"/>
    <n v="0"/>
    <m/>
    <s v="Y"/>
    <s v="GAL135TBX"/>
    <s v="CREATE_TIMESTAMP"/>
    <s v="TIMESTAMP"/>
    <n v="10"/>
    <n v="6"/>
    <m/>
    <s v="Y"/>
    <s v="GAL135TBX"/>
    <s v="CREATE_TIMESTAMP"/>
    <s v="TIMESTAMP"/>
    <n v="10"/>
    <n v="0"/>
    <m/>
    <s v="Y"/>
  </r>
  <r>
    <x v="2"/>
    <s v="HMIN New"/>
    <s v="Y"/>
    <s v="Add"/>
    <s v="NA"/>
    <s v="Add"/>
    <s v="Diff"/>
    <s v="Diff"/>
    <s v="Diff"/>
    <x v="23"/>
    <s v="LAST_PROCESSED_PRODUCT"/>
    <m/>
    <m/>
    <m/>
    <m/>
    <m/>
    <m/>
    <s v=""/>
    <s v="GAL135TBX"/>
    <s v="LAST_PROCESSED_PRODUCT"/>
    <s v="CHARACTER"/>
    <n v="17"/>
    <n v="0"/>
    <m/>
    <s v="Y"/>
    <m/>
    <m/>
    <m/>
    <m/>
    <m/>
    <m/>
    <m/>
  </r>
  <r>
    <x v="2"/>
    <m/>
    <s v="Y"/>
    <m/>
    <m/>
    <m/>
    <s v=""/>
    <s v="Same"/>
    <s v="Same"/>
    <x v="23"/>
    <s v="PROCESS_POINT_ID"/>
    <s v="GAL135TBX"/>
    <s v="PROCESS_POINT_ID"/>
    <s v="CHARACTER"/>
    <n v="16"/>
    <n v="0"/>
    <s v="' '"/>
    <s v="N"/>
    <s v="GAL135TBX"/>
    <s v="PROCESS_POINT_ID"/>
    <s v="CHARACTER"/>
    <n v="16"/>
    <n v="0"/>
    <s v="' '"/>
    <s v="N"/>
    <s v="GAL135TBX"/>
    <s v="PROCESS_POINT_ID"/>
    <s v="CHARACTER"/>
    <n v="16"/>
    <n v="0"/>
    <s v="' '"/>
    <s v="N"/>
  </r>
  <r>
    <x v="2"/>
    <m/>
    <s v="Y"/>
    <m/>
    <m/>
    <m/>
    <s v=""/>
    <s v="Same"/>
    <s v="Same"/>
    <x v="23"/>
    <s v="PRODUCT_ID"/>
    <s v="GAL135TBX"/>
    <s v="PRODUCT_ID"/>
    <s v="CHARACTER"/>
    <n v="17"/>
    <n v="0"/>
    <m/>
    <s v="Y"/>
    <s v="GAL135TBX"/>
    <s v="PRODUCT_ID"/>
    <s v="CHARACTER"/>
    <n v="17"/>
    <n v="0"/>
    <m/>
    <s v="Y"/>
    <s v="GAL135TBX"/>
    <s v="PRODUCT_ID"/>
    <s v="CHARACTER"/>
    <n v="17"/>
    <n v="0"/>
    <m/>
    <s v="Y"/>
  </r>
  <r>
    <x v="2"/>
    <m/>
    <s v="Y"/>
    <m/>
    <m/>
    <m/>
    <s v=""/>
    <s v="Same"/>
    <s v="Same"/>
    <x v="23"/>
    <s v="UPDATE_TIMESTAMP"/>
    <s v="GAL135TBX"/>
    <s v="UPDATE_TIMESTAMP"/>
    <s v="TIMESTAMP"/>
    <n v="10"/>
    <n v="0"/>
    <m/>
    <s v="Y"/>
    <s v="GAL135TBX"/>
    <s v="UPDATE_TIMESTAMP"/>
    <s v="TIMESTAMP"/>
    <n v="10"/>
    <n v="6"/>
    <m/>
    <s v="Y"/>
    <s v="GAL135TBX"/>
    <s v="UPDATE_TIMESTAMP"/>
    <s v="TIMESTAMP"/>
    <n v="10"/>
    <n v="0"/>
    <m/>
    <s v="Y"/>
  </r>
  <r>
    <x v="2"/>
    <m/>
    <s v="Y"/>
    <m/>
    <m/>
    <m/>
    <s v=""/>
    <s v="Same"/>
    <s v="Same"/>
    <x v="24"/>
    <s v="ACTUAL_TIMESTAMP"/>
    <s v="GAL136TBX"/>
    <s v="ACTUAL_TIMESTAMP"/>
    <s v="TIMESTAMP"/>
    <n v="10"/>
    <n v="0"/>
    <s v="CURRENT TIMESTAMP"/>
    <s v="N"/>
    <s v="GAL136TBX"/>
    <s v="ACTUAL_TIMESTAMP"/>
    <s v="TIMESTAMP"/>
    <n v="10"/>
    <n v="6"/>
    <s v="CURRENT TIMESTAMP"/>
    <s v="N"/>
    <s v="GAL136TBX"/>
    <s v="ACTUAL_TIMESTAMP"/>
    <s v="TIMESTAMP"/>
    <n v="10"/>
    <n v="0"/>
    <s v="CURRENT TIMESTAMP"/>
    <s v="N"/>
  </r>
  <r>
    <x v="2"/>
    <m/>
    <s v="Y"/>
    <m/>
    <m/>
    <m/>
    <s v=""/>
    <s v="Same"/>
    <s v="Same"/>
    <x v="24"/>
    <s v="ASSOCIATE_NO"/>
    <s v="GAL136TBX"/>
    <s v="ASSOCIATE_NO"/>
    <s v="CHARACTER"/>
    <n v="11"/>
    <n v="0"/>
    <m/>
    <s v="Y"/>
    <s v="GAL136TBX"/>
    <s v="ASSOCIATE_NO"/>
    <s v="CHARACTER"/>
    <n v="11"/>
    <n v="0"/>
    <m/>
    <s v="Y"/>
    <s v="GAL136TBX"/>
    <s v="ASSOCIATE_NO"/>
    <s v="CHARACTER"/>
    <n v="11"/>
    <n v="0"/>
    <m/>
    <s v="Y"/>
  </r>
  <r>
    <x v="2"/>
    <m/>
    <s v="Y"/>
    <m/>
    <m/>
    <m/>
    <s v=""/>
    <s v="Same"/>
    <s v="Same"/>
    <x v="24"/>
    <s v="CREATE_TIMESTAMP"/>
    <s v="GAL136TBX"/>
    <s v="CREATE_TIMESTAMP"/>
    <s v="TIMESTAMP"/>
    <n v="10"/>
    <n v="0"/>
    <m/>
    <s v="Y"/>
    <s v="GAL136TBX"/>
    <s v="CREATE_TIMESTAMP"/>
    <s v="TIMESTAMP"/>
    <n v="10"/>
    <n v="6"/>
    <m/>
    <s v="Y"/>
    <s v="GAL136TBX"/>
    <s v="CREATE_TIMESTAMP"/>
    <s v="TIMESTAMP"/>
    <n v="10"/>
    <n v="0"/>
    <m/>
    <s v="Y"/>
  </r>
  <r>
    <x v="2"/>
    <m/>
    <s v="Y"/>
    <m/>
    <m/>
    <m/>
    <s v=""/>
    <s v="Same"/>
    <s v="Same"/>
    <x v="24"/>
    <s v="EXCEPTIONAL_OUT_COMMENT"/>
    <s v="GAL136TBX"/>
    <s v="EXCEPTIONAL_OUT_COMMENT"/>
    <s v="VARCHAR"/>
    <n v="255"/>
    <n v="0"/>
    <m/>
    <s v="Y"/>
    <s v="GAL136TBX"/>
    <s v="EXCEPTIONAL_OUT_COMMENT"/>
    <s v="VARCHAR"/>
    <n v="255"/>
    <n v="0"/>
    <m/>
    <s v="Y"/>
    <s v="GAL136TBX"/>
    <s v="EXCEPTIONAL_OUT_COMMENT"/>
    <s v="VARCHAR"/>
    <n v="255"/>
    <n v="0"/>
    <m/>
    <s v="Y"/>
  </r>
  <r>
    <x v="2"/>
    <m/>
    <s v="Y"/>
    <m/>
    <m/>
    <m/>
    <s v=""/>
    <s v="Same"/>
    <s v="Same"/>
    <x v="24"/>
    <s v="EXCEPTIONAL_OUT_REASON_STRING"/>
    <s v="GAL136TBX"/>
    <s v="EXCEPTIONAL_OUT_REASON_STRING"/>
    <s v="CHARACTER"/>
    <n v="64"/>
    <n v="0"/>
    <m/>
    <s v="Y"/>
    <s v="GAL136TBX"/>
    <s v="EXCEPTIONAL_OUT_REASON_STRING"/>
    <s v="CHARACTER"/>
    <n v="64"/>
    <n v="0"/>
    <m/>
    <s v="Y"/>
    <s v="GAL136TBX"/>
    <s v="EXCEPTIONAL_OUT_REASON_STRING"/>
    <s v="CHARACTER"/>
    <n v="64"/>
    <n v="0"/>
    <m/>
    <s v="Y"/>
  </r>
  <r>
    <x v="2"/>
    <s v="HCM New"/>
    <s v="Y"/>
    <s v="Add"/>
    <s v="Add"/>
    <s v="NA"/>
    <s v="Diff"/>
    <s v="Same"/>
    <s v="Diff"/>
    <x v="24"/>
    <s v="LOCATION"/>
    <m/>
    <m/>
    <m/>
    <m/>
    <m/>
    <m/>
    <m/>
    <m/>
    <m/>
    <m/>
    <m/>
    <m/>
    <m/>
    <m/>
    <s v="GAL136TBX"/>
    <s v="LOCATION"/>
    <s v="VARCHAR"/>
    <n v="20"/>
    <n v="0"/>
    <m/>
    <s v="Y"/>
  </r>
  <r>
    <x v="2"/>
    <m/>
    <s v="Y"/>
    <m/>
    <m/>
    <m/>
    <s v=""/>
    <s v="Same"/>
    <s v="Same"/>
    <x v="24"/>
    <s v="PROCESS_POINT_ID"/>
    <s v="GAL136TBX"/>
    <s v="PROCESS_POINT_ID"/>
    <s v="CHARACTER"/>
    <n v="16"/>
    <n v="0"/>
    <m/>
    <s v="Y"/>
    <s v="GAL136TBX"/>
    <s v="PROCESS_POINT_ID"/>
    <s v="CHARACTER"/>
    <n v="16"/>
    <n v="0"/>
    <m/>
    <s v="Y"/>
    <s v="GAL136TBX"/>
    <s v="PROCESS_POINT_ID"/>
    <s v="CHARACTER"/>
    <n v="16"/>
    <n v="0"/>
    <m/>
    <s v="Y"/>
  </r>
  <r>
    <x v="2"/>
    <m/>
    <s v="Y"/>
    <m/>
    <m/>
    <m/>
    <s v=""/>
    <s v="Same"/>
    <s v="Same"/>
    <x v="24"/>
    <s v="PRODUCT_ID"/>
    <s v="GAL136TBX"/>
    <s v="PRODUCT_ID"/>
    <s v="CHARACTER"/>
    <n v="17"/>
    <n v="0"/>
    <s v="' '"/>
    <s v="N"/>
    <s v="GAL136TBX"/>
    <s v="PRODUCT_ID"/>
    <s v="CHARACTER"/>
    <n v="17"/>
    <n v="0"/>
    <s v="' '"/>
    <s v="N"/>
    <s v="GAL136TBX"/>
    <s v="PRODUCT_ID"/>
    <s v="CHARACTER"/>
    <n v="17"/>
    <n v="0"/>
    <s v="' '"/>
    <s v="N"/>
  </r>
  <r>
    <x v="2"/>
    <m/>
    <s v="Y"/>
    <m/>
    <m/>
    <m/>
    <s v=""/>
    <s v="Same"/>
    <s v="Same"/>
    <x v="24"/>
    <s v="PRODUCTION_DATE"/>
    <s v="GAL136TBX"/>
    <s v="PRODUCTION_DATE"/>
    <s v="DATE"/>
    <n v="4"/>
    <n v="0"/>
    <m/>
    <s v="Y"/>
    <s v="GAL136TBX"/>
    <s v="PRODUCTION_DATE"/>
    <s v="DATE"/>
    <n v="4"/>
    <n v="0"/>
    <m/>
    <s v="Y"/>
    <s v="GAL136TBX"/>
    <s v="PRODUCTION_DATE"/>
    <s v="DATE"/>
    <n v="4"/>
    <n v="0"/>
    <m/>
    <s v="Y"/>
  </r>
  <r>
    <x v="2"/>
    <m/>
    <s v="Y"/>
    <m/>
    <m/>
    <m/>
    <s v=""/>
    <s v="Same"/>
    <s v="Same"/>
    <x v="24"/>
    <s v="UPDATE_TIMESTAMP"/>
    <s v="GAL136TBX"/>
    <s v="UPDATE_TIMESTAMP"/>
    <s v="TIMESTAMP"/>
    <n v="10"/>
    <n v="0"/>
    <m/>
    <s v="Y"/>
    <s v="GAL136TBX"/>
    <s v="UPDATE_TIMESTAMP"/>
    <s v="TIMESTAMP"/>
    <n v="10"/>
    <n v="6"/>
    <m/>
    <s v="Y"/>
    <s v="GAL136TBX"/>
    <s v="UPDATE_TIMESTAMP"/>
    <s v="TIMESTAMP"/>
    <n v="10"/>
    <n v="0"/>
    <m/>
    <s v="Y"/>
  </r>
  <r>
    <x v="1"/>
    <m/>
    <m/>
    <m/>
    <m/>
    <m/>
    <s v=""/>
    <s v="Same"/>
    <s v="Same"/>
    <x v="25"/>
    <s v="ACTUAL_TIMESTAMP"/>
    <s v="GAL138TBX"/>
    <s v="ACTUAL_TIMESTAMP"/>
    <s v="TIMESTAMP"/>
    <n v="10"/>
    <n v="0"/>
    <m/>
    <s v="Y"/>
    <s v="GAL138TBX"/>
    <s v="ACTUAL_TIMESTAMP"/>
    <s v="TIMESTAMP"/>
    <n v="10"/>
    <n v="6"/>
    <m/>
    <s v="Y"/>
    <s v="GAL138TBX"/>
    <s v="ACTUAL_TIMESTAMP"/>
    <s v="TIMESTAMP"/>
    <n v="10"/>
    <n v="0"/>
    <m/>
    <s v="Y"/>
  </r>
  <r>
    <x v="1"/>
    <m/>
    <m/>
    <m/>
    <m/>
    <m/>
    <s v=""/>
    <s v="Same"/>
    <s v="Same"/>
    <x v="25"/>
    <s v="CREATE_TIMESTAMP"/>
    <s v="GAL138TBX"/>
    <s v="CREATE_TIMESTAMP"/>
    <s v="TIMESTAMP"/>
    <n v="10"/>
    <n v="0"/>
    <m/>
    <s v="Y"/>
    <s v="GAL138TBX"/>
    <s v="CREATE_TIMESTAMP"/>
    <s v="TIMESTAMP"/>
    <n v="10"/>
    <n v="6"/>
    <m/>
    <s v="Y"/>
    <s v="GAL138TBX"/>
    <s v="CREATE_TIMESTAMP"/>
    <s v="TIMESTAMP"/>
    <n v="10"/>
    <n v="0"/>
    <m/>
    <s v="Y"/>
  </r>
  <r>
    <x v="1"/>
    <m/>
    <m/>
    <m/>
    <m/>
    <m/>
    <s v=""/>
    <s v="Same"/>
    <s v="Same"/>
    <x v="25"/>
    <s v="EXCLUSION_REASON"/>
    <s v="GAL138TBX"/>
    <s v="EXCLUSION_REASON"/>
    <s v="VARCHAR"/>
    <n v="80"/>
    <n v="0"/>
    <m/>
    <s v="Y"/>
    <s v="GAL138TBX"/>
    <s v="EXCLUSION_REASON"/>
    <s v="VARCHAR"/>
    <n v="80"/>
    <n v="0"/>
    <m/>
    <s v="Y"/>
    <s v="GAL138TBX"/>
    <s v="EXCLUSION_REASON"/>
    <s v="VARCHAR"/>
    <n v="80"/>
    <n v="0"/>
    <m/>
    <s v="Y"/>
  </r>
  <r>
    <x v="1"/>
    <m/>
    <m/>
    <m/>
    <m/>
    <m/>
    <s v=""/>
    <s v="Same"/>
    <s v="Same"/>
    <x v="25"/>
    <s v="PRODUCTION_LOT"/>
    <s v="GAL138TBX"/>
    <s v="PRODUCTION_LOT"/>
    <s v="CHARACTER"/>
    <n v="20"/>
    <n v="0"/>
    <s v="' '"/>
    <s v="N"/>
    <s v="GAL138TBX"/>
    <s v="PRODUCTION_LOT"/>
    <s v="CHARACTER"/>
    <n v="20"/>
    <n v="0"/>
    <s v="' '"/>
    <s v="N"/>
    <s v="GAL138TBX"/>
    <s v="PRODUCTION_LOT"/>
    <s v="CHARACTER"/>
    <n v="20"/>
    <n v="0"/>
    <s v="' '"/>
    <s v="N"/>
  </r>
  <r>
    <x v="1"/>
    <m/>
    <m/>
    <m/>
    <m/>
    <m/>
    <s v=""/>
    <s v="Same"/>
    <s v="Same"/>
    <x v="25"/>
    <s v="UPDATE_TIMESTAMP"/>
    <s v="GAL138TBX"/>
    <s v="UPDATE_TIMESTAMP"/>
    <s v="TIMESTAMP"/>
    <n v="10"/>
    <n v="0"/>
    <m/>
    <s v="Y"/>
    <s v="GAL138TBX"/>
    <s v="UPDATE_TIMESTAMP"/>
    <s v="TIMESTAMP"/>
    <n v="10"/>
    <n v="6"/>
    <m/>
    <s v="Y"/>
    <s v="GAL138TBX"/>
    <s v="UPDATE_TIMESTAMP"/>
    <s v="TIMESTAMP"/>
    <n v="10"/>
    <n v="0"/>
    <m/>
    <s v="Y"/>
  </r>
  <r>
    <x v="1"/>
    <m/>
    <m/>
    <m/>
    <m/>
    <m/>
    <s v=""/>
    <s v="Same"/>
    <s v="Same"/>
    <x v="26"/>
    <s v="CREATE_TIMESTAMP"/>
    <s v="GAL139TBX"/>
    <s v="CREATE_TIMESTAMP"/>
    <s v="TIMESTAMP"/>
    <n v="10"/>
    <n v="0"/>
    <m/>
    <s v="Y"/>
    <s v="GAL139TBX"/>
    <s v="CREATE_TIMESTAMP"/>
    <s v="TIMESTAMP"/>
    <n v="10"/>
    <n v="6"/>
    <m/>
    <s v="Y"/>
    <s v="GAL139TBX"/>
    <s v="CREATE_TIMESTAMP"/>
    <s v="TIMESTAMP"/>
    <n v="10"/>
    <n v="0"/>
    <m/>
    <s v="Y"/>
  </r>
  <r>
    <x v="1"/>
    <m/>
    <m/>
    <m/>
    <m/>
    <m/>
    <s v=""/>
    <s v="Same"/>
    <s v="Same"/>
    <x v="26"/>
    <s v="MODEL_CODE"/>
    <s v="GAL139TBX"/>
    <s v="MODEL_CODE"/>
    <s v="CHARACTER"/>
    <n v="3"/>
    <n v="0"/>
    <s v="' '"/>
    <s v="N"/>
    <s v="GAL139TBX"/>
    <s v="MODEL_CODE"/>
    <s v="CHARACTER"/>
    <n v="3"/>
    <n v="0"/>
    <s v="' '"/>
    <s v="N"/>
    <s v="GAL139TBX"/>
    <s v="MODEL_CODE"/>
    <s v="CHARACTER"/>
    <n v="3"/>
    <n v="0"/>
    <s v="' '"/>
    <s v="N"/>
  </r>
  <r>
    <x v="1"/>
    <m/>
    <m/>
    <m/>
    <m/>
    <m/>
    <s v=""/>
    <s v="Same"/>
    <s v="Same"/>
    <x v="26"/>
    <s v="PRODUCT_SPEC_CODE"/>
    <s v="GAL139TBX"/>
    <s v="PRODUCT_SPEC_CODE"/>
    <s v="CHARACTER"/>
    <n v="22"/>
    <n v="0"/>
    <s v="' '"/>
    <s v="N"/>
    <s v="GAL139TBX"/>
    <s v="PRODUCT_SPEC_CODE"/>
    <s v="CHARACTER"/>
    <n v="22"/>
    <n v="0"/>
    <s v="' '"/>
    <s v="N"/>
    <s v="GAL139TBX"/>
    <s v="PRODUCT_SPEC_CODE"/>
    <s v="CHARACTER"/>
    <n v="22"/>
    <n v="0"/>
    <s v="' '"/>
    <s v="N"/>
  </r>
  <r>
    <x v="1"/>
    <m/>
    <m/>
    <m/>
    <m/>
    <m/>
    <s v=""/>
    <s v="Same"/>
    <s v="Same"/>
    <x v="26"/>
    <s v="UPDATE_TIMESTAMP"/>
    <s v="GAL139TBX"/>
    <s v="UPDATE_TIMESTAMP"/>
    <s v="TIMESTAMP"/>
    <n v="10"/>
    <n v="0"/>
    <m/>
    <s v="Y"/>
    <s v="GAL139TBX"/>
    <s v="UPDATE_TIMESTAMP"/>
    <s v="TIMESTAMP"/>
    <n v="10"/>
    <n v="6"/>
    <m/>
    <s v="Y"/>
    <s v="GAL139TBX"/>
    <s v="UPDATE_TIMESTAMP"/>
    <s v="TIMESTAMP"/>
    <n v="10"/>
    <n v="0"/>
    <m/>
    <s v="Y"/>
  </r>
  <r>
    <x v="1"/>
    <m/>
    <m/>
    <m/>
    <m/>
    <m/>
    <s v=""/>
    <s v="Same"/>
    <s v="Same"/>
    <x v="27"/>
    <s v="CREATE_TIMESTAMP"/>
    <s v="GAL140TBX"/>
    <s v="CREATE_TIMESTAMP"/>
    <s v="TIMESTAMP"/>
    <n v="10"/>
    <n v="0"/>
    <m/>
    <s v="Y"/>
    <s v="GAL140TBX"/>
    <s v="CREATE_TIMESTAMP"/>
    <s v="TIMESTAMP"/>
    <n v="10"/>
    <n v="6"/>
    <m/>
    <s v="Y"/>
    <s v="GAL140TBX"/>
    <s v="CREATE_TIMESTAMP"/>
    <s v="TIMESTAMP"/>
    <n v="10"/>
    <n v="0"/>
    <m/>
    <s v="Y"/>
  </r>
  <r>
    <x v="1"/>
    <m/>
    <m/>
    <m/>
    <m/>
    <m/>
    <s v=""/>
    <s v="Same"/>
    <s v="Same"/>
    <x v="27"/>
    <s v="FIRING_ITEM_NAME"/>
    <s v="GAL140TBX"/>
    <s v="FIRING_ITEM_NAME"/>
    <s v="CHARACTER"/>
    <n v="50"/>
    <n v="0"/>
    <s v="' '"/>
    <s v="N"/>
    <s v="GAL140TBX"/>
    <s v="FIRING_ITEM_NAME"/>
    <s v="CHARACTER"/>
    <n v="50"/>
    <n v="0"/>
    <s v="' '"/>
    <s v="N"/>
    <s v="GAL140TBX"/>
    <s v="FIRING_ITEM_NAME"/>
    <s v="CHARACTER"/>
    <n v="50"/>
    <n v="0"/>
    <s v="' '"/>
    <s v="N"/>
  </r>
  <r>
    <x v="1"/>
    <m/>
    <m/>
    <m/>
    <m/>
    <m/>
    <s v=""/>
    <s v="Same"/>
    <s v="Same"/>
    <x v="27"/>
    <s v="FIRING_SEQUENCE_NUMBER"/>
    <s v="GAL140TBX"/>
    <s v="FIRING_SEQUENCE_NUMBER"/>
    <s v="INTEGER"/>
    <n v="4"/>
    <n v="0"/>
    <m/>
    <s v="Y"/>
    <s v="GAL140TBX"/>
    <s v="FIRING_SEQUENCE_NUMBER"/>
    <s v="INTEGER"/>
    <n v="4"/>
    <n v="0"/>
    <m/>
    <s v="Y"/>
    <s v="GAL140TBX"/>
    <s v="FIRING_SEQUENCE_NUMBER"/>
    <s v="INTEGER"/>
    <n v="4"/>
    <n v="0"/>
    <m/>
    <s v="Y"/>
  </r>
  <r>
    <x v="1"/>
    <m/>
    <m/>
    <m/>
    <m/>
    <m/>
    <s v=""/>
    <s v="Same"/>
    <s v="Same"/>
    <x v="27"/>
    <s v="FIRING_TEST_TYPE"/>
    <s v="GAL140TBX"/>
    <s v="FIRING_TEST_TYPE"/>
    <s v="CHARACTER"/>
    <n v="20"/>
    <n v="0"/>
    <s v="' '"/>
    <s v="N"/>
    <s v="GAL140TBX"/>
    <s v="FIRING_TEST_TYPE"/>
    <s v="CHARACTER"/>
    <n v="20"/>
    <n v="0"/>
    <s v="' '"/>
    <s v="N"/>
    <s v="GAL140TBX"/>
    <s v="FIRING_TEST_TYPE"/>
    <s v="CHARACTER"/>
    <n v="20"/>
    <n v="0"/>
    <s v="' '"/>
    <s v="N"/>
  </r>
  <r>
    <x v="1"/>
    <m/>
    <m/>
    <m/>
    <m/>
    <m/>
    <s v=""/>
    <s v="Same"/>
    <s v="Same"/>
    <x v="27"/>
    <s v="MINUS_VALUE"/>
    <s v="GAL140TBX"/>
    <s v="MINUS_VALUE"/>
    <s v="DOUBLE"/>
    <n v="8"/>
    <n v="0"/>
    <m/>
    <s v="Y"/>
    <s v="GAL140TBX"/>
    <s v="MINUS_VALUE"/>
    <s v="DOUBLE"/>
    <n v="8"/>
    <n v="0"/>
    <m/>
    <s v="Y"/>
    <s v="GAL140TBX"/>
    <s v="MINUS_VALUE"/>
    <s v="DOUBLE"/>
    <n v="8"/>
    <n v="0"/>
    <m/>
    <s v="Y"/>
  </r>
  <r>
    <x v="1"/>
    <m/>
    <m/>
    <m/>
    <m/>
    <m/>
    <s v=""/>
    <s v="Same"/>
    <s v="Same"/>
    <x v="27"/>
    <s v="MINUS_VALUE_ACTIVE"/>
    <s v="GAL140TBX"/>
    <s v="MINUS_VALUE_ACTIVE"/>
    <s v="SMALLINT"/>
    <n v="2"/>
    <n v="0"/>
    <m/>
    <s v="Y"/>
    <s v="GAL140TBX"/>
    <s v="MINUS_VALUE_ACTIVE"/>
    <s v="SMALLINT"/>
    <n v="2"/>
    <n v="0"/>
    <m/>
    <s v="Y"/>
    <s v="GAL140TBX"/>
    <s v="MINUS_VALUE_ACTIVE"/>
    <s v="SMALLINT"/>
    <n v="2"/>
    <n v="0"/>
    <m/>
    <s v="Y"/>
  </r>
  <r>
    <x v="1"/>
    <m/>
    <m/>
    <m/>
    <m/>
    <m/>
    <s v=""/>
    <s v="Same"/>
    <s v="Same"/>
    <x v="27"/>
    <s v="PLUS_VALUE"/>
    <s v="GAL140TBX"/>
    <s v="PLUS_VALUE"/>
    <s v="DOUBLE"/>
    <n v="8"/>
    <n v="0"/>
    <m/>
    <s v="Y"/>
    <s v="GAL140TBX"/>
    <s v="PLUS_VALUE"/>
    <s v="DOUBLE"/>
    <n v="8"/>
    <n v="0"/>
    <m/>
    <s v="Y"/>
    <s v="GAL140TBX"/>
    <s v="PLUS_VALUE"/>
    <s v="DOUBLE"/>
    <n v="8"/>
    <n v="0"/>
    <m/>
    <s v="Y"/>
  </r>
  <r>
    <x v="1"/>
    <m/>
    <m/>
    <m/>
    <m/>
    <m/>
    <s v=""/>
    <s v="Same"/>
    <s v="Same"/>
    <x v="27"/>
    <s v="PLUS_VALUE_ACTIVE"/>
    <s v="GAL140TBX"/>
    <s v="PLUS_VALUE_ACTIVE"/>
    <s v="SMALLINT"/>
    <n v="2"/>
    <n v="0"/>
    <m/>
    <s v="Y"/>
    <s v="GAL140TBX"/>
    <s v="PLUS_VALUE_ACTIVE"/>
    <s v="SMALLINT"/>
    <n v="2"/>
    <n v="0"/>
    <m/>
    <s v="Y"/>
    <s v="GAL140TBX"/>
    <s v="PLUS_VALUE_ACTIVE"/>
    <s v="SMALLINT"/>
    <n v="2"/>
    <n v="0"/>
    <m/>
    <s v="Y"/>
  </r>
  <r>
    <x v="1"/>
    <m/>
    <m/>
    <m/>
    <m/>
    <m/>
    <s v=""/>
    <s v="Same"/>
    <s v="Same"/>
    <x v="27"/>
    <s v="REQUIREMENT_STATUS"/>
    <s v="GAL140TBX"/>
    <s v="REQUIREMENT_STATUS"/>
    <s v="SMALLINT"/>
    <n v="2"/>
    <n v="0"/>
    <m/>
    <s v="Y"/>
    <s v="GAL140TBX"/>
    <s v="REQUIREMENT_STATUS"/>
    <s v="SMALLINT"/>
    <n v="2"/>
    <n v="0"/>
    <m/>
    <s v="Y"/>
    <s v="GAL140TBX"/>
    <s v="REQUIREMENT_STATUS"/>
    <s v="SMALLINT"/>
    <n v="2"/>
    <n v="0"/>
    <m/>
    <s v="Y"/>
  </r>
  <r>
    <x v="1"/>
    <m/>
    <m/>
    <m/>
    <m/>
    <m/>
    <s v=""/>
    <s v="Same"/>
    <s v="Same"/>
    <x v="27"/>
    <s v="STANDARD_VALUE"/>
    <s v="GAL140TBX"/>
    <s v="STANDARD_VALUE"/>
    <s v="DOUBLE"/>
    <n v="8"/>
    <n v="0"/>
    <m/>
    <s v="Y"/>
    <s v="GAL140TBX"/>
    <s v="STANDARD_VALUE"/>
    <s v="DOUBLE"/>
    <n v="8"/>
    <n v="0"/>
    <m/>
    <s v="Y"/>
    <s v="GAL140TBX"/>
    <s v="STANDARD_VALUE"/>
    <s v="DOUBLE"/>
    <n v="8"/>
    <n v="0"/>
    <m/>
    <s v="Y"/>
  </r>
  <r>
    <x v="1"/>
    <m/>
    <m/>
    <m/>
    <m/>
    <m/>
    <s v=""/>
    <s v="Same"/>
    <s v="Same"/>
    <x v="27"/>
    <s v="UNIT_CODE"/>
    <s v="GAL140TBX"/>
    <s v="UNIT_CODE"/>
    <s v="CHARACTER"/>
    <n v="6"/>
    <n v="0"/>
    <m/>
    <s v="Y"/>
    <s v="GAL140TBX"/>
    <s v="UNIT_CODE"/>
    <s v="CHARACTER"/>
    <n v="6"/>
    <n v="0"/>
    <m/>
    <s v="Y"/>
    <s v="GAL140TBX"/>
    <s v="UNIT_CODE"/>
    <s v="CHARACTER"/>
    <n v="6"/>
    <n v="0"/>
    <m/>
    <s v="Y"/>
  </r>
  <r>
    <x v="1"/>
    <m/>
    <m/>
    <m/>
    <m/>
    <m/>
    <s v=""/>
    <s v="Same"/>
    <s v="Same"/>
    <x v="27"/>
    <s v="UPDATE_TIMESTAMP"/>
    <s v="GAL140TBX"/>
    <s v="UPDATE_TIMESTAMP"/>
    <s v="TIMESTAMP"/>
    <n v="10"/>
    <n v="0"/>
    <m/>
    <s v="Y"/>
    <s v="GAL140TBX"/>
    <s v="UPDATE_TIMESTAMP"/>
    <s v="TIMESTAMP"/>
    <n v="10"/>
    <n v="6"/>
    <m/>
    <s v="Y"/>
    <s v="GAL140TBX"/>
    <s v="UPDATE_TIMESTAMP"/>
    <s v="TIMESTAMP"/>
    <n v="10"/>
    <n v="0"/>
    <m/>
    <s v="Y"/>
  </r>
  <r>
    <x v="2"/>
    <m/>
    <s v="Y"/>
    <m/>
    <m/>
    <m/>
    <s v=""/>
    <s v="Same"/>
    <s v="Same"/>
    <x v="28"/>
    <s v="ACTUAL_TIMESTAMP"/>
    <s v="GAL141TBX"/>
    <s v="ACTUAL_TIMESTAMP"/>
    <s v="TIMESTAMP"/>
    <n v="10"/>
    <n v="0"/>
    <m/>
    <s v="Y"/>
    <s v="GAL141TBX"/>
    <s v="ACTUAL_TIMESTAMP"/>
    <s v="TIMESTAMP"/>
    <n v="10"/>
    <n v="6"/>
    <m/>
    <s v="Y"/>
    <s v="GAL141TBX"/>
    <s v="ACTUAL_TIMESTAMP"/>
    <s v="TIMESTAMP"/>
    <n v="10"/>
    <n v="0"/>
    <m/>
    <s v="Y"/>
  </r>
  <r>
    <x v="2"/>
    <m/>
    <s v="Y"/>
    <m/>
    <m/>
    <m/>
    <s v=""/>
    <s v="Same"/>
    <s v="Same"/>
    <x v="28"/>
    <s v="ASSOCIATE_NO"/>
    <s v="GAL141TBX"/>
    <s v="ASSOCIATE_NO"/>
    <s v="CHARACTER"/>
    <n v="11"/>
    <n v="0"/>
    <m/>
    <s v="Y"/>
    <s v="GAL141TBX"/>
    <s v="ASSOCIATE_NO"/>
    <s v="CHARACTER"/>
    <n v="11"/>
    <n v="0"/>
    <m/>
    <s v="Y"/>
    <s v="GAL141TBX"/>
    <s v="ASSOCIATE_NO"/>
    <s v="CHARACTER"/>
    <n v="11"/>
    <n v="0"/>
    <m/>
    <s v="Y"/>
  </r>
  <r>
    <x v="2"/>
    <m/>
    <s v="Y"/>
    <m/>
    <m/>
    <m/>
    <s v=""/>
    <s v="Same"/>
    <s v="Same"/>
    <x v="28"/>
    <s v="CREATE_TIMESTAMP"/>
    <s v="GAL141TBX"/>
    <s v="CREATE_TIMESTAMP"/>
    <s v="TIMESTAMP"/>
    <n v="10"/>
    <n v="0"/>
    <m/>
    <s v="Y"/>
    <s v="GAL141TBX"/>
    <s v="CREATE_TIMESTAMP"/>
    <s v="TIMESTAMP"/>
    <n v="10"/>
    <n v="6"/>
    <m/>
    <s v="Y"/>
    <s v="GAL141TBX"/>
    <s v="CREATE_TIMESTAMP"/>
    <s v="TIMESTAMP"/>
    <n v="10"/>
    <n v="0"/>
    <m/>
    <s v="Y"/>
  </r>
  <r>
    <x v="2"/>
    <m/>
    <s v="Y"/>
    <m/>
    <m/>
    <m/>
    <s v=""/>
    <s v="Same"/>
    <s v="Same"/>
    <x v="28"/>
    <s v="ENGINE_SERIAL_NO"/>
    <s v="GAL141TBX"/>
    <s v="ENGINE_SERIAL_NO"/>
    <s v="CHARACTER"/>
    <n v="17"/>
    <n v="0"/>
    <s v="' '"/>
    <s v="N"/>
    <s v="GAL141TBX"/>
    <s v="ENGINE_SERIAL_NO"/>
    <s v="CHARACTER"/>
    <n v="17"/>
    <n v="0"/>
    <s v="' '"/>
    <s v="N"/>
    <s v="GAL141TBX"/>
    <s v="ENGINE_SERIAL_NO"/>
    <s v="CHARACTER"/>
    <n v="17"/>
    <n v="0"/>
    <s v="' '"/>
    <s v="N"/>
  </r>
  <r>
    <x v="2"/>
    <m/>
    <s v="Y"/>
    <m/>
    <m/>
    <m/>
    <s v=""/>
    <s v="Same"/>
    <s v="Same"/>
    <x v="28"/>
    <s v="FIRING_BENCH_NO"/>
    <s v="GAL141TBX"/>
    <s v="FIRING_BENCH_NO"/>
    <s v="INTEGER"/>
    <n v="4"/>
    <n v="0"/>
    <m/>
    <s v="Y"/>
    <s v="GAL141TBX"/>
    <s v="FIRING_BENCH_NO"/>
    <s v="INTEGER"/>
    <n v="4"/>
    <n v="0"/>
    <m/>
    <s v="Y"/>
    <s v="GAL141TBX"/>
    <s v="FIRING_BENCH_NO"/>
    <s v="INTEGER"/>
    <n v="4"/>
    <n v="0"/>
    <m/>
    <s v="Y"/>
  </r>
  <r>
    <x v="2"/>
    <m/>
    <s v="Y"/>
    <m/>
    <m/>
    <m/>
    <s v=""/>
    <s v="Same"/>
    <s v="Same"/>
    <x v="28"/>
    <s v="FIRING_NOTES"/>
    <s v="GAL141TBX"/>
    <s v="FIRING_NOTES"/>
    <s v="VARCHAR"/>
    <n v="255"/>
    <n v="0"/>
    <m/>
    <s v="Y"/>
    <s v="GAL141TBX"/>
    <s v="FIRING_NOTES"/>
    <s v="VARCHAR"/>
    <n v="255"/>
    <n v="0"/>
    <m/>
    <s v="Y"/>
    <s v="GAL141TBX"/>
    <s v="FIRING_NOTES"/>
    <s v="VARCHAR"/>
    <n v="255"/>
    <n v="0"/>
    <m/>
    <s v="Y"/>
  </r>
  <r>
    <x v="2"/>
    <m/>
    <s v="Y"/>
    <m/>
    <m/>
    <m/>
    <s v=""/>
    <s v="Same"/>
    <s v="Same"/>
    <x v="28"/>
    <s v="FIRING_STATUS"/>
    <s v="GAL141TBX"/>
    <s v="FIRING_STATUS"/>
    <s v="SMALLINT"/>
    <n v="2"/>
    <n v="0"/>
    <m/>
    <s v="Y"/>
    <s v="GAL141TBX"/>
    <s v="FIRING_STATUS"/>
    <s v="SMALLINT"/>
    <n v="2"/>
    <n v="0"/>
    <m/>
    <s v="Y"/>
    <s v="GAL141TBX"/>
    <s v="FIRING_STATUS"/>
    <s v="SMALLINT"/>
    <n v="2"/>
    <n v="0"/>
    <m/>
    <s v="Y"/>
  </r>
  <r>
    <x v="2"/>
    <m/>
    <s v="Y"/>
    <m/>
    <m/>
    <m/>
    <s v=""/>
    <s v="Same"/>
    <s v="Same"/>
    <x v="28"/>
    <s v="FIRING_TEST_TYPE"/>
    <s v="GAL141TBX"/>
    <s v="FIRING_TEST_TYPE"/>
    <s v="CHARACTER"/>
    <n v="20"/>
    <n v="0"/>
    <m/>
    <s v="Y"/>
    <s v="GAL141TBX"/>
    <s v="FIRING_TEST_TYPE"/>
    <s v="CHARACTER"/>
    <n v="20"/>
    <n v="0"/>
    <m/>
    <s v="Y"/>
    <s v="GAL141TBX"/>
    <s v="FIRING_TEST_TYPE"/>
    <s v="CHARACTER"/>
    <n v="20"/>
    <n v="0"/>
    <m/>
    <s v="Y"/>
  </r>
  <r>
    <x v="2"/>
    <m/>
    <s v="Y"/>
    <m/>
    <m/>
    <m/>
    <s v=""/>
    <s v="Same"/>
    <s v="Same"/>
    <x v="28"/>
    <s v="RESULT_ID"/>
    <s v="GAL141TBX"/>
    <s v="RESULT_ID"/>
    <s v="INTEGER"/>
    <n v="4"/>
    <n v="0"/>
    <n v="0"/>
    <s v="N"/>
    <s v="GAL141TBX"/>
    <s v="RESULT_ID"/>
    <s v="INTEGER"/>
    <n v="4"/>
    <n v="0"/>
    <n v="0"/>
    <s v="N"/>
    <s v="GAL141TBX"/>
    <s v="RESULT_ID"/>
    <s v="INTEGER"/>
    <n v="4"/>
    <n v="0"/>
    <n v="0"/>
    <s v="N"/>
  </r>
  <r>
    <x v="2"/>
    <m/>
    <s v="Y"/>
    <m/>
    <m/>
    <m/>
    <s v=""/>
    <s v="Same"/>
    <s v="Same"/>
    <x v="28"/>
    <s v="UPDATE_TIMESTAMP"/>
    <s v="GAL141TBX"/>
    <s v="UPDATE_TIMESTAMP"/>
    <s v="TIMESTAMP"/>
    <n v="10"/>
    <n v="0"/>
    <m/>
    <s v="Y"/>
    <s v="GAL141TBX"/>
    <s v="UPDATE_TIMESTAMP"/>
    <s v="TIMESTAMP"/>
    <n v="10"/>
    <n v="6"/>
    <m/>
    <s v="Y"/>
    <s v="GAL141TBX"/>
    <s v="UPDATE_TIMESTAMP"/>
    <s v="TIMESTAMP"/>
    <n v="10"/>
    <n v="0"/>
    <m/>
    <s v="Y"/>
  </r>
  <r>
    <x v="1"/>
    <m/>
    <m/>
    <m/>
    <m/>
    <m/>
    <s v=""/>
    <s v="Same"/>
    <s v="Same"/>
    <x v="29"/>
    <s v="CREATE_TIMESTAMP"/>
    <s v="GAL142TBX"/>
    <s v="CREATE_TIMESTAMP"/>
    <s v="TIMESTAMP"/>
    <n v="10"/>
    <n v="0"/>
    <m/>
    <s v="Y"/>
    <s v="GAL142TBX"/>
    <s v="CREATE_TIMESTAMP"/>
    <s v="TIMESTAMP"/>
    <n v="10"/>
    <n v="6"/>
    <m/>
    <s v="Y"/>
    <s v="GAL142TBX"/>
    <s v="CREATE_TIMESTAMP"/>
    <s v="TIMESTAMP"/>
    <n v="10"/>
    <n v="0"/>
    <m/>
    <s v="Y"/>
  </r>
  <r>
    <x v="1"/>
    <m/>
    <m/>
    <m/>
    <m/>
    <m/>
    <s v=""/>
    <s v="Same"/>
    <s v="Same"/>
    <x v="29"/>
    <s v="MODEL_CODE"/>
    <s v="GAL142TBX"/>
    <s v="MODEL_CODE"/>
    <s v="CHARACTER"/>
    <n v="3"/>
    <n v="0"/>
    <m/>
    <s v="Y"/>
    <s v="GAL142TBX"/>
    <s v="MODEL_CODE"/>
    <s v="CHARACTER"/>
    <n v="3"/>
    <n v="0"/>
    <m/>
    <s v="Y"/>
    <s v="GAL142TBX"/>
    <s v="MODEL_CODE"/>
    <s v="CHARACTER"/>
    <n v="3"/>
    <n v="0"/>
    <m/>
    <s v="Y"/>
  </r>
  <r>
    <x v="1"/>
    <m/>
    <m/>
    <m/>
    <m/>
    <m/>
    <s v=""/>
    <s v="Same"/>
    <s v="Same"/>
    <x v="29"/>
    <s v="PATTERN_NAME"/>
    <s v="GAL142TBX"/>
    <s v="PATTERN_NAME"/>
    <s v="CHARACTER"/>
    <n v="20"/>
    <n v="0"/>
    <m/>
    <s v="Y"/>
    <s v="GAL142TBX"/>
    <s v="PATTERN_NAME"/>
    <s v="CHARACTER"/>
    <n v="20"/>
    <n v="0"/>
    <m/>
    <s v="Y"/>
    <s v="GAL142TBX"/>
    <s v="PATTERN_NAME"/>
    <s v="CHARACTER"/>
    <n v="20"/>
    <n v="0"/>
    <m/>
    <s v="Y"/>
  </r>
  <r>
    <x v="1"/>
    <m/>
    <m/>
    <m/>
    <m/>
    <m/>
    <s v="Diff"/>
    <s v="Diff"/>
    <s v="Same"/>
    <x v="29"/>
    <s v="PRODUCT_SPEC_CODE"/>
    <s v="GAL142TBX"/>
    <s v="PRODUCTION_LOT"/>
    <s v="CHARACTER"/>
    <n v="20"/>
    <n v="0"/>
    <s v="' '"/>
    <s v="N"/>
    <s v="GAL142TBX"/>
    <s v="PRODUCT_SPEC_CODE"/>
    <s v="CHARACTER"/>
    <n v="22"/>
    <n v="0"/>
    <m/>
    <s v="Y"/>
    <s v="GAL142TBX"/>
    <s v="PRODUCT_SPEC_CODE"/>
    <s v="CHARACTER"/>
    <n v="22"/>
    <n v="0"/>
    <m/>
    <s v="Y"/>
  </r>
  <r>
    <x v="1"/>
    <m/>
    <m/>
    <m/>
    <m/>
    <m/>
    <s v="Diff"/>
    <s v="Diff"/>
    <s v="Same"/>
    <x v="29"/>
    <s v="PRODUCTION_LOT"/>
    <s v="GAL142TBX"/>
    <s v="PRODUCT_SPEC_CODE"/>
    <s v="CHARACTER"/>
    <n v="22"/>
    <n v="0"/>
    <m/>
    <s v="Y"/>
    <s v="GAL142TBX"/>
    <s v="PRODUCTION_LOT"/>
    <s v="CHARACTER"/>
    <n v="20"/>
    <n v="0"/>
    <s v="' '"/>
    <s v="N"/>
    <s v="GAL142TBX"/>
    <s v="PRODUCTION_LOT"/>
    <s v="CHARACTER"/>
    <n v="20"/>
    <n v="0"/>
    <s v="' '"/>
    <s v="N"/>
  </r>
  <r>
    <x v="1"/>
    <m/>
    <m/>
    <m/>
    <m/>
    <m/>
    <s v=""/>
    <s v="Same"/>
    <s v="Same"/>
    <x v="29"/>
    <s v="SAMPLING_PATTERN"/>
    <s v="GAL142TBX"/>
    <s v="SAMPLING_PATTERN"/>
    <s v="CHARACTER"/>
    <n v="30"/>
    <n v="0"/>
    <m/>
    <s v="Y"/>
    <s v="GAL142TBX"/>
    <s v="SAMPLING_PATTERN"/>
    <s v="CHARACTER"/>
    <n v="30"/>
    <n v="0"/>
    <m/>
    <s v="Y"/>
    <s v="GAL142TBX"/>
    <s v="SAMPLING_PATTERN"/>
    <s v="CHARACTER"/>
    <n v="30"/>
    <n v="0"/>
    <m/>
    <s v="Y"/>
  </r>
  <r>
    <x v="1"/>
    <m/>
    <m/>
    <m/>
    <m/>
    <m/>
    <s v=""/>
    <s v="Same"/>
    <s v="Same"/>
    <x v="29"/>
    <s v="UPDATE_TIMESTAMP"/>
    <s v="GAL142TBX"/>
    <s v="UPDATE_TIMESTAMP"/>
    <s v="TIMESTAMP"/>
    <n v="10"/>
    <n v="0"/>
    <m/>
    <s v="Y"/>
    <s v="GAL142TBX"/>
    <s v="UPDATE_TIMESTAMP"/>
    <s v="TIMESTAMP"/>
    <n v="10"/>
    <n v="6"/>
    <m/>
    <s v="Y"/>
    <s v="GAL142TBX"/>
    <s v="UPDATE_TIMESTAMP"/>
    <s v="TIMESTAMP"/>
    <n v="10"/>
    <n v="0"/>
    <m/>
    <s v="Y"/>
  </r>
  <r>
    <x v="2"/>
    <m/>
    <s v="Y"/>
    <m/>
    <m/>
    <m/>
    <s v=""/>
    <s v="Same"/>
    <s v="Same"/>
    <x v="30"/>
    <s v="ACTUAL_MISSION_TYPE"/>
    <s v="GAL143TBX"/>
    <s v="ACTUAL_MISSION_TYPE"/>
    <s v="CHARACTER"/>
    <n v="7"/>
    <n v="0"/>
    <m/>
    <s v="Y"/>
    <s v="GAL143TBX"/>
    <s v="ACTUAL_MISSION_TYPE"/>
    <s v="CHARACTER"/>
    <n v="7"/>
    <n v="0"/>
    <m/>
    <s v="Y"/>
    <s v="GAL143TBX"/>
    <s v="ACTUAL_MISSION_TYPE"/>
    <s v="CHARACTER"/>
    <n v="7"/>
    <n v="0"/>
    <m/>
    <s v="Y"/>
  </r>
  <r>
    <x v="2"/>
    <m/>
    <s v="Y"/>
    <m/>
    <m/>
    <m/>
    <s v=""/>
    <s v="Same"/>
    <s v="Same"/>
    <x v="30"/>
    <s v="ACTUAL_OFF_DATE"/>
    <s v="GAL143TBX"/>
    <s v="ACTUAL_OFF_DATE"/>
    <s v="DATE"/>
    <n v="4"/>
    <n v="0"/>
    <m/>
    <s v="Y"/>
    <s v="GAL143TBX"/>
    <s v="ACTUAL_OFF_DATE"/>
    <s v="DATE"/>
    <n v="4"/>
    <n v="0"/>
    <m/>
    <s v="Y"/>
    <s v="GAL143TBX"/>
    <s v="ACTUAL_OFF_DATE"/>
    <s v="DATE"/>
    <n v="4"/>
    <n v="0"/>
    <m/>
    <s v="Y"/>
  </r>
  <r>
    <x v="2"/>
    <m/>
    <s v="Y"/>
    <m/>
    <m/>
    <m/>
    <s v=""/>
    <s v="Same"/>
    <s v="Same"/>
    <x v="30"/>
    <s v="AF_ON_SEQUENCE_NUMBER"/>
    <s v="GAL143TBX"/>
    <s v="AF_ON_SEQUENCE_NUMBER"/>
    <s v="INTEGER"/>
    <n v="4"/>
    <n v="0"/>
    <m/>
    <s v="Y"/>
    <s v="GAL143TBX"/>
    <s v="AF_ON_SEQUENCE_NUMBER"/>
    <s v="INTEGER"/>
    <n v="4"/>
    <n v="0"/>
    <m/>
    <s v="Y"/>
    <s v="GAL143TBX"/>
    <s v="AF_ON_SEQUENCE_NUMBER"/>
    <s v="INTEGER"/>
    <n v="4"/>
    <n v="0"/>
    <m/>
    <s v="Y"/>
  </r>
  <r>
    <x v="2"/>
    <m/>
    <s v="Y"/>
    <m/>
    <m/>
    <m/>
    <s v=""/>
    <s v="Same"/>
    <s v="Same"/>
    <x v="30"/>
    <s v="AUTO_HOLD_STATUS"/>
    <s v="GAL143TBX"/>
    <s v="AUTO_HOLD_STATUS"/>
    <s v="SMALLINT"/>
    <n v="2"/>
    <n v="0"/>
    <m/>
    <s v="Y"/>
    <s v="GAL143TBX"/>
    <s v="AUTO_HOLD_STATUS"/>
    <s v="SMALLINT"/>
    <n v="2"/>
    <n v="0"/>
    <m/>
    <s v="Y"/>
    <s v="GAL143TBX"/>
    <s v="AUTO_HOLD_STATUS"/>
    <s v="SMALLINT"/>
    <n v="2"/>
    <n v="0"/>
    <m/>
    <s v="Y"/>
  </r>
  <r>
    <x v="2"/>
    <m/>
    <s v="Y"/>
    <m/>
    <m/>
    <m/>
    <s v=""/>
    <s v="Same"/>
    <s v="Same"/>
    <x v="30"/>
    <s v="CREATE_TIMESTAMP"/>
    <s v="GAL143TBX"/>
    <s v="CREATE_TIMESTAMP"/>
    <s v="TIMESTAMP"/>
    <n v="10"/>
    <n v="0"/>
    <m/>
    <s v="Y"/>
    <s v="GAL143TBX"/>
    <s v="CREATE_TIMESTAMP"/>
    <s v="TIMESTAMP"/>
    <n v="10"/>
    <n v="6"/>
    <m/>
    <s v="Y"/>
    <s v="GAL143TBX"/>
    <s v="CREATE_TIMESTAMP"/>
    <s v="TIMESTAMP"/>
    <n v="10"/>
    <n v="0"/>
    <m/>
    <s v="Y"/>
  </r>
  <r>
    <x v="2"/>
    <m/>
    <s v="Y"/>
    <m/>
    <m/>
    <m/>
    <s v=""/>
    <s v="Same"/>
    <s v="Same"/>
    <x v="30"/>
    <s v="ENGINE_SERIAL_NO"/>
    <s v="GAL143TBX"/>
    <s v="ENGINE_SERIAL_NO"/>
    <s v="CHARACTER"/>
    <n v="17"/>
    <n v="0"/>
    <m/>
    <s v="Y"/>
    <s v="GAL143TBX"/>
    <s v="ENGINE_SERIAL_NO"/>
    <s v="CHARACTER"/>
    <n v="17"/>
    <n v="0"/>
    <m/>
    <s v="Y"/>
    <s v="GAL143TBX"/>
    <s v="ENGINE_SERIAL_NO"/>
    <s v="CHARACTER"/>
    <n v="17"/>
    <n v="0"/>
    <m/>
    <s v="Y"/>
  </r>
  <r>
    <x v="2"/>
    <m/>
    <s v="Y"/>
    <m/>
    <m/>
    <m/>
    <s v=""/>
    <s v="Same"/>
    <s v="Same"/>
    <x v="30"/>
    <s v="ENGINE_STATUS"/>
    <s v="GAL143TBX"/>
    <s v="ENGINE_STATUS"/>
    <s v="INTEGER"/>
    <n v="4"/>
    <n v="0"/>
    <m/>
    <s v="Y"/>
    <s v="GAL143TBX"/>
    <s v="ENGINE_STATUS"/>
    <s v="INTEGER"/>
    <n v="4"/>
    <n v="0"/>
    <m/>
    <s v="Y"/>
    <s v="GAL143TBX"/>
    <s v="ENGINE_STATUS"/>
    <s v="INTEGER"/>
    <n v="4"/>
    <n v="0"/>
    <m/>
    <s v="Y"/>
  </r>
  <r>
    <x v="2"/>
    <m/>
    <s v="Y"/>
    <m/>
    <m/>
    <m/>
    <s v=""/>
    <s v="Same"/>
    <s v="Same"/>
    <x v="30"/>
    <s v="KD_LOT_NUMBER"/>
    <s v="GAL143TBX"/>
    <s v="KD_LOT_NUMBER"/>
    <s v="CHARACTER"/>
    <n v="18"/>
    <n v="0"/>
    <m/>
    <s v="Y"/>
    <s v="GAL143TBX"/>
    <s v="KD_LOT_NUMBER"/>
    <s v="CHARACTER"/>
    <n v="18"/>
    <n v="0"/>
    <m/>
    <s v="Y"/>
    <s v="GAL143TBX"/>
    <s v="KD_LOT_NUMBER"/>
    <s v="CHARACTER"/>
    <n v="18"/>
    <n v="0"/>
    <m/>
    <s v="Y"/>
  </r>
  <r>
    <x v="2"/>
    <m/>
    <s v="Y"/>
    <m/>
    <m/>
    <m/>
    <s v=""/>
    <s v="Same"/>
    <s v="Same"/>
    <x v="30"/>
    <s v="KEY_NO"/>
    <s v="GAL143TBX"/>
    <s v="KEY_NO"/>
    <s v="CHARACTER"/>
    <n v="7"/>
    <n v="0"/>
    <m/>
    <s v="Y"/>
    <s v="GAL143TBX"/>
    <s v="KEY_NO"/>
    <s v="CHARACTER"/>
    <n v="7"/>
    <n v="0"/>
    <m/>
    <s v="Y"/>
    <s v="GAL143TBX"/>
    <s v="KEY_NO"/>
    <s v="CHARACTER"/>
    <n v="7"/>
    <n v="0"/>
    <m/>
    <s v="Y"/>
  </r>
  <r>
    <x v="2"/>
    <m/>
    <s v="Y"/>
    <m/>
    <m/>
    <m/>
    <s v=""/>
    <s v="Same"/>
    <s v="Same"/>
    <x v="30"/>
    <s v="LAST_PASSING_PROCESS_POINT_ID"/>
    <s v="GAL143TBX"/>
    <s v="LAST_PASSING_PROCESS_POINT_ID"/>
    <s v="CHARACTER"/>
    <n v="16"/>
    <n v="0"/>
    <m/>
    <s v="Y"/>
    <s v="GAL143TBX"/>
    <s v="LAST_PASSING_PROCESS_POINT_ID"/>
    <s v="CHARACTER"/>
    <n v="16"/>
    <n v="0"/>
    <m/>
    <s v="Y"/>
    <s v="GAL143TBX"/>
    <s v="LAST_PASSING_PROCESS_POINT_ID"/>
    <s v="CHARACTER"/>
    <n v="16"/>
    <n v="0"/>
    <m/>
    <s v="Y"/>
  </r>
  <r>
    <x v="2"/>
    <m/>
    <s v="Y"/>
    <m/>
    <m/>
    <m/>
    <s v=""/>
    <s v="Same"/>
    <s v="Same"/>
    <x v="30"/>
    <s v="MISSION_SERIAL_NO"/>
    <s v="GAL143TBX"/>
    <s v="MISSION_SERIAL_NO"/>
    <s v="CHARACTER"/>
    <n v="20"/>
    <n v="0"/>
    <m/>
    <s v="Y"/>
    <s v="GAL143TBX"/>
    <s v="MISSION_SERIAL_NO"/>
    <s v="CHARACTER"/>
    <n v="20"/>
    <n v="0"/>
    <m/>
    <s v="Y"/>
    <s v="GAL143TBX"/>
    <s v="MISSION_SERIAL_NO"/>
    <s v="CHARACTER"/>
    <n v="20"/>
    <n v="0"/>
    <m/>
    <s v="Y"/>
  </r>
  <r>
    <x v="2"/>
    <m/>
    <s v="Y"/>
    <m/>
    <m/>
    <m/>
    <s v=""/>
    <s v="Same"/>
    <s v="Same"/>
    <x v="30"/>
    <s v="PLAN_OFF_DATE"/>
    <s v="GAL143TBX"/>
    <s v="PLAN_OFF_DATE"/>
    <s v="DATE"/>
    <n v="4"/>
    <n v="0"/>
    <m/>
    <s v="Y"/>
    <s v="GAL143TBX"/>
    <s v="PLAN_OFF_DATE"/>
    <s v="DATE"/>
    <n v="4"/>
    <n v="0"/>
    <m/>
    <s v="Y"/>
    <s v="GAL143TBX"/>
    <s v="PLAN_OFF_DATE"/>
    <s v="DATE"/>
    <n v="4"/>
    <n v="0"/>
    <m/>
    <s v="Y"/>
  </r>
  <r>
    <x v="2"/>
    <m/>
    <s v="Y"/>
    <m/>
    <m/>
    <m/>
    <s v=""/>
    <s v="Same"/>
    <s v="Same"/>
    <x v="30"/>
    <s v="PRODUCT_ID"/>
    <s v="GAL143TBX"/>
    <s v="PRODUCT_ID"/>
    <s v="CHARACTER"/>
    <n v="17"/>
    <n v="0"/>
    <s v="' '"/>
    <s v="N"/>
    <s v="GAL143TBX"/>
    <s v="PRODUCT_ID"/>
    <s v="CHARACTER"/>
    <n v="17"/>
    <n v="0"/>
    <s v="' '"/>
    <s v="N"/>
    <s v="GAL143TBX"/>
    <s v="PRODUCT_ID"/>
    <s v="CHARACTER"/>
    <n v="17"/>
    <n v="0"/>
    <s v="' '"/>
    <s v="N"/>
  </r>
  <r>
    <x v="2"/>
    <m/>
    <s v="Y"/>
    <m/>
    <m/>
    <m/>
    <s v=""/>
    <s v="Same"/>
    <s v="Same"/>
    <x v="30"/>
    <s v="PRODUCT_SPEC_CODE"/>
    <s v="GAL143TBX"/>
    <s v="PRODUCT_SPEC_CODE"/>
    <s v="CHARACTER"/>
    <n v="22"/>
    <n v="0"/>
    <m/>
    <s v="Y"/>
    <s v="GAL143TBX"/>
    <s v="PRODUCT_SPEC_CODE"/>
    <s v="CHARACTER"/>
    <n v="22"/>
    <n v="0"/>
    <m/>
    <s v="Y"/>
    <s v="GAL143TBX"/>
    <s v="PRODUCT_SPEC_CODE"/>
    <s v="CHARACTER"/>
    <n v="22"/>
    <n v="0"/>
    <m/>
    <s v="Y"/>
  </r>
  <r>
    <x v="2"/>
    <m/>
    <s v="Y"/>
    <m/>
    <m/>
    <m/>
    <s v=""/>
    <s v="Same"/>
    <s v="Same"/>
    <x v="30"/>
    <s v="PRODUCT_START_DATE"/>
    <s v="GAL143TBX"/>
    <s v="PRODUCT_START_DATE"/>
    <s v="DATE"/>
    <n v="4"/>
    <n v="0"/>
    <m/>
    <s v="Y"/>
    <s v="GAL143TBX"/>
    <s v="PRODUCT_START_DATE"/>
    <s v="DATE"/>
    <n v="4"/>
    <n v="0"/>
    <m/>
    <s v="Y"/>
    <s v="GAL143TBX"/>
    <s v="PRODUCT_START_DATE"/>
    <s v="DATE"/>
    <n v="4"/>
    <n v="0"/>
    <m/>
    <s v="Y"/>
  </r>
  <r>
    <x v="2"/>
    <m/>
    <s v="Y"/>
    <m/>
    <m/>
    <m/>
    <s v=""/>
    <s v="Same"/>
    <s v="Same"/>
    <x v="30"/>
    <s v="PRODUCTION_DATE"/>
    <s v="GAL143TBX"/>
    <s v="PRODUCTION_DATE"/>
    <s v="DATE"/>
    <n v="4"/>
    <n v="0"/>
    <m/>
    <s v="Y"/>
    <s v="GAL143TBX"/>
    <s v="PRODUCTION_DATE"/>
    <s v="DATE"/>
    <n v="4"/>
    <n v="0"/>
    <m/>
    <s v="Y"/>
    <s v="GAL143TBX"/>
    <s v="PRODUCTION_DATE"/>
    <s v="DATE"/>
    <n v="4"/>
    <n v="0"/>
    <m/>
    <s v="Y"/>
  </r>
  <r>
    <x v="2"/>
    <m/>
    <s v="Y"/>
    <m/>
    <m/>
    <m/>
    <s v=""/>
    <s v="Same"/>
    <s v="Same"/>
    <x v="30"/>
    <s v="PRODUCTION_LOT"/>
    <s v="GAL143TBX"/>
    <s v="PRODUCTION_LOT"/>
    <s v="CHARACTER"/>
    <n v="20"/>
    <n v="0"/>
    <m/>
    <s v="Y"/>
    <s v="GAL143TBX"/>
    <s v="PRODUCTION_LOT"/>
    <s v="CHARACTER"/>
    <n v="20"/>
    <n v="0"/>
    <m/>
    <s v="Y"/>
    <s v="GAL143TBX"/>
    <s v="PRODUCTION_LOT"/>
    <s v="CHARACTER"/>
    <n v="20"/>
    <n v="0"/>
    <m/>
    <s v="Y"/>
  </r>
  <r>
    <x v="2"/>
    <m/>
    <s v="Y"/>
    <m/>
    <m/>
    <m/>
    <s v=""/>
    <s v="Same"/>
    <s v="Same"/>
    <x v="30"/>
    <s v="SHORT_VIN"/>
    <s v="GAL143TBX"/>
    <s v="SHORT_VIN"/>
    <s v="CHARACTER"/>
    <n v="11"/>
    <n v="0"/>
    <m/>
    <s v="Y"/>
    <s v="GAL143TBX"/>
    <s v="SHORT_VIN"/>
    <s v="CHARACTER"/>
    <n v="11"/>
    <n v="0"/>
    <m/>
    <s v="Y"/>
    <s v="GAL143TBX"/>
    <s v="SHORT_VIN"/>
    <s v="CHARACTER"/>
    <n v="11"/>
    <n v="0"/>
    <m/>
    <s v="Y"/>
  </r>
  <r>
    <x v="2"/>
    <m/>
    <s v="Y"/>
    <m/>
    <m/>
    <m/>
    <s v=""/>
    <s v="Same"/>
    <s v="Same"/>
    <x v="30"/>
    <s v="STRAIGHT_SHIP_PERCENTAGE"/>
    <s v="GAL143TBX"/>
    <s v="STRAIGHT_SHIP_PERCENTAGE"/>
    <s v="DOUBLE"/>
    <n v="8"/>
    <n v="0"/>
    <m/>
    <s v="Y"/>
    <s v="GAL143TBX"/>
    <s v="STRAIGHT_SHIP_PERCENTAGE"/>
    <s v="DOUBLE"/>
    <n v="8"/>
    <n v="0"/>
    <m/>
    <s v="Y"/>
    <s v="GAL143TBX"/>
    <s v="STRAIGHT_SHIP_PERCENTAGE"/>
    <s v="DOUBLE"/>
    <n v="8"/>
    <n v="0"/>
    <m/>
    <s v="Y"/>
  </r>
  <r>
    <x v="2"/>
    <m/>
    <s v="Y"/>
    <m/>
    <m/>
    <m/>
    <s v=""/>
    <s v="Same"/>
    <s v="Same"/>
    <x v="30"/>
    <s v="TRACKING_STATUS"/>
    <s v="GAL143TBX"/>
    <s v="TRACKING_STATUS"/>
    <s v="CHARACTER"/>
    <n v="16"/>
    <n v="0"/>
    <m/>
    <s v="Y"/>
    <s v="GAL143TBX"/>
    <s v="TRACKING_STATUS"/>
    <s v="CHARACTER"/>
    <n v="16"/>
    <n v="0"/>
    <m/>
    <s v="Y"/>
    <s v="GAL143TBX"/>
    <s v="TRACKING_STATUS"/>
    <s v="CHARACTER"/>
    <n v="16"/>
    <n v="0"/>
    <m/>
    <s v="Y"/>
  </r>
  <r>
    <x v="2"/>
    <m/>
    <s v="Y"/>
    <m/>
    <m/>
    <m/>
    <s v=""/>
    <s v="Same"/>
    <s v="Same"/>
    <x v="30"/>
    <s v="UPDATE_TIMESTAMP"/>
    <s v="GAL143TBX"/>
    <s v="UPDATE_TIMESTAMP"/>
    <s v="TIMESTAMP"/>
    <n v="10"/>
    <n v="0"/>
    <m/>
    <s v="Y"/>
    <s v="GAL143TBX"/>
    <s v="UPDATE_TIMESTAMP"/>
    <s v="TIMESTAMP"/>
    <n v="10"/>
    <n v="6"/>
    <m/>
    <s v="Y"/>
    <s v="GAL143TBX"/>
    <s v="UPDATE_TIMESTAMP"/>
    <s v="TIMESTAMP"/>
    <n v="10"/>
    <n v="0"/>
    <m/>
    <s v="Y"/>
  </r>
  <r>
    <x v="2"/>
    <m/>
    <s v="Y"/>
    <m/>
    <m/>
    <m/>
    <s v=""/>
    <s v="Same"/>
    <s v="Same"/>
    <x v="31"/>
    <s v="BODY_AND_TRANS_TYPE_CODE"/>
    <s v="GAL144TBX"/>
    <s v="BODY_AND_TRANS_TYPE_CODE"/>
    <s v="CHARACTER"/>
    <n v="1"/>
    <n v="0"/>
    <m/>
    <s v="Y"/>
    <s v="GAL144TBX"/>
    <s v="BODY_AND_TRANS_TYPE_CODE"/>
    <s v="CHARACTER"/>
    <n v="1"/>
    <n v="0"/>
    <m/>
    <s v="Y"/>
    <s v="GAL144TBX"/>
    <s v="BODY_AND_TRANS_TYPE_CODE"/>
    <s v="CHARACTER"/>
    <n v="1"/>
    <n v="0"/>
    <m/>
    <s v="Y"/>
  </r>
  <r>
    <x v="2"/>
    <m/>
    <s v="Y"/>
    <m/>
    <m/>
    <m/>
    <s v=""/>
    <s v="Same"/>
    <s v="Same"/>
    <x v="31"/>
    <s v="BODY_AND_TRANS_TYPE_DESC"/>
    <s v="GAL144TBX"/>
    <s v="BODY_AND_TRANS_TYPE_DESC"/>
    <s v="CHARACTER"/>
    <n v="30"/>
    <n v="0"/>
    <m/>
    <s v="Y"/>
    <s v="GAL144TBX"/>
    <s v="BODY_AND_TRANS_TYPE_DESC"/>
    <s v="CHARACTER"/>
    <n v="30"/>
    <n v="0"/>
    <m/>
    <s v="Y"/>
    <s v="GAL144TBX"/>
    <s v="BODY_AND_TRANS_TYPE_DESC"/>
    <s v="CHARACTER"/>
    <n v="30"/>
    <n v="0"/>
    <m/>
    <s v="Y"/>
  </r>
  <r>
    <x v="2"/>
    <s v="OIF populate, Used by VIN Stamp"/>
    <s v="Y"/>
    <s v="NA"/>
    <s v="DDL, update Default Value"/>
    <s v="Add"/>
    <s v="Diff"/>
    <s v="Diff"/>
    <s v="Diff"/>
    <x v="31"/>
    <s v="BOUNDARY_MARK_REQUIRED"/>
    <s v="GAL144TBX"/>
    <s v="BOUNDARY_MARK_REQUIRED"/>
    <s v="CHARACTER"/>
    <n v="1"/>
    <n v="0"/>
    <s v="' '"/>
    <s v="N"/>
    <s v="GAL144TBX"/>
    <s v="BOUNDARY_MARK_REQUIRED"/>
    <s v="CHARACTER"/>
    <n v="1"/>
    <n v="0"/>
    <m/>
    <s v="Y"/>
    <m/>
    <m/>
    <m/>
    <m/>
    <m/>
    <m/>
    <m/>
  </r>
  <r>
    <x v="2"/>
    <m/>
    <s v="Y"/>
    <m/>
    <m/>
    <m/>
    <s v=""/>
    <s v="Same"/>
    <s v="Same"/>
    <x v="31"/>
    <s v="CREATE_TIMESTAMP"/>
    <s v="GAL144TBX"/>
    <s v="CREATE_TIMESTAMP"/>
    <s v="TIMESTAMP"/>
    <n v="10"/>
    <n v="0"/>
    <m/>
    <s v="Y"/>
    <s v="GAL144TBX"/>
    <s v="CREATE_TIMESTAMP"/>
    <s v="TIMESTAMP"/>
    <n v="10"/>
    <n v="6"/>
    <m/>
    <s v="Y"/>
    <s v="GAL144TBX"/>
    <s v="CREATE_TIMESTAMP"/>
    <s v="TIMESTAMP"/>
    <n v="10"/>
    <n v="0"/>
    <m/>
    <s v="Y"/>
  </r>
  <r>
    <x v="2"/>
    <m/>
    <s v="Y"/>
    <m/>
    <m/>
    <m/>
    <s v=""/>
    <s v="Same"/>
    <s v="Same"/>
    <x v="31"/>
    <s v="ENGINE_MTO"/>
    <s v="GAL144TBX"/>
    <s v="ENGINE_MTO"/>
    <s v="CHARACTER"/>
    <n v="10"/>
    <n v="0"/>
    <m/>
    <s v="Y"/>
    <s v="GAL144TBX"/>
    <s v="ENGINE_MTO"/>
    <s v="CHARACTER"/>
    <n v="10"/>
    <n v="0"/>
    <m/>
    <s v="Y"/>
    <s v="GAL144TBX"/>
    <s v="ENGINE_MTO"/>
    <s v="CHARACTER"/>
    <n v="10"/>
    <n v="0"/>
    <m/>
    <s v="Y"/>
  </r>
  <r>
    <x v="2"/>
    <m/>
    <s v="Y"/>
    <m/>
    <m/>
    <m/>
    <s v=""/>
    <s v="Same"/>
    <s v="Same"/>
    <x v="31"/>
    <s v="ENGINE_PLANT_CODE"/>
    <s v="GAL144TBX"/>
    <s v="ENGINE_PLANT_CODE"/>
    <s v="CHARACTER"/>
    <n v="4"/>
    <n v="0"/>
    <m/>
    <s v="Y"/>
    <s v="GAL144TBX"/>
    <s v="ENGINE_PLANT_CODE"/>
    <s v="CHARACTER"/>
    <n v="4"/>
    <n v="0"/>
    <m/>
    <s v="Y"/>
    <s v="GAL144TBX"/>
    <s v="ENGINE_PLANT_CODE"/>
    <s v="CHARACTER"/>
    <n v="4"/>
    <n v="0"/>
    <m/>
    <s v="Y"/>
  </r>
  <r>
    <x v="2"/>
    <m/>
    <s v="Y"/>
    <m/>
    <m/>
    <m/>
    <s v=""/>
    <s v="Same"/>
    <s v="Same"/>
    <x v="31"/>
    <s v="EXT_COLOR_CODE"/>
    <s v="GAL144TBX"/>
    <s v="EXT_COLOR_CODE"/>
    <s v="CHARACTER"/>
    <n v="10"/>
    <n v="0"/>
    <m/>
    <s v="Y"/>
    <s v="GAL144TBX"/>
    <s v="EXT_COLOR_CODE"/>
    <s v="CHARACTER"/>
    <n v="10"/>
    <n v="0"/>
    <m/>
    <s v="Y"/>
    <s v="GAL144TBX"/>
    <s v="EXT_COLOR_CODE"/>
    <s v="CHARACTER"/>
    <n v="10"/>
    <n v="0"/>
    <m/>
    <s v="Y"/>
  </r>
  <r>
    <x v="2"/>
    <m/>
    <s v="Y"/>
    <m/>
    <m/>
    <m/>
    <s v=""/>
    <s v="Same"/>
    <s v="Same"/>
    <x v="31"/>
    <s v="EXT_COLOR_DESCRIPTION"/>
    <s v="GAL144TBX"/>
    <s v="EXT_COLOR_DESCRIPTION"/>
    <s v="CHARACTER"/>
    <n v="10"/>
    <n v="0"/>
    <m/>
    <s v="Y"/>
    <s v="GAL144TBX"/>
    <s v="EXT_COLOR_DESCRIPTION"/>
    <s v="CHARACTER"/>
    <n v="10"/>
    <n v="0"/>
    <m/>
    <s v="Y"/>
    <s v="GAL144TBX"/>
    <s v="EXT_COLOR_DESCRIPTION"/>
    <s v="CHARACTER"/>
    <n v="10"/>
    <n v="0"/>
    <m/>
    <s v="Y"/>
  </r>
  <r>
    <x v="2"/>
    <m/>
    <s v="Y"/>
    <m/>
    <m/>
    <m/>
    <s v=""/>
    <s v="Same"/>
    <s v="Same"/>
    <x v="31"/>
    <s v="FRAME_NO_PREFIX"/>
    <s v="GAL144TBX"/>
    <s v="FRAME_NO_PREFIX"/>
    <s v="CHARACTER"/>
    <n v="11"/>
    <n v="0"/>
    <m/>
    <s v="Y"/>
    <s v="GAL144TBX"/>
    <s v="FRAME_NO_PREFIX"/>
    <s v="CHARACTER"/>
    <n v="11"/>
    <n v="0"/>
    <m/>
    <s v="Y"/>
    <s v="GAL144TBX"/>
    <s v="FRAME_NO_PREFIX"/>
    <s v="CHARACTER"/>
    <n v="11"/>
    <n v="0"/>
    <m/>
    <s v="Y"/>
  </r>
  <r>
    <x v="2"/>
    <m/>
    <s v="Y"/>
    <m/>
    <m/>
    <m/>
    <s v=""/>
    <s v="Same"/>
    <s v="Same"/>
    <x v="31"/>
    <s v="GRADE_CODE"/>
    <s v="GAL144TBX"/>
    <s v="GRADE_CODE"/>
    <s v="CHARACTER"/>
    <n v="10"/>
    <n v="0"/>
    <m/>
    <s v="Y"/>
    <s v="GAL144TBX"/>
    <s v="GRADE_CODE"/>
    <s v="CHARACTER"/>
    <n v="10"/>
    <n v="0"/>
    <m/>
    <s v="Y"/>
    <s v="GAL144TBX"/>
    <s v="GRADE_CODE"/>
    <s v="CHARACTER"/>
    <n v="10"/>
    <n v="0"/>
    <m/>
    <s v="Y"/>
  </r>
  <r>
    <x v="2"/>
    <m/>
    <s v="Y"/>
    <m/>
    <m/>
    <m/>
    <s v=""/>
    <s v="Same"/>
    <s v="Same"/>
    <x v="31"/>
    <s v="INT_COLOR_CODE"/>
    <s v="GAL144TBX"/>
    <s v="INT_COLOR_CODE"/>
    <s v="CHARACTER"/>
    <n v="2"/>
    <n v="0"/>
    <m/>
    <s v="Y"/>
    <s v="GAL144TBX"/>
    <s v="INT_COLOR_CODE"/>
    <s v="CHARACTER"/>
    <n v="2"/>
    <n v="0"/>
    <m/>
    <s v="Y"/>
    <s v="GAL144TBX"/>
    <s v="INT_COLOR_CODE"/>
    <s v="CHARACTER"/>
    <n v="2"/>
    <n v="0"/>
    <m/>
    <s v="Y"/>
  </r>
  <r>
    <x v="2"/>
    <m/>
    <s v="Y"/>
    <m/>
    <m/>
    <m/>
    <s v=""/>
    <s v="Same"/>
    <s v="Same"/>
    <x v="31"/>
    <s v="INT_COLOR_DESCRIPTION"/>
    <s v="GAL144TBX"/>
    <s v="INT_COLOR_DESCRIPTION"/>
    <s v="CHARACTER"/>
    <n v="40"/>
    <n v="0"/>
    <m/>
    <s v="Y"/>
    <s v="GAL144TBX"/>
    <s v="INT_COLOR_DESCRIPTION"/>
    <s v="CHARACTER"/>
    <n v="40"/>
    <n v="0"/>
    <m/>
    <s v="Y"/>
    <s v="GAL144TBX"/>
    <s v="INT_COLOR_DESCRIPTION"/>
    <s v="CHARACTER"/>
    <n v="40"/>
    <n v="0"/>
    <m/>
    <s v="Y"/>
  </r>
  <r>
    <x v="2"/>
    <m/>
    <s v="Y"/>
    <m/>
    <m/>
    <m/>
    <s v=""/>
    <s v="Same"/>
    <s v="Same"/>
    <x v="31"/>
    <s v="MODEL_CODE"/>
    <s v="GAL144TBX"/>
    <s v="MODEL_CODE"/>
    <s v="CHARACTER"/>
    <n v="3"/>
    <n v="0"/>
    <m/>
    <s v="Y"/>
    <s v="GAL144TBX"/>
    <s v="MODEL_CODE"/>
    <s v="CHARACTER"/>
    <n v="3"/>
    <n v="0"/>
    <m/>
    <s v="Y"/>
    <s v="GAL144TBX"/>
    <s v="MODEL_CODE"/>
    <s v="CHARACTER"/>
    <n v="3"/>
    <n v="0"/>
    <m/>
    <s v="Y"/>
  </r>
  <r>
    <x v="2"/>
    <m/>
    <s v="Y"/>
    <m/>
    <m/>
    <m/>
    <s v=""/>
    <s v="Same"/>
    <s v="Same"/>
    <x v="31"/>
    <s v="MODEL_OPTION_CODE"/>
    <s v="GAL144TBX"/>
    <s v="MODEL_OPTION_CODE"/>
    <s v="CHARACTER"/>
    <n v="3"/>
    <n v="0"/>
    <m/>
    <s v="Y"/>
    <s v="GAL144TBX"/>
    <s v="MODEL_OPTION_CODE"/>
    <s v="CHARACTER"/>
    <n v="3"/>
    <n v="0"/>
    <m/>
    <s v="Y"/>
    <s v="GAL144TBX"/>
    <s v="MODEL_OPTION_CODE"/>
    <s v="CHARACTER"/>
    <n v="3"/>
    <n v="0"/>
    <m/>
    <s v="Y"/>
  </r>
  <r>
    <x v="2"/>
    <m/>
    <s v="Y"/>
    <m/>
    <m/>
    <m/>
    <s v=""/>
    <s v="Same"/>
    <s v="Same"/>
    <x v="31"/>
    <s v="MODEL_TYPE_CODE"/>
    <s v="GAL144TBX"/>
    <s v="MODEL_TYPE_CODE"/>
    <s v="CHARACTER"/>
    <n v="3"/>
    <n v="0"/>
    <m/>
    <s v="Y"/>
    <s v="GAL144TBX"/>
    <s v="MODEL_TYPE_CODE"/>
    <s v="CHARACTER"/>
    <n v="3"/>
    <n v="0"/>
    <m/>
    <s v="Y"/>
    <s v="GAL144TBX"/>
    <s v="MODEL_TYPE_CODE"/>
    <s v="CHARACTER"/>
    <n v="3"/>
    <n v="0"/>
    <m/>
    <s v="Y"/>
  </r>
  <r>
    <x v="2"/>
    <m/>
    <s v="Y"/>
    <m/>
    <m/>
    <m/>
    <s v=""/>
    <s v="Same"/>
    <s v="Same"/>
    <x v="31"/>
    <s v="MODEL_YEAR_CODE"/>
    <s v="GAL144TBX"/>
    <s v="MODEL_YEAR_CODE"/>
    <s v="CHARACTER"/>
    <n v="1"/>
    <n v="0"/>
    <m/>
    <s v="Y"/>
    <s v="GAL144TBX"/>
    <s v="MODEL_YEAR_CODE"/>
    <s v="CHARACTER"/>
    <n v="1"/>
    <n v="0"/>
    <m/>
    <s v="Y"/>
    <s v="GAL144TBX"/>
    <s v="MODEL_YEAR_CODE"/>
    <s v="CHARACTER"/>
    <n v="1"/>
    <n v="0"/>
    <m/>
    <s v="Y"/>
  </r>
  <r>
    <x v="2"/>
    <m/>
    <s v="Y"/>
    <m/>
    <m/>
    <m/>
    <s v=""/>
    <s v="Same"/>
    <s v="Same"/>
    <x v="31"/>
    <s v="MODEL_YEAR_DESCRIPTION"/>
    <s v="GAL144TBX"/>
    <s v="MODEL_YEAR_DESCRIPTION"/>
    <s v="CHARACTER"/>
    <n v="4"/>
    <n v="0"/>
    <m/>
    <s v="Y"/>
    <s v="GAL144TBX"/>
    <s v="MODEL_YEAR_DESCRIPTION"/>
    <s v="CHARACTER"/>
    <n v="4"/>
    <n v="0"/>
    <m/>
    <s v="Y"/>
    <s v="GAL144TBX"/>
    <s v="MODEL_YEAR_DESCRIPTION"/>
    <s v="CHARACTER"/>
    <n v="4"/>
    <n v="0"/>
    <m/>
    <s v="Y"/>
  </r>
  <r>
    <x v="2"/>
    <m/>
    <s v="Y"/>
    <m/>
    <m/>
    <m/>
    <s v=""/>
    <s v="Same"/>
    <s v="Same"/>
    <x v="31"/>
    <s v="PLANT_CODE_GPCS"/>
    <s v="GAL144TBX"/>
    <s v="PLANT_CODE_GPCS"/>
    <s v="CHARACTER"/>
    <n v="4"/>
    <n v="0"/>
    <m/>
    <s v="Y"/>
    <s v="GAL144TBX"/>
    <s v="PLANT_CODE_GPCS"/>
    <s v="CHARACTER"/>
    <n v="4"/>
    <n v="0"/>
    <m/>
    <s v="Y"/>
    <s v="GAL144TBX"/>
    <s v="PLANT_CODE_GPCS"/>
    <s v="CHARACTER"/>
    <n v="4"/>
    <n v="0"/>
    <m/>
    <s v="Y"/>
  </r>
  <r>
    <x v="2"/>
    <m/>
    <s v="Y"/>
    <m/>
    <m/>
    <m/>
    <s v=""/>
    <s v="Same"/>
    <s v="Same"/>
    <x v="31"/>
    <s v="PRODUCT_SPEC_CODE"/>
    <s v="GAL144TBX"/>
    <s v="PRODUCT_SPEC_CODE"/>
    <s v="CHARACTER"/>
    <n v="22"/>
    <n v="0"/>
    <s v="' '"/>
    <s v="N"/>
    <s v="GAL144TBX"/>
    <s v="PRODUCT_SPEC_CODE"/>
    <s v="CHARACTER"/>
    <n v="22"/>
    <n v="0"/>
    <s v="' '"/>
    <s v="N"/>
    <s v="GAL144TBX"/>
    <s v="PRODUCT_SPEC_CODE"/>
    <s v="CHARACTER"/>
    <n v="22"/>
    <n v="0"/>
    <s v="' '"/>
    <s v="N"/>
  </r>
  <r>
    <x v="2"/>
    <m/>
    <s v="Y"/>
    <m/>
    <m/>
    <m/>
    <s v=""/>
    <s v="Same"/>
    <s v="Same"/>
    <x v="31"/>
    <s v="PROTOTYPE_CODE"/>
    <s v="GAL144TBX"/>
    <s v="PROTOTYPE_CODE"/>
    <s v="CHARACTER"/>
    <n v="1"/>
    <n v="0"/>
    <m/>
    <s v="Y"/>
    <s v="GAL144TBX"/>
    <s v="PROTOTYPE_CODE"/>
    <s v="CHARACTER"/>
    <n v="1"/>
    <n v="0"/>
    <m/>
    <s v="Y"/>
    <s v="GAL144TBX"/>
    <s v="PROTOTYPE_CODE"/>
    <s v="CHARACTER"/>
    <n v="1"/>
    <n v="0"/>
    <m/>
    <s v="Y"/>
  </r>
  <r>
    <x v="2"/>
    <m/>
    <s v="Y"/>
    <m/>
    <m/>
    <m/>
    <s v=""/>
    <s v="Same"/>
    <s v="Same"/>
    <x v="31"/>
    <s v="SALES_EXT_COLOR_CODE"/>
    <s v="GAL144TBX"/>
    <s v="SALES_EXT_COLOR_CODE"/>
    <s v="CHARACTER"/>
    <n v="10"/>
    <n v="0"/>
    <m/>
    <s v="Y"/>
    <s v="GAL144TBX"/>
    <s v="SALES_EXT_COLOR_CODE"/>
    <s v="CHARACTER"/>
    <n v="10"/>
    <n v="0"/>
    <m/>
    <s v="Y"/>
    <s v="GAL144TBX"/>
    <s v="SALES_EXT_COLOR_CODE"/>
    <s v="CHARACTER"/>
    <n v="10"/>
    <n v="0"/>
    <m/>
    <s v="Y"/>
  </r>
  <r>
    <x v="2"/>
    <m/>
    <s v="Y"/>
    <m/>
    <m/>
    <m/>
    <s v=""/>
    <s v="Same"/>
    <s v="Same"/>
    <x v="31"/>
    <s v="SALES_INT_COLOR_CODE"/>
    <s v="GAL144TBX"/>
    <s v="SALES_INT_COLOR_CODE"/>
    <s v="CHARACTER"/>
    <n v="2"/>
    <n v="0"/>
    <m/>
    <s v="Y"/>
    <s v="GAL144TBX"/>
    <s v="SALES_INT_COLOR_CODE"/>
    <s v="CHARACTER"/>
    <n v="2"/>
    <n v="0"/>
    <m/>
    <s v="Y"/>
    <s v="GAL144TBX"/>
    <s v="SALES_INT_COLOR_CODE"/>
    <s v="CHARACTER"/>
    <n v="2"/>
    <n v="0"/>
    <m/>
    <s v="Y"/>
  </r>
  <r>
    <x v="2"/>
    <m/>
    <s v="Y"/>
    <m/>
    <m/>
    <m/>
    <s v=""/>
    <s v="Same"/>
    <s v="Same"/>
    <x v="31"/>
    <s v="SALES_MODEL_CODE"/>
    <s v="GAL144TBX"/>
    <s v="SALES_MODEL_CODE"/>
    <s v="CHARACTER"/>
    <n v="10"/>
    <n v="0"/>
    <m/>
    <s v="Y"/>
    <s v="GAL144TBX"/>
    <s v="SALES_MODEL_CODE"/>
    <s v="CHARACTER"/>
    <n v="10"/>
    <n v="0"/>
    <m/>
    <s v="Y"/>
    <s v="GAL144TBX"/>
    <s v="SALES_MODEL_CODE"/>
    <s v="CHARACTER"/>
    <n v="10"/>
    <n v="0"/>
    <m/>
    <s v="Y"/>
  </r>
  <r>
    <x v="2"/>
    <m/>
    <s v="Y"/>
    <m/>
    <m/>
    <m/>
    <s v=""/>
    <s v="Same"/>
    <s v="Same"/>
    <x v="31"/>
    <s v="SALES_MODEL_TYPE_CODE"/>
    <s v="GAL144TBX"/>
    <s v="SALES_MODEL_TYPE_CODE"/>
    <s v="CHARACTER"/>
    <n v="2"/>
    <n v="0"/>
    <m/>
    <s v="Y"/>
    <s v="GAL144TBX"/>
    <s v="SALES_MODEL_TYPE_CODE"/>
    <s v="CHARACTER"/>
    <n v="2"/>
    <n v="0"/>
    <m/>
    <s v="Y"/>
    <s v="GAL144TBX"/>
    <s v="SALES_MODEL_TYPE_CODE"/>
    <s v="CHARACTER"/>
    <n v="2"/>
    <n v="0"/>
    <m/>
    <s v="Y"/>
  </r>
  <r>
    <x v="2"/>
    <m/>
    <s v="Y"/>
    <m/>
    <m/>
    <m/>
    <s v=""/>
    <s v="Same"/>
    <s v="Same"/>
    <x v="31"/>
    <s v="SERIES_CODE"/>
    <s v="GAL144TBX"/>
    <s v="SERIES_CODE"/>
    <s v="CHARACTER"/>
    <n v="1"/>
    <n v="0"/>
    <m/>
    <s v="Y"/>
    <s v="GAL144TBX"/>
    <s v="SERIES_CODE"/>
    <s v="CHARACTER"/>
    <n v="1"/>
    <n v="0"/>
    <m/>
    <s v="Y"/>
    <s v="GAL144TBX"/>
    <s v="SERIES_CODE"/>
    <s v="CHARACTER"/>
    <n v="1"/>
    <n v="0"/>
    <m/>
    <s v="Y"/>
  </r>
  <r>
    <x v="2"/>
    <m/>
    <s v="Y"/>
    <m/>
    <m/>
    <m/>
    <s v=""/>
    <s v="Same"/>
    <s v="Same"/>
    <x v="31"/>
    <s v="SERIES_DESCRIPTION"/>
    <s v="GAL144TBX"/>
    <s v="SERIES_DESCRIPTION"/>
    <s v="CHARACTER"/>
    <n v="40"/>
    <n v="0"/>
    <m/>
    <s v="Y"/>
    <s v="GAL144TBX"/>
    <s v="SERIES_DESCRIPTION"/>
    <s v="CHARACTER"/>
    <n v="40"/>
    <n v="0"/>
    <m/>
    <s v="Y"/>
    <s v="GAL144TBX"/>
    <s v="SERIES_DESCRIPTION"/>
    <s v="CHARACTER"/>
    <n v="40"/>
    <n v="0"/>
    <m/>
    <s v="Y"/>
  </r>
  <r>
    <x v="2"/>
    <m/>
    <s v="Y"/>
    <m/>
    <m/>
    <m/>
    <s v=""/>
    <s v="Same"/>
    <s v="Same"/>
    <x v="31"/>
    <s v="UPDATE_TIMESTAMP"/>
    <s v="GAL144TBX"/>
    <s v="UPDATE_TIMESTAMP"/>
    <s v="TIMESTAMP"/>
    <n v="10"/>
    <n v="0"/>
    <m/>
    <s v="Y"/>
    <s v="GAL144TBX"/>
    <s v="UPDATE_TIMESTAMP"/>
    <s v="TIMESTAMP"/>
    <n v="10"/>
    <n v="6"/>
    <m/>
    <s v="Y"/>
    <s v="GAL144TBX"/>
    <s v="UPDATE_TIMESTAMP"/>
    <s v="TIMESTAMP"/>
    <n v="10"/>
    <n v="0"/>
    <m/>
    <s v="Y"/>
  </r>
  <r>
    <x v="2"/>
    <m/>
    <s v="Y"/>
    <m/>
    <m/>
    <m/>
    <s v=""/>
    <s v="Same"/>
    <s v="Same"/>
    <x v="32"/>
    <s v="ACTUAL_TIMESTAMP"/>
    <s v="GAL147TBX"/>
    <s v="ACTUAL_TIMESTAMP"/>
    <s v="TIMESTAMP"/>
    <n v="10"/>
    <n v="0"/>
    <s v="CURRENT TIMESTAMP"/>
    <s v="N"/>
    <s v="GAL147TBX"/>
    <s v="ACTUAL_TIMESTAMP"/>
    <s v="TIMESTAMP"/>
    <n v="10"/>
    <n v="6"/>
    <s v="CURRENT TIMESTAMP"/>
    <s v="N"/>
    <s v="GAL147TBX"/>
    <s v="ACTUAL_TIMESTAMP"/>
    <s v="TIMESTAMP"/>
    <n v="10"/>
    <n v="0"/>
    <s v="CURRENT TIMESTAMP"/>
    <s v="N"/>
  </r>
  <r>
    <x v="2"/>
    <m/>
    <s v="Y"/>
    <m/>
    <m/>
    <m/>
    <s v=""/>
    <s v="Same"/>
    <s v="Same"/>
    <x v="32"/>
    <s v="CREATE_TIMESTAMP"/>
    <s v="GAL147TBX"/>
    <s v="CREATE_TIMESTAMP"/>
    <s v="TIMESTAMP"/>
    <n v="10"/>
    <n v="0"/>
    <m/>
    <s v="Y"/>
    <s v="GAL147TBX"/>
    <s v="CREATE_TIMESTAMP"/>
    <s v="TIMESTAMP"/>
    <n v="10"/>
    <n v="6"/>
    <m/>
    <s v="Y"/>
    <s v="GAL147TBX"/>
    <s v="CREATE_TIMESTAMP"/>
    <s v="TIMESTAMP"/>
    <n v="10"/>
    <n v="0"/>
    <m/>
    <s v="Y"/>
  </r>
  <r>
    <x v="2"/>
    <m/>
    <s v="Y"/>
    <m/>
    <m/>
    <m/>
    <s v=""/>
    <s v="Same"/>
    <s v="Same"/>
    <x v="32"/>
    <s v="HOLD_ASSOCIATE_NAME"/>
    <s v="GAL147TBX"/>
    <s v="HOLD_ASSOCIATE_NAME"/>
    <s v="CHARACTER"/>
    <n v="30"/>
    <n v="0"/>
    <m/>
    <s v="Y"/>
    <s v="GAL147TBX"/>
    <s v="HOLD_ASSOCIATE_NAME"/>
    <s v="CHARACTER"/>
    <n v="30"/>
    <n v="0"/>
    <m/>
    <s v="Y"/>
    <s v="GAL147TBX"/>
    <s v="HOLD_ASSOCIATE_NAME"/>
    <s v="CHARACTER"/>
    <n v="30"/>
    <n v="0"/>
    <m/>
    <s v="Y"/>
  </r>
  <r>
    <x v="2"/>
    <m/>
    <s v="Y"/>
    <m/>
    <m/>
    <m/>
    <s v=""/>
    <s v="Same"/>
    <s v="Same"/>
    <x v="32"/>
    <s v="HOLD_ASSOCIATE_NO"/>
    <s v="GAL147TBX"/>
    <s v="HOLD_ASSOCIATE_NO"/>
    <s v="CHARACTER"/>
    <n v="11"/>
    <n v="0"/>
    <m/>
    <s v="Y"/>
    <s v="GAL147TBX"/>
    <s v="HOLD_ASSOCIATE_NO"/>
    <s v="CHARACTER"/>
    <n v="11"/>
    <n v="0"/>
    <m/>
    <s v="Y"/>
    <s v="GAL147TBX"/>
    <s v="HOLD_ASSOCIATE_NO"/>
    <s v="CHARACTER"/>
    <n v="11"/>
    <n v="0"/>
    <m/>
    <s v="Y"/>
  </r>
  <r>
    <x v="2"/>
    <m/>
    <s v="Y"/>
    <m/>
    <m/>
    <m/>
    <s v=""/>
    <s v="Same"/>
    <s v="Same"/>
    <x v="32"/>
    <s v="HOLD_ASSOCIATE_PAGER"/>
    <s v="GAL147TBX"/>
    <s v="HOLD_ASSOCIATE_PAGER"/>
    <s v="CHARACTER"/>
    <n v="15"/>
    <n v="0"/>
    <m/>
    <s v="Y"/>
    <s v="GAL147TBX"/>
    <s v="HOLD_ASSOCIATE_PAGER"/>
    <s v="CHARACTER"/>
    <n v="15"/>
    <n v="0"/>
    <m/>
    <s v="Y"/>
    <s v="GAL147TBX"/>
    <s v="HOLD_ASSOCIATE_PAGER"/>
    <s v="CHARACTER"/>
    <n v="15"/>
    <n v="0"/>
    <m/>
    <s v="Y"/>
  </r>
  <r>
    <x v="2"/>
    <m/>
    <s v="Y"/>
    <m/>
    <m/>
    <m/>
    <s v=""/>
    <s v="Same"/>
    <s v="Same"/>
    <x v="32"/>
    <s v="HOLD_ASSOCIATE_PHONE"/>
    <s v="GAL147TBX"/>
    <s v="HOLD_ASSOCIATE_PHONE"/>
    <s v="CHARACTER"/>
    <n v="20"/>
    <n v="0"/>
    <m/>
    <s v="Y"/>
    <s v="GAL147TBX"/>
    <s v="HOLD_ASSOCIATE_PHONE"/>
    <s v="CHARACTER"/>
    <n v="20"/>
    <n v="0"/>
    <m/>
    <s v="Y"/>
    <s v="GAL147TBX"/>
    <s v="HOLD_ASSOCIATE_PHONE"/>
    <s v="CHARACTER"/>
    <n v="20"/>
    <n v="0"/>
    <m/>
    <s v="Y"/>
  </r>
  <r>
    <x v="2"/>
    <m/>
    <s v="Y"/>
    <m/>
    <m/>
    <m/>
    <s v=""/>
    <s v="Same"/>
    <s v="Same"/>
    <x v="32"/>
    <s v="HOLD_REASON"/>
    <s v="GAL147TBX"/>
    <s v="HOLD_REASON"/>
    <s v="CHARACTER"/>
    <n v="80"/>
    <n v="0"/>
    <m/>
    <s v="Y"/>
    <s v="GAL147TBX"/>
    <s v="HOLD_REASON"/>
    <s v="CHARACTER"/>
    <n v="80"/>
    <n v="0"/>
    <m/>
    <s v="Y"/>
    <s v="GAL147TBX"/>
    <s v="HOLD_REASON"/>
    <s v="CHARACTER"/>
    <n v="80"/>
    <n v="0"/>
    <m/>
    <s v="Y"/>
  </r>
  <r>
    <x v="2"/>
    <m/>
    <s v="Y"/>
    <m/>
    <m/>
    <m/>
    <s v=""/>
    <s v="Same"/>
    <s v="Same"/>
    <x v="32"/>
    <s v="HOLD_TYPE"/>
    <s v="GAL147TBX"/>
    <s v="HOLD_TYPE"/>
    <s v="INTEGER"/>
    <n v="4"/>
    <n v="0"/>
    <n v="0"/>
    <s v="N"/>
    <s v="GAL147TBX"/>
    <s v="HOLD_TYPE"/>
    <s v="INTEGER"/>
    <n v="4"/>
    <n v="0"/>
    <n v="0"/>
    <s v="N"/>
    <s v="GAL147TBX"/>
    <s v="HOLD_TYPE"/>
    <s v="INTEGER"/>
    <n v="4"/>
    <n v="0"/>
    <n v="0"/>
    <s v="N"/>
  </r>
  <r>
    <x v="2"/>
    <m/>
    <s v="Y"/>
    <m/>
    <m/>
    <m/>
    <s v=""/>
    <s v="Same"/>
    <s v="Same"/>
    <x v="32"/>
    <s v="LOT_HOLD_STATUS"/>
    <s v="GAL147TBX"/>
    <s v="LOT_HOLD_STATUS"/>
    <s v="INTEGER"/>
    <n v="4"/>
    <n v="0"/>
    <m/>
    <s v="Y"/>
    <s v="GAL147TBX"/>
    <s v="LOT_HOLD_STATUS"/>
    <s v="INTEGER"/>
    <n v="4"/>
    <n v="0"/>
    <m/>
    <s v="Y"/>
    <s v="GAL147TBX"/>
    <s v="LOT_HOLD_STATUS"/>
    <s v="INTEGER"/>
    <n v="4"/>
    <n v="0"/>
    <m/>
    <s v="Y"/>
  </r>
  <r>
    <x v="2"/>
    <m/>
    <s v="Y"/>
    <m/>
    <m/>
    <m/>
    <s v=""/>
    <s v="Same"/>
    <s v="Same"/>
    <x v="32"/>
    <s v="PRODUCT_ID"/>
    <s v="GAL147TBX"/>
    <s v="PRODUCT_ID"/>
    <s v="CHARACTER"/>
    <n v="17"/>
    <n v="0"/>
    <s v="' '"/>
    <s v="N"/>
    <s v="GAL147TBX"/>
    <s v="PRODUCT_ID"/>
    <s v="CHARACTER"/>
    <n v="17"/>
    <n v="0"/>
    <s v="' '"/>
    <s v="N"/>
    <s v="GAL147TBX"/>
    <s v="PRODUCT_ID"/>
    <s v="CHARACTER"/>
    <n v="17"/>
    <n v="0"/>
    <s v="' '"/>
    <s v="N"/>
  </r>
  <r>
    <x v="2"/>
    <m/>
    <s v="Y"/>
    <m/>
    <m/>
    <m/>
    <s v=""/>
    <s v="Same"/>
    <s v="Same"/>
    <x v="32"/>
    <s v="PRODUCT_SPEC_CODE"/>
    <s v="GAL147TBX"/>
    <s v="PRODUCT_SPEC_CODE"/>
    <s v="CHARACTER"/>
    <n v="22"/>
    <n v="0"/>
    <m/>
    <s v="Y"/>
    <s v="GAL147TBX"/>
    <s v="PRODUCT_SPEC_CODE"/>
    <s v="CHARACTER"/>
    <n v="22"/>
    <n v="0"/>
    <m/>
    <s v="Y"/>
    <s v="GAL147TBX"/>
    <s v="PRODUCT_SPEC_CODE"/>
    <s v="CHARACTER"/>
    <n v="22"/>
    <n v="0"/>
    <m/>
    <s v="Y"/>
  </r>
  <r>
    <x v="2"/>
    <m/>
    <s v="Y"/>
    <m/>
    <m/>
    <m/>
    <s v=""/>
    <s v="Same"/>
    <s v="Same"/>
    <x v="32"/>
    <s v="PRODUCTION_DATE"/>
    <s v="GAL147TBX"/>
    <s v="PRODUCTION_DATE"/>
    <s v="DATE"/>
    <n v="4"/>
    <n v="0"/>
    <m/>
    <s v="Y"/>
    <s v="GAL147TBX"/>
    <s v="PRODUCTION_DATE"/>
    <s v="DATE"/>
    <n v="4"/>
    <n v="0"/>
    <m/>
    <s v="Y"/>
    <s v="GAL147TBX"/>
    <s v="PRODUCTION_DATE"/>
    <s v="DATE"/>
    <n v="4"/>
    <n v="0"/>
    <m/>
    <s v="Y"/>
  </r>
  <r>
    <x v="2"/>
    <m/>
    <s v="Y"/>
    <m/>
    <m/>
    <m/>
    <s v=""/>
    <s v="Same"/>
    <s v="Same"/>
    <x v="32"/>
    <s v="PRODUCTION_LOT"/>
    <s v="GAL147TBX"/>
    <s v="PRODUCTION_LOT"/>
    <s v="CHARACTER"/>
    <n v="20"/>
    <n v="0"/>
    <m/>
    <s v="Y"/>
    <s v="GAL147TBX"/>
    <s v="PRODUCTION_LOT"/>
    <s v="CHARACTER"/>
    <n v="20"/>
    <n v="0"/>
    <m/>
    <s v="Y"/>
    <s v="GAL147TBX"/>
    <s v="PRODUCTION_LOT"/>
    <s v="CHARACTER"/>
    <n v="20"/>
    <n v="0"/>
    <m/>
    <s v="Y"/>
  </r>
  <r>
    <x v="2"/>
    <s v="HCM New"/>
    <s v="Y"/>
    <s v="Add"/>
    <s v="Add"/>
    <s v="NA"/>
    <s v="Diff"/>
    <s v="Same"/>
    <s v="Diff"/>
    <x v="32"/>
    <s v="QSR_ID"/>
    <m/>
    <m/>
    <m/>
    <m/>
    <m/>
    <m/>
    <m/>
    <m/>
    <m/>
    <m/>
    <m/>
    <m/>
    <m/>
    <m/>
    <s v="GAL147TBX"/>
    <s v="QSR_ID"/>
    <s v="INTEGER"/>
    <n v="4"/>
    <n v="0"/>
    <m/>
    <s v="Y"/>
  </r>
  <r>
    <x v="2"/>
    <m/>
    <s v="Y"/>
    <m/>
    <m/>
    <m/>
    <s v=""/>
    <s v="Same"/>
    <s v="Same"/>
    <x v="32"/>
    <s v="RELEASE_ASSOCIATE_NAME"/>
    <s v="GAL147TBX"/>
    <s v="RELEASE_ASSOCIATE_NAME"/>
    <s v="CHARACTER"/>
    <n v="30"/>
    <n v="0"/>
    <m/>
    <s v="Y"/>
    <s v="GAL147TBX"/>
    <s v="RELEASE_ASSOCIATE_NAME"/>
    <s v="CHARACTER"/>
    <n v="30"/>
    <n v="0"/>
    <m/>
    <s v="Y"/>
    <s v="GAL147TBX"/>
    <s v="RELEASE_ASSOCIATE_NAME"/>
    <s v="CHARACTER"/>
    <n v="30"/>
    <n v="0"/>
    <m/>
    <s v="Y"/>
  </r>
  <r>
    <x v="2"/>
    <m/>
    <s v="Y"/>
    <m/>
    <m/>
    <m/>
    <s v=""/>
    <s v="Same"/>
    <s v="Same"/>
    <x v="32"/>
    <s v="RELEASE_ASSOCIATE_NO"/>
    <s v="GAL147TBX"/>
    <s v="RELEASE_ASSOCIATE_NO"/>
    <s v="CHARACTER"/>
    <n v="11"/>
    <n v="0"/>
    <m/>
    <s v="Y"/>
    <s v="GAL147TBX"/>
    <s v="RELEASE_ASSOCIATE_NO"/>
    <s v="CHARACTER"/>
    <n v="11"/>
    <n v="0"/>
    <m/>
    <s v="Y"/>
    <s v="GAL147TBX"/>
    <s v="RELEASE_ASSOCIATE_NO"/>
    <s v="CHARACTER"/>
    <n v="11"/>
    <n v="0"/>
    <m/>
    <s v="Y"/>
  </r>
  <r>
    <x v="2"/>
    <m/>
    <s v="Y"/>
    <m/>
    <m/>
    <m/>
    <s v=""/>
    <s v="Same"/>
    <s v="Same"/>
    <x v="32"/>
    <s v="RELEASE_ASSOCIATE_PAGER"/>
    <s v="GAL147TBX"/>
    <s v="RELEASE_ASSOCIATE_PAGER"/>
    <s v="CHARACTER"/>
    <n v="15"/>
    <n v="0"/>
    <m/>
    <s v="Y"/>
    <s v="GAL147TBX"/>
    <s v="RELEASE_ASSOCIATE_PAGER"/>
    <s v="CHARACTER"/>
    <n v="15"/>
    <n v="0"/>
    <m/>
    <s v="Y"/>
    <s v="GAL147TBX"/>
    <s v="RELEASE_ASSOCIATE_PAGER"/>
    <s v="CHARACTER"/>
    <n v="15"/>
    <n v="0"/>
    <m/>
    <s v="Y"/>
  </r>
  <r>
    <x v="2"/>
    <m/>
    <s v="Y"/>
    <m/>
    <m/>
    <m/>
    <s v=""/>
    <s v="Same"/>
    <s v="Same"/>
    <x v="32"/>
    <s v="RELEASE_ASSOCIATE_PHONE"/>
    <s v="GAL147TBX"/>
    <s v="RELEASE_ASSOCIATE_PHONE"/>
    <s v="CHARACTER"/>
    <n v="20"/>
    <n v="0"/>
    <m/>
    <s v="Y"/>
    <s v="GAL147TBX"/>
    <s v="RELEASE_ASSOCIATE_PHONE"/>
    <s v="CHARACTER"/>
    <n v="20"/>
    <n v="0"/>
    <m/>
    <s v="Y"/>
    <s v="GAL147TBX"/>
    <s v="RELEASE_ASSOCIATE_PHONE"/>
    <s v="CHARACTER"/>
    <n v="20"/>
    <n v="0"/>
    <m/>
    <s v="Y"/>
  </r>
  <r>
    <x v="2"/>
    <m/>
    <s v="Y"/>
    <m/>
    <m/>
    <m/>
    <s v=""/>
    <s v="Same"/>
    <s v="Same"/>
    <x v="32"/>
    <s v="RELEASE_FLAG"/>
    <s v="GAL147TBX"/>
    <s v="RELEASE_FLAG"/>
    <s v="SMALLINT"/>
    <n v="2"/>
    <n v="0"/>
    <m/>
    <s v="Y"/>
    <s v="GAL147TBX"/>
    <s v="RELEASE_FLAG"/>
    <s v="SMALLINT"/>
    <n v="2"/>
    <n v="0"/>
    <m/>
    <s v="Y"/>
    <s v="GAL147TBX"/>
    <s v="RELEASE_FLAG"/>
    <s v="SMALLINT"/>
    <n v="2"/>
    <n v="0"/>
    <m/>
    <s v="Y"/>
  </r>
  <r>
    <x v="2"/>
    <m/>
    <s v="Y"/>
    <m/>
    <m/>
    <m/>
    <s v=""/>
    <s v="Same"/>
    <s v="Same"/>
    <x v="32"/>
    <s v="RELEASE_REASON"/>
    <s v="GAL147TBX"/>
    <s v="RELEASE_REASON"/>
    <s v="CHARACTER"/>
    <n v="80"/>
    <n v="0"/>
    <m/>
    <s v="Y"/>
    <s v="GAL147TBX"/>
    <s v="RELEASE_REASON"/>
    <s v="CHARACTER"/>
    <n v="80"/>
    <n v="0"/>
    <m/>
    <s v="Y"/>
    <s v="GAL147TBX"/>
    <s v="RELEASE_REASON"/>
    <s v="CHARACTER"/>
    <n v="80"/>
    <n v="0"/>
    <m/>
    <s v="Y"/>
  </r>
  <r>
    <x v="2"/>
    <m/>
    <s v="Y"/>
    <m/>
    <m/>
    <m/>
    <s v=""/>
    <s v="Same"/>
    <s v="Same"/>
    <x v="32"/>
    <s v="RELEASE_TIMESTAMP"/>
    <s v="GAL147TBX"/>
    <s v="RELEASE_TIMESTAMP"/>
    <s v="TIMESTAMP"/>
    <n v="10"/>
    <n v="0"/>
    <m/>
    <s v="Y"/>
    <s v="GAL147TBX"/>
    <s v="RELEASE_TIMESTAMP"/>
    <s v="TIMESTAMP"/>
    <n v="10"/>
    <n v="6"/>
    <m/>
    <s v="Y"/>
    <s v="GAL147TBX"/>
    <s v="RELEASE_TIMESTAMP"/>
    <s v="TIMESTAMP"/>
    <n v="10"/>
    <n v="0"/>
    <m/>
    <s v="Y"/>
  </r>
  <r>
    <x v="2"/>
    <m/>
    <s v="Y"/>
    <m/>
    <m/>
    <m/>
    <s v=""/>
    <s v="Same"/>
    <s v="Same"/>
    <x v="32"/>
    <s v="UPDATE_TIMESTAMP"/>
    <s v="GAL147TBX"/>
    <s v="UPDATE_TIMESTAMP"/>
    <s v="TIMESTAMP"/>
    <n v="10"/>
    <n v="0"/>
    <m/>
    <s v="Y"/>
    <s v="GAL147TBX"/>
    <s v="UPDATE_TIMESTAMP"/>
    <s v="TIMESTAMP"/>
    <n v="10"/>
    <n v="6"/>
    <m/>
    <s v="Y"/>
    <s v="GAL147TBX"/>
    <s v="UPDATE_TIMESTAMP"/>
    <s v="TIMESTAMP"/>
    <n v="10"/>
    <n v="0"/>
    <m/>
    <s v="Y"/>
  </r>
  <r>
    <x v="1"/>
    <m/>
    <m/>
    <m/>
    <m/>
    <m/>
    <s v="Diff"/>
    <s v="Same"/>
    <s v="Diff"/>
    <x v="33"/>
    <s v="ADC_PROCESS_CODE"/>
    <s v="GAL148TBX"/>
    <s v="ADC_PROCESS_CODE"/>
    <s v="CHARACTER"/>
    <n v="3"/>
    <n v="0"/>
    <s v="' '"/>
    <s v="N"/>
    <s v="GAL148TBX"/>
    <s v="ADC_PROCESS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33"/>
    <s v="AF_OFF_DATE"/>
    <s v="GAL148TBX"/>
    <s v="AF_OFF_DATE"/>
    <s v="CHARACTER"/>
    <n v="6"/>
    <n v="0"/>
    <m/>
    <s v="N"/>
    <s v="GAL148TBX"/>
    <s v="AF_OFF_DATE"/>
    <s v="CHARACTER"/>
    <n v="6"/>
    <n v="0"/>
    <m/>
    <s v="N"/>
    <m/>
    <m/>
    <m/>
    <m/>
    <m/>
    <m/>
    <m/>
  </r>
  <r>
    <x v="1"/>
    <m/>
    <m/>
    <m/>
    <m/>
    <m/>
    <s v="Diff"/>
    <s v="Same"/>
    <s v="Diff"/>
    <x v="33"/>
    <s v="CCC_REG_NBR"/>
    <s v="GAL148TBX"/>
    <s v="CCC_REG_NBR"/>
    <s v="CHARACTER"/>
    <n v="12"/>
    <n v="0"/>
    <m/>
    <s v="N"/>
    <s v="GAL148TBX"/>
    <s v="CCC_REG_NBR"/>
    <s v="CHARACTER"/>
    <n v="12"/>
    <n v="0"/>
    <m/>
    <s v="N"/>
    <m/>
    <m/>
    <m/>
    <m/>
    <m/>
    <m/>
    <m/>
  </r>
  <r>
    <x v="1"/>
    <m/>
    <m/>
    <m/>
    <m/>
    <m/>
    <s v="Diff"/>
    <s v="Same"/>
    <s v="Diff"/>
    <x v="33"/>
    <s v="CIC_ISSU_DATA"/>
    <s v="GAL148TBX"/>
    <s v="CIC_ISSU_DATA"/>
    <s v="CHARACTER"/>
    <n v="6"/>
    <n v="0"/>
    <s v="' '"/>
    <s v="N"/>
    <s v="GAL148TBX"/>
    <s v="CIC_ISSU_DATA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33"/>
    <s v="CREATE_TIMESTAMP"/>
    <s v="GAL148TBX"/>
    <s v="CREATE_TIMESTAMP"/>
    <s v="TIMESTAMP"/>
    <n v="10"/>
    <n v="0"/>
    <m/>
    <s v="Y"/>
    <s v="GAL148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33"/>
    <s v="DATE_STRING"/>
    <s v="GAL148TBX"/>
    <s v="DATE_STRING"/>
    <s v="CHARACTER"/>
    <n v="6"/>
    <n v="0"/>
    <s v="' '"/>
    <s v="N"/>
    <s v="GAL148TBX"/>
    <s v="DATE_STRING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33"/>
    <s v="ENGINE_NO"/>
    <s v="GAL148TBX"/>
    <s v="ENGINE_NO"/>
    <s v="CHARACTER"/>
    <n v="7"/>
    <n v="0"/>
    <s v="' '"/>
    <s v="N"/>
    <s v="GAL148TBX"/>
    <s v="ENGINE_NO"/>
    <s v="CHARACTER"/>
    <n v="7"/>
    <n v="0"/>
    <s v="' '"/>
    <s v="N"/>
    <m/>
    <m/>
    <m/>
    <m/>
    <m/>
    <m/>
    <m/>
  </r>
  <r>
    <x v="1"/>
    <m/>
    <m/>
    <m/>
    <m/>
    <m/>
    <s v="Diff"/>
    <s v="Same"/>
    <s v="Diff"/>
    <x v="33"/>
    <s v="KD_DATE"/>
    <s v="GAL148TBX"/>
    <s v="KD_DATE"/>
    <s v="CHARACTER"/>
    <n v="4"/>
    <n v="0"/>
    <s v="' '"/>
    <s v="N"/>
    <s v="GAL148TBX"/>
    <s v="KD_DATE"/>
    <s v="CHARACTER"/>
    <n v="4"/>
    <n v="0"/>
    <s v="' '"/>
    <s v="N"/>
    <m/>
    <m/>
    <m/>
    <m/>
    <m/>
    <m/>
    <m/>
  </r>
  <r>
    <x v="1"/>
    <m/>
    <m/>
    <m/>
    <m/>
    <m/>
    <s v="Diff"/>
    <s v="Same"/>
    <s v="Diff"/>
    <x v="33"/>
    <s v="KD_LINE_NO"/>
    <s v="GAL148TBX"/>
    <s v="KD_LINE_NO"/>
    <s v="CHARACTER"/>
    <n v="1"/>
    <n v="0"/>
    <s v="' '"/>
    <s v="N"/>
    <s v="GAL148TBX"/>
    <s v="KD_LINE_NO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33"/>
    <s v="KD_SEQ_NO"/>
    <s v="GAL148TBX"/>
    <s v="KD_SEQ_NO"/>
    <s v="CHARACTER"/>
    <n v="3"/>
    <n v="0"/>
    <s v="' '"/>
    <s v="N"/>
    <s v="GAL148TBX"/>
    <s v="KD_SEQ_NO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33"/>
    <s v="KD_SUFFIX"/>
    <s v="GAL148TBX"/>
    <s v="KD_SUFFIX"/>
    <s v="CHARACTER"/>
    <n v="1"/>
    <n v="0"/>
    <s v="' '"/>
    <s v="N"/>
    <s v="GAL148TBX"/>
    <s v="KD_SUFFIX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33"/>
    <s v="KEY_NO"/>
    <s v="GAL148TBX"/>
    <s v="KEY_NO"/>
    <s v="CHARACTER"/>
    <n v="7"/>
    <n v="0"/>
    <s v="' '"/>
    <s v="N"/>
    <s v="GAL148TBX"/>
    <s v="KEY_NO"/>
    <s v="CHARACTER"/>
    <n v="7"/>
    <n v="0"/>
    <s v="' '"/>
    <s v="N"/>
    <m/>
    <m/>
    <m/>
    <m/>
    <m/>
    <m/>
    <m/>
  </r>
  <r>
    <x v="1"/>
    <m/>
    <m/>
    <m/>
    <m/>
    <m/>
    <s v="Diff"/>
    <s v="Same"/>
    <s v="Diff"/>
    <x v="33"/>
    <s v="PRICE_STRING"/>
    <s v="GAL148TBX"/>
    <s v="PRICE_STRING"/>
    <s v="CHARACTER"/>
    <n v="9"/>
    <n v="0"/>
    <s v="' '"/>
    <s v="N"/>
    <s v="GAL148TBX"/>
    <s v="PRICE_STRING"/>
    <s v="CHARACTER"/>
    <n v="9"/>
    <n v="0"/>
    <s v="' '"/>
    <s v="N"/>
    <m/>
    <m/>
    <m/>
    <m/>
    <m/>
    <m/>
    <m/>
  </r>
  <r>
    <x v="1"/>
    <m/>
    <m/>
    <m/>
    <m/>
    <m/>
    <s v="Diff"/>
    <s v="Same"/>
    <s v="Diff"/>
    <x v="33"/>
    <s v="PRINTED_FLAG"/>
    <s v="GAL148TBX"/>
    <s v="PRINTED_FLAG"/>
    <s v="CHARACTER"/>
    <n v="1"/>
    <n v="0"/>
    <s v="'N'"/>
    <s v="Y"/>
    <s v="GAL148TBX"/>
    <s v="PRINTED_FLAG"/>
    <s v="CHARACTER"/>
    <n v="1"/>
    <n v="0"/>
    <s v="'N'"/>
    <s v="Y"/>
    <m/>
    <m/>
    <m/>
    <m/>
    <m/>
    <m/>
    <m/>
  </r>
  <r>
    <x v="1"/>
    <m/>
    <m/>
    <m/>
    <m/>
    <m/>
    <s v="Diff"/>
    <s v="Same"/>
    <s v="Diff"/>
    <x v="33"/>
    <s v="PRODUCTION_DATE_STRING"/>
    <s v="GAL148TBX"/>
    <s v="PRODUCTION_DATE_STRING"/>
    <s v="CHARACTER"/>
    <n v="6"/>
    <n v="0"/>
    <s v="' '"/>
    <s v="N"/>
    <s v="GAL148TBX"/>
    <s v="PRODUCTION_DATE_STRING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33"/>
    <s v="PRODUCTION_LINE_NO"/>
    <s v="GAL148TBX"/>
    <s v="PRODUCTION_LINE_NO"/>
    <s v="CHARACTER"/>
    <n v="1"/>
    <n v="0"/>
    <s v="' '"/>
    <s v="N"/>
    <s v="GAL148TBX"/>
    <s v="PRODUCTION_LINE_NO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33"/>
    <s v="PRODUCTION_SEQUENCE"/>
    <s v="GAL148TBX"/>
    <s v="PRODUCTION_SEQUENCE"/>
    <s v="CHARACTER"/>
    <n v="3"/>
    <n v="0"/>
    <s v="' '"/>
    <s v="N"/>
    <s v="GAL148TBX"/>
    <s v="PRODUCTION_SEQUENC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33"/>
    <s v="PRODUCTION_SUFFIX"/>
    <s v="GAL148TBX"/>
    <s v="PRODUCTION_SUFFIX"/>
    <s v="CHARACTER"/>
    <n v="2"/>
    <n v="0"/>
    <s v="' '"/>
    <s v="N"/>
    <s v="GAL148TBX"/>
    <s v="PRODUCTION_SUFFIX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33"/>
    <s v="SALES_MODEL_CODE"/>
    <s v="GAL148TBX"/>
    <s v="SALES_MODEL_CODE"/>
    <s v="CHARACTER"/>
    <n v="10"/>
    <n v="0"/>
    <s v="' '"/>
    <s v="N"/>
    <s v="GAL148TBX"/>
    <s v="SALES_MODEL_CODE"/>
    <s v="CHARACTER"/>
    <n v="10"/>
    <n v="0"/>
    <s v="' '"/>
    <s v="N"/>
    <m/>
    <m/>
    <m/>
    <m/>
    <m/>
    <m/>
    <m/>
  </r>
  <r>
    <x v="1"/>
    <m/>
    <m/>
    <m/>
    <m/>
    <m/>
    <s v="Diff"/>
    <s v="Same"/>
    <s v="Diff"/>
    <x v="33"/>
    <s v="SALES_MODEL_COLOR_CODE"/>
    <s v="GAL148TBX"/>
    <s v="SALES_MODEL_COLOR_CODE"/>
    <s v="CHARACTER"/>
    <n v="11"/>
    <n v="0"/>
    <s v="' '"/>
    <s v="N"/>
    <s v="GAL148TBX"/>
    <s v="SALES_MODEL_COLOR_CODE"/>
    <s v="CHARACTER"/>
    <n v="11"/>
    <n v="0"/>
    <s v="' '"/>
    <s v="N"/>
    <m/>
    <m/>
    <m/>
    <m/>
    <m/>
    <m/>
    <m/>
  </r>
  <r>
    <x v="1"/>
    <m/>
    <m/>
    <m/>
    <m/>
    <m/>
    <s v="Diff"/>
    <s v="Same"/>
    <s v="Diff"/>
    <x v="33"/>
    <s v="SALES_MODEL_OPTION_CODE"/>
    <s v="GAL148TBX"/>
    <s v="SALES_MODEL_OPTION_CODE"/>
    <s v="CHARACTER"/>
    <n v="2"/>
    <n v="0"/>
    <s v="' '"/>
    <s v="N"/>
    <s v="GAL148TBX"/>
    <s v="SALES_MODEL_OPTION_COD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33"/>
    <s v="SALES_MODEL_TYPE_CODE"/>
    <s v="GAL148TBX"/>
    <s v="SALES_MODEL_TYPE_CODE"/>
    <s v="CHARACTER"/>
    <n v="2"/>
    <n v="0"/>
    <s v="' '"/>
    <s v="N"/>
    <s v="GAL148TBX"/>
    <s v="SALES_MODEL_TYPE_CODE"/>
    <s v="CHARACTER"/>
    <n v="2"/>
    <n v="0"/>
    <s v="' '"/>
    <s v="N"/>
    <m/>
    <m/>
    <m/>
    <m/>
    <m/>
    <m/>
    <m/>
  </r>
  <r>
    <x v="1"/>
    <m/>
    <m/>
    <m/>
    <m/>
    <m/>
    <s v="Diff"/>
    <s v="Diff"/>
    <s v="Diff"/>
    <x v="33"/>
    <s v="SEND_LOCATION"/>
    <s v="GAL148TBX"/>
    <s v="SENDED_FLG"/>
    <s v="CHARACTER"/>
    <n v="1"/>
    <n v="0"/>
    <s v="' '"/>
    <s v="N"/>
    <s v="GAL148TBX"/>
    <s v="SEND_LOCATION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33"/>
    <s v="SENDED_FLG"/>
    <s v="GAL148TBX"/>
    <s v="SEND_LOCATION"/>
    <s v="CHARACTER"/>
    <n v="1"/>
    <n v="0"/>
    <s v="' '"/>
    <s v="N"/>
    <s v="GAL148TBX"/>
    <s v="SENDED_FLG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33"/>
    <s v="TIME"/>
    <s v="GAL148TBX"/>
    <s v="TIME"/>
    <s v="CHARACTER"/>
    <n v="6"/>
    <n v="0"/>
    <s v="' '"/>
    <s v="N"/>
    <s v="GAL148TBX"/>
    <s v="TIME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33"/>
    <s v="TRAN_TYPE"/>
    <s v="GAL148TBX"/>
    <s v="TRAN_TYPE"/>
    <s v="CHARACTER"/>
    <n v="2"/>
    <n v="0"/>
    <s v="' '"/>
    <s v="N"/>
    <s v="GAL148TBX"/>
    <s v="TRAN_TYP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33"/>
    <s v="UPDATE_TIMESTAMP"/>
    <s v="GAL148TBX"/>
    <s v="UPDATE_TIMESTAMP"/>
    <s v="TIMESTAMP"/>
    <n v="10"/>
    <n v="0"/>
    <m/>
    <s v="Y"/>
    <s v="GAL148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33"/>
    <s v="VEHICLE_COMM_UNIT"/>
    <s v="GAL148TBX"/>
    <s v="VEHICLE_COMM_UNIT"/>
    <s v="CHARACTER"/>
    <n v="11"/>
    <n v="0"/>
    <m/>
    <s v="Y"/>
    <s v="GAL148TBX"/>
    <s v="VEHICLE_COMM_UNIT"/>
    <s v="CHARACTER"/>
    <n v="11"/>
    <n v="0"/>
    <m/>
    <s v="Y"/>
    <m/>
    <m/>
    <m/>
    <m/>
    <m/>
    <m/>
    <m/>
  </r>
  <r>
    <x v="1"/>
    <m/>
    <m/>
    <m/>
    <m/>
    <m/>
    <s v="Diff"/>
    <s v="Same"/>
    <s v="Diff"/>
    <x v="33"/>
    <s v="VEHICLE_UNIT_ID"/>
    <s v="GAL148TBX"/>
    <s v="VEHICLE_UNIT_ID"/>
    <s v="CHARACTER"/>
    <n v="10"/>
    <n v="0"/>
    <m/>
    <s v="Y"/>
    <s v="GAL148TBX"/>
    <s v="VEHICLE_UNIT_ID"/>
    <s v="CHARACTER"/>
    <n v="10"/>
    <n v="0"/>
    <m/>
    <s v="Y"/>
    <m/>
    <m/>
    <m/>
    <m/>
    <m/>
    <m/>
    <m/>
  </r>
  <r>
    <x v="1"/>
    <m/>
    <m/>
    <m/>
    <m/>
    <m/>
    <s v="Diff"/>
    <s v="Same"/>
    <s v="Diff"/>
    <x v="33"/>
    <s v="VIN"/>
    <s v="GAL148TBX"/>
    <s v="VIN"/>
    <s v="CHARACTER"/>
    <n v="17"/>
    <n v="0"/>
    <s v="' '"/>
    <s v="N"/>
    <s v="GAL148TBX"/>
    <s v="VIN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34"/>
    <s v="COUNT_FLAG"/>
    <s v="GAL149TBX"/>
    <s v="COUNT_FLAG"/>
    <s v="CHARACTER"/>
    <n v="1"/>
    <n v="0"/>
    <m/>
    <s v="Y"/>
    <s v="GAL149TBX"/>
    <s v="COUNT_FLAG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34"/>
    <s v="CREATE_TIMESTAMP"/>
    <s v="GAL149TBX"/>
    <s v="CREATE_TIMESTAMP"/>
    <s v="TIMESTAMP"/>
    <n v="10"/>
    <n v="0"/>
    <m/>
    <s v="Y"/>
    <s v="GAL149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34"/>
    <s v="DATE_STRING"/>
    <s v="GAL149TBX"/>
    <s v="DATE_STRING"/>
    <s v="CHARACTER"/>
    <n v="6"/>
    <n v="0"/>
    <m/>
    <s v="Y"/>
    <s v="GAL149TBX"/>
    <s v="DATE_STRING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34"/>
    <s v="DEALER_NO"/>
    <s v="GAL149TBX"/>
    <s v="DEALER_NO"/>
    <s v="CHARACTER"/>
    <n v="6"/>
    <n v="0"/>
    <m/>
    <s v="Y"/>
    <s v="GAL149TBX"/>
    <s v="DEALER_NO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34"/>
    <s v="PARKING_LOCATION"/>
    <s v="GAL149TBX"/>
    <s v="PARKING_LOCATION"/>
    <s v="CHARACTER"/>
    <n v="6"/>
    <n v="0"/>
    <s v="' '"/>
    <s v="N"/>
    <s v="GAL149TBX"/>
    <s v="PARKING_LOCATION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34"/>
    <s v="SEND_LOCATION"/>
    <s v="GAL149TBX"/>
    <s v="SEND_LOCATION"/>
    <s v="CHARACTER"/>
    <n v="1"/>
    <n v="0"/>
    <m/>
    <s v="Y"/>
    <s v="GAL149TBX"/>
    <s v="SEND_LOCATION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34"/>
    <s v="SHIP_DATE"/>
    <s v="GAL149TBX"/>
    <s v="SHIPPING_TYPE"/>
    <s v="CHARACTER"/>
    <n v="1"/>
    <n v="0"/>
    <s v="' '"/>
    <s v="N"/>
    <s v="GAL149TBX"/>
    <s v="SHIP_DATE"/>
    <s v="CHARACTER"/>
    <n v="6"/>
    <n v="0"/>
    <s v="' '"/>
    <s v="N"/>
    <m/>
    <m/>
    <m/>
    <m/>
    <m/>
    <m/>
    <m/>
  </r>
  <r>
    <x v="1"/>
    <m/>
    <m/>
    <m/>
    <m/>
    <m/>
    <s v="Diff"/>
    <s v="Diff"/>
    <s v="Diff"/>
    <x v="34"/>
    <s v="SHIPPING_TYPE"/>
    <s v="GAL149TBX"/>
    <s v="SHIP_DATE"/>
    <s v="CHARACTER"/>
    <n v="6"/>
    <n v="0"/>
    <s v="' '"/>
    <s v="N"/>
    <s v="GAL149TBX"/>
    <s v="SHIPPING_TYPE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34"/>
    <s v="TIME"/>
    <s v="GAL149TBX"/>
    <s v="TIME"/>
    <s v="CHARACTER"/>
    <n v="6"/>
    <n v="0"/>
    <m/>
    <s v="Y"/>
    <s v="GAL149TBX"/>
    <s v="TIME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34"/>
    <s v="TRAN_TYPE"/>
    <s v="GAL149TBX"/>
    <s v="TRAN_TYPE"/>
    <s v="CHARACTER"/>
    <n v="2"/>
    <n v="0"/>
    <s v="' '"/>
    <s v="N"/>
    <s v="GAL149TBX"/>
    <s v="TRAN_TYP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34"/>
    <s v="UPDATE_TIMESTAMP"/>
    <s v="GAL149TBX"/>
    <s v="UPDATE_TIMESTAMP"/>
    <s v="TIMESTAMP"/>
    <n v="10"/>
    <n v="0"/>
    <m/>
    <s v="Y"/>
    <s v="GAL149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34"/>
    <s v="VIN"/>
    <s v="GAL149TBX"/>
    <s v="VIN"/>
    <s v="CHARACTER"/>
    <n v="17"/>
    <n v="0"/>
    <s v="' '"/>
    <s v="N"/>
    <s v="GAL149TBX"/>
    <s v="VIN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35"/>
    <s v="COUNT_FLAG"/>
    <s v="GAL150TBX"/>
    <s v="COUNT_FLAG"/>
    <s v="CHARACTER"/>
    <n v="1"/>
    <n v="0"/>
    <m/>
    <s v="Y"/>
    <s v="GAL150TBX"/>
    <s v="COUNT_FLAG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35"/>
    <s v="CREATE_TIMESTAMP"/>
    <s v="GAL150TBX"/>
    <s v="CREATE_TIMESTAMP"/>
    <s v="TIMESTAMP"/>
    <n v="10"/>
    <n v="0"/>
    <m/>
    <s v="Y"/>
    <s v="GAL150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35"/>
    <s v="DATE_STRING"/>
    <s v="GAL150TBX"/>
    <s v="DATE_STRING"/>
    <s v="CHARACTER"/>
    <n v="6"/>
    <n v="0"/>
    <m/>
    <s v="Y"/>
    <s v="GAL150TBX"/>
    <s v="DATE_STRING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35"/>
    <s v="SEND_LOCATION"/>
    <s v="GAL150TBX"/>
    <s v="SEND_LOCATION"/>
    <s v="CHARACTER"/>
    <n v="1"/>
    <n v="0"/>
    <m/>
    <s v="Y"/>
    <s v="GAL150TBX"/>
    <s v="SEND_LOCATION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35"/>
    <s v="TIME"/>
    <s v="GAL150TBX"/>
    <s v="TIME"/>
    <s v="CHARACTER"/>
    <n v="6"/>
    <n v="0"/>
    <m/>
    <s v="Y"/>
    <s v="GAL150TBX"/>
    <s v="TIME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35"/>
    <s v="TRAN_TYPE"/>
    <s v="GAL150TBX"/>
    <s v="TRAN_TYPE"/>
    <s v="CHARACTER"/>
    <n v="2"/>
    <n v="0"/>
    <s v="' '"/>
    <s v="N"/>
    <s v="GAL150TBX"/>
    <s v="TRAN_TYP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35"/>
    <s v="UPDATE_TIMESTAMP"/>
    <s v="GAL150TBX"/>
    <s v="UPDATE_TIMESTAMP"/>
    <s v="TIMESTAMP"/>
    <n v="10"/>
    <n v="0"/>
    <m/>
    <s v="Y"/>
    <s v="GAL150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35"/>
    <s v="VIN"/>
    <s v="GAL150TBX"/>
    <s v="VIN"/>
    <s v="CHARACTER"/>
    <n v="17"/>
    <n v="0"/>
    <s v="' '"/>
    <s v="N"/>
    <s v="GAL150TBX"/>
    <s v="VIN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36"/>
    <s v="CREATE_TIMESTAMP"/>
    <s v="GAL151TBX"/>
    <s v="CREATE_TIMESTAMP"/>
    <s v="TIMESTAMP"/>
    <n v="10"/>
    <n v="0"/>
    <m/>
    <s v="Y"/>
    <s v="GAL151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36"/>
    <s v="DAY_OF_WEEK"/>
    <s v="GAL151TBX"/>
    <s v="DAY_OF_WEEK"/>
    <s v="CHARACTER"/>
    <n v="3"/>
    <n v="0"/>
    <s v="' '"/>
    <s v="N"/>
    <s v="GAL151TBX"/>
    <s v="DAY_OF_WEEK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36"/>
    <s v="PRODUCTION_DATE_STRING"/>
    <s v="GAL151TBX"/>
    <s v="PRODUCTION_DATE_STRING"/>
    <s v="CHARACTER"/>
    <n v="8"/>
    <n v="0"/>
    <s v="' '"/>
    <s v="N"/>
    <s v="GAL151TBX"/>
    <s v="PRODUCTION_DATE_STRING"/>
    <s v="CHARACTER"/>
    <n v="8"/>
    <n v="0"/>
    <s v="' '"/>
    <s v="N"/>
    <m/>
    <m/>
    <m/>
    <m/>
    <m/>
    <m/>
    <m/>
  </r>
  <r>
    <x v="1"/>
    <m/>
    <m/>
    <m/>
    <m/>
    <m/>
    <s v="Diff"/>
    <s v="Same"/>
    <s v="Diff"/>
    <x v="36"/>
    <s v="UPDATE_TIMESTAMP"/>
    <s v="GAL151TBX"/>
    <s v="UPDATE_TIMESTAMP"/>
    <s v="TIMESTAMP"/>
    <n v="10"/>
    <n v="0"/>
    <m/>
    <s v="Y"/>
    <s v="GAL151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36"/>
    <s v="WEEK_NO"/>
    <s v="GAL151TBX"/>
    <s v="WEEK_NO"/>
    <s v="CHARACTER"/>
    <n v="6"/>
    <n v="0"/>
    <s v="' '"/>
    <s v="N"/>
    <s v="GAL151TBX"/>
    <s v="WEEK_NO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37"/>
    <s v="CAPACITY_ON"/>
    <s v="GAL152TBX"/>
    <s v="CAPACITY_ON"/>
    <s v="CHARACTER"/>
    <n v="1"/>
    <n v="0"/>
    <s v="' '"/>
    <s v="N"/>
    <s v="GAL152TBX"/>
    <s v="CAPACITY_ON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37"/>
    <s v="CAPACITY_STRING"/>
    <s v="GAL152TBX"/>
    <s v="CAPACITY_STRING"/>
    <s v="CHARACTER"/>
    <n v="5"/>
    <n v="0"/>
    <s v="' '"/>
    <s v="N"/>
    <s v="GAL152TBX"/>
    <s v="CAPACITY_STRING"/>
    <s v="CHARACTER"/>
    <n v="5"/>
    <n v="0"/>
    <s v="' '"/>
    <s v="N"/>
    <m/>
    <m/>
    <m/>
    <m/>
    <m/>
    <m/>
    <m/>
  </r>
  <r>
    <x v="1"/>
    <m/>
    <m/>
    <m/>
    <m/>
    <m/>
    <s v="Diff"/>
    <s v="Same"/>
    <s v="Diff"/>
    <x v="37"/>
    <s v="CREATE_TIMESTAMP"/>
    <s v="GAL152TBX"/>
    <s v="CREATE_TIMESTAMP"/>
    <s v="TIMESTAMP"/>
    <n v="10"/>
    <n v="0"/>
    <m/>
    <s v="Y"/>
    <s v="GAL152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37"/>
    <s v="DAY_OF_WEEK"/>
    <s v="GAL152TBX"/>
    <s v="DAY_OF_WEEK"/>
    <s v="CHARACTER"/>
    <n v="3"/>
    <n v="0"/>
    <s v="' '"/>
    <s v="N"/>
    <s v="GAL152TBX"/>
    <s v="DAY_OF_WEEK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37"/>
    <s v="ISWORK"/>
    <s v="GAL152TBX"/>
    <s v="ISWORK"/>
    <s v="CHARACTER"/>
    <n v="1"/>
    <n v="0"/>
    <s v="' '"/>
    <s v="N"/>
    <s v="GAL152TBX"/>
    <s v="ISWORK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37"/>
    <s v="LINE_NO"/>
    <s v="GAL152TBX"/>
    <s v="LINE_NO"/>
    <s v="CHARACTER"/>
    <n v="2"/>
    <n v="0"/>
    <s v="' '"/>
    <s v="N"/>
    <s v="GAL152TBX"/>
    <s v="LINE_NO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37"/>
    <s v="PLAN_CODE"/>
    <s v="GAL152TBX"/>
    <s v="PLAN_CODE"/>
    <s v="CHARACTER"/>
    <n v="11"/>
    <n v="0"/>
    <s v="' '"/>
    <s v="N"/>
    <s v="GAL152TBX"/>
    <s v="PLAN_CODE"/>
    <s v="CHARACTER"/>
    <n v="11"/>
    <n v="0"/>
    <s v="' '"/>
    <s v="N"/>
    <m/>
    <m/>
    <m/>
    <m/>
    <m/>
    <m/>
    <m/>
  </r>
  <r>
    <x v="1"/>
    <m/>
    <m/>
    <m/>
    <m/>
    <m/>
    <s v="Diff"/>
    <s v="Same"/>
    <s v="Diff"/>
    <x v="37"/>
    <s v="PROCESS_LOCATION"/>
    <s v="GAL152TBX"/>
    <s v="PROCESS_LOCATION"/>
    <s v="CHARACTER"/>
    <n v="2"/>
    <n v="0"/>
    <s v="' '"/>
    <s v="N"/>
    <s v="GAL152TBX"/>
    <s v="PROCESS_LOCATION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37"/>
    <s v="PRODUCTION_DATE_STRING"/>
    <s v="GAL152TBX"/>
    <s v="PRODUCTION_DATE_STRING"/>
    <s v="CHARACTER"/>
    <n v="8"/>
    <n v="0"/>
    <s v="' '"/>
    <s v="N"/>
    <s v="GAL152TBX"/>
    <s v="PRODUCTION_DATE_STRING"/>
    <s v="CHARACTER"/>
    <n v="8"/>
    <n v="0"/>
    <s v="' '"/>
    <s v="N"/>
    <m/>
    <m/>
    <m/>
    <m/>
    <m/>
    <m/>
    <m/>
  </r>
  <r>
    <x v="1"/>
    <m/>
    <m/>
    <m/>
    <m/>
    <m/>
    <s v="Diff"/>
    <s v="Same"/>
    <s v="Diff"/>
    <x v="37"/>
    <s v="SHIFT"/>
    <s v="GAL152TBX"/>
    <s v="SHIFT"/>
    <s v="CHARACTER"/>
    <n v="2"/>
    <n v="0"/>
    <s v="' '"/>
    <s v="N"/>
    <s v="GAL152TBX"/>
    <s v="SHIFT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37"/>
    <s v="UPDATE_TIMESTAMP"/>
    <s v="GAL152TBX"/>
    <s v="UPDATE_TIMESTAMP"/>
    <s v="TIMESTAMP"/>
    <n v="10"/>
    <n v="0"/>
    <m/>
    <s v="Y"/>
    <s v="GAL152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37"/>
    <s v="WEEK_NO"/>
    <s v="GAL152TBX"/>
    <s v="WEEK_NO"/>
    <s v="CHARACTER"/>
    <n v="6"/>
    <n v="0"/>
    <s v="' '"/>
    <s v="N"/>
    <s v="GAL152TBX"/>
    <s v="WEEK_NO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38"/>
    <s v="CREATE_TIMESTAMP"/>
    <s v="GAL153TBX"/>
    <s v="CREATE_TIMESTAMP"/>
    <s v="TIMESTAMP"/>
    <n v="10"/>
    <n v="0"/>
    <m/>
    <s v="Y"/>
    <s v="GAL153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38"/>
    <s v="LAODCI_SERIAL"/>
    <s v="GAL153TBX"/>
    <s v="LAODCI_SERIAL"/>
    <s v="CHARACTER"/>
    <n v="6"/>
    <n v="0"/>
    <s v="' '"/>
    <s v="N"/>
    <s v="GAL153TBX"/>
    <s v="LAODCI_SERIAL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38"/>
    <s v="LAODCI_VIN_PREFIX"/>
    <s v="GAL153TBX"/>
    <s v="LAODCI_VIN_PREFIX"/>
    <s v="CHARACTER"/>
    <n v="11"/>
    <n v="0"/>
    <s v="' '"/>
    <s v="N"/>
    <s v="GAL153TBX"/>
    <s v="LAODCI_VIN_PREFIX"/>
    <s v="CHARACTER"/>
    <n v="11"/>
    <n v="0"/>
    <s v="' '"/>
    <s v="N"/>
    <m/>
    <m/>
    <m/>
    <m/>
    <m/>
    <m/>
    <m/>
  </r>
  <r>
    <x v="1"/>
    <m/>
    <m/>
    <m/>
    <m/>
    <m/>
    <s v="Diff"/>
    <s v="Same"/>
    <s v="Diff"/>
    <x v="38"/>
    <s v="UPDATE_TIMESTAMP"/>
    <s v="GAL153TBX"/>
    <s v="UPDATE_TIMESTAMP"/>
    <s v="TIMESTAMP"/>
    <n v="10"/>
    <n v="0"/>
    <m/>
    <s v="Y"/>
    <s v="GAL153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39"/>
    <s v="CREATE_TIMESTAMP"/>
    <s v="GAL154TBX"/>
    <s v="CREATE_TIMESTAMP"/>
    <s v="TIMESTAMP"/>
    <n v="10"/>
    <n v="0"/>
    <m/>
    <s v="Y"/>
    <s v="GAL154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39"/>
    <s v="END_TIME_STRING"/>
    <s v="GAL154TBX"/>
    <s v="END_TIME_STRING"/>
    <s v="CHARACTER"/>
    <n v="6"/>
    <n v="0"/>
    <s v="' '"/>
    <s v="N"/>
    <s v="GAL154TBX"/>
    <s v="END_TIME_STRING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39"/>
    <s v="INSERT_FLAG"/>
    <s v="GAL154TBX"/>
    <s v="INSERT_FLAG"/>
    <s v="CHARACTER"/>
    <n v="1"/>
    <n v="0"/>
    <m/>
    <s v="Y"/>
    <s v="GAL154TBX"/>
    <s v="INSERT_FLAG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39"/>
    <s v="LINE_NO"/>
    <s v="GAL154TBX"/>
    <s v="LINE_NO"/>
    <s v="CHARACTER"/>
    <n v="2"/>
    <n v="0"/>
    <s v="' '"/>
    <s v="N"/>
    <s v="GAL154TBX"/>
    <s v="LINE_NO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39"/>
    <s v="NEXT_DAY_STRING"/>
    <s v="GAL154TBX"/>
    <s v="NEXT_DAY_STRING"/>
    <s v="CHARACTER"/>
    <n v="1"/>
    <n v="0"/>
    <s v="' '"/>
    <s v="N"/>
    <s v="GAL154TBX"/>
    <s v="NEXT_DAY_STRING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39"/>
    <s v="PERIOD_LABEL"/>
    <s v="GAL154TBX"/>
    <s v="PERIOD_LABEL"/>
    <s v="CHARACTER"/>
    <n v="5"/>
    <n v="0"/>
    <s v="' '"/>
    <s v="N"/>
    <s v="GAL154TBX"/>
    <s v="PERIOD_LABEL"/>
    <s v="CHARACTER"/>
    <n v="5"/>
    <n v="0"/>
    <s v="' '"/>
    <s v="N"/>
    <m/>
    <m/>
    <m/>
    <m/>
    <m/>
    <m/>
    <m/>
  </r>
  <r>
    <x v="1"/>
    <m/>
    <m/>
    <m/>
    <m/>
    <m/>
    <s v="Diff"/>
    <s v="Same"/>
    <s v="Diff"/>
    <x v="39"/>
    <s v="PERIOD_STRING"/>
    <s v="GAL154TBX"/>
    <s v="PERIOD_STRING"/>
    <s v="CHARACTER"/>
    <n v="3"/>
    <n v="0"/>
    <s v="' '"/>
    <s v="N"/>
    <s v="GAL154TBX"/>
    <s v="PERIOD_STRING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39"/>
    <s v="PLAN"/>
    <s v="GAL154TBX"/>
    <s v="PLAN"/>
    <s v="CHARACTER"/>
    <n v="1"/>
    <n v="0"/>
    <s v="' '"/>
    <s v="N"/>
    <s v="GAL154TBX"/>
    <s v="PLAN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39"/>
    <s v="PLAN_CODE"/>
    <s v="GAL154TBX"/>
    <s v="PLAN_CODE"/>
    <s v="CHARACTER"/>
    <n v="11"/>
    <n v="0"/>
    <s v="' '"/>
    <s v="N"/>
    <s v="GAL154TBX"/>
    <s v="PLAN_CODE"/>
    <s v="CHARACTER"/>
    <n v="11"/>
    <n v="0"/>
    <s v="' '"/>
    <s v="N"/>
    <m/>
    <m/>
    <m/>
    <m/>
    <m/>
    <m/>
    <m/>
  </r>
  <r>
    <x v="1"/>
    <m/>
    <m/>
    <m/>
    <m/>
    <m/>
    <s v="Diff"/>
    <s v="Same"/>
    <s v="Diff"/>
    <x v="39"/>
    <s v="PROCESS_LOCATION"/>
    <s v="GAL154TBX"/>
    <s v="PROCESS_LOCATION"/>
    <s v="CHARACTER"/>
    <n v="2"/>
    <n v="0"/>
    <s v="' '"/>
    <s v="N"/>
    <s v="GAL154TBX"/>
    <s v="PROCESS_LOCATION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39"/>
    <s v="PRODUCTION_DATE_STRING"/>
    <s v="GAL154TBX"/>
    <s v="PRODUCTION_DATE_STRING"/>
    <s v="CHARACTER"/>
    <n v="8"/>
    <n v="0"/>
    <s v="' '"/>
    <s v="N"/>
    <s v="GAL154TBX"/>
    <s v="PRODUCTION_DATE_STRING"/>
    <s v="CHARACTER"/>
    <n v="8"/>
    <n v="0"/>
    <s v="' '"/>
    <s v="N"/>
    <m/>
    <m/>
    <m/>
    <m/>
    <m/>
    <m/>
    <m/>
  </r>
  <r>
    <x v="1"/>
    <m/>
    <m/>
    <m/>
    <m/>
    <m/>
    <s v="Diff"/>
    <s v="Same"/>
    <s v="Diff"/>
    <x v="39"/>
    <s v="SHIFT"/>
    <s v="GAL154TBX"/>
    <s v="SHIFT"/>
    <s v="CHARACTER"/>
    <n v="2"/>
    <n v="0"/>
    <s v="' '"/>
    <s v="N"/>
    <s v="GAL154TBX"/>
    <s v="SHIFT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39"/>
    <s v="START_TIME_STRING"/>
    <s v="GAL154TBX"/>
    <s v="START_TIME_STRING"/>
    <s v="CHARACTER"/>
    <n v="6"/>
    <n v="0"/>
    <s v="' '"/>
    <s v="N"/>
    <s v="GAL154TBX"/>
    <s v="START_TIME_STRING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39"/>
    <s v="TYPE"/>
    <s v="GAL154TBX"/>
    <s v="TYPE"/>
    <s v="CHARACTER"/>
    <n v="3"/>
    <n v="0"/>
    <s v="' '"/>
    <s v="N"/>
    <s v="GAL154TBX"/>
    <s v="TYP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39"/>
    <s v="UPDATE_TIMESTAMP"/>
    <s v="GAL154TBX"/>
    <s v="UPDATE_TIMESTAMP"/>
    <s v="TIMESTAMP"/>
    <n v="10"/>
    <n v="0"/>
    <m/>
    <s v="Y"/>
    <s v="GAL154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0"/>
    <s v="CREATE_TIMESTAMP"/>
    <s v="GAL155TBX"/>
    <s v="CREATE_TIMESTAMP"/>
    <s v="TIMESTAMP"/>
    <n v="10"/>
    <n v="0"/>
    <m/>
    <s v="Y"/>
    <s v="GAL155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0"/>
    <s v="DAY_OF_WEEK"/>
    <s v="GAL155TBX"/>
    <s v="DAY_OF_WEEK"/>
    <s v="CHARACTER"/>
    <n v="3"/>
    <n v="0"/>
    <s v="' '"/>
    <s v="N"/>
    <s v="GAL155TBX"/>
    <s v="DAY_OF_WEEK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40"/>
    <s v="END_TIME_STRING"/>
    <s v="GAL155TBX"/>
    <s v="END_TIME_STRING"/>
    <s v="CHARACTER"/>
    <n v="6"/>
    <n v="0"/>
    <s v="' '"/>
    <s v="N"/>
    <s v="GAL155TBX"/>
    <s v="END_TIME_STRING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0"/>
    <s v="LINE_NO"/>
    <s v="GAL155TBX"/>
    <s v="LINE_NO"/>
    <s v="CHARACTER"/>
    <n v="2"/>
    <n v="0"/>
    <s v="' '"/>
    <s v="N"/>
    <s v="GAL155TBX"/>
    <s v="LINE_NO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40"/>
    <s v="NEXT_DAY_STRING"/>
    <s v="GAL155TBX"/>
    <s v="NEXT_DAY_STRING"/>
    <s v="CHARACTER"/>
    <n v="1"/>
    <n v="0"/>
    <s v="' '"/>
    <s v="N"/>
    <s v="GAL155TBX"/>
    <s v="NEXT_DAY_STRING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40"/>
    <s v="PERIOD_LABEL"/>
    <s v="GAL155TBX"/>
    <s v="PERIOD_LABEL"/>
    <s v="CHARACTER"/>
    <n v="5"/>
    <n v="0"/>
    <s v="' '"/>
    <s v="N"/>
    <s v="GAL155TBX"/>
    <s v="PERIOD_LABEL"/>
    <s v="CHARACTER"/>
    <n v="5"/>
    <n v="0"/>
    <s v="' '"/>
    <s v="N"/>
    <m/>
    <m/>
    <m/>
    <m/>
    <m/>
    <m/>
    <m/>
  </r>
  <r>
    <x v="1"/>
    <m/>
    <m/>
    <m/>
    <m/>
    <m/>
    <s v="Diff"/>
    <s v="Same"/>
    <s v="Diff"/>
    <x v="40"/>
    <s v="PERIOD_STRING"/>
    <s v="GAL155TBX"/>
    <s v="PERIOD_STRING"/>
    <s v="CHARACTER"/>
    <n v="3"/>
    <n v="0"/>
    <s v="' '"/>
    <s v="N"/>
    <s v="GAL155TBX"/>
    <s v="PERIOD_STRING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40"/>
    <s v="PLAN"/>
    <s v="GAL155TBX"/>
    <s v="PLAN"/>
    <s v="CHARACTER"/>
    <n v="1"/>
    <n v="0"/>
    <s v="' '"/>
    <s v="N"/>
    <s v="GAL155TBX"/>
    <s v="PLAN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40"/>
    <s v="PLAN_CODE"/>
    <s v="GAL155TBX"/>
    <s v="PLAN_CODE"/>
    <s v="CHARACTER"/>
    <n v="11"/>
    <n v="0"/>
    <s v="' '"/>
    <s v="N"/>
    <s v="GAL155TBX"/>
    <s v="PLAN_CODE"/>
    <s v="CHARACTER"/>
    <n v="11"/>
    <n v="0"/>
    <s v="' '"/>
    <s v="N"/>
    <m/>
    <m/>
    <m/>
    <m/>
    <m/>
    <m/>
    <m/>
  </r>
  <r>
    <x v="1"/>
    <m/>
    <m/>
    <m/>
    <m/>
    <m/>
    <s v="Diff"/>
    <s v="Same"/>
    <s v="Diff"/>
    <x v="40"/>
    <s v="PROCESS_LOCATION"/>
    <s v="GAL155TBX"/>
    <s v="PROCESS_LOCATION"/>
    <s v="CHARACTER"/>
    <n v="2"/>
    <n v="0"/>
    <s v="' '"/>
    <s v="N"/>
    <s v="GAL155TBX"/>
    <s v="PROCESS_LOCATION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40"/>
    <s v="SHIFT"/>
    <s v="GAL155TBX"/>
    <s v="SHIFT"/>
    <s v="CHARACTER"/>
    <n v="2"/>
    <n v="0"/>
    <s v="' '"/>
    <s v="N"/>
    <s v="GAL155TBX"/>
    <s v="SHIFT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40"/>
    <s v="START_TIME_STRING"/>
    <s v="GAL155TBX"/>
    <s v="START_TIME_STRING"/>
    <s v="CHARACTER"/>
    <n v="6"/>
    <n v="0"/>
    <s v="' '"/>
    <s v="N"/>
    <s v="GAL155TBX"/>
    <s v="START_TIME_STRING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0"/>
    <s v="TYPE"/>
    <s v="GAL155TBX"/>
    <s v="TYPE"/>
    <s v="CHARACTER"/>
    <n v="3"/>
    <n v="0"/>
    <s v="' '"/>
    <s v="N"/>
    <s v="GAL155TBX"/>
    <s v="TYP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40"/>
    <s v="UPDATE_TIMESTAMP"/>
    <s v="GAL155TBX"/>
    <s v="UPDATE_TIMESTAMP"/>
    <s v="TIMESTAMP"/>
    <n v="10"/>
    <n v="0"/>
    <m/>
    <s v="Y"/>
    <s v="GAL155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0"/>
    <s v="VALID_DATE_STRING"/>
    <s v="GAL155TBX"/>
    <s v="VALID_DATE_STRING"/>
    <s v="CHARACTER"/>
    <n v="8"/>
    <n v="0"/>
    <s v="' '"/>
    <s v="N"/>
    <s v="GAL155TBX"/>
    <s v="VALID_DATE_STRING"/>
    <s v="CHARACTER"/>
    <n v="8"/>
    <n v="0"/>
    <s v="' '"/>
    <s v="N"/>
    <m/>
    <m/>
    <m/>
    <m/>
    <m/>
    <m/>
    <m/>
  </r>
  <r>
    <x v="1"/>
    <m/>
    <m/>
    <m/>
    <m/>
    <m/>
    <s v="Diff"/>
    <s v="Same"/>
    <s v="Diff"/>
    <x v="41"/>
    <s v="CAPACITY_ON"/>
    <s v="GAL156TBX"/>
    <s v="CAPACITY_ON"/>
    <s v="CHARACTER"/>
    <n v="1"/>
    <n v="0"/>
    <s v="' '"/>
    <s v="N"/>
    <s v="GAL156TBX"/>
    <s v="CAPACITY_ON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41"/>
    <s v="COMMENT"/>
    <s v="GAL156TBX"/>
    <s v="COMMENT"/>
    <s v="CHARACTER"/>
    <n v="50"/>
    <n v="0"/>
    <m/>
    <s v="Y"/>
    <s v="GAL156TBX"/>
    <s v="COMMENT"/>
    <s v="CHARACTER"/>
    <n v="50"/>
    <n v="0"/>
    <m/>
    <s v="Y"/>
    <m/>
    <m/>
    <m/>
    <m/>
    <m/>
    <m/>
    <m/>
  </r>
  <r>
    <x v="1"/>
    <m/>
    <m/>
    <m/>
    <m/>
    <m/>
    <s v="Diff"/>
    <s v="Same"/>
    <s v="Diff"/>
    <x v="41"/>
    <s v="CREATE_TIMESTAMP"/>
    <s v="GAL156TBX"/>
    <s v="CREATE_TIMESTAMP"/>
    <s v="TIMESTAMP"/>
    <n v="10"/>
    <n v="0"/>
    <m/>
    <s v="Y"/>
    <s v="GAL156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1"/>
    <s v="DATE_STRING"/>
    <s v="GAL156TBX"/>
    <s v="DATE_STRING"/>
    <s v="CHARACTER"/>
    <n v="8"/>
    <n v="0"/>
    <s v="' '"/>
    <s v="N"/>
    <s v="GAL156TBX"/>
    <s v="DATE_STRING"/>
    <s v="CHARACTER"/>
    <n v="8"/>
    <n v="0"/>
    <s v="' '"/>
    <s v="N"/>
    <m/>
    <m/>
    <m/>
    <m/>
    <m/>
    <m/>
    <m/>
  </r>
  <r>
    <x v="1"/>
    <m/>
    <m/>
    <m/>
    <m/>
    <m/>
    <s v="Diff"/>
    <s v="Same"/>
    <s v="Diff"/>
    <x v="41"/>
    <s v="END_TIME_STRING"/>
    <s v="GAL156TBX"/>
    <s v="END_TIME_STRING"/>
    <s v="CHARACTER"/>
    <n v="6"/>
    <n v="0"/>
    <s v="' '"/>
    <s v="N"/>
    <s v="GAL156TBX"/>
    <s v="END_TIME_STRING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1"/>
    <s v="LINE_NO"/>
    <s v="GAL156TBX"/>
    <s v="LINE_NO"/>
    <s v="CHARACTER"/>
    <n v="2"/>
    <n v="0"/>
    <s v="' '"/>
    <s v="N"/>
    <s v="GAL156TBX"/>
    <s v="LINE_NO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41"/>
    <s v="LOSS_STRING"/>
    <s v="GAL156TBX"/>
    <s v="LOSS_STRING"/>
    <s v="CHARACTER"/>
    <n v="5"/>
    <n v="0"/>
    <s v="' '"/>
    <s v="N"/>
    <s v="GAL156TBX"/>
    <s v="LOSS_STRING"/>
    <s v="CHARACTER"/>
    <n v="5"/>
    <n v="0"/>
    <s v="' '"/>
    <s v="N"/>
    <m/>
    <m/>
    <m/>
    <m/>
    <m/>
    <m/>
    <m/>
  </r>
  <r>
    <x v="1"/>
    <m/>
    <m/>
    <m/>
    <m/>
    <m/>
    <s v="Diff"/>
    <s v="Same"/>
    <s v="Diff"/>
    <x v="41"/>
    <s v="PLAN_CODE"/>
    <s v="GAL156TBX"/>
    <s v="PLAN_CODE"/>
    <s v="CHARACTER"/>
    <n v="11"/>
    <n v="0"/>
    <s v="' '"/>
    <s v="N"/>
    <s v="GAL156TBX"/>
    <s v="PLAN_CODE"/>
    <s v="CHARACTER"/>
    <n v="11"/>
    <n v="0"/>
    <s v="' '"/>
    <s v="N"/>
    <m/>
    <m/>
    <m/>
    <m/>
    <m/>
    <m/>
    <m/>
  </r>
  <r>
    <x v="1"/>
    <m/>
    <m/>
    <m/>
    <m/>
    <m/>
    <s v="Diff"/>
    <s v="Same"/>
    <s v="Diff"/>
    <x v="41"/>
    <s v="PROCESS_LOCATION"/>
    <s v="GAL156TBX"/>
    <s v="PROCESS_LOCATION"/>
    <s v="CHARACTER"/>
    <n v="2"/>
    <n v="0"/>
    <s v="' '"/>
    <s v="N"/>
    <s v="GAL156TBX"/>
    <s v="PROCESS_LOCATION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41"/>
    <s v="SHIFT"/>
    <s v="GAL156TBX"/>
    <s v="SHIFT"/>
    <s v="CHARACTER"/>
    <n v="2"/>
    <n v="0"/>
    <s v="' '"/>
    <s v="N"/>
    <s v="GAL156TBX"/>
    <s v="SHIFT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41"/>
    <s v="START_TIME_STRING"/>
    <s v="GAL156TBX"/>
    <s v="START_TIME_STRING"/>
    <s v="CHARACTER"/>
    <n v="6"/>
    <n v="0"/>
    <s v="' '"/>
    <s v="N"/>
    <s v="GAL156TBX"/>
    <s v="START_TIME_STRING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1"/>
    <s v="UPDATE_TIMESTAMP"/>
    <s v="GAL156TBX"/>
    <s v="UPDATE_TIMESTAMP"/>
    <s v="TIMESTAMP"/>
    <n v="10"/>
    <n v="0"/>
    <m/>
    <s v="Y"/>
    <s v="GAL156TBX"/>
    <s v="UPDATE_TIMESTAMP"/>
    <s v="TIMESTAMP"/>
    <n v="10"/>
    <n v="6"/>
    <m/>
    <s v="Y"/>
    <m/>
    <m/>
    <m/>
    <m/>
    <m/>
    <m/>
    <m/>
  </r>
  <r>
    <x v="1"/>
    <m/>
    <m/>
    <m/>
    <m/>
    <m/>
    <s v=""/>
    <s v="Same"/>
    <s v="Same"/>
    <x v="42"/>
    <s v="CREATE_TIMESTAMP"/>
    <s v="GAL157TBX"/>
    <s v="CREATE_TIMESTAMP"/>
    <s v="TIMESTAMP"/>
    <n v="10"/>
    <n v="0"/>
    <m/>
    <s v="Y"/>
    <s v="GAL157TBX"/>
    <s v="CREATE_TIMESTAMP"/>
    <s v="TIMESTAMP"/>
    <n v="10"/>
    <n v="6"/>
    <m/>
    <s v="Y"/>
    <s v="GAL157TBX"/>
    <s v="CREATE_TIMESTAMP"/>
    <s v="TIMESTAMP"/>
    <n v="10"/>
    <n v="0"/>
    <m/>
    <s v="Y"/>
  </r>
  <r>
    <x v="1"/>
    <m/>
    <m/>
    <m/>
    <m/>
    <m/>
    <s v=""/>
    <s v="Same"/>
    <s v="Same"/>
    <x v="42"/>
    <s v="DISPLACEMENT"/>
    <s v="GAL157TBX"/>
    <s v="DISPLACEMENT"/>
    <s v="CHARACTER"/>
    <n v="5"/>
    <n v="0"/>
    <s v="' '"/>
    <s v="N"/>
    <s v="GAL157TBX"/>
    <s v="DISPLACEMENT"/>
    <s v="CHARACTER"/>
    <n v="5"/>
    <n v="0"/>
    <s v="' '"/>
    <s v="N"/>
    <s v="GAL157TBX"/>
    <s v="DISPLACEMENT"/>
    <s v="CHARACTER"/>
    <n v="5"/>
    <n v="0"/>
    <s v="' '"/>
    <s v="N"/>
  </r>
  <r>
    <x v="1"/>
    <m/>
    <m/>
    <m/>
    <m/>
    <m/>
    <s v=""/>
    <s v="Same"/>
    <s v="Same"/>
    <x v="42"/>
    <s v="DISPLACEMENT_COMMENT"/>
    <s v="GAL157TBX"/>
    <s v="DISPLACEMENT_COMMENT"/>
    <s v="CHARACTER"/>
    <n v="20"/>
    <n v="0"/>
    <m/>
    <s v="Y"/>
    <s v="GAL157TBX"/>
    <s v="DISPLACEMENT_COMMENT"/>
    <s v="CHARACTER"/>
    <n v="20"/>
    <n v="0"/>
    <m/>
    <s v="Y"/>
    <s v="GAL157TBX"/>
    <s v="DISPLACEMENT_COMMENT"/>
    <s v="CHARACTER"/>
    <n v="20"/>
    <n v="0"/>
    <m/>
    <s v="Y"/>
  </r>
  <r>
    <x v="1"/>
    <m/>
    <m/>
    <m/>
    <m/>
    <m/>
    <s v=""/>
    <s v="Same"/>
    <s v="Same"/>
    <x v="42"/>
    <s v="ENGINE_F_E"/>
    <s v="GAL157TBX"/>
    <s v="ENGINE_F_E"/>
    <s v="CHARACTER"/>
    <n v="1"/>
    <n v="0"/>
    <s v="' '"/>
    <s v="N"/>
    <s v="GAL157TBX"/>
    <s v="ENGINE_F_E"/>
    <s v="CHARACTER"/>
    <n v="1"/>
    <n v="0"/>
    <s v="' '"/>
    <s v="N"/>
    <s v="GAL157TBX"/>
    <s v="ENGINE_F_E"/>
    <s v="CHARACTER"/>
    <n v="1"/>
    <n v="0"/>
    <s v="' '"/>
    <s v="N"/>
  </r>
  <r>
    <x v="1"/>
    <m/>
    <m/>
    <m/>
    <m/>
    <m/>
    <s v=""/>
    <s v="Same"/>
    <s v="Same"/>
    <x v="42"/>
    <s v="ENGINE_MODEL_CODE"/>
    <s v="GAL157TBX"/>
    <s v="ENGINE_MODEL_CODE"/>
    <s v="CHARACTER"/>
    <n v="3"/>
    <n v="0"/>
    <s v="' '"/>
    <s v="N"/>
    <s v="GAL157TBX"/>
    <s v="ENGINE_MODEL_CODE"/>
    <s v="CHARACTER"/>
    <n v="3"/>
    <n v="0"/>
    <s v="' '"/>
    <s v="N"/>
    <s v="GAL157TBX"/>
    <s v="ENGINE_MODEL_CODE"/>
    <s v="CHARACTER"/>
    <n v="3"/>
    <n v="0"/>
    <s v="' '"/>
    <s v="N"/>
  </r>
  <r>
    <x v="1"/>
    <m/>
    <m/>
    <m/>
    <m/>
    <m/>
    <s v=""/>
    <s v="Same"/>
    <s v="Same"/>
    <x v="42"/>
    <s v="ENGINE_MODEL_OPTION"/>
    <s v="GAL157TBX"/>
    <s v="ENGINE_MODEL_OPTION"/>
    <s v="CHARACTER"/>
    <n v="3"/>
    <n v="0"/>
    <s v="' '"/>
    <s v="N"/>
    <s v="GAL157TBX"/>
    <s v="ENGINE_MODEL_OPTION"/>
    <s v="CHARACTER"/>
    <n v="3"/>
    <n v="0"/>
    <s v="' '"/>
    <s v="N"/>
    <s v="GAL157TBX"/>
    <s v="ENGINE_MODEL_OPTION"/>
    <s v="CHARACTER"/>
    <n v="3"/>
    <n v="0"/>
    <s v="' '"/>
    <s v="N"/>
  </r>
  <r>
    <x v="1"/>
    <m/>
    <m/>
    <m/>
    <m/>
    <m/>
    <s v=""/>
    <s v="Same"/>
    <s v="Same"/>
    <x v="42"/>
    <s v="ENGINE_MODEL_TYPE_CODE"/>
    <s v="GAL157TBX"/>
    <s v="ENGINE_MODEL_TYPE_CODE"/>
    <s v="CHARACTER"/>
    <n v="3"/>
    <n v="0"/>
    <s v="' '"/>
    <s v="N"/>
    <s v="GAL157TBX"/>
    <s v="ENGINE_MODEL_TYPE_CODE"/>
    <s v="CHARACTER"/>
    <n v="3"/>
    <n v="0"/>
    <s v="' '"/>
    <s v="N"/>
    <s v="GAL157TBX"/>
    <s v="ENGINE_MODEL_TYPE_CODE"/>
    <s v="CHARACTER"/>
    <n v="3"/>
    <n v="0"/>
    <s v="' '"/>
    <s v="N"/>
  </r>
  <r>
    <x v="1"/>
    <m/>
    <m/>
    <m/>
    <m/>
    <m/>
    <s v=""/>
    <s v="Same"/>
    <s v="Same"/>
    <x v="42"/>
    <s v="ENGINE_MODEL_YEAR_CODE"/>
    <s v="GAL157TBX"/>
    <s v="ENGINE_MODEL_YEAR_CODE"/>
    <s v="CHARACTER"/>
    <n v="1"/>
    <n v="0"/>
    <s v="' '"/>
    <s v="N"/>
    <s v="GAL157TBX"/>
    <s v="ENGINE_MODEL_YEAR_CODE"/>
    <s v="CHARACTER"/>
    <n v="1"/>
    <n v="0"/>
    <s v="' '"/>
    <s v="N"/>
    <s v="GAL157TBX"/>
    <s v="ENGINE_MODEL_YEAR_CODE"/>
    <s v="CHARACTER"/>
    <n v="1"/>
    <n v="0"/>
    <s v="' '"/>
    <s v="N"/>
  </r>
  <r>
    <x v="1"/>
    <m/>
    <m/>
    <m/>
    <m/>
    <m/>
    <s v=""/>
    <s v="Same"/>
    <s v="Same"/>
    <x v="42"/>
    <s v="ENGINE_MODEL_YEAR_DESCRIPTION"/>
    <s v="GAL157TBX"/>
    <s v="ENGINE_MODEL_YEAR_DESCRIPTION"/>
    <s v="CHARACTER"/>
    <n v="4"/>
    <n v="0"/>
    <m/>
    <s v="Y"/>
    <s v="GAL157TBX"/>
    <s v="ENGINE_MODEL_YEAR_DESCRIPTION"/>
    <s v="CHARACTER"/>
    <n v="4"/>
    <n v="0"/>
    <m/>
    <s v="Y"/>
    <s v="GAL157TBX"/>
    <s v="ENGINE_MODEL_YEAR_DESCRIPTION"/>
    <s v="CHARACTER"/>
    <n v="4"/>
    <n v="0"/>
    <m/>
    <s v="Y"/>
  </r>
  <r>
    <x v="1"/>
    <s v="LENGTH"/>
    <m/>
    <m/>
    <m/>
    <m/>
    <s v="Diff"/>
    <s v="Same"/>
    <s v="Diff"/>
    <x v="42"/>
    <s v="ENGINE_NO_PREFIX"/>
    <s v="GAL157TBX"/>
    <s v="ENGINE_NO_PREFIX"/>
    <s v="CHARACTER"/>
    <n v="5"/>
    <n v="0"/>
    <s v="' '"/>
    <s v="N"/>
    <s v="GAL157TBX"/>
    <s v="ENGINE_NO_PREFIX"/>
    <s v="CHARACTER"/>
    <n v="5"/>
    <n v="0"/>
    <s v="' '"/>
    <s v="N"/>
    <s v="GAL157TBX"/>
    <s v="ENGINE_NO_PREFIX"/>
    <s v="CHARACTER"/>
    <n v="15"/>
    <n v="0"/>
    <s v="' '"/>
    <s v="N"/>
  </r>
  <r>
    <x v="1"/>
    <m/>
    <m/>
    <m/>
    <m/>
    <m/>
    <s v=""/>
    <s v="Same"/>
    <s v="Same"/>
    <x v="42"/>
    <s v="ENGINE_PROTOTYPE_CODE"/>
    <s v="GAL157TBX"/>
    <s v="ENGINE_PROTOTYPE_CODE"/>
    <s v="CHARACTER"/>
    <n v="1"/>
    <n v="0"/>
    <s v="' '"/>
    <s v="N"/>
    <s v="GAL157TBX"/>
    <s v="ENGINE_PROTOTYPE_CODE"/>
    <s v="CHARACTER"/>
    <n v="1"/>
    <n v="0"/>
    <s v="' '"/>
    <s v="N"/>
    <s v="GAL157TBX"/>
    <s v="ENGINE_PROTOTYPE_CODE"/>
    <s v="CHARACTER"/>
    <n v="1"/>
    <n v="0"/>
    <s v="' '"/>
    <s v="N"/>
  </r>
  <r>
    <x v="1"/>
    <m/>
    <m/>
    <m/>
    <m/>
    <m/>
    <s v=""/>
    <s v="Same"/>
    <s v="Same"/>
    <x v="42"/>
    <s v="GEAR_SHIFT"/>
    <s v="GAL157TBX"/>
    <s v="GEAR_SHIFT"/>
    <s v="CHARACTER"/>
    <n v="1"/>
    <n v="0"/>
    <s v="' '"/>
    <s v="N"/>
    <s v="GAL157TBX"/>
    <s v="GEAR_SHIFT"/>
    <s v="CHARACTER"/>
    <n v="1"/>
    <n v="0"/>
    <s v="' '"/>
    <s v="N"/>
    <s v="GAL157TBX"/>
    <s v="GEAR_SHIFT"/>
    <s v="CHARACTER"/>
    <n v="1"/>
    <n v="0"/>
    <s v="' '"/>
    <s v="N"/>
  </r>
  <r>
    <x v="1"/>
    <m/>
    <m/>
    <m/>
    <m/>
    <m/>
    <s v=""/>
    <s v="Same"/>
    <s v="Same"/>
    <x v="42"/>
    <s v="GEAR_SHIFT_DESCRIPTION"/>
    <s v="GAL157TBX"/>
    <s v="GEAR_SHIFT_DESCRIPTION"/>
    <s v="CHARACTER"/>
    <n v="20"/>
    <n v="0"/>
    <m/>
    <s v="Y"/>
    <s v="GAL157TBX"/>
    <s v="GEAR_SHIFT_DESCRIPTION"/>
    <s v="CHARACTER"/>
    <n v="20"/>
    <n v="0"/>
    <m/>
    <s v="Y"/>
    <s v="GAL157TBX"/>
    <s v="GEAR_SHIFT_DESCRIPTION"/>
    <s v="CHARACTER"/>
    <n v="20"/>
    <n v="0"/>
    <m/>
    <s v="Y"/>
  </r>
  <r>
    <x v="1"/>
    <m/>
    <m/>
    <m/>
    <m/>
    <m/>
    <s v=""/>
    <s v="Same"/>
    <s v="Same"/>
    <x v="42"/>
    <s v="MISSION_F_E"/>
    <s v="GAL157TBX"/>
    <s v="MISSION_F_E"/>
    <s v="CHARACTER"/>
    <n v="1"/>
    <n v="0"/>
    <m/>
    <s v="Y"/>
    <s v="GAL157TBX"/>
    <s v="MISSION_F_E"/>
    <s v="CHARACTER"/>
    <n v="1"/>
    <n v="0"/>
    <m/>
    <s v="Y"/>
    <s v="GAL157TBX"/>
    <s v="MISSION_F_E"/>
    <s v="CHARACTER"/>
    <n v="1"/>
    <n v="0"/>
    <m/>
    <s v="Y"/>
  </r>
  <r>
    <x v="1"/>
    <m/>
    <m/>
    <m/>
    <m/>
    <m/>
    <s v=""/>
    <s v="Same"/>
    <s v="Same"/>
    <x v="42"/>
    <s v="MISSION_MODEL_CODE"/>
    <s v="GAL157TBX"/>
    <s v="MISSION_MODEL_CODE"/>
    <s v="CHARACTER"/>
    <n v="3"/>
    <n v="0"/>
    <s v="' '"/>
    <s v="N"/>
    <s v="GAL157TBX"/>
    <s v="MISSION_MODEL_CODE"/>
    <s v="CHARACTER"/>
    <n v="3"/>
    <n v="0"/>
    <s v="' '"/>
    <s v="N"/>
    <s v="GAL157TBX"/>
    <s v="MISSION_MODEL_CODE"/>
    <s v="CHARACTER"/>
    <n v="3"/>
    <n v="0"/>
    <s v="' '"/>
    <s v="N"/>
  </r>
  <r>
    <x v="1"/>
    <m/>
    <m/>
    <m/>
    <m/>
    <m/>
    <s v=""/>
    <s v="Same"/>
    <s v="Same"/>
    <x v="42"/>
    <s v="MISSION_MODEL_TYPE_CODE"/>
    <s v="GAL157TBX"/>
    <s v="MISSION_MODEL_TYPE_CODE"/>
    <s v="CHARACTER"/>
    <n v="3"/>
    <n v="0"/>
    <s v="' '"/>
    <s v="N"/>
    <s v="GAL157TBX"/>
    <s v="MISSION_MODEL_TYPE_CODE"/>
    <s v="CHARACTER"/>
    <n v="3"/>
    <n v="0"/>
    <s v="' '"/>
    <s v="N"/>
    <s v="GAL157TBX"/>
    <s v="MISSION_MODEL_TYPE_CODE"/>
    <s v="CHARACTER"/>
    <n v="3"/>
    <n v="0"/>
    <s v="' '"/>
    <s v="N"/>
  </r>
  <r>
    <x v="1"/>
    <m/>
    <m/>
    <m/>
    <m/>
    <m/>
    <s v=""/>
    <s v="Same"/>
    <s v="Same"/>
    <x v="42"/>
    <s v="MISSION_MODEL_YEAR_CODE"/>
    <s v="GAL157TBX"/>
    <s v="MISSION_MODEL_YEAR_CODE"/>
    <s v="CHARACTER"/>
    <n v="1"/>
    <n v="0"/>
    <m/>
    <s v="Y"/>
    <s v="GAL157TBX"/>
    <s v="MISSION_MODEL_YEAR_CODE"/>
    <s v="CHARACTER"/>
    <n v="1"/>
    <n v="0"/>
    <m/>
    <s v="Y"/>
    <s v="GAL157TBX"/>
    <s v="MISSION_MODEL_YEAR_CODE"/>
    <s v="CHARACTER"/>
    <n v="1"/>
    <n v="0"/>
    <m/>
    <s v="Y"/>
  </r>
  <r>
    <x v="1"/>
    <m/>
    <m/>
    <m/>
    <m/>
    <m/>
    <s v=""/>
    <s v="Same"/>
    <s v="Same"/>
    <x v="42"/>
    <s v="MISSION_PROTOTYPE_CODE"/>
    <s v="GAL157TBX"/>
    <s v="MISSION_PROTOTYPE_CODE"/>
    <s v="CHARACTER"/>
    <n v="1"/>
    <n v="0"/>
    <m/>
    <s v="Y"/>
    <s v="GAL157TBX"/>
    <s v="MISSION_PROTOTYPE_CODE"/>
    <s v="CHARACTER"/>
    <n v="1"/>
    <n v="0"/>
    <m/>
    <s v="Y"/>
    <s v="GAL157TBX"/>
    <s v="MISSION_PROTOTYPE_CODE"/>
    <s v="CHARACTER"/>
    <n v="1"/>
    <n v="0"/>
    <m/>
    <s v="Y"/>
  </r>
  <r>
    <x v="1"/>
    <m/>
    <m/>
    <m/>
    <m/>
    <m/>
    <s v=""/>
    <s v="Same"/>
    <s v="Same"/>
    <x v="42"/>
    <s v="PLANT_CODE_ENGINE"/>
    <s v="GAL157TBX"/>
    <s v="PLANT_CODE_ENGINE"/>
    <s v="CHARACTER"/>
    <n v="4"/>
    <n v="0"/>
    <s v="' '"/>
    <s v="N"/>
    <s v="GAL157TBX"/>
    <s v="PLANT_CODE_ENGINE"/>
    <s v="CHARACTER"/>
    <n v="4"/>
    <n v="0"/>
    <s v="' '"/>
    <s v="N"/>
    <s v="GAL157TBX"/>
    <s v="PLANT_CODE_ENGINE"/>
    <s v="CHARACTER"/>
    <n v="4"/>
    <n v="0"/>
    <s v="' '"/>
    <s v="N"/>
  </r>
  <r>
    <x v="1"/>
    <m/>
    <m/>
    <m/>
    <m/>
    <m/>
    <s v=""/>
    <s v="Same"/>
    <s v="Same"/>
    <x v="42"/>
    <s v="PLANT_CODE_MISSION"/>
    <s v="GAL157TBX"/>
    <s v="PLANT_CODE_MISSION"/>
    <s v="CHARACTER"/>
    <n v="4"/>
    <n v="0"/>
    <m/>
    <s v="Y"/>
    <s v="GAL157TBX"/>
    <s v="PLANT_CODE_MISSION"/>
    <s v="CHARACTER"/>
    <n v="4"/>
    <n v="0"/>
    <m/>
    <s v="Y"/>
    <s v="GAL157TBX"/>
    <s v="PLANT_CODE_MISSION"/>
    <s v="CHARACTER"/>
    <n v="4"/>
    <n v="0"/>
    <m/>
    <s v="Y"/>
  </r>
  <r>
    <x v="1"/>
    <m/>
    <m/>
    <m/>
    <m/>
    <m/>
    <s v=""/>
    <s v="Same"/>
    <s v="Same"/>
    <x v="42"/>
    <s v="TRANSMISSION"/>
    <s v="GAL157TBX"/>
    <s v="TRANSMISSION"/>
    <s v="CHARACTER"/>
    <n v="5"/>
    <n v="0"/>
    <s v="' '"/>
    <s v="N"/>
    <s v="GAL157TBX"/>
    <s v="TRANSMISSION"/>
    <s v="CHARACTER"/>
    <n v="5"/>
    <n v="0"/>
    <s v="' '"/>
    <s v="N"/>
    <s v="GAL157TBX"/>
    <s v="TRANSMISSION"/>
    <s v="CHARACTER"/>
    <n v="5"/>
    <n v="0"/>
    <s v="' '"/>
    <s v="N"/>
  </r>
  <r>
    <x v="1"/>
    <m/>
    <m/>
    <m/>
    <m/>
    <m/>
    <s v=""/>
    <s v="Same"/>
    <s v="Same"/>
    <x v="42"/>
    <s v="TRANSMISSION_DESCRIPTION"/>
    <s v="GAL157TBX"/>
    <s v="TRANSMISSION_DESCRIPTION"/>
    <s v="CHARACTER"/>
    <n v="20"/>
    <n v="0"/>
    <m/>
    <s v="Y"/>
    <s v="GAL157TBX"/>
    <s v="TRANSMISSION_DESCRIPTION"/>
    <s v="CHARACTER"/>
    <n v="20"/>
    <n v="0"/>
    <m/>
    <s v="Y"/>
    <s v="GAL157TBX"/>
    <s v="TRANSMISSION_DESCRIPTION"/>
    <s v="CHARACTER"/>
    <n v="20"/>
    <n v="0"/>
    <m/>
    <s v="Y"/>
  </r>
  <r>
    <x v="1"/>
    <m/>
    <m/>
    <m/>
    <m/>
    <m/>
    <s v=""/>
    <s v="Same"/>
    <s v="Same"/>
    <x v="42"/>
    <s v="UPDATE_TIMESTAMP"/>
    <s v="GAL157TBX"/>
    <s v="UPDATE_TIMESTAMP"/>
    <s v="TIMESTAMP"/>
    <n v="10"/>
    <n v="0"/>
    <m/>
    <s v="Y"/>
    <s v="GAL157TBX"/>
    <s v="UPDATE_TIMESTAMP"/>
    <s v="TIMESTAMP"/>
    <n v="10"/>
    <n v="6"/>
    <m/>
    <s v="Y"/>
    <s v="GAL157TBX"/>
    <s v="UPDATE_TIMESTAMP"/>
    <s v="TIMESTAMP"/>
    <n v="10"/>
    <n v="0"/>
    <m/>
    <s v="Y"/>
  </r>
  <r>
    <x v="2"/>
    <m/>
    <s v="Y"/>
    <m/>
    <m/>
    <m/>
    <s v=""/>
    <s v="Same"/>
    <s v="Same"/>
    <x v="43"/>
    <s v="BODY_AND_TRANS_TYPE_CODE"/>
    <s v="GAL158TBX"/>
    <s v="BODY_AND_TRANS_TYPE_CODE"/>
    <s v="CHARACTER"/>
    <n v="1"/>
    <n v="0"/>
    <s v="' '"/>
    <s v="N"/>
    <s v="GAL158TBX"/>
    <s v="BODY_AND_TRANS_TYPE_CODE"/>
    <s v="CHARACTER"/>
    <n v="1"/>
    <n v="0"/>
    <s v="' '"/>
    <s v="N"/>
    <s v="GAL158TBX"/>
    <s v="BODY_AND_TRANS_TYPE_CODE"/>
    <s v="CHARACTER"/>
    <n v="1"/>
    <n v="0"/>
    <s v="' '"/>
    <s v="N"/>
  </r>
  <r>
    <x v="2"/>
    <m/>
    <s v="Y"/>
    <m/>
    <m/>
    <m/>
    <s v=""/>
    <s v="Same"/>
    <s v="Same"/>
    <x v="43"/>
    <s v="BODY_AND_TRANS_TYPE_DESC"/>
    <s v="GAL158TBX"/>
    <s v="BODY_AND_TRANS_TYPE_DESC"/>
    <s v="CHARACTER"/>
    <n v="30"/>
    <n v="0"/>
    <m/>
    <s v="Y"/>
    <s v="GAL158TBX"/>
    <s v="BODY_AND_TRANS_TYPE_DESC"/>
    <s v="CHARACTER"/>
    <n v="30"/>
    <n v="0"/>
    <m/>
    <s v="Y"/>
    <s v="GAL158TBX"/>
    <s v="BODY_AND_TRANS_TYPE_DESC"/>
    <s v="CHARACTER"/>
    <n v="30"/>
    <n v="0"/>
    <m/>
    <s v="Y"/>
  </r>
  <r>
    <x v="2"/>
    <m/>
    <s v="Y"/>
    <m/>
    <m/>
    <m/>
    <s v=""/>
    <s v="Same"/>
    <s v="Same"/>
    <x v="43"/>
    <s v="CREATE_TIMESTAMP"/>
    <s v="GAL158TBX"/>
    <s v="CREATE_TIMESTAMP"/>
    <s v="TIMESTAMP"/>
    <n v="10"/>
    <n v="0"/>
    <m/>
    <s v="Y"/>
    <s v="GAL158TBX"/>
    <s v="CREATE_TIMESTAMP"/>
    <s v="TIMESTAMP"/>
    <n v="10"/>
    <n v="6"/>
    <m/>
    <s v="Y"/>
    <s v="GAL158TBX"/>
    <s v="CREATE_TIMESTAMP"/>
    <s v="TIMESTAMP"/>
    <n v="10"/>
    <n v="0"/>
    <m/>
    <s v="Y"/>
  </r>
  <r>
    <x v="2"/>
    <m/>
    <s v="Y"/>
    <m/>
    <m/>
    <m/>
    <s v=""/>
    <s v="Same"/>
    <s v="Same"/>
    <x v="43"/>
    <s v="ENGINE_MODEL_CODE"/>
    <s v="GAL158TBX"/>
    <s v="ENGINE_MODEL_CODE"/>
    <s v="CHARACTER"/>
    <n v="3"/>
    <n v="0"/>
    <s v="' '"/>
    <s v="N"/>
    <s v="GAL158TBX"/>
    <s v="ENGINE_MODEL_CODE"/>
    <s v="CHARACTER"/>
    <n v="3"/>
    <n v="0"/>
    <s v="' '"/>
    <s v="N"/>
    <s v="GAL158TBX"/>
    <s v="ENGINE_MODEL_CODE"/>
    <s v="CHARACTER"/>
    <n v="3"/>
    <n v="0"/>
    <s v="' '"/>
    <s v="N"/>
  </r>
  <r>
    <x v="2"/>
    <m/>
    <s v="Y"/>
    <m/>
    <m/>
    <m/>
    <s v=""/>
    <s v="Same"/>
    <s v="Same"/>
    <x v="43"/>
    <s v="ENGINE_MODEL_TYPE_CODE"/>
    <s v="GAL158TBX"/>
    <s v="ENGINE_MODEL_TYPE_CODE"/>
    <s v="CHARACTER"/>
    <n v="3"/>
    <n v="0"/>
    <s v="' '"/>
    <s v="N"/>
    <s v="GAL158TBX"/>
    <s v="ENGINE_MODEL_TYPE_CODE"/>
    <s v="CHARACTER"/>
    <n v="3"/>
    <n v="0"/>
    <s v="' '"/>
    <s v="N"/>
    <s v="GAL158TBX"/>
    <s v="ENGINE_MODEL_TYPE_CODE"/>
    <s v="CHARACTER"/>
    <n v="3"/>
    <n v="0"/>
    <s v="' '"/>
    <s v="N"/>
  </r>
  <r>
    <x v="2"/>
    <m/>
    <s v="Y"/>
    <m/>
    <m/>
    <m/>
    <s v=""/>
    <s v="Same"/>
    <s v="Same"/>
    <x v="43"/>
    <s v="ENGINE_MODEL_YEAR_CODE"/>
    <s v="GAL158TBX"/>
    <s v="ENGINE_MODEL_YEAR_CODE"/>
    <s v="CHARACTER"/>
    <n v="1"/>
    <n v="0"/>
    <s v="' '"/>
    <s v="N"/>
    <s v="GAL158TBX"/>
    <s v="ENGINE_MODEL_YEAR_CODE"/>
    <s v="CHARACTER"/>
    <n v="1"/>
    <n v="0"/>
    <s v="' '"/>
    <s v="N"/>
    <s v="GAL158TBX"/>
    <s v="ENGINE_MODEL_YEAR_CODE"/>
    <s v="CHARACTER"/>
    <n v="1"/>
    <n v="0"/>
    <s v="' '"/>
    <s v="N"/>
  </r>
  <r>
    <x v="2"/>
    <m/>
    <s v="Y"/>
    <m/>
    <m/>
    <m/>
    <s v=""/>
    <s v="Same"/>
    <s v="Same"/>
    <x v="43"/>
    <s v="ENGINE_OPTION_CODE"/>
    <s v="GAL158TBX"/>
    <s v="ENGINE_OPTION_CODE"/>
    <s v="CHARACTER"/>
    <n v="3"/>
    <n v="0"/>
    <s v="' '"/>
    <s v="N"/>
    <s v="GAL158TBX"/>
    <s v="ENGINE_OPTION_CODE"/>
    <s v="CHARACTER"/>
    <n v="3"/>
    <n v="0"/>
    <s v="' '"/>
    <s v="N"/>
    <s v="GAL158TBX"/>
    <s v="ENGINE_OPTION_CODE"/>
    <s v="CHARACTER"/>
    <n v="3"/>
    <n v="0"/>
    <s v="' '"/>
    <s v="N"/>
  </r>
  <r>
    <x v="2"/>
    <m/>
    <s v="Y"/>
    <m/>
    <m/>
    <m/>
    <s v=""/>
    <s v="Same"/>
    <s v="Same"/>
    <x v="43"/>
    <s v="EXT_COLOR_CODE"/>
    <s v="GAL158TBX"/>
    <s v="EXT_COLOR_CODE"/>
    <s v="CHARACTER"/>
    <n v="10"/>
    <n v="0"/>
    <s v="' '"/>
    <s v="N"/>
    <s v="GAL158TBX"/>
    <s v="EXT_COLOR_CODE"/>
    <s v="CHARACTER"/>
    <n v="10"/>
    <n v="0"/>
    <s v="' '"/>
    <s v="N"/>
    <s v="GAL158TBX"/>
    <s v="EXT_COLOR_CODE"/>
    <s v="CHARACTER"/>
    <n v="10"/>
    <n v="0"/>
    <s v="' '"/>
    <s v="N"/>
  </r>
  <r>
    <x v="2"/>
    <m/>
    <s v="Y"/>
    <m/>
    <m/>
    <m/>
    <s v=""/>
    <s v="Same"/>
    <s v="Same"/>
    <x v="43"/>
    <s v="EXT_COLOR_DESCRIPTION"/>
    <s v="GAL158TBX"/>
    <s v="EXT_COLOR_DESCRIPTION"/>
    <s v="CHARACTER"/>
    <n v="10"/>
    <n v="0"/>
    <m/>
    <s v="Y"/>
    <s v="GAL158TBX"/>
    <s v="EXT_COLOR_DESCRIPTION"/>
    <s v="CHARACTER"/>
    <n v="10"/>
    <n v="0"/>
    <m/>
    <s v="Y"/>
    <s v="GAL158TBX"/>
    <s v="EXT_COLOR_DESCRIPTION"/>
    <s v="CHARACTER"/>
    <n v="10"/>
    <n v="0"/>
    <m/>
    <s v="Y"/>
  </r>
  <r>
    <x v="2"/>
    <m/>
    <s v="Y"/>
    <m/>
    <m/>
    <m/>
    <s v=""/>
    <s v="Same"/>
    <s v="Same"/>
    <x v="43"/>
    <s v="F_E"/>
    <s v="GAL158TBX"/>
    <s v="F_E"/>
    <s v="CHARACTER"/>
    <n v="1"/>
    <n v="0"/>
    <s v="' '"/>
    <s v="N"/>
    <s v="GAL158TBX"/>
    <s v="F_E"/>
    <s v="CHARACTER"/>
    <n v="1"/>
    <n v="0"/>
    <s v="' '"/>
    <s v="N"/>
    <s v="GAL158TBX"/>
    <s v="F_E"/>
    <s v="CHARACTER"/>
    <n v="1"/>
    <n v="0"/>
    <s v="' '"/>
    <s v="N"/>
  </r>
  <r>
    <x v="2"/>
    <m/>
    <s v="Y"/>
    <m/>
    <m/>
    <m/>
    <s v=""/>
    <s v="Same"/>
    <s v="Same"/>
    <x v="43"/>
    <s v="FRAME_NO_PREFIX"/>
    <s v="GAL158TBX"/>
    <s v="FRAME_NO_PREFIX"/>
    <s v="CHARACTER"/>
    <n v="11"/>
    <n v="0"/>
    <s v="' '"/>
    <s v="N"/>
    <s v="GAL158TBX"/>
    <s v="FRAME_NO_PREFIX"/>
    <s v="CHARACTER"/>
    <n v="11"/>
    <n v="0"/>
    <s v="' '"/>
    <s v="N"/>
    <s v="GAL158TBX"/>
    <s v="FRAME_NO_PREFIX"/>
    <s v="CHARACTER"/>
    <n v="11"/>
    <n v="0"/>
    <s v="' '"/>
    <s v="N"/>
  </r>
  <r>
    <x v="2"/>
    <m/>
    <s v="Y"/>
    <m/>
    <m/>
    <m/>
    <s v=""/>
    <s v="Same"/>
    <s v="Same"/>
    <x v="43"/>
    <s v="GRADE_CODE"/>
    <s v="GAL158TBX"/>
    <s v="GRADE_CODE"/>
    <s v="CHARACTER"/>
    <n v="10"/>
    <n v="0"/>
    <s v="' '"/>
    <s v="N"/>
    <s v="GAL158TBX"/>
    <s v="GRADE_CODE"/>
    <s v="CHARACTER"/>
    <n v="10"/>
    <n v="0"/>
    <s v="' '"/>
    <s v="N"/>
    <s v="GAL158TBX"/>
    <s v="GRADE_CODE"/>
    <s v="CHARACTER"/>
    <n v="10"/>
    <n v="0"/>
    <s v="' '"/>
    <s v="N"/>
  </r>
  <r>
    <x v="2"/>
    <m/>
    <s v="Y"/>
    <m/>
    <m/>
    <m/>
    <s v=""/>
    <s v="Same"/>
    <s v="Same"/>
    <x v="43"/>
    <s v="INT_COLOR_CODE"/>
    <s v="GAL158TBX"/>
    <s v="INT_COLOR_CODE"/>
    <s v="CHARACTER"/>
    <n v="2"/>
    <n v="0"/>
    <s v="' '"/>
    <s v="N"/>
    <s v="GAL158TBX"/>
    <s v="INT_COLOR_CODE"/>
    <s v="CHARACTER"/>
    <n v="2"/>
    <n v="0"/>
    <s v="' '"/>
    <s v="N"/>
    <s v="GAL158TBX"/>
    <s v="INT_COLOR_CODE"/>
    <s v="CHARACTER"/>
    <n v="2"/>
    <n v="0"/>
    <s v="' '"/>
    <s v="N"/>
  </r>
  <r>
    <x v="2"/>
    <m/>
    <s v="Y"/>
    <m/>
    <m/>
    <m/>
    <s v=""/>
    <s v="Same"/>
    <s v="Same"/>
    <x v="43"/>
    <s v="INT_COLOR_DESCRIPTION"/>
    <s v="GAL158TBX"/>
    <s v="INT_COLOR_DESCRIPTION"/>
    <s v="CHARACTER"/>
    <n v="40"/>
    <n v="0"/>
    <m/>
    <s v="Y"/>
    <s v="GAL158TBX"/>
    <s v="INT_COLOR_DESCRIPTION"/>
    <s v="CHARACTER"/>
    <n v="40"/>
    <n v="0"/>
    <m/>
    <s v="Y"/>
    <s v="GAL158TBX"/>
    <s v="INT_COLOR_DESCRIPTION"/>
    <s v="CHARACTER"/>
    <n v="40"/>
    <n v="0"/>
    <m/>
    <s v="Y"/>
  </r>
  <r>
    <x v="2"/>
    <m/>
    <s v="Y"/>
    <m/>
    <m/>
    <m/>
    <s v=""/>
    <s v="Same"/>
    <s v="Same"/>
    <x v="43"/>
    <s v="MODEL_CODE"/>
    <s v="GAL158TBX"/>
    <s v="MODEL_CODE"/>
    <s v="CHARACTER"/>
    <n v="3"/>
    <n v="0"/>
    <s v="' '"/>
    <s v="N"/>
    <s v="GAL158TBX"/>
    <s v="MODEL_CODE"/>
    <s v="CHARACTER"/>
    <n v="3"/>
    <n v="0"/>
    <s v="' '"/>
    <s v="N"/>
    <s v="GAL158TBX"/>
    <s v="MODEL_CODE"/>
    <s v="CHARACTER"/>
    <n v="3"/>
    <n v="0"/>
    <s v="' '"/>
    <s v="N"/>
  </r>
  <r>
    <x v="2"/>
    <m/>
    <s v="Y"/>
    <m/>
    <m/>
    <m/>
    <s v=""/>
    <s v="Same"/>
    <s v="Same"/>
    <x v="43"/>
    <s v="MODEL_OPTION_CODE"/>
    <s v="GAL158TBX"/>
    <s v="MODEL_OPTION_CODE"/>
    <s v="CHARACTER"/>
    <n v="3"/>
    <n v="0"/>
    <s v="' '"/>
    <s v="N"/>
    <s v="GAL158TBX"/>
    <s v="MODEL_OPTION_CODE"/>
    <s v="CHARACTER"/>
    <n v="3"/>
    <n v="0"/>
    <s v="' '"/>
    <s v="N"/>
    <s v="GAL158TBX"/>
    <s v="MODEL_OPTION_CODE"/>
    <s v="CHARACTER"/>
    <n v="3"/>
    <n v="0"/>
    <s v="' '"/>
    <s v="N"/>
  </r>
  <r>
    <x v="2"/>
    <m/>
    <s v="Y"/>
    <m/>
    <m/>
    <m/>
    <s v=""/>
    <s v="Same"/>
    <s v="Same"/>
    <x v="43"/>
    <s v="MODEL_TYPE_CODE"/>
    <s v="GAL158TBX"/>
    <s v="MODEL_TYPE_CODE"/>
    <s v="CHARACTER"/>
    <n v="3"/>
    <n v="0"/>
    <s v="' '"/>
    <s v="N"/>
    <s v="GAL158TBX"/>
    <s v="MODEL_TYPE_CODE"/>
    <s v="CHARACTER"/>
    <n v="3"/>
    <n v="0"/>
    <s v="' '"/>
    <s v="N"/>
    <s v="GAL158TBX"/>
    <s v="MODEL_TYPE_CODE"/>
    <s v="CHARACTER"/>
    <n v="3"/>
    <n v="0"/>
    <s v="' '"/>
    <s v="N"/>
  </r>
  <r>
    <x v="2"/>
    <m/>
    <s v="Y"/>
    <m/>
    <m/>
    <m/>
    <s v=""/>
    <s v="Same"/>
    <s v="Same"/>
    <x v="43"/>
    <s v="MODEL_YEAR_CODE"/>
    <s v="GAL158TBX"/>
    <s v="MODEL_YEAR_CODE"/>
    <s v="CHARACTER"/>
    <n v="1"/>
    <n v="0"/>
    <s v="' '"/>
    <s v="N"/>
    <s v="GAL158TBX"/>
    <s v="MODEL_YEAR_CODE"/>
    <s v="CHARACTER"/>
    <n v="1"/>
    <n v="0"/>
    <s v="' '"/>
    <s v="N"/>
    <s v="GAL158TBX"/>
    <s v="MODEL_YEAR_CODE"/>
    <s v="CHARACTER"/>
    <n v="1"/>
    <n v="0"/>
    <s v="' '"/>
    <s v="N"/>
  </r>
  <r>
    <x v="2"/>
    <m/>
    <s v="Y"/>
    <m/>
    <m/>
    <m/>
    <s v=""/>
    <s v="Same"/>
    <s v="Same"/>
    <x v="43"/>
    <s v="MODEL_YEAR_DESCRIPTION"/>
    <s v="GAL158TBX"/>
    <s v="MODEL_YEAR_DESCRIPTION"/>
    <s v="CHARACTER"/>
    <n v="4"/>
    <n v="0"/>
    <m/>
    <s v="Y"/>
    <s v="GAL158TBX"/>
    <s v="MODEL_YEAR_DESCRIPTION"/>
    <s v="CHARACTER"/>
    <n v="4"/>
    <n v="0"/>
    <m/>
    <s v="Y"/>
    <s v="GAL158TBX"/>
    <s v="MODEL_YEAR_DESCRIPTION"/>
    <s v="CHARACTER"/>
    <n v="4"/>
    <n v="0"/>
    <m/>
    <s v="Y"/>
  </r>
  <r>
    <x v="2"/>
    <m/>
    <s v="Y"/>
    <m/>
    <m/>
    <m/>
    <s v=""/>
    <s v="Same"/>
    <s v="Same"/>
    <x v="43"/>
    <s v="PLANT_CODE_ENGINE"/>
    <s v="GAL158TBX"/>
    <s v="PLANT_CODE_ENGINE"/>
    <s v="CHARACTER"/>
    <n v="4"/>
    <n v="0"/>
    <s v="' '"/>
    <s v="N"/>
    <s v="GAL158TBX"/>
    <s v="PLANT_CODE_ENGINE"/>
    <s v="CHARACTER"/>
    <n v="4"/>
    <n v="0"/>
    <s v="' '"/>
    <s v="N"/>
    <s v="GAL158TBX"/>
    <s v="PLANT_CODE_ENGINE"/>
    <s v="CHARACTER"/>
    <n v="4"/>
    <n v="0"/>
    <s v="' '"/>
    <s v="N"/>
  </r>
  <r>
    <x v="2"/>
    <m/>
    <s v="Y"/>
    <m/>
    <m/>
    <m/>
    <s v=""/>
    <s v="Same"/>
    <s v="Same"/>
    <x v="43"/>
    <s v="PLANT_CODE_FRAME"/>
    <s v="GAL158TBX"/>
    <s v="PLANT_CODE_FRAME"/>
    <s v="CHARACTER"/>
    <n v="4"/>
    <n v="0"/>
    <s v="' '"/>
    <s v="N"/>
    <s v="GAL158TBX"/>
    <s v="PLANT_CODE_FRAME"/>
    <s v="CHARACTER"/>
    <n v="4"/>
    <n v="0"/>
    <s v="' '"/>
    <s v="N"/>
    <s v="GAL158TBX"/>
    <s v="PLANT_CODE_FRAME"/>
    <s v="CHARACTER"/>
    <n v="4"/>
    <n v="0"/>
    <s v="' '"/>
    <s v="N"/>
  </r>
  <r>
    <x v="2"/>
    <m/>
    <s v="Y"/>
    <m/>
    <m/>
    <m/>
    <s v=""/>
    <s v="Same"/>
    <s v="Same"/>
    <x v="43"/>
    <s v="PROTOTYPE_CODE"/>
    <s v="GAL158TBX"/>
    <s v="PROTOTYPE_CODE"/>
    <s v="CHARACTER"/>
    <n v="1"/>
    <n v="0"/>
    <s v="' '"/>
    <s v="N"/>
    <s v="GAL158TBX"/>
    <s v="PROTOTYPE_CODE"/>
    <s v="CHARACTER"/>
    <n v="1"/>
    <n v="0"/>
    <s v="' '"/>
    <s v="N"/>
    <s v="GAL158TBX"/>
    <s v="PROTOTYPE_CODE"/>
    <s v="CHARACTER"/>
    <n v="1"/>
    <n v="0"/>
    <s v="' '"/>
    <s v="N"/>
  </r>
  <r>
    <x v="2"/>
    <m/>
    <s v="Y"/>
    <m/>
    <m/>
    <m/>
    <s v=""/>
    <s v="Same"/>
    <s v="Same"/>
    <x v="43"/>
    <s v="SALES_EXT_COLOR_CODE"/>
    <s v="GAL158TBX"/>
    <s v="SALES_EXT_COLOR_CODE"/>
    <s v="CHARACTER"/>
    <n v="10"/>
    <n v="0"/>
    <s v="' '"/>
    <s v="N"/>
    <s v="GAL158TBX"/>
    <s v="SALES_EXT_COLOR_CODE"/>
    <s v="CHARACTER"/>
    <n v="10"/>
    <n v="0"/>
    <s v="' '"/>
    <s v="N"/>
    <s v="GAL158TBX"/>
    <s v="SALES_EXT_COLOR_CODE"/>
    <s v="CHARACTER"/>
    <n v="10"/>
    <n v="0"/>
    <s v="' '"/>
    <s v="N"/>
  </r>
  <r>
    <x v="2"/>
    <m/>
    <s v="Y"/>
    <m/>
    <m/>
    <m/>
    <s v=""/>
    <s v="Same"/>
    <s v="Same"/>
    <x v="43"/>
    <s v="SALES_INT_COLOR_CODE"/>
    <s v="GAL158TBX"/>
    <s v="SALES_INT_COLOR_CODE"/>
    <s v="CHARACTER"/>
    <n v="2"/>
    <n v="0"/>
    <s v="' '"/>
    <s v="N"/>
    <s v="GAL158TBX"/>
    <s v="SALES_INT_COLOR_CODE"/>
    <s v="CHARACTER"/>
    <n v="2"/>
    <n v="0"/>
    <s v="' '"/>
    <s v="N"/>
    <s v="GAL158TBX"/>
    <s v="SALES_INT_COLOR_CODE"/>
    <s v="CHARACTER"/>
    <n v="2"/>
    <n v="0"/>
    <s v="' '"/>
    <s v="N"/>
  </r>
  <r>
    <x v="2"/>
    <m/>
    <s v="Y"/>
    <m/>
    <m/>
    <m/>
    <s v=""/>
    <s v="Same"/>
    <s v="Same"/>
    <x v="43"/>
    <s v="SALES_MODEL_CODE"/>
    <s v="GAL158TBX"/>
    <s v="SALES_MODEL_CODE"/>
    <s v="CHARACTER"/>
    <n v="10"/>
    <n v="0"/>
    <s v="' '"/>
    <s v="N"/>
    <s v="GAL158TBX"/>
    <s v="SALES_MODEL_CODE"/>
    <s v="CHARACTER"/>
    <n v="10"/>
    <n v="0"/>
    <s v="' '"/>
    <s v="N"/>
    <s v="GAL158TBX"/>
    <s v="SALES_MODEL_CODE"/>
    <s v="CHARACTER"/>
    <n v="10"/>
    <n v="0"/>
    <s v="' '"/>
    <s v="N"/>
  </r>
  <r>
    <x v="2"/>
    <m/>
    <s v="Y"/>
    <m/>
    <m/>
    <m/>
    <s v=""/>
    <s v="Same"/>
    <s v="Same"/>
    <x v="43"/>
    <s v="SALES_MODEL_OPTION_CODE"/>
    <s v="GAL158TBX"/>
    <s v="SALES_MODEL_OPTION_CODE"/>
    <s v="CHARACTER"/>
    <n v="2"/>
    <n v="0"/>
    <s v="' '"/>
    <s v="N"/>
    <s v="GAL158TBX"/>
    <s v="SALES_MODEL_OPTION_CODE"/>
    <s v="CHARACTER"/>
    <n v="2"/>
    <n v="0"/>
    <s v="' '"/>
    <s v="N"/>
    <s v="GAL158TBX"/>
    <s v="SALES_MODEL_OPTION_CODE"/>
    <s v="CHARACTER"/>
    <n v="2"/>
    <n v="0"/>
    <s v="' '"/>
    <s v="N"/>
  </r>
  <r>
    <x v="2"/>
    <m/>
    <s v="Y"/>
    <m/>
    <m/>
    <m/>
    <s v=""/>
    <s v="Same"/>
    <s v="Same"/>
    <x v="43"/>
    <s v="SALES_MODEL_TYPE_CODE"/>
    <s v="GAL158TBX"/>
    <s v="SALES_MODEL_TYPE_CODE"/>
    <s v="CHARACTER"/>
    <n v="2"/>
    <n v="0"/>
    <s v="' '"/>
    <s v="N"/>
    <s v="GAL158TBX"/>
    <s v="SALES_MODEL_TYPE_CODE"/>
    <s v="CHARACTER"/>
    <n v="2"/>
    <n v="0"/>
    <s v="' '"/>
    <s v="N"/>
    <s v="GAL158TBX"/>
    <s v="SALES_MODEL_TYPE_CODE"/>
    <s v="CHARACTER"/>
    <n v="2"/>
    <n v="0"/>
    <s v="' '"/>
    <s v="N"/>
  </r>
  <r>
    <x v="2"/>
    <m/>
    <s v="Y"/>
    <m/>
    <m/>
    <m/>
    <s v=""/>
    <s v="Same"/>
    <s v="Same"/>
    <x v="43"/>
    <s v="SERIES_CODE"/>
    <s v="GAL158TBX"/>
    <s v="SERIES_CODE"/>
    <s v="CHARACTER"/>
    <n v="1"/>
    <n v="0"/>
    <s v="' '"/>
    <s v="N"/>
    <s v="GAL158TBX"/>
    <s v="SERIES_CODE"/>
    <s v="CHARACTER"/>
    <n v="1"/>
    <n v="0"/>
    <s v="' '"/>
    <s v="N"/>
    <s v="GAL158TBX"/>
    <s v="SERIES_CODE"/>
    <s v="CHARACTER"/>
    <n v="1"/>
    <n v="0"/>
    <s v="' '"/>
    <s v="N"/>
  </r>
  <r>
    <x v="2"/>
    <m/>
    <s v="Y"/>
    <m/>
    <m/>
    <m/>
    <s v=""/>
    <s v="Same"/>
    <s v="Same"/>
    <x v="43"/>
    <s v="SERIES_DESCRIPTION"/>
    <s v="GAL158TBX"/>
    <s v="SERIES_DESCRIPTION"/>
    <s v="CHARACTER"/>
    <n v="40"/>
    <n v="0"/>
    <m/>
    <s v="Y"/>
    <s v="GAL158TBX"/>
    <s v="SERIES_DESCRIPTION"/>
    <s v="CHARACTER"/>
    <n v="40"/>
    <n v="0"/>
    <m/>
    <s v="Y"/>
    <s v="GAL158TBX"/>
    <s v="SERIES_DESCRIPTION"/>
    <s v="CHARACTER"/>
    <n v="40"/>
    <n v="0"/>
    <m/>
    <s v="Y"/>
  </r>
  <r>
    <x v="2"/>
    <m/>
    <s v="Y"/>
    <m/>
    <m/>
    <m/>
    <s v=""/>
    <s v="Same"/>
    <s v="Same"/>
    <x v="43"/>
    <s v="UPDATE_TIMESTAMP"/>
    <s v="GAL158TBX"/>
    <s v="UPDATE_TIMESTAMP"/>
    <s v="TIMESTAMP"/>
    <n v="10"/>
    <n v="0"/>
    <m/>
    <s v="Y"/>
    <s v="GAL158TBX"/>
    <s v="UPDATE_TIMESTAMP"/>
    <s v="TIMESTAMP"/>
    <n v="10"/>
    <n v="6"/>
    <m/>
    <s v="Y"/>
    <s v="GAL158TBX"/>
    <s v="UPDATE_TIMESTAMP"/>
    <s v="TIMESTAMP"/>
    <n v="10"/>
    <n v="0"/>
    <m/>
    <s v="Y"/>
  </r>
  <r>
    <x v="1"/>
    <m/>
    <m/>
    <m/>
    <m/>
    <m/>
    <s v="Diff"/>
    <s v="Same"/>
    <s v="Diff"/>
    <x v="44"/>
    <s v="CREATE_TIMESTAMP"/>
    <s v="GAL159TBX"/>
    <s v="CREATE_TIMESTAMP"/>
    <s v="TIMESTAMP"/>
    <n v="10"/>
    <n v="0"/>
    <m/>
    <s v="Y"/>
    <s v="GAL159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4"/>
    <s v="EXT_COLOR_CODE"/>
    <s v="GAL159TBX"/>
    <s v="EXT_COLOR_CODE"/>
    <s v="CHARACTER"/>
    <n v="10"/>
    <n v="0"/>
    <s v="' '"/>
    <s v="N"/>
    <s v="GAL159TBX"/>
    <s v="EXT_COLOR_CODE"/>
    <s v="CHARACTER"/>
    <n v="10"/>
    <n v="0"/>
    <s v="' '"/>
    <s v="N"/>
    <m/>
    <m/>
    <m/>
    <m/>
    <m/>
    <m/>
    <m/>
  </r>
  <r>
    <x v="1"/>
    <m/>
    <m/>
    <m/>
    <m/>
    <m/>
    <s v="Diff"/>
    <s v="Same"/>
    <s v="Diff"/>
    <x v="44"/>
    <s v="FOLLOW_PRODUCTION_SEQ_NUMBER"/>
    <s v="GAL159TBX"/>
    <s v="FOLLOW_PRODUCTION_SEQ_NUMBER"/>
    <s v="CHARACTER"/>
    <n v="12"/>
    <n v="0"/>
    <s v="' '"/>
    <s v="N"/>
    <s v="GAL159TBX"/>
    <s v="FOLLOW_PRODUCTION_SEQ_NUMBER"/>
    <s v="CHARACTER"/>
    <n v="12"/>
    <n v="0"/>
    <s v="' '"/>
    <s v="N"/>
    <m/>
    <m/>
    <m/>
    <m/>
    <m/>
    <m/>
    <m/>
  </r>
  <r>
    <x v="1"/>
    <m/>
    <m/>
    <m/>
    <m/>
    <m/>
    <s v="Diff"/>
    <s v="Same"/>
    <s v="Diff"/>
    <x v="44"/>
    <s v="HOLD_QUANTITY_STRING"/>
    <s v="GAL159TBX"/>
    <s v="HOLD_QUANTITY_STRING"/>
    <s v="CHARACTER"/>
    <n v="5"/>
    <n v="0"/>
    <s v="' '"/>
    <s v="N"/>
    <s v="GAL159TBX"/>
    <s v="HOLD_QUANTITY_STRING"/>
    <s v="CHARACTER"/>
    <n v="5"/>
    <n v="0"/>
    <s v="' '"/>
    <s v="N"/>
    <m/>
    <m/>
    <m/>
    <m/>
    <m/>
    <m/>
    <m/>
  </r>
  <r>
    <x v="1"/>
    <m/>
    <m/>
    <m/>
    <m/>
    <m/>
    <s v="Diff"/>
    <s v="Same"/>
    <s v="Diff"/>
    <x v="44"/>
    <s v="INT_COLOR_CODE"/>
    <s v="GAL159TBX"/>
    <s v="INT_COLOR_CODE"/>
    <s v="CHARACTER"/>
    <n v="2"/>
    <n v="0"/>
    <s v="' '"/>
    <s v="N"/>
    <s v="GAL159TBX"/>
    <s v="INT_COLOR_COD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44"/>
    <s v="MODEL_CODE"/>
    <s v="GAL159TBX"/>
    <s v="MODEL_CODE"/>
    <s v="CHARACTER"/>
    <n v="3"/>
    <n v="0"/>
    <s v="' '"/>
    <s v="N"/>
    <s v="GAL159TBX"/>
    <s v="MODEL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44"/>
    <s v="MODEL_OPTION"/>
    <s v="GAL159TBX"/>
    <s v="MODEL_OPTION"/>
    <s v="CHARACTER"/>
    <n v="3"/>
    <n v="0"/>
    <s v="' '"/>
    <s v="N"/>
    <s v="GAL159TBX"/>
    <s v="MODEL_OPTION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44"/>
    <s v="MODEL_TYPE_CODE"/>
    <s v="GAL159TBX"/>
    <s v="MODEL_TYPE_CODE"/>
    <s v="CHARACTER"/>
    <n v="3"/>
    <n v="0"/>
    <s v="' '"/>
    <s v="N"/>
    <s v="GAL159TBX"/>
    <s v="MODEL_TYPE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44"/>
    <s v="MODEL_YEAR_CODE"/>
    <s v="GAL159TBX"/>
    <s v="MODEL_YEAR_CODE"/>
    <s v="CHARACTER"/>
    <n v="1"/>
    <n v="0"/>
    <s v="' '"/>
    <s v="N"/>
    <s v="GAL159TBX"/>
    <s v="MODEL_YEAR_CODE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44"/>
    <s v="PLAN_CODE"/>
    <s v="GAL159TBX"/>
    <s v="PLAN_CODE"/>
    <s v="CHARACTER"/>
    <n v="11"/>
    <n v="0"/>
    <s v="' '"/>
    <s v="N"/>
    <s v="GAL159TBX"/>
    <s v="PLAN_CODE"/>
    <s v="CHARACTER"/>
    <n v="11"/>
    <n v="0"/>
    <s v="' '"/>
    <s v="N"/>
    <m/>
    <m/>
    <m/>
    <m/>
    <m/>
    <m/>
    <m/>
  </r>
  <r>
    <x v="1"/>
    <m/>
    <m/>
    <m/>
    <m/>
    <m/>
    <s v="Diff"/>
    <s v="Same"/>
    <s v="Diff"/>
    <x v="44"/>
    <s v="PRODUCTION_QUANTITY_STRING"/>
    <s v="GAL159TBX"/>
    <s v="PRODUCTION_QUANTITY_STRING"/>
    <s v="CHARACTER"/>
    <n v="5"/>
    <n v="0"/>
    <s v="' '"/>
    <s v="N"/>
    <s v="GAL159TBX"/>
    <s v="PRODUCTION_QUANTITY_STRING"/>
    <s v="CHARACTER"/>
    <n v="5"/>
    <n v="0"/>
    <s v="' '"/>
    <s v="N"/>
    <m/>
    <m/>
    <m/>
    <m/>
    <m/>
    <m/>
    <m/>
  </r>
  <r>
    <x v="1"/>
    <m/>
    <m/>
    <m/>
    <m/>
    <m/>
    <s v="Diff"/>
    <s v="Same"/>
    <s v="Diff"/>
    <x v="44"/>
    <s v="PRODUCTION_SEQUENCE_NUMBER"/>
    <s v="GAL159TBX"/>
    <s v="PRODUCTION_SEQUENCE_NUMBER"/>
    <s v="CHARACTER"/>
    <n v="12"/>
    <n v="0"/>
    <s v="' '"/>
    <s v="N"/>
    <s v="GAL159TBX"/>
    <s v="PRODUCTION_SEQUENCE_NUMBER"/>
    <s v="CHARACTER"/>
    <n v="12"/>
    <n v="0"/>
    <s v="' '"/>
    <s v="N"/>
    <m/>
    <m/>
    <m/>
    <m/>
    <m/>
    <m/>
    <m/>
  </r>
  <r>
    <x v="1"/>
    <m/>
    <m/>
    <m/>
    <m/>
    <m/>
    <s v="Diff"/>
    <s v="Same"/>
    <s v="Diff"/>
    <x v="44"/>
    <s v="UPDATE_TIMESTAMP"/>
    <s v="GAL159TBX"/>
    <s v="UPDATE_TIMESTAMP"/>
    <s v="TIMESTAMP"/>
    <n v="10"/>
    <n v="0"/>
    <m/>
    <s v="Y"/>
    <s v="GAL159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5"/>
    <s v="CREATE_TIMESTAMP"/>
    <s v="GAL160TBX"/>
    <s v="CREATE_TIMESTAMP"/>
    <s v="TIMESTAMP"/>
    <n v="10"/>
    <n v="0"/>
    <m/>
    <s v="Y"/>
    <s v="GAL160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5"/>
    <s v="DTL_AH_COLOR"/>
    <s v="GAL160TBX"/>
    <s v="DTL_AH_COLOR"/>
    <s v="CHARACTER"/>
    <n v="8"/>
    <n v="0"/>
    <s v="' '"/>
    <s v="N"/>
    <s v="GAL160TBX"/>
    <s v="DTL_AH_COLOR"/>
    <s v="CHARACTER"/>
    <n v="8"/>
    <n v="0"/>
    <s v="' '"/>
    <s v="N"/>
    <m/>
    <m/>
    <m/>
    <m/>
    <m/>
    <m/>
    <m/>
  </r>
  <r>
    <x v="1"/>
    <m/>
    <m/>
    <m/>
    <m/>
    <m/>
    <s v="Diff"/>
    <s v="Same"/>
    <s v="Diff"/>
    <x v="45"/>
    <s v="DTL_AH_DESTINATION"/>
    <s v="GAL160TBX"/>
    <s v="DTL_AH_DESTINATION"/>
    <s v="CHARACTER"/>
    <n v="2"/>
    <n v="0"/>
    <s v="' '"/>
    <s v="N"/>
    <s v="GAL160TBX"/>
    <s v="DTL_AH_DESTINATION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45"/>
    <s v="DTL_AH_MODEL"/>
    <s v="GAL160TBX"/>
    <s v="DTL_AH_MODEL"/>
    <s v="CHARACTER"/>
    <n v="9"/>
    <n v="0"/>
    <s v="' '"/>
    <s v="N"/>
    <s v="GAL160TBX"/>
    <s v="DTL_AH_MODEL"/>
    <s v="CHARACTER"/>
    <n v="9"/>
    <n v="0"/>
    <s v="' '"/>
    <s v="N"/>
    <m/>
    <m/>
    <m/>
    <m/>
    <m/>
    <m/>
    <m/>
  </r>
  <r>
    <x v="1"/>
    <m/>
    <m/>
    <m/>
    <m/>
    <m/>
    <s v="Diff"/>
    <s v="Same"/>
    <s v="Diff"/>
    <x v="45"/>
    <s v="DTL_AH_OPTION"/>
    <s v="GAL160TBX"/>
    <s v="DTL_AH_OPTION"/>
    <s v="CHARACTER"/>
    <n v="2"/>
    <n v="0"/>
    <s v="' '"/>
    <s v="N"/>
    <s v="GAL160TBX"/>
    <s v="DTL_AH_OPTION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45"/>
    <s v="DTL_AHM_INVOICE_NO"/>
    <s v="GAL160TBX"/>
    <s v="DTL_AHM_INVOICE_NO"/>
    <s v="CHARACTER"/>
    <n v="9"/>
    <n v="0"/>
    <s v="' '"/>
    <s v="N"/>
    <s v="GAL160TBX"/>
    <s v="DTL_AHM_INVOICE_NO"/>
    <s v="CHARACTER"/>
    <n v="9"/>
    <n v="0"/>
    <s v="' '"/>
    <s v="N"/>
    <m/>
    <m/>
    <m/>
    <m/>
    <m/>
    <m/>
    <m/>
  </r>
  <r>
    <x v="1"/>
    <m/>
    <m/>
    <m/>
    <m/>
    <m/>
    <s v="Diff"/>
    <s v="Same"/>
    <s v="Diff"/>
    <x v="45"/>
    <s v="DTL_BATCH_SEQUENCE"/>
    <s v="GAL160TBX"/>
    <s v="DTL_BATCH_SEQUENCE"/>
    <s v="CHARACTER"/>
    <n v="6"/>
    <n v="0"/>
    <s v="' '"/>
    <s v="N"/>
    <s v="GAL160TBX"/>
    <s v="DTL_BATCH_SEQUENCE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5"/>
    <s v="DTL_CONTROL_NO"/>
    <s v="GAL160TBX"/>
    <s v="DTL_CONTROL_NO"/>
    <s v="CHARACTER"/>
    <n v="6"/>
    <n v="0"/>
    <s v="' '"/>
    <s v="N"/>
    <s v="GAL160TBX"/>
    <s v="DTL_CONTROL_NO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5"/>
    <s v="DTL_CORRECTION_FLAG"/>
    <s v="GAL160TBX"/>
    <s v="DTL_CORRECTION_FLAG"/>
    <s v="CHARACTER"/>
    <n v="1"/>
    <n v="0"/>
    <s v="' '"/>
    <s v="N"/>
    <s v="GAL160TBX"/>
    <s v="DTL_CORRECTION_FLAG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45"/>
    <s v="DTL_ENGINE_NO"/>
    <s v="GAL160TBX"/>
    <s v="DTL_ENGINE_NO"/>
    <s v="CHARACTER"/>
    <n v="7"/>
    <n v="0"/>
    <s v="' '"/>
    <s v="N"/>
    <s v="GAL160TBX"/>
    <s v="DTL_ENGINE_NO"/>
    <s v="CHARACTER"/>
    <n v="7"/>
    <n v="0"/>
    <s v="' '"/>
    <s v="N"/>
    <m/>
    <m/>
    <m/>
    <m/>
    <m/>
    <m/>
    <m/>
  </r>
  <r>
    <x v="1"/>
    <m/>
    <m/>
    <m/>
    <m/>
    <m/>
    <s v="Diff"/>
    <s v="Same"/>
    <s v="Diff"/>
    <x v="45"/>
    <s v="DTL_ERROR_CODE"/>
    <s v="GAL160TBX"/>
    <s v="DTL_ERROR_CODE"/>
    <s v="CHARACTER"/>
    <n v="2"/>
    <n v="0"/>
    <s v="' '"/>
    <s v="N"/>
    <s v="GAL160TBX"/>
    <s v="DTL_ERROR_COD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45"/>
    <s v="DTL_FACTORY_HAM_SHIPMENT"/>
    <s v="GAL160TBX"/>
    <s v="DTL_FACTORY_HAM_SHIPMENT"/>
    <s v="CHARACTER"/>
    <n v="3"/>
    <n v="0"/>
    <s v="' '"/>
    <s v="N"/>
    <s v="GAL160TBX"/>
    <s v="DTL_FACTORY_HAM_SHIPMENT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45"/>
    <s v="DTL_FINAL_DATE"/>
    <s v="GAL160TBX"/>
    <s v="DTL_FINAL_DATE"/>
    <s v="CHARACTER"/>
    <n v="6"/>
    <n v="0"/>
    <s v="' '"/>
    <s v="N"/>
    <s v="GAL160TBX"/>
    <s v="DTL_FINAL_DATE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5"/>
    <s v="DTL_FINAL_RECEIPT_FLG"/>
    <s v="GAL160TBX"/>
    <s v="DTL_FINAL_RECEIPT_FLG"/>
    <s v="CHARACTER"/>
    <n v="1"/>
    <n v="0"/>
    <s v="' '"/>
    <s v="N"/>
    <s v="GAL160TBX"/>
    <s v="DTL_FINAL_RECEIPT_FLG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45"/>
    <s v="DTL_FRAME_NO"/>
    <s v="GAL160TBX"/>
    <s v="DTL_FRAME_NO"/>
    <s v="CHARACTER"/>
    <n v="17"/>
    <n v="0"/>
    <s v="' '"/>
    <s v="N"/>
    <s v="GAL160TBX"/>
    <s v="DTL_FRAME_NO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45"/>
    <s v="DTL_HAM_INVOICE_NO"/>
    <s v="GAL160TBX"/>
    <s v="DTL_HAM_INVOICE_NO"/>
    <s v="CHARACTER"/>
    <n v="9"/>
    <n v="0"/>
    <s v="' '"/>
    <s v="N"/>
    <s v="GAL160TBX"/>
    <s v="DTL_HAM_INVOICE_NO"/>
    <s v="CHARACTER"/>
    <n v="9"/>
    <n v="0"/>
    <s v="' '"/>
    <s v="N"/>
    <m/>
    <m/>
    <m/>
    <m/>
    <m/>
    <m/>
    <m/>
  </r>
  <r>
    <x v="1"/>
    <m/>
    <m/>
    <m/>
    <m/>
    <m/>
    <s v="Diff"/>
    <s v="Same"/>
    <s v="Diff"/>
    <x v="45"/>
    <s v="DTL_INSPECTION_DATE"/>
    <s v="GAL160TBX"/>
    <s v="DTL_INSPECTION_DATE"/>
    <s v="CHARACTER"/>
    <n v="6"/>
    <n v="0"/>
    <s v="' '"/>
    <s v="N"/>
    <s v="GAL160TBX"/>
    <s v="DTL_INSPECTION_DATE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5"/>
    <s v="DTL_INSPECTION_TIME"/>
    <s v="GAL160TBX"/>
    <s v="DTL_INSPECTION_TIME"/>
    <s v="CHARACTER"/>
    <n v="6"/>
    <n v="0"/>
    <s v="' '"/>
    <s v="N"/>
    <s v="GAL160TBX"/>
    <s v="DTL_INSPECTION_TIME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5"/>
    <s v="DTL_KEY_NO"/>
    <s v="GAL160TBX"/>
    <s v="DTL_KEY_NO"/>
    <s v="CHARACTER"/>
    <n v="4"/>
    <n v="0"/>
    <s v="' '"/>
    <s v="N"/>
    <s v="GAL160TBX"/>
    <s v="DTL_KEY_NO"/>
    <s v="CHARACTER"/>
    <n v="4"/>
    <n v="0"/>
    <s v="' '"/>
    <s v="N"/>
    <m/>
    <m/>
    <m/>
    <m/>
    <m/>
    <m/>
    <m/>
  </r>
  <r>
    <x v="1"/>
    <m/>
    <m/>
    <m/>
    <m/>
    <m/>
    <s v="Diff"/>
    <s v="Same"/>
    <s v="Diff"/>
    <x v="45"/>
    <s v="DTL_PRICE"/>
    <s v="GAL160TBX"/>
    <s v="DTL_PRICE"/>
    <s v="CHARACTER"/>
    <n v="7"/>
    <n v="0"/>
    <s v="' '"/>
    <s v="N"/>
    <s v="GAL160TBX"/>
    <s v="DTL_PRICE"/>
    <s v="CHARACTER"/>
    <n v="7"/>
    <n v="0"/>
    <s v="' '"/>
    <s v="N"/>
    <m/>
    <m/>
    <m/>
    <m/>
    <m/>
    <m/>
    <m/>
  </r>
  <r>
    <x v="1"/>
    <m/>
    <m/>
    <m/>
    <m/>
    <m/>
    <s v="Diff"/>
    <s v="Same"/>
    <s v="Diff"/>
    <x v="45"/>
    <s v="DTL_PRICE_TYPE"/>
    <s v="GAL160TBX"/>
    <s v="DTL_PRICE_TYPE"/>
    <s v="CHARACTER"/>
    <n v="1"/>
    <n v="0"/>
    <s v="' '"/>
    <s v="N"/>
    <s v="GAL160TBX"/>
    <s v="DTL_PRICE_TYPE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45"/>
    <s v="DTL_QUOTATION_NO"/>
    <s v="GAL160TBX"/>
    <s v="DTL_QUOTATION_NO"/>
    <s v="CHARACTER"/>
    <n v="6"/>
    <n v="0"/>
    <s v="' '"/>
    <s v="N"/>
    <s v="GAL160TBX"/>
    <s v="DTL_QUOTATION_NO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5"/>
    <s v="DTL_RECEIPT_DATE"/>
    <s v="GAL160TBX"/>
    <s v="DTL_RECEIPT_DATE"/>
    <s v="CHARACTER"/>
    <n v="6"/>
    <n v="0"/>
    <s v="' '"/>
    <s v="N"/>
    <s v="GAL160TBX"/>
    <s v="DTL_RECEIPT_DATE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5"/>
    <s v="DTL_RECEIPT_TIME"/>
    <s v="GAL160TBX"/>
    <s v="DTL_RECEIPT_TIME"/>
    <s v="CHARACTER"/>
    <n v="6"/>
    <n v="0"/>
    <s v="' '"/>
    <s v="N"/>
    <s v="GAL160TBX"/>
    <s v="DTL_RECEIPT_TIME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5"/>
    <s v="DTL_RECORD_ID"/>
    <s v="GAL160TBX"/>
    <s v="DTL_RECORD_ID"/>
    <s v="CHARACTER"/>
    <n v="1"/>
    <n v="0"/>
    <s v="' '"/>
    <s v="N"/>
    <s v="GAL160TBX"/>
    <s v="DTL_RECORD_ID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45"/>
    <s v="DTL_SHIPPING_DATE"/>
    <s v="GAL160TBX"/>
    <s v="DTL_SHIPPING_DATE"/>
    <s v="CHARACTER"/>
    <n v="6"/>
    <n v="0"/>
    <s v="' '"/>
    <s v="N"/>
    <s v="GAL160TBX"/>
    <s v="DTL_SHIPPING_DATE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5"/>
    <s v="DTL_SHIPPING_TIME"/>
    <s v="GAL160TBX"/>
    <s v="DTL_SHIPPING_TIME"/>
    <s v="CHARACTER"/>
    <n v="6"/>
    <n v="0"/>
    <s v="' '"/>
    <s v="N"/>
    <s v="GAL160TBX"/>
    <s v="DTL_SHIPPING_TIME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5"/>
    <s v="DTL_TRANCE_CODE"/>
    <s v="GAL160TBX"/>
    <s v="DTL_TRANCE_CODE"/>
    <s v="CHARACTER"/>
    <n v="3"/>
    <n v="0"/>
    <s v="' '"/>
    <s v="N"/>
    <s v="GAL160TBX"/>
    <s v="DTL_TRANCE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45"/>
    <s v="DTL_VALIDATION_DATE"/>
    <s v="GAL160TBX"/>
    <s v="DTL_VALIDATION_DATE"/>
    <s v="CHARACTER"/>
    <n v="6"/>
    <n v="0"/>
    <s v="' '"/>
    <s v="N"/>
    <s v="GAL160TBX"/>
    <s v="DTL_VALIDATION_DATE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5"/>
    <s v="UPDATE_TIMESTAMP"/>
    <s v="GAL160TBX"/>
    <s v="UPDATE_TIMESTAMP"/>
    <s v="TIMESTAMP"/>
    <n v="10"/>
    <n v="0"/>
    <m/>
    <s v="Y"/>
    <s v="GAL160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6"/>
    <s v="CREATE_TIMESTAMP"/>
    <s v="GAL161TBX"/>
    <s v="CREATE_TIMESTAMP"/>
    <s v="TIMESTAMP"/>
    <n v="10"/>
    <n v="0"/>
    <m/>
    <s v="Y"/>
    <s v="GAL161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6"/>
    <s v="SUM_INVOICE_DATE"/>
    <s v="GAL161TBX"/>
    <s v="SUM_INVOICE_DATE"/>
    <s v="CHARACTER"/>
    <n v="6"/>
    <n v="0"/>
    <s v="' '"/>
    <s v="N"/>
    <s v="GAL161TBX"/>
    <s v="SUM_INVOICE_DATE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6"/>
    <s v="SUM_INVOICE_NO"/>
    <s v="GAL161TBX"/>
    <s v="SUM_INVOICE_NO"/>
    <s v="CHARACTER"/>
    <n v="9"/>
    <n v="0"/>
    <s v="' '"/>
    <s v="N"/>
    <s v="GAL161TBX"/>
    <s v="SUM_INVOICE_NO"/>
    <s v="CHARACTER"/>
    <n v="9"/>
    <n v="0"/>
    <s v="' '"/>
    <s v="N"/>
    <m/>
    <m/>
    <m/>
    <m/>
    <m/>
    <m/>
    <m/>
  </r>
  <r>
    <x v="1"/>
    <m/>
    <m/>
    <m/>
    <m/>
    <m/>
    <s v="Diff"/>
    <s v="Same"/>
    <s v="Diff"/>
    <x v="46"/>
    <s v="SUM_PRICE"/>
    <s v="GAL161TBX"/>
    <s v="SUM_PRICE"/>
    <s v="CHARACTER"/>
    <n v="11"/>
    <n v="0"/>
    <s v="' '"/>
    <s v="N"/>
    <s v="GAL161TBX"/>
    <s v="SUM_PRICE"/>
    <s v="CHARACTER"/>
    <n v="11"/>
    <n v="0"/>
    <s v="' '"/>
    <s v="N"/>
    <m/>
    <m/>
    <m/>
    <m/>
    <m/>
    <m/>
    <m/>
  </r>
  <r>
    <x v="1"/>
    <m/>
    <m/>
    <m/>
    <m/>
    <m/>
    <s v="Diff"/>
    <s v="Same"/>
    <s v="Diff"/>
    <x v="46"/>
    <s v="SUM_PROC_DATE"/>
    <s v="GAL161TBX"/>
    <s v="SUM_PROC_DATE"/>
    <s v="CHARACTER"/>
    <n v="6"/>
    <n v="0"/>
    <s v="' '"/>
    <s v="N"/>
    <s v="GAL161TBX"/>
    <s v="SUM_PROC_DATE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6"/>
    <s v="SUM_QUOTATION_NO"/>
    <s v="GAL161TBX"/>
    <s v="SUM_QUOTATION_NO"/>
    <s v="CHARACTER"/>
    <n v="6"/>
    <n v="0"/>
    <s v="' '"/>
    <s v="N"/>
    <s v="GAL161TBX"/>
    <s v="SUM_QUOTATION_NO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6"/>
    <s v="SUM_RECORD_ID"/>
    <s v="GAL161TBX"/>
    <s v="SUM_RECORD_ID"/>
    <s v="CHARACTER"/>
    <n v="1"/>
    <n v="0"/>
    <s v="' '"/>
    <s v="N"/>
    <s v="GAL161TBX"/>
    <s v="SUM_RECORD_ID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46"/>
    <s v="SUM_SHIPMENT_NO"/>
    <s v="GAL161TBX"/>
    <s v="SUM_SHIPMENT_NO"/>
    <s v="CHARACTER"/>
    <n v="3"/>
    <n v="0"/>
    <s v="' '"/>
    <s v="N"/>
    <s v="GAL161TBX"/>
    <s v="SUM_SHIPMENT_NO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46"/>
    <s v="SUM_SHIPPING_DATE"/>
    <s v="GAL161TBX"/>
    <s v="SUM_SHIPPING_DATE"/>
    <s v="CHARACTER"/>
    <n v="6"/>
    <n v="0"/>
    <s v="' '"/>
    <s v="N"/>
    <s v="GAL161TBX"/>
    <s v="SUM_SHIPPING_DATE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6"/>
    <s v="SUM_TOTAL_QUANTITY"/>
    <s v="GAL161TBX"/>
    <s v="SUM_TOTAL_QUANTITY"/>
    <s v="CHARACTER"/>
    <n v="7"/>
    <n v="0"/>
    <s v="' '"/>
    <s v="N"/>
    <s v="GAL161TBX"/>
    <s v="SUM_TOTAL_QUANTITY"/>
    <s v="CHARACTER"/>
    <n v="7"/>
    <n v="0"/>
    <s v="' '"/>
    <s v="N"/>
    <m/>
    <m/>
    <m/>
    <m/>
    <m/>
    <m/>
    <m/>
  </r>
  <r>
    <x v="1"/>
    <m/>
    <m/>
    <m/>
    <m/>
    <m/>
    <s v="Diff"/>
    <s v="Same"/>
    <s v="Diff"/>
    <x v="46"/>
    <s v="SUM_TRANCE_CODE"/>
    <s v="GAL161TBX"/>
    <s v="SUM_TRANCE_CODE"/>
    <s v="CHARACTER"/>
    <n v="3"/>
    <n v="0"/>
    <s v="' '"/>
    <s v="N"/>
    <s v="GAL161TBX"/>
    <s v="SUM_TRANCE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46"/>
    <s v="UPDATE_TIMESTAMP"/>
    <s v="GAL161TBX"/>
    <s v="UPDATE_TIMESTAMP"/>
    <s v="TIMESTAMP"/>
    <n v="10"/>
    <n v="0"/>
    <m/>
    <s v="Y"/>
    <s v="GAL161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7"/>
    <s v="ASSEMBLY_LINE_NO"/>
    <s v="GAL162TBX"/>
    <s v="ASSEMBLY_LINE_NO"/>
    <s v="CHARACTER"/>
    <n v="1"/>
    <n v="0"/>
    <s v="' '"/>
    <s v="N"/>
    <s v="GAL162TBX"/>
    <s v="ASSEMBLY_LINE_NO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47"/>
    <s v="CREATE_TIMESTAMP"/>
    <s v="GAL162TBX"/>
    <s v="CREATE_TIMESTAMP"/>
    <s v="TIMESTAMP"/>
    <n v="10"/>
    <n v="0"/>
    <m/>
    <s v="Y"/>
    <s v="GAL162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7"/>
    <s v="INSTALL_PLANT_CODE"/>
    <s v="GAL162TBX"/>
    <s v="INSTALL_PLANT_CODE"/>
    <s v="CHARACTER"/>
    <n v="1"/>
    <n v="0"/>
    <s v="' '"/>
    <s v="N"/>
    <s v="GAL162TBX"/>
    <s v="INSTALL_PLANT_CODE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47"/>
    <s v="IPP_TAG_NO"/>
    <s v="GAL162TBX"/>
    <s v="IPP_TAG_NO"/>
    <s v="CHARACTER"/>
    <n v="7"/>
    <n v="0"/>
    <s v="' '"/>
    <s v="N"/>
    <s v="GAL162TBX"/>
    <s v="IPP_TAG_NO"/>
    <s v="CHARACTER"/>
    <n v="7"/>
    <n v="0"/>
    <s v="' '"/>
    <s v="N"/>
    <m/>
    <m/>
    <m/>
    <m/>
    <m/>
    <m/>
    <m/>
  </r>
  <r>
    <x v="1"/>
    <m/>
    <m/>
    <m/>
    <m/>
    <m/>
    <s v="Diff"/>
    <s v="Same"/>
    <s v="Diff"/>
    <x v="47"/>
    <s v="MODEL_CODE_WITH_MODEL_YEAR"/>
    <s v="GAL162TBX"/>
    <s v="MODEL_CODE_WITH_MODEL_YEAR"/>
    <s v="CHARACTER"/>
    <n v="5"/>
    <n v="0"/>
    <s v="' '"/>
    <s v="N"/>
    <s v="GAL162TBX"/>
    <s v="MODEL_CODE_WITH_MODEL_YEAR"/>
    <s v="CHARACTER"/>
    <n v="5"/>
    <n v="0"/>
    <s v="' '"/>
    <s v="N"/>
    <m/>
    <m/>
    <m/>
    <m/>
    <m/>
    <m/>
    <m/>
  </r>
  <r>
    <x v="1"/>
    <m/>
    <m/>
    <m/>
    <m/>
    <m/>
    <s v="Diff"/>
    <s v="Same"/>
    <s v="Diff"/>
    <x v="47"/>
    <s v="MODEL_OPTION_CODE"/>
    <s v="GAL162TBX"/>
    <s v="MODEL_OPTION_CODE"/>
    <s v="CHARACTER"/>
    <n v="3"/>
    <n v="0"/>
    <s v="' '"/>
    <s v="N"/>
    <s v="GAL162TBX"/>
    <s v="MODEL_OPTION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47"/>
    <s v="MODEL_TYPE_CODE"/>
    <s v="GAL162TBX"/>
    <s v="MODEL_TYPE_CODE"/>
    <s v="CHARACTER"/>
    <n v="3"/>
    <n v="0"/>
    <s v="' '"/>
    <s v="N"/>
    <s v="GAL162TBX"/>
    <s v="MODEL_TYPE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47"/>
    <s v="PROCESS_LOC_CODE"/>
    <s v="GAL162TBX"/>
    <s v="PROCESS_LOC_CODE"/>
    <s v="CHARACTER"/>
    <n v="5"/>
    <n v="0"/>
    <s v="' '"/>
    <s v="N"/>
    <s v="GAL162TBX"/>
    <s v="PROCESS_LOC_CODE"/>
    <s v="CHARACTER"/>
    <n v="5"/>
    <n v="0"/>
    <s v="' '"/>
    <s v="N"/>
    <m/>
    <m/>
    <m/>
    <m/>
    <m/>
    <m/>
    <m/>
  </r>
  <r>
    <x v="1"/>
    <m/>
    <m/>
    <m/>
    <m/>
    <m/>
    <s v="Diff"/>
    <s v="Same"/>
    <s v="Diff"/>
    <x v="47"/>
    <s v="PRODUCT_CLASS_CODE"/>
    <s v="GAL162TBX"/>
    <s v="PRODUCT_CLASS_CODE"/>
    <s v="CHARACTER"/>
    <n v="2"/>
    <n v="0"/>
    <s v="' '"/>
    <s v="N"/>
    <s v="GAL162TBX"/>
    <s v="PRODUCT_CLASS_COD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47"/>
    <s v="TIMESTAMP_IPP"/>
    <s v="GAL162TBX"/>
    <s v="TIMESTAMP_IPP"/>
    <s v="CHARACTER"/>
    <n v="26"/>
    <n v="0"/>
    <s v="' '"/>
    <s v="N"/>
    <s v="GAL162TBX"/>
    <s v="TIMESTAMP_IPP"/>
    <s v="CHARACTER"/>
    <n v="26"/>
    <n v="0"/>
    <s v="' '"/>
    <s v="N"/>
    <m/>
    <m/>
    <m/>
    <m/>
    <m/>
    <m/>
    <m/>
  </r>
  <r>
    <x v="1"/>
    <m/>
    <m/>
    <m/>
    <m/>
    <m/>
    <s v="Diff"/>
    <s v="Same"/>
    <s v="Diff"/>
    <x v="47"/>
    <s v="UPDATE_TIMESTAMP"/>
    <s v="GAL162TBX"/>
    <s v="UPDATE_TIMESTAMP"/>
    <s v="TIMESTAMP"/>
    <n v="10"/>
    <n v="0"/>
    <m/>
    <s v="Y"/>
    <s v="GAL162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7"/>
    <s v="VIN"/>
    <s v="GAL162TBX"/>
    <s v="VIN"/>
    <s v="CHARACTER"/>
    <n v="17"/>
    <n v="0"/>
    <s v="' '"/>
    <s v="N"/>
    <s v="GAL162TBX"/>
    <s v="VIN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48"/>
    <s v="CREATE_TIMESTAMP"/>
    <s v="GAL163TBX"/>
    <s v="CREATE_TIMESTAMP"/>
    <s v="TIMESTAMP"/>
    <n v="10"/>
    <n v="0"/>
    <m/>
    <s v="Y"/>
    <s v="GAL163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8"/>
    <s v="DATE_STRING"/>
    <s v="GAL163TBX"/>
    <s v="DATE_STRING"/>
    <s v="CHARACTER"/>
    <n v="6"/>
    <n v="0"/>
    <m/>
    <s v="Y"/>
    <s v="GAL163TBX"/>
    <s v="DATE_STRING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48"/>
    <s v="PARK_CONTROL_NO"/>
    <s v="GAL163TBX"/>
    <s v="PARK_CONTROL_NO"/>
    <s v="CHARACTER"/>
    <n v="6"/>
    <n v="0"/>
    <m/>
    <s v="Y"/>
    <s v="GAL163TBX"/>
    <s v="PARK_CONTROL_NO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48"/>
    <s v="PARKING_LOCATION"/>
    <s v="GAL163TBX"/>
    <s v="PARKING_LOCATION"/>
    <s v="CHARACTER"/>
    <n v="6"/>
    <n v="0"/>
    <s v="' '"/>
    <s v="N"/>
    <s v="GAL163TBX"/>
    <s v="PARKING_LOCATION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48"/>
    <s v="SEND_LOCATION"/>
    <s v="GAL163TBX"/>
    <s v="SEND_LOCATION"/>
    <s v="CHARACTER"/>
    <n v="1"/>
    <n v="0"/>
    <m/>
    <s v="Y"/>
    <s v="GAL163TBX"/>
    <s v="SEND_LOCATION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48"/>
    <s v="TIME"/>
    <s v="GAL163TBX"/>
    <s v="TIME"/>
    <s v="CHARACTER"/>
    <n v="6"/>
    <n v="0"/>
    <m/>
    <s v="Y"/>
    <s v="GAL163TBX"/>
    <s v="TIME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48"/>
    <s v="TRAN_TYPE"/>
    <s v="GAL163TBX"/>
    <s v="TRAN_TYPE"/>
    <s v="CHARACTER"/>
    <n v="2"/>
    <n v="0"/>
    <s v="' '"/>
    <s v="N"/>
    <s v="GAL163TBX"/>
    <s v="TRAN_TYP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48"/>
    <s v="UPDATE_TIMESTAMP"/>
    <s v="GAL163TBX"/>
    <s v="UPDATE_TIMESTAMP"/>
    <s v="TIMESTAMP"/>
    <n v="10"/>
    <n v="0"/>
    <m/>
    <s v="Y"/>
    <s v="GAL163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8"/>
    <s v="VIN"/>
    <s v="GAL163TBX"/>
    <s v="VIN"/>
    <s v="CHARACTER"/>
    <n v="17"/>
    <n v="0"/>
    <s v="' '"/>
    <s v="N"/>
    <s v="GAL163TBX"/>
    <s v="VIN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49"/>
    <s v="ACTUAL_TIMESTAMP_ON_SEQUENCE"/>
    <s v="GAL164TBX"/>
    <s v="ACTUAL_TIMESTAMP_ON_SEQUENCE"/>
    <s v="CHARACTER"/>
    <n v="14"/>
    <n v="0"/>
    <s v="' '"/>
    <s v="N"/>
    <s v="GAL164TBX"/>
    <s v="ACTUAL_TIMESTAMP_ON_SEQUENCE"/>
    <s v="CHARACTER"/>
    <n v="14"/>
    <n v="0"/>
    <s v="' '"/>
    <s v="N"/>
    <m/>
    <m/>
    <m/>
    <m/>
    <m/>
    <m/>
    <m/>
  </r>
  <r>
    <x v="1"/>
    <m/>
    <m/>
    <m/>
    <m/>
    <m/>
    <s v="Diff"/>
    <s v="Same"/>
    <s v="Diff"/>
    <x v="49"/>
    <s v="CREATE_TIMESTAMP"/>
    <s v="GAL164TBX"/>
    <s v="CREATE_TIMESTAMP"/>
    <s v="TIMESTAMP"/>
    <n v="10"/>
    <n v="0"/>
    <m/>
    <s v="Y"/>
    <s v="GAL164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9"/>
    <s v="EXT_COLOR_CODE"/>
    <s v="GAL164TBX"/>
    <s v="EXT_COLOR_CODE"/>
    <s v="CHARACTER"/>
    <n v="10"/>
    <n v="0"/>
    <s v="' '"/>
    <s v="N"/>
    <s v="GAL164TBX"/>
    <s v="EXT_COLOR_CODE"/>
    <s v="CHARACTER"/>
    <n v="10"/>
    <n v="0"/>
    <s v="' '"/>
    <s v="N"/>
    <m/>
    <m/>
    <m/>
    <m/>
    <m/>
    <m/>
    <m/>
  </r>
  <r>
    <x v="1"/>
    <m/>
    <m/>
    <m/>
    <m/>
    <m/>
    <s v="Diff"/>
    <s v="Same"/>
    <s v="Diff"/>
    <x v="49"/>
    <s v="INT_COLOR_CODE"/>
    <s v="GAL164TBX"/>
    <s v="INT_COLOR_CODE"/>
    <s v="CHARACTER"/>
    <n v="2"/>
    <n v="0"/>
    <s v="' '"/>
    <s v="N"/>
    <s v="GAL164TBX"/>
    <s v="INT_COLOR_COD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49"/>
    <s v="LINE_NO"/>
    <s v="GAL164TBX"/>
    <s v="LINE_NO"/>
    <s v="CHARACTER"/>
    <n v="2"/>
    <n v="0"/>
    <s v="' '"/>
    <s v="N"/>
    <s v="GAL164TBX"/>
    <s v="LINE_NO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49"/>
    <s v="MODEL_CODE"/>
    <s v="GAL164TBX"/>
    <s v="MODEL_CODE"/>
    <s v="CHARACTER"/>
    <n v="3"/>
    <n v="0"/>
    <s v="' '"/>
    <s v="N"/>
    <s v="GAL164TBX"/>
    <s v="MODEL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49"/>
    <s v="MODEL_OPTION"/>
    <s v="GAL164TBX"/>
    <s v="MODEL_OPTION"/>
    <s v="CHARACTER"/>
    <n v="3"/>
    <n v="0"/>
    <s v="' '"/>
    <s v="N"/>
    <s v="GAL164TBX"/>
    <s v="MODEL_OPTION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49"/>
    <s v="MODEL_TYPE_CODE"/>
    <s v="GAL164TBX"/>
    <s v="MODEL_TYPE_CODE"/>
    <s v="CHARACTER"/>
    <n v="3"/>
    <n v="0"/>
    <s v="' '"/>
    <s v="N"/>
    <s v="GAL164TBX"/>
    <s v="MODEL_TYPE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49"/>
    <s v="MODEL_YEAR_CODE"/>
    <s v="GAL164TBX"/>
    <s v="MODEL_YEAR_CODE"/>
    <s v="CHARACTER"/>
    <n v="1"/>
    <n v="0"/>
    <s v="' '"/>
    <s v="N"/>
    <s v="GAL164TBX"/>
    <s v="MODEL_YEAR_CODE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49"/>
    <s v="ON_SEQNO_WE_OR_AF_OR_AE"/>
    <s v="GAL164TBX"/>
    <s v="ON_SEQNO_WE_OR_AF_OR_AE"/>
    <s v="CHARACTER"/>
    <n v="5"/>
    <n v="0"/>
    <s v="' '"/>
    <s v="N"/>
    <s v="GAL164TBX"/>
    <s v="ON_SEQNO_WE_OR_AF_OR_AE"/>
    <s v="CHARACTER"/>
    <n v="5"/>
    <n v="0"/>
    <s v="' '"/>
    <s v="N"/>
    <m/>
    <m/>
    <m/>
    <m/>
    <m/>
    <m/>
    <m/>
  </r>
  <r>
    <x v="1"/>
    <m/>
    <m/>
    <m/>
    <m/>
    <m/>
    <s v="Diff"/>
    <s v="Same"/>
    <s v="Diff"/>
    <x v="49"/>
    <s v="PLAN_CODE"/>
    <s v="GAL164TBX"/>
    <s v="PLAN_CODE"/>
    <s v="CHARACTER"/>
    <n v="11"/>
    <n v="0"/>
    <s v="' '"/>
    <s v="N"/>
    <s v="GAL164TBX"/>
    <s v="PLAN_CODE"/>
    <s v="CHARACTER"/>
    <n v="11"/>
    <n v="0"/>
    <s v="' '"/>
    <s v="N"/>
    <m/>
    <m/>
    <m/>
    <m/>
    <m/>
    <m/>
    <m/>
  </r>
  <r>
    <x v="1"/>
    <m/>
    <m/>
    <m/>
    <m/>
    <m/>
    <s v="Diff"/>
    <s v="Same"/>
    <s v="Diff"/>
    <x v="49"/>
    <s v="PROCESS_LOCATION"/>
    <s v="GAL164TBX"/>
    <s v="PROCESS_LOCATION"/>
    <s v="CHARACTER"/>
    <n v="2"/>
    <n v="0"/>
    <s v="' '"/>
    <s v="N"/>
    <s v="GAL164TBX"/>
    <s v="PROCESS_LOCATION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49"/>
    <s v="PRODUCTION_SEQUENCE_NUMBER"/>
    <s v="GAL164TBX"/>
    <s v="PRODUCTION_SEQUENCE_NUMBER"/>
    <s v="CHARACTER"/>
    <n v="12"/>
    <n v="0"/>
    <s v="' '"/>
    <s v="N"/>
    <s v="GAL164TBX"/>
    <s v="PRODUCTION_SEQUENCE_NUMBER"/>
    <s v="CHARACTER"/>
    <n v="12"/>
    <n v="0"/>
    <s v="' '"/>
    <s v="N"/>
    <m/>
    <m/>
    <m/>
    <m/>
    <m/>
    <m/>
    <m/>
  </r>
  <r>
    <x v="1"/>
    <m/>
    <m/>
    <m/>
    <m/>
    <m/>
    <s v="Diff"/>
    <s v="Same"/>
    <s v="Diff"/>
    <x v="49"/>
    <s v="UPDATE_TIMESTAMP"/>
    <s v="GAL164TBX"/>
    <s v="UPDATE_TIMESTAMP"/>
    <s v="TIMESTAMP"/>
    <n v="10"/>
    <n v="0"/>
    <m/>
    <s v="Y"/>
    <s v="GAL164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49"/>
    <s v="VIN"/>
    <s v="GAL164TBX"/>
    <s v="VIN"/>
    <s v="CHARACTER"/>
    <n v="17"/>
    <n v="0"/>
    <s v="' '"/>
    <s v="N"/>
    <s v="GAL164TBX"/>
    <s v="VIN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50"/>
    <s v="AF_LINE_NO"/>
    <s v="GAL165TBX"/>
    <s v="AF_LINE_NO"/>
    <s v="CHARACTER"/>
    <n v="2"/>
    <n v="0"/>
    <s v="' '"/>
    <s v="N"/>
    <s v="GAL165TBX"/>
    <s v="AF_LINE_NO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50"/>
    <s v="AF_OFF_AE_OFF_DATE"/>
    <s v="GAL165TBX"/>
    <s v="AF_OFF_AE_OFF_DATE"/>
    <s v="CHARACTER"/>
    <n v="8"/>
    <n v="0"/>
    <s v="' '"/>
    <s v="N"/>
    <s v="GAL165TBX"/>
    <s v="AF_OFF_AE_OFF_DATE"/>
    <s v="CHARACTER"/>
    <n v="8"/>
    <n v="0"/>
    <s v="' '"/>
    <s v="N"/>
    <m/>
    <m/>
    <m/>
    <m/>
    <m/>
    <m/>
    <m/>
  </r>
  <r>
    <x v="1"/>
    <m/>
    <m/>
    <m/>
    <m/>
    <m/>
    <s v="Diff"/>
    <s v="Same"/>
    <s v="Diff"/>
    <x v="50"/>
    <s v="AF_PROCESS_LOCATION"/>
    <s v="GAL165TBX"/>
    <s v="AF_PROCESS_LOCATION"/>
    <s v="CHARACTER"/>
    <n v="2"/>
    <n v="0"/>
    <s v="' '"/>
    <s v="N"/>
    <s v="GAL165TBX"/>
    <s v="AF_PROCESS_LOCATION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50"/>
    <s v="CARRY_IN_OUT_FLAG"/>
    <s v="GAL165TBX"/>
    <s v="CARRY_IN_OUT_FLAG"/>
    <s v="CHARACTER"/>
    <n v="1"/>
    <n v="0"/>
    <m/>
    <s v="Y"/>
    <s v="GAL165TBX"/>
    <s v="CARRY_IN_OUT_FLAG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50"/>
    <s v="CREATE_TIMESTAMP"/>
    <s v="GAL165TBX"/>
    <s v="CREATE_TIMESTAMP"/>
    <s v="TIMESTAMP"/>
    <n v="10"/>
    <n v="0"/>
    <m/>
    <s v="Y"/>
    <s v="GAL165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50"/>
    <s v="DEMAND_TYPE"/>
    <s v="GAL165TBX"/>
    <s v="DEMAND_TYPE"/>
    <s v="CHARACTER"/>
    <n v="2"/>
    <n v="0"/>
    <s v="' '"/>
    <s v="N"/>
    <s v="GAL165TBX"/>
    <s v="DEMAND_TYP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50"/>
    <s v="EXT_COLOR_CODE"/>
    <s v="GAL165TBX"/>
    <s v="EXT_COLOR_CODE"/>
    <s v="CHARACTER"/>
    <n v="10"/>
    <n v="0"/>
    <s v="' '"/>
    <s v="N"/>
    <s v="GAL165TBX"/>
    <s v="EXT_COLOR_CODE"/>
    <s v="CHARACTER"/>
    <n v="10"/>
    <n v="0"/>
    <s v="' '"/>
    <s v="N"/>
    <m/>
    <m/>
    <m/>
    <m/>
    <m/>
    <m/>
    <m/>
  </r>
  <r>
    <x v="1"/>
    <m/>
    <m/>
    <m/>
    <m/>
    <m/>
    <s v="Diff"/>
    <s v="Same"/>
    <s v="Diff"/>
    <x v="50"/>
    <s v="INT_COLOR_CODE"/>
    <s v="GAL165TBX"/>
    <s v="INT_COLOR_CODE"/>
    <s v="CHARACTER"/>
    <n v="2"/>
    <n v="0"/>
    <s v="' '"/>
    <s v="N"/>
    <s v="GAL165TBX"/>
    <s v="INT_COLOR_COD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50"/>
    <s v="KD_LOT_NUMBER"/>
    <s v="GAL165TBX"/>
    <s v="KD_LOT_NUMBER"/>
    <s v="CHARACTER"/>
    <n v="18"/>
    <n v="0"/>
    <s v="' '"/>
    <s v="N"/>
    <s v="GAL165TBX"/>
    <s v="KD_LOT_NUMBER"/>
    <s v="CHARACTER"/>
    <n v="18"/>
    <n v="0"/>
    <s v="' '"/>
    <s v="N"/>
    <m/>
    <m/>
    <m/>
    <m/>
    <m/>
    <m/>
    <m/>
  </r>
  <r>
    <x v="1"/>
    <m/>
    <m/>
    <m/>
    <m/>
    <m/>
    <s v="Diff"/>
    <s v="Same"/>
    <s v="Diff"/>
    <x v="50"/>
    <s v="MODEL_CODE"/>
    <s v="GAL165TBX"/>
    <s v="MODEL_CODE"/>
    <s v="CHARACTER"/>
    <n v="3"/>
    <n v="0"/>
    <s v="' '"/>
    <s v="N"/>
    <s v="GAL165TBX"/>
    <s v="MODEL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50"/>
    <s v="MODEL_OPTION_CODE"/>
    <s v="GAL165TBX"/>
    <s v="MODEL_OPTION_CODE"/>
    <s v="CHARACTER"/>
    <n v="3"/>
    <n v="0"/>
    <s v="' '"/>
    <s v="N"/>
    <s v="GAL165TBX"/>
    <s v="MODEL_OPTION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50"/>
    <s v="MODEL_TYPE_CODE"/>
    <s v="GAL165TBX"/>
    <s v="MODEL_TYPE_CODE"/>
    <s v="CHARACTER"/>
    <n v="3"/>
    <n v="0"/>
    <s v="' '"/>
    <s v="N"/>
    <s v="GAL165TBX"/>
    <s v="MODEL_TYPE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50"/>
    <s v="MODEL_YEAR_CODE"/>
    <s v="GAL165TBX"/>
    <s v="MODEL_YEAR_CODE"/>
    <s v="CHARACTER"/>
    <n v="1"/>
    <n v="0"/>
    <s v="' '"/>
    <s v="N"/>
    <s v="GAL165TBX"/>
    <s v="MODEL_YEAR_CODE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50"/>
    <s v="NUMBER_OF_UNITS_CARRY_IN_OUT"/>
    <s v="GAL165TBX"/>
    <s v="NUMBER_OF_UNITS_CARRY_IN_OUT"/>
    <s v="CHARACTER"/>
    <n v="5"/>
    <n v="0"/>
    <m/>
    <s v="Y"/>
    <s v="GAL165TBX"/>
    <s v="NUMBER_OF_UNITS_CARRY_IN_OUT"/>
    <s v="CHARACTER"/>
    <n v="5"/>
    <n v="0"/>
    <m/>
    <s v="Y"/>
    <m/>
    <m/>
    <m/>
    <m/>
    <m/>
    <m/>
    <m/>
  </r>
  <r>
    <x v="1"/>
    <m/>
    <m/>
    <m/>
    <m/>
    <m/>
    <s v="Diff"/>
    <s v="Same"/>
    <s v="Diff"/>
    <x v="50"/>
    <s v="PA_LINE_NO"/>
    <s v="GAL165TBX"/>
    <s v="PA_LINE_NO"/>
    <s v="CHARACTER"/>
    <n v="2"/>
    <n v="0"/>
    <s v="' '"/>
    <s v="N"/>
    <s v="GAL165TBX"/>
    <s v="PA_LINE_NO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50"/>
    <s v="PA_PROCESS_LOCATION"/>
    <s v="GAL165TBX"/>
    <s v="PA_PROCESS_LOCATION"/>
    <s v="CHARACTER"/>
    <n v="2"/>
    <n v="0"/>
    <s v="' '"/>
    <s v="N"/>
    <s v="GAL165TBX"/>
    <s v="PA_PROCESS_LOCATION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50"/>
    <s v="PLAN_CODE"/>
    <s v="GAL165TBX"/>
    <s v="PLAN_CODE"/>
    <s v="CHARACTER"/>
    <n v="11"/>
    <n v="0"/>
    <s v="' '"/>
    <s v="N"/>
    <s v="GAL165TBX"/>
    <s v="PLAN_CODE"/>
    <s v="CHARACTER"/>
    <n v="11"/>
    <n v="0"/>
    <s v="' '"/>
    <s v="N"/>
    <m/>
    <m/>
    <m/>
    <m/>
    <m/>
    <m/>
    <m/>
  </r>
  <r>
    <x v="1"/>
    <m/>
    <m/>
    <m/>
    <m/>
    <m/>
    <s v="Diff"/>
    <s v="Same"/>
    <s v="Diff"/>
    <x v="50"/>
    <s v="PROCESS_FLAG"/>
    <s v="GAL165TBX"/>
    <s v="PROCESS_FLAG"/>
    <s v="CHARACTER"/>
    <n v="1"/>
    <n v="0"/>
    <s v="' '"/>
    <s v="N"/>
    <s v="GAL165TBX"/>
    <s v="PROCESS_FLAG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50"/>
    <s v="PRODUCTION_QUANTITY_STRING"/>
    <s v="GAL165TBX"/>
    <s v="PRODUCTION_QUANTITY_STRING"/>
    <s v="CHARACTER"/>
    <n v="5"/>
    <n v="0"/>
    <s v="' '"/>
    <s v="N"/>
    <s v="GAL165TBX"/>
    <s v="PRODUCTION_QUANTITY_STRING"/>
    <s v="CHARACTER"/>
    <n v="5"/>
    <n v="0"/>
    <s v="' '"/>
    <s v="N"/>
    <m/>
    <m/>
    <m/>
    <m/>
    <m/>
    <m/>
    <m/>
  </r>
  <r>
    <x v="1"/>
    <m/>
    <m/>
    <m/>
    <m/>
    <m/>
    <s v="Diff"/>
    <s v="Same"/>
    <s v="Diff"/>
    <x v="50"/>
    <s v="PRODUCTION_SEQUENCE_NUMBER"/>
    <s v="GAL165TBX"/>
    <s v="PRODUCTION_SEQUENCE_NUMBER"/>
    <s v="CHARACTER"/>
    <n v="12"/>
    <n v="0"/>
    <s v="' '"/>
    <s v="N"/>
    <s v="GAL165TBX"/>
    <s v="PRODUCTION_SEQUENCE_NUMBER"/>
    <s v="CHARACTER"/>
    <n v="12"/>
    <n v="0"/>
    <s v="' '"/>
    <s v="N"/>
    <m/>
    <m/>
    <m/>
    <m/>
    <m/>
    <m/>
    <m/>
  </r>
  <r>
    <x v="1"/>
    <m/>
    <m/>
    <m/>
    <m/>
    <m/>
    <s v="Diff"/>
    <s v="Same"/>
    <s v="Diff"/>
    <x v="50"/>
    <s v="REMAKE_FLAG"/>
    <s v="GAL165TBX"/>
    <s v="REMAKE_FLAG"/>
    <s v="CHARACTER"/>
    <n v="1"/>
    <n v="0"/>
    <m/>
    <s v="Y"/>
    <s v="GAL165TBX"/>
    <s v="REMAKE_FLAG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50"/>
    <s v="STAMPING_FLAG"/>
    <s v="GAL165TBX"/>
    <s v="STAMPING_FLAG"/>
    <s v="CHARACTER"/>
    <n v="1"/>
    <n v="0"/>
    <m/>
    <s v="Y"/>
    <s v="GAL165TBX"/>
    <s v="STAMPING_FLAG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50"/>
    <s v="START_VIN_OR_ENGINE_SERIAL_NO"/>
    <s v="GAL165TBX"/>
    <s v="START_VIN_OR_ENGINE_SERIAL_NO"/>
    <s v="CHARACTER"/>
    <n v="17"/>
    <n v="0"/>
    <s v="' '"/>
    <s v="N"/>
    <s v="GAL165TBX"/>
    <s v="START_VIN_OR_ENGINE_SERIAL_NO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50"/>
    <s v="UPDATE_TIMESTAMP"/>
    <s v="GAL165TBX"/>
    <s v="UPDATE_TIMESTAMP"/>
    <s v="TIMESTAMP"/>
    <n v="10"/>
    <n v="0"/>
    <m/>
    <s v="Y"/>
    <s v="GAL165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50"/>
    <s v="WE_LINE_NO"/>
    <s v="GAL165TBX"/>
    <s v="WE_LINE_NO"/>
    <s v="CHARACTER"/>
    <n v="2"/>
    <n v="0"/>
    <s v="' '"/>
    <s v="N"/>
    <s v="GAL165TBX"/>
    <s v="WE_LINE_NO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50"/>
    <s v="WE_PROCESS_LOCATION"/>
    <s v="GAL165TBX"/>
    <s v="WE_PROCESS_LOCATION"/>
    <s v="CHARACTER"/>
    <n v="2"/>
    <n v="0"/>
    <s v="' '"/>
    <s v="N"/>
    <s v="GAL165TBX"/>
    <s v="WE_PROCESS_LOCATION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51"/>
    <s v="CREATE_TIMESTAMP"/>
    <s v="GAL166TBX"/>
    <s v="CREATE_TIMESTAMP"/>
    <s v="TIMESTAMP"/>
    <n v="10"/>
    <n v="0"/>
    <m/>
    <s v="Y"/>
    <s v="GAL166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51"/>
    <s v="DATE_STRING"/>
    <s v="GAL166TBX"/>
    <s v="DATE_STRING"/>
    <s v="CHARACTER"/>
    <n v="8"/>
    <n v="0"/>
    <s v="' '"/>
    <s v="N"/>
    <s v="GAL166TBX"/>
    <s v="DATE_STRING"/>
    <s v="CHARACTER"/>
    <n v="8"/>
    <n v="0"/>
    <s v="' '"/>
    <s v="N"/>
    <m/>
    <m/>
    <m/>
    <m/>
    <m/>
    <m/>
    <m/>
  </r>
  <r>
    <x v="1"/>
    <m/>
    <m/>
    <m/>
    <m/>
    <m/>
    <s v="Diff"/>
    <s v="Same"/>
    <s v="Diff"/>
    <x v="51"/>
    <s v="EXT_COLOR_CODE"/>
    <s v="GAL166TBX"/>
    <s v="EXT_COLOR_CODE"/>
    <s v="CHARACTER"/>
    <n v="10"/>
    <n v="0"/>
    <s v="' '"/>
    <s v="N"/>
    <s v="GAL166TBX"/>
    <s v="EXT_COLOR_CODE"/>
    <s v="CHARACTER"/>
    <n v="10"/>
    <n v="0"/>
    <s v="' '"/>
    <s v="N"/>
    <m/>
    <m/>
    <m/>
    <m/>
    <m/>
    <m/>
    <m/>
  </r>
  <r>
    <x v="1"/>
    <m/>
    <m/>
    <m/>
    <m/>
    <m/>
    <s v="Diff"/>
    <s v="Same"/>
    <s v="Diff"/>
    <x v="51"/>
    <s v="INT_COLOR_CODE"/>
    <s v="GAL166TBX"/>
    <s v="INT_COLOR_CODE"/>
    <s v="CHARACTER"/>
    <n v="2"/>
    <n v="0"/>
    <s v="' '"/>
    <s v="N"/>
    <s v="GAL166TBX"/>
    <s v="INT_COLOR_COD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51"/>
    <s v="LINE_NO"/>
    <s v="GAL166TBX"/>
    <s v="LINE_NO"/>
    <s v="CHARACTER"/>
    <n v="2"/>
    <n v="0"/>
    <s v="' '"/>
    <s v="N"/>
    <s v="GAL166TBX"/>
    <s v="LINE_NO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51"/>
    <s v="MODEL_CODE"/>
    <s v="GAL166TBX"/>
    <s v="MODEL_CODE"/>
    <s v="CHARACTER"/>
    <n v="3"/>
    <n v="0"/>
    <s v="' '"/>
    <s v="N"/>
    <s v="GAL166TBX"/>
    <s v="MODEL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51"/>
    <s v="MODEL_OPTION"/>
    <s v="GAL166TBX"/>
    <s v="MODEL_OPTION"/>
    <s v="CHARACTER"/>
    <n v="3"/>
    <n v="0"/>
    <s v="' '"/>
    <s v="N"/>
    <s v="GAL166TBX"/>
    <s v="MODEL_OPTION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51"/>
    <s v="MODEL_TYPE_CODE"/>
    <s v="GAL166TBX"/>
    <s v="MODEL_TYPE_CODE"/>
    <s v="CHARACTER"/>
    <n v="3"/>
    <n v="0"/>
    <s v="' '"/>
    <s v="N"/>
    <s v="GAL166TBX"/>
    <s v="MODEL_TYPE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51"/>
    <s v="MODEL_YEAR_CODE"/>
    <s v="GAL166TBX"/>
    <s v="MODEL_YEAR_CODE"/>
    <s v="CHARACTER"/>
    <n v="1"/>
    <n v="0"/>
    <s v="' '"/>
    <s v="N"/>
    <s v="GAL166TBX"/>
    <s v="MODEL_YEAR_CODE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51"/>
    <s v="ON_OFF_FLG"/>
    <s v="GAL166TBX"/>
    <s v="ON_OFF_FLG"/>
    <s v="CHARACTER"/>
    <n v="1"/>
    <n v="0"/>
    <s v="' '"/>
    <s v="N"/>
    <s v="GAL166TBX"/>
    <s v="ON_OFF_FLG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51"/>
    <s v="PLAN_CODE"/>
    <s v="GAL166TBX"/>
    <s v="PLAN_CODE"/>
    <s v="CHARACTER"/>
    <n v="11"/>
    <n v="0"/>
    <s v="' '"/>
    <s v="N"/>
    <s v="GAL166TBX"/>
    <s v="PLAN_CODE"/>
    <s v="CHARACTER"/>
    <n v="11"/>
    <n v="0"/>
    <s v="' '"/>
    <s v="N"/>
    <m/>
    <m/>
    <m/>
    <m/>
    <m/>
    <m/>
    <m/>
  </r>
  <r>
    <x v="1"/>
    <m/>
    <m/>
    <m/>
    <m/>
    <m/>
    <s v="Diff"/>
    <s v="Same"/>
    <s v="Diff"/>
    <x v="51"/>
    <s v="PROCESS_LOCATION"/>
    <s v="GAL166TBX"/>
    <s v="PROCESS_LOCATION"/>
    <s v="CHARACTER"/>
    <n v="2"/>
    <n v="0"/>
    <s v="' '"/>
    <s v="N"/>
    <s v="GAL166TBX"/>
    <s v="PROCESS_LOCATION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51"/>
    <s v="PRODUCTION_QUANTITY_STRING"/>
    <s v="GAL166TBX"/>
    <s v="PRODUCTION_QUANTITY_STRING"/>
    <s v="CHARACTER"/>
    <n v="5"/>
    <n v="0"/>
    <s v="' '"/>
    <s v="N"/>
    <s v="GAL166TBX"/>
    <s v="PRODUCTION_QUANTITY_STRING"/>
    <s v="CHARACTER"/>
    <n v="5"/>
    <n v="0"/>
    <s v="' '"/>
    <s v="N"/>
    <m/>
    <m/>
    <m/>
    <m/>
    <m/>
    <m/>
    <m/>
  </r>
  <r>
    <x v="1"/>
    <m/>
    <m/>
    <m/>
    <m/>
    <m/>
    <s v="Diff"/>
    <s v="Same"/>
    <s v="Diff"/>
    <x v="51"/>
    <s v="PRODUCTION_SEQUENCE_NUMBER"/>
    <s v="GAL166TBX"/>
    <s v="PRODUCTION_SEQUENCE_NUMBER"/>
    <s v="CHARACTER"/>
    <n v="12"/>
    <n v="0"/>
    <s v="' '"/>
    <s v="N"/>
    <s v="GAL166TBX"/>
    <s v="PRODUCTION_SEQUENCE_NUMBER"/>
    <s v="CHARACTER"/>
    <n v="12"/>
    <n v="0"/>
    <s v="' '"/>
    <s v="N"/>
    <m/>
    <m/>
    <m/>
    <m/>
    <m/>
    <m/>
    <m/>
  </r>
  <r>
    <x v="1"/>
    <m/>
    <m/>
    <m/>
    <m/>
    <m/>
    <s v="Diff"/>
    <s v="Same"/>
    <s v="Diff"/>
    <x v="51"/>
    <s v="REMAINING_QUANTITY"/>
    <s v="GAL166TBX"/>
    <s v="REMAINING_QUANTITY"/>
    <s v="CHARACTER"/>
    <n v="5"/>
    <n v="0"/>
    <s v="' '"/>
    <s v="N"/>
    <s v="GAL166TBX"/>
    <s v="REMAINING_QUANTITY"/>
    <s v="CHARACTER"/>
    <n v="5"/>
    <n v="0"/>
    <s v="' '"/>
    <s v="N"/>
    <m/>
    <m/>
    <m/>
    <m/>
    <m/>
    <m/>
    <m/>
  </r>
  <r>
    <x v="1"/>
    <m/>
    <m/>
    <m/>
    <m/>
    <m/>
    <s v="Diff"/>
    <s v="Same"/>
    <s v="Diff"/>
    <x v="51"/>
    <s v="TIME"/>
    <s v="GAL166TBX"/>
    <s v="TIME"/>
    <s v="CHARACTER"/>
    <n v="6"/>
    <n v="0"/>
    <s v="' '"/>
    <s v="N"/>
    <s v="GAL166TBX"/>
    <s v="TIME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51"/>
    <s v="UPDATE_TIMESTAMP"/>
    <s v="GAL166TBX"/>
    <s v="UPDATE_TIMESTAMP"/>
    <s v="TIMESTAMP"/>
    <n v="10"/>
    <n v="0"/>
    <m/>
    <s v="Y"/>
    <s v="GAL166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52"/>
    <s v="ACTUAL_TIMESTAMP_VIN_HISTORY"/>
    <s v="GAL167TBX"/>
    <s v="ACTUAL_TIMESTAMP_VIN_HISTORY"/>
    <s v="CHARACTER"/>
    <n v="14"/>
    <n v="0"/>
    <s v="' '"/>
    <s v="N"/>
    <s v="GAL167TBX"/>
    <s v="ACTUAL_TIMESTAMP_VIN_HISTORY"/>
    <s v="CHARACTER"/>
    <n v="14"/>
    <n v="0"/>
    <s v="' '"/>
    <s v="N"/>
    <m/>
    <m/>
    <m/>
    <m/>
    <m/>
    <m/>
    <m/>
  </r>
  <r>
    <x v="1"/>
    <m/>
    <m/>
    <m/>
    <m/>
    <m/>
    <s v="Diff"/>
    <s v="Same"/>
    <s v="Diff"/>
    <x v="52"/>
    <s v="CANCEL_FLG"/>
    <s v="GAL167TBX"/>
    <s v="CANCEL_FLG"/>
    <s v="CHARACTER"/>
    <n v="1"/>
    <n v="0"/>
    <s v="' '"/>
    <s v="N"/>
    <s v="GAL167TBX"/>
    <s v="CANCEL_FLG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52"/>
    <s v="CREATE_TIMESTAMP"/>
    <s v="GAL167TBX"/>
    <s v="CREATE_TIMESTAMP"/>
    <s v="TIMESTAMP"/>
    <n v="10"/>
    <n v="0"/>
    <m/>
    <s v="Y"/>
    <s v="GAL167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52"/>
    <s v="EXT_COLOR_CODE"/>
    <s v="GAL167TBX"/>
    <s v="EXT_COLOR_CODE"/>
    <s v="CHARACTER"/>
    <n v="10"/>
    <n v="0"/>
    <s v="' '"/>
    <s v="N"/>
    <s v="GAL167TBX"/>
    <s v="EXT_COLOR_CODE"/>
    <s v="CHARACTER"/>
    <n v="10"/>
    <n v="0"/>
    <s v="' '"/>
    <s v="N"/>
    <m/>
    <m/>
    <m/>
    <m/>
    <m/>
    <m/>
    <m/>
  </r>
  <r>
    <x v="1"/>
    <m/>
    <m/>
    <m/>
    <m/>
    <m/>
    <s v="Diff"/>
    <s v="Same"/>
    <s v="Diff"/>
    <x v="52"/>
    <s v="INT_COLOR_CODE"/>
    <s v="GAL167TBX"/>
    <s v="INT_COLOR_CODE"/>
    <s v="CHARACTER"/>
    <n v="2"/>
    <n v="0"/>
    <s v="' '"/>
    <s v="N"/>
    <s v="GAL167TBX"/>
    <s v="INT_COLOR_COD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52"/>
    <s v="LINE_NO"/>
    <s v="GAL167TBX"/>
    <s v="LINE_NO"/>
    <s v="CHARACTER"/>
    <n v="2"/>
    <n v="0"/>
    <s v="' '"/>
    <s v="N"/>
    <s v="GAL167TBX"/>
    <s v="LINE_NO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52"/>
    <s v="MODEL_CODE"/>
    <s v="GAL167TBX"/>
    <s v="MODEL_CODE"/>
    <s v="CHARACTER"/>
    <n v="3"/>
    <n v="0"/>
    <s v="' '"/>
    <s v="N"/>
    <s v="GAL167TBX"/>
    <s v="MODEL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52"/>
    <s v="MODEL_OPTION"/>
    <s v="GAL167TBX"/>
    <s v="MODEL_OPTION"/>
    <s v="CHARACTER"/>
    <n v="3"/>
    <n v="0"/>
    <s v="' '"/>
    <s v="N"/>
    <s v="GAL167TBX"/>
    <s v="MODEL_OPTION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52"/>
    <s v="MODEL_TYPE_CODE"/>
    <s v="GAL167TBX"/>
    <s v="MODEL_TYPE_CODE"/>
    <s v="CHARACTER"/>
    <n v="3"/>
    <n v="0"/>
    <s v="' '"/>
    <s v="N"/>
    <s v="GAL167TBX"/>
    <s v="MODEL_TYPE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52"/>
    <s v="MODEL_YEAR_CODE"/>
    <s v="GAL167TBX"/>
    <s v="MODEL_YEAR_CODE"/>
    <s v="CHARACTER"/>
    <n v="1"/>
    <n v="0"/>
    <s v="' '"/>
    <s v="N"/>
    <s v="GAL167TBX"/>
    <s v="MODEL_YEAR_CODE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52"/>
    <s v="PLAN_CODE"/>
    <s v="GAL167TBX"/>
    <s v="PLAN_CODE"/>
    <s v="CHARACTER"/>
    <n v="11"/>
    <n v="0"/>
    <s v="' '"/>
    <s v="N"/>
    <s v="GAL167TBX"/>
    <s v="PLAN_CODE"/>
    <s v="CHARACTER"/>
    <n v="11"/>
    <n v="0"/>
    <s v="' '"/>
    <s v="N"/>
    <m/>
    <m/>
    <m/>
    <m/>
    <m/>
    <m/>
    <m/>
  </r>
  <r>
    <x v="1"/>
    <m/>
    <m/>
    <m/>
    <m/>
    <m/>
    <s v="Diff"/>
    <s v="Same"/>
    <s v="Diff"/>
    <x v="52"/>
    <s v="PROCESS_LOCATION"/>
    <s v="GAL167TBX"/>
    <s v="PROCESS_LOCATION"/>
    <s v="CHARACTER"/>
    <n v="2"/>
    <n v="0"/>
    <s v="' '"/>
    <s v="N"/>
    <s v="GAL167TBX"/>
    <s v="PROCESS_LOCATION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52"/>
    <s v="PRODUCTION_SEQUENCE_NUMBER"/>
    <s v="GAL167TBX"/>
    <s v="PRODUCTION_SEQUENCE_NUMBER"/>
    <s v="CHARACTER"/>
    <n v="12"/>
    <n v="0"/>
    <s v="' '"/>
    <s v="N"/>
    <s v="GAL167TBX"/>
    <s v="PRODUCTION_SEQUENCE_NUMBER"/>
    <s v="CHARACTER"/>
    <n v="12"/>
    <n v="0"/>
    <s v="' '"/>
    <s v="N"/>
    <m/>
    <m/>
    <m/>
    <m/>
    <m/>
    <m/>
    <m/>
  </r>
  <r>
    <x v="1"/>
    <m/>
    <m/>
    <m/>
    <m/>
    <m/>
    <s v="Diff"/>
    <s v="Same"/>
    <s v="Diff"/>
    <x v="52"/>
    <s v="SENDED_FLG"/>
    <s v="GAL167TBX"/>
    <s v="SENDED_FLG"/>
    <s v="CHARACTER"/>
    <n v="1"/>
    <n v="0"/>
    <m/>
    <s v="Y"/>
    <s v="GAL167TBX"/>
    <s v="SENDED_FLG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52"/>
    <s v="UPDATE_TIMESTAMP"/>
    <s v="GAL167TBX"/>
    <s v="UPDATE_TIMESTAMP"/>
    <s v="TIMESTAMP"/>
    <n v="10"/>
    <n v="0"/>
    <m/>
    <s v="Y"/>
    <s v="GAL167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52"/>
    <s v="VIN_OR_ENGINE_SERIAL_NO"/>
    <s v="GAL167TBX"/>
    <s v="VIN_OR_ENGINE_SERIAL_NO"/>
    <s v="CHARACTER"/>
    <n v="17"/>
    <n v="0"/>
    <s v="' '"/>
    <s v="N"/>
    <s v="GAL167TBX"/>
    <s v="VIN_OR_ENGINE_SERIAL_NO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53"/>
    <s v="CREATE_TIMESTAMP"/>
    <s v="GAL168TBX"/>
    <s v="CREATE_TIMESTAMP"/>
    <s v="TIMESTAMP"/>
    <n v="10"/>
    <n v="0"/>
    <m/>
    <s v="Y"/>
    <s v="GAL168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53"/>
    <s v="DVIN_ACURA_ID"/>
    <s v="GAL168TBX"/>
    <s v="DVIN_ACURA_ID"/>
    <s v="CHARACTER"/>
    <n v="1"/>
    <n v="0"/>
    <m/>
    <s v="Y"/>
    <s v="GAL168TBX"/>
    <s v="DVIN_ACURA_ID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53"/>
    <s v="DVIN_ASSY_LINE_NUMBER"/>
    <s v="GAL168TBX"/>
    <s v="DVIN_ASSY_LINE_NUMBER"/>
    <s v="CHARACTER"/>
    <n v="1"/>
    <n v="0"/>
    <s v="' '"/>
    <s v="N"/>
    <s v="GAL168TBX"/>
    <s v="DVIN_ASSY_LINE_NUMBER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53"/>
    <s v="DVIN_ASSY_OFF_DATE"/>
    <s v="GAL168TBX"/>
    <s v="DVIN_ASSY_OFF_DATE"/>
    <s v="CHARACTER"/>
    <n v="6"/>
    <n v="0"/>
    <m/>
    <s v="Y"/>
    <s v="GAL168TBX"/>
    <s v="DVIN_ASSY_OFF_DATE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53"/>
    <s v="DVIN_FACTORY_CODE"/>
    <s v="GAL168TBX"/>
    <s v="DVIN_FACTORY_CODE"/>
    <s v="CHARACTER"/>
    <n v="3"/>
    <n v="0"/>
    <s v="' '"/>
    <s v="N"/>
    <s v="GAL168TBX"/>
    <s v="DVIN_FACTORY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53"/>
    <s v="DVIN_INT_COLOR"/>
    <s v="GAL168TBX"/>
    <s v="DVIN_INT_COLOR"/>
    <s v="CHARACTER"/>
    <n v="2"/>
    <n v="0"/>
    <m/>
    <s v="Y"/>
    <s v="GAL168TBX"/>
    <s v="DVIN_INT_COLOR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53"/>
    <s v="DVIN_JPN_COLOR_CD"/>
    <s v="GAL168TBX"/>
    <s v="DVIN_JPN_COLOR_CD"/>
    <s v="CHARACTER"/>
    <n v="11"/>
    <n v="0"/>
    <m/>
    <s v="Y"/>
    <s v="GAL168TBX"/>
    <s v="DVIN_JPN_COLOR_CD"/>
    <s v="CHARACTER"/>
    <n v="11"/>
    <n v="0"/>
    <m/>
    <s v="Y"/>
    <m/>
    <m/>
    <m/>
    <m/>
    <m/>
    <m/>
    <m/>
  </r>
  <r>
    <x v="1"/>
    <m/>
    <m/>
    <m/>
    <m/>
    <m/>
    <s v="Diff"/>
    <s v="Same"/>
    <s v="Diff"/>
    <x v="53"/>
    <s v="DVIN_JPN_MDL_OPT_CD"/>
    <s v="GAL168TBX"/>
    <s v="DVIN_JPN_MDL_OPT_CD"/>
    <s v="CHARACTER"/>
    <n v="2"/>
    <n v="0"/>
    <m/>
    <s v="Y"/>
    <s v="GAL168TBX"/>
    <s v="DVIN_JPN_MDL_OPT_CD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53"/>
    <s v="DVIN_KD_LOT_NUMBER"/>
    <s v="GAL168TBX"/>
    <s v="DVIN_KD_LOT_NUMBER"/>
    <s v="CHARACTER"/>
    <n v="9"/>
    <n v="0"/>
    <m/>
    <s v="Y"/>
    <s v="GAL168TBX"/>
    <s v="DVIN_KD_LOT_NUMBER"/>
    <s v="CHARACTER"/>
    <n v="9"/>
    <n v="0"/>
    <m/>
    <s v="Y"/>
    <m/>
    <m/>
    <m/>
    <m/>
    <m/>
    <m/>
    <m/>
  </r>
  <r>
    <x v="1"/>
    <m/>
    <m/>
    <m/>
    <m/>
    <m/>
    <s v="Diff"/>
    <s v="Same"/>
    <s v="Diff"/>
    <x v="53"/>
    <s v="DVIN_MODEL_DEST"/>
    <s v="GAL168TBX"/>
    <s v="DVIN_MODEL_DEST"/>
    <s v="CHARACTER"/>
    <n v="2"/>
    <n v="0"/>
    <m/>
    <s v="Y"/>
    <s v="GAL168TBX"/>
    <s v="DVIN_MODEL_DEST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53"/>
    <s v="DVIN_MODEL_ID"/>
    <s v="GAL168TBX"/>
    <s v="DVIN_MODEL_ID"/>
    <s v="CHARACTER"/>
    <n v="10"/>
    <n v="0"/>
    <m/>
    <s v="Y"/>
    <s v="GAL168TBX"/>
    <s v="DVIN_MODEL_ID"/>
    <s v="CHARACTER"/>
    <n v="10"/>
    <n v="0"/>
    <m/>
    <s v="Y"/>
    <m/>
    <m/>
    <m/>
    <m/>
    <m/>
    <m/>
    <m/>
  </r>
  <r>
    <x v="1"/>
    <m/>
    <m/>
    <m/>
    <m/>
    <m/>
    <s v="Diff"/>
    <s v="Same"/>
    <s v="Diff"/>
    <x v="53"/>
    <s v="DVIN_MOVED_IND"/>
    <s v="GAL168TBX"/>
    <s v="DVIN_MOVED_IND"/>
    <s v="CHARACTER"/>
    <n v="1"/>
    <n v="0"/>
    <m/>
    <s v="Y"/>
    <s v="GAL168TBX"/>
    <s v="DVIN_MOVED_IND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53"/>
    <s v="DVIN_ORG_PROD_LOT_NUMBER"/>
    <s v="GAL168TBX"/>
    <s v="DVIN_ORG_PROD_LOT_NUMBER"/>
    <s v="CHARACTER"/>
    <n v="12"/>
    <n v="0"/>
    <m/>
    <s v="Y"/>
    <s v="GAL168TBX"/>
    <s v="DVIN_ORG_PROD_LOT_NUMBER"/>
    <s v="CHARACTER"/>
    <n v="12"/>
    <n v="0"/>
    <m/>
    <s v="Y"/>
    <m/>
    <m/>
    <m/>
    <m/>
    <m/>
    <m/>
    <m/>
  </r>
  <r>
    <x v="1"/>
    <m/>
    <m/>
    <m/>
    <m/>
    <m/>
    <s v="Diff"/>
    <s v="Same"/>
    <s v="Diff"/>
    <x v="53"/>
    <s v="DVIN_PO_NO"/>
    <s v="GAL168TBX"/>
    <s v="DVIN_PO_NO"/>
    <s v="CHARACTER"/>
    <n v="9"/>
    <n v="0"/>
    <m/>
    <s v="Y"/>
    <s v="GAL168TBX"/>
    <s v="DVIN_PO_NO"/>
    <s v="CHARACTER"/>
    <n v="9"/>
    <n v="0"/>
    <m/>
    <s v="Y"/>
    <m/>
    <m/>
    <m/>
    <m/>
    <m/>
    <m/>
    <m/>
  </r>
  <r>
    <x v="1"/>
    <m/>
    <m/>
    <m/>
    <m/>
    <m/>
    <s v="Diff"/>
    <s v="Same"/>
    <s v="Diff"/>
    <x v="53"/>
    <s v="DVIN_PROD_LOT_NO"/>
    <s v="GAL168TBX"/>
    <s v="DVIN_PROD_LOT_NO"/>
    <s v="CHARACTER"/>
    <n v="11"/>
    <n v="0"/>
    <s v="' '"/>
    <s v="N"/>
    <s v="GAL168TBX"/>
    <s v="DVIN_PROD_LOT_NO"/>
    <s v="CHARACTER"/>
    <n v="11"/>
    <n v="0"/>
    <s v="' '"/>
    <s v="N"/>
    <m/>
    <m/>
    <m/>
    <m/>
    <m/>
    <m/>
    <m/>
  </r>
  <r>
    <x v="1"/>
    <m/>
    <m/>
    <m/>
    <m/>
    <m/>
    <s v="Diff"/>
    <s v="Same"/>
    <s v="Diff"/>
    <x v="53"/>
    <s v="DVIN_PROD_UNIT_QTY"/>
    <s v="GAL168TBX"/>
    <s v="DVIN_PROD_UNIT_QTY"/>
    <s v="CHARACTER"/>
    <n v="2"/>
    <n v="0"/>
    <m/>
    <s v="Y"/>
    <s v="GAL168TBX"/>
    <s v="DVIN_PROD_UNIT_QTY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53"/>
    <s v="DVIN_RECORD_ID"/>
    <s v="GAL168TBX"/>
    <s v="DVIN_RECORD_ID"/>
    <s v="CHARACTER"/>
    <n v="1"/>
    <n v="0"/>
    <m/>
    <s v="Y"/>
    <s v="GAL168TBX"/>
    <s v="DVIN_RECORD_ID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53"/>
    <s v="DVIN_REMAINING_QTY1"/>
    <s v="GAL168TBX"/>
    <s v="DVIN_REMAINING_QTY1"/>
    <s v="CHARACTER"/>
    <n v="2"/>
    <n v="0"/>
    <m/>
    <s v="Y"/>
    <s v="GAL168TBX"/>
    <s v="DVIN_REMAINING_QTY1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53"/>
    <s v="DVIN_REMAINING_QTY10"/>
    <s v="GAL168TBX"/>
    <s v="DVIN_REMAINING_QTY10"/>
    <s v="CHARACTER"/>
    <n v="2"/>
    <n v="0"/>
    <m/>
    <s v="Y"/>
    <s v="GAL168TBX"/>
    <s v="DVIN_REMAINING_QTY10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53"/>
    <s v="DVIN_REMAINING_QTY2"/>
    <s v="GAL168TBX"/>
    <s v="DVIN_REMAINING_QTY2"/>
    <s v="CHARACTER"/>
    <n v="2"/>
    <n v="0"/>
    <m/>
    <s v="Y"/>
    <s v="GAL168TBX"/>
    <s v="DVIN_REMAINING_QTY2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53"/>
    <s v="DVIN_REMAINING_QTY3"/>
    <s v="GAL168TBX"/>
    <s v="DVIN_REMAINING_QTY3"/>
    <s v="CHARACTER"/>
    <n v="2"/>
    <n v="0"/>
    <m/>
    <s v="Y"/>
    <s v="GAL168TBX"/>
    <s v="DVIN_REMAINING_QTY3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53"/>
    <s v="DVIN_REMAINING_QTY4"/>
    <s v="GAL168TBX"/>
    <s v="DVIN_REMAINING_QTY4"/>
    <s v="CHARACTER"/>
    <n v="2"/>
    <n v="0"/>
    <m/>
    <s v="Y"/>
    <s v="GAL168TBX"/>
    <s v="DVIN_REMAINING_QTY4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53"/>
    <s v="DVIN_REMAINING_QTY5"/>
    <s v="GAL168TBX"/>
    <s v="DVIN_REMAINING_QTY5"/>
    <s v="CHARACTER"/>
    <n v="2"/>
    <n v="0"/>
    <m/>
    <s v="Y"/>
    <s v="GAL168TBX"/>
    <s v="DVIN_REMAINING_QTY5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53"/>
    <s v="DVIN_REMAINING_QTY6"/>
    <s v="GAL168TBX"/>
    <s v="DVIN_REMAINING_QTY6"/>
    <s v="CHARACTER"/>
    <n v="2"/>
    <n v="0"/>
    <m/>
    <s v="Y"/>
    <s v="GAL168TBX"/>
    <s v="DVIN_REMAINING_QTY6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53"/>
    <s v="DVIN_REMAINING_QTY7"/>
    <s v="GAL168TBX"/>
    <s v="DVIN_REMAINING_QTY7"/>
    <s v="CHARACTER"/>
    <n v="2"/>
    <n v="0"/>
    <m/>
    <s v="Y"/>
    <s v="GAL168TBX"/>
    <s v="DVIN_REMAINING_QTY7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53"/>
    <s v="DVIN_REMAINING_QTY8"/>
    <s v="GAL168TBX"/>
    <s v="DVIN_REMAINING_QTY8"/>
    <s v="CHARACTER"/>
    <n v="2"/>
    <n v="0"/>
    <m/>
    <s v="Y"/>
    <s v="GAL168TBX"/>
    <s v="DVIN_REMAINING_QTY8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53"/>
    <s v="DVIN_REMAINING_QTY9"/>
    <s v="GAL168TBX"/>
    <s v="DVIN_REMAINING_QTY9"/>
    <s v="CHARACTER"/>
    <n v="2"/>
    <n v="0"/>
    <m/>
    <s v="Y"/>
    <s v="GAL168TBX"/>
    <s v="DVIN_REMAINING_QTY9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53"/>
    <s v="DVIN_VIN_NUMBER"/>
    <s v="GAL168TBX"/>
    <s v="DVIN_VIN_NUMBER"/>
    <s v="CHARACTER"/>
    <n v="17"/>
    <n v="0"/>
    <m/>
    <s v="Y"/>
    <s v="GAL168TBX"/>
    <s v="DVIN_VIN_NUMBER"/>
    <s v="CHARACTER"/>
    <n v="17"/>
    <n v="0"/>
    <m/>
    <s v="Y"/>
    <m/>
    <m/>
    <m/>
    <m/>
    <m/>
    <m/>
    <m/>
  </r>
  <r>
    <x v="1"/>
    <m/>
    <m/>
    <m/>
    <m/>
    <m/>
    <s v="Diff"/>
    <s v="Same"/>
    <s v="Diff"/>
    <x v="53"/>
    <s v="UPDATE_TIMESTAMP"/>
    <s v="GAL168TBX"/>
    <s v="UPDATE_TIMESTAMP"/>
    <s v="TIMESTAMP"/>
    <n v="10"/>
    <n v="0"/>
    <m/>
    <s v="Y"/>
    <s v="GAL168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54"/>
    <s v="CREATE_TIMESTAMP"/>
    <s v="GAL169TBX"/>
    <s v="CREATE_TIMESTAMP"/>
    <s v="TIMESTAMP"/>
    <n v="10"/>
    <n v="0"/>
    <m/>
    <s v="Y"/>
    <s v="GAL169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54"/>
    <s v="DATE_STRING"/>
    <s v="GAL169TBX"/>
    <s v="DATE_STRING"/>
    <s v="CHARACTER"/>
    <n v="6"/>
    <n v="0"/>
    <m/>
    <s v="Y"/>
    <s v="GAL169TBX"/>
    <s v="DATE_STRING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54"/>
    <s v="SEND_LOCATION"/>
    <s v="GAL169TBX"/>
    <s v="SEND_LOCATION"/>
    <s v="CHARACTER"/>
    <n v="1"/>
    <n v="0"/>
    <m/>
    <s v="Y"/>
    <s v="GAL169TBX"/>
    <s v="SEND_LOCATION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54"/>
    <s v="TIME"/>
    <s v="GAL169TBX"/>
    <s v="TIME"/>
    <s v="CHARACTER"/>
    <n v="6"/>
    <n v="0"/>
    <m/>
    <s v="Y"/>
    <s v="GAL169TBX"/>
    <s v="TIME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54"/>
    <s v="TRAN_TYPE"/>
    <s v="GAL169TBX"/>
    <s v="TRAN_TYPE"/>
    <s v="CHARACTER"/>
    <n v="2"/>
    <n v="0"/>
    <s v="' '"/>
    <s v="N"/>
    <s v="GAL169TBX"/>
    <s v="TRAN_TYP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54"/>
    <s v="UPDATE_TIMESTAMP"/>
    <s v="GAL169TBX"/>
    <s v="UPDATE_TIMESTAMP"/>
    <s v="TIMESTAMP"/>
    <n v="10"/>
    <n v="0"/>
    <m/>
    <s v="Y"/>
    <s v="GAL169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54"/>
    <s v="VIN"/>
    <s v="GAL169TBX"/>
    <s v="VIN"/>
    <s v="CHARACTER"/>
    <n v="17"/>
    <n v="0"/>
    <s v="' '"/>
    <s v="N"/>
    <s v="GAL169TBX"/>
    <s v="VIN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55"/>
    <s v="CREATE_TIMESTAMP"/>
    <s v="GAL170TBX"/>
    <s v="CREATE_TIMESTAMP"/>
    <s v="TIMESTAMP"/>
    <n v="10"/>
    <n v="0"/>
    <m/>
    <s v="Y"/>
    <s v="GAL170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55"/>
    <s v="LASEVN_BLOCK_CASTING"/>
    <s v="GAL170TBX"/>
    <s v="LASEVN_BLOCK_CASTING"/>
    <s v="CHARACTER"/>
    <n v="20"/>
    <n v="0"/>
    <s v="' '"/>
    <s v="N"/>
    <s v="GAL170TBX"/>
    <s v="LASEVN_BLOCK_CASTING"/>
    <s v="CHARACTER"/>
    <n v="20"/>
    <n v="0"/>
    <s v="' '"/>
    <s v="N"/>
    <m/>
    <m/>
    <m/>
    <m/>
    <m/>
    <m/>
    <m/>
  </r>
  <r>
    <x v="1"/>
    <m/>
    <m/>
    <m/>
    <m/>
    <m/>
    <s v="Diff"/>
    <s v="Same"/>
    <s v="Diff"/>
    <x v="55"/>
    <s v="LASEVN_BLOCK_MACHINING"/>
    <s v="GAL170TBX"/>
    <s v="LASEVN_BLOCK_MACHINING"/>
    <s v="CHARACTER"/>
    <n v="20"/>
    <n v="0"/>
    <s v="' '"/>
    <s v="N"/>
    <s v="GAL170TBX"/>
    <s v="LASEVN_BLOCK_MACHINING"/>
    <s v="CHARACTER"/>
    <n v="20"/>
    <n v="0"/>
    <s v="' '"/>
    <s v="N"/>
    <m/>
    <m/>
    <m/>
    <m/>
    <m/>
    <m/>
    <m/>
  </r>
  <r>
    <x v="1"/>
    <m/>
    <m/>
    <m/>
    <m/>
    <m/>
    <s v="Diff"/>
    <s v="Same"/>
    <s v="Diff"/>
    <x v="55"/>
    <s v="LASEVN_ENGINE_HEAD"/>
    <s v="GAL170TBX"/>
    <s v="LASEVN_ENGINE_HEAD"/>
    <s v="CHARACTER"/>
    <n v="5"/>
    <n v="0"/>
    <s v="' '"/>
    <s v="N"/>
    <s v="GAL170TBX"/>
    <s v="LASEVN_ENGINE_HEAD"/>
    <s v="CHARACTER"/>
    <n v="5"/>
    <n v="0"/>
    <s v="' '"/>
    <s v="N"/>
    <m/>
    <m/>
    <m/>
    <m/>
    <m/>
    <m/>
    <m/>
  </r>
  <r>
    <x v="1"/>
    <m/>
    <m/>
    <m/>
    <m/>
    <m/>
    <s v="Diff"/>
    <s v="Same"/>
    <s v="Diff"/>
    <x v="55"/>
    <s v="LASEVN_ENGINE_NO"/>
    <s v="GAL170TBX"/>
    <s v="LASEVN_ENGINE_NO"/>
    <s v="CHARACTER"/>
    <n v="7"/>
    <n v="0"/>
    <s v="' '"/>
    <s v="N"/>
    <s v="GAL170TBX"/>
    <s v="LASEVN_ENGINE_NO"/>
    <s v="CHARACTER"/>
    <n v="7"/>
    <n v="0"/>
    <s v="' '"/>
    <s v="N"/>
    <m/>
    <m/>
    <m/>
    <m/>
    <m/>
    <m/>
    <m/>
  </r>
  <r>
    <x v="1"/>
    <m/>
    <m/>
    <m/>
    <m/>
    <m/>
    <s v="Diff"/>
    <s v="Same"/>
    <s v="Diff"/>
    <x v="55"/>
    <s v="LASEVN_FRAME_HEAD"/>
    <s v="GAL170TBX"/>
    <s v="LASEVN_FRAME_HEAD"/>
    <s v="CHARACTER"/>
    <n v="11"/>
    <n v="0"/>
    <s v="' '"/>
    <s v="N"/>
    <s v="GAL170TBX"/>
    <s v="LASEVN_FRAME_HEAD"/>
    <s v="CHARACTER"/>
    <n v="11"/>
    <n v="0"/>
    <s v="' '"/>
    <s v="N"/>
    <m/>
    <m/>
    <m/>
    <m/>
    <m/>
    <m/>
    <m/>
  </r>
  <r>
    <x v="1"/>
    <m/>
    <m/>
    <m/>
    <m/>
    <m/>
    <s v="Diff"/>
    <s v="Same"/>
    <s v="Diff"/>
    <x v="55"/>
    <s v="LASEVN_FRAME_NO"/>
    <s v="GAL170TBX"/>
    <s v="LASEVN_FRAME_NO"/>
    <s v="CHARACTER"/>
    <n v="6"/>
    <n v="0"/>
    <s v="' '"/>
    <s v="N"/>
    <s v="GAL170TBX"/>
    <s v="LASEVN_FRAME_NO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55"/>
    <s v="LASEVN_HEAD_CASTING"/>
    <s v="GAL170TBX"/>
    <s v="LASEVN_HEAD_CASTING"/>
    <s v="CHARACTER"/>
    <n v="20"/>
    <n v="0"/>
    <s v="' '"/>
    <s v="N"/>
    <s v="GAL170TBX"/>
    <s v="LASEVN_HEAD_CASTING"/>
    <s v="CHARACTER"/>
    <n v="20"/>
    <n v="0"/>
    <s v="' '"/>
    <s v="N"/>
    <m/>
    <m/>
    <m/>
    <m/>
    <m/>
    <m/>
    <m/>
  </r>
  <r>
    <x v="1"/>
    <m/>
    <m/>
    <m/>
    <m/>
    <m/>
    <s v="Diff"/>
    <s v="Same"/>
    <s v="Diff"/>
    <x v="55"/>
    <s v="LASEVN_HEAD_MACHINING"/>
    <s v="GAL170TBX"/>
    <s v="LASEVN_HEAD_MACHINING"/>
    <s v="CHARACTER"/>
    <n v="20"/>
    <n v="0"/>
    <s v="' '"/>
    <s v="N"/>
    <s v="GAL170TBX"/>
    <s v="LASEVN_HEAD_MACHINING"/>
    <s v="CHARACTER"/>
    <n v="20"/>
    <n v="0"/>
    <s v="' '"/>
    <s v="N"/>
    <m/>
    <m/>
    <m/>
    <m/>
    <m/>
    <m/>
    <m/>
  </r>
  <r>
    <x v="1"/>
    <m/>
    <m/>
    <m/>
    <m/>
    <m/>
    <s v="Diff"/>
    <s v="Same"/>
    <s v="Diff"/>
    <x v="55"/>
    <s v="LASEVN_INTAKE_MANIFOLD"/>
    <s v="GAL170TBX"/>
    <s v="LASEVN_INTAKE_MANIFOLD"/>
    <s v="CHARACTER"/>
    <n v="20"/>
    <n v="0"/>
    <s v="' '"/>
    <s v="N"/>
    <s v="GAL170TBX"/>
    <s v="LASEVN_INTAKE_MANIFOLD"/>
    <s v="CHARACTER"/>
    <n v="20"/>
    <n v="0"/>
    <s v="' '"/>
    <s v="N"/>
    <m/>
    <m/>
    <m/>
    <m/>
    <m/>
    <m/>
    <m/>
  </r>
  <r>
    <x v="1"/>
    <m/>
    <m/>
    <m/>
    <m/>
    <m/>
    <s v="Diff"/>
    <s v="Same"/>
    <s v="Diff"/>
    <x v="55"/>
    <s v="LASEVN_MISSION_NUMBER"/>
    <s v="GAL170TBX"/>
    <s v="LASEVN_MISSION_NUMBER"/>
    <s v="CHARACTER"/>
    <n v="20"/>
    <n v="0"/>
    <s v="' '"/>
    <s v="N"/>
    <s v="GAL170TBX"/>
    <s v="LASEVN_MISSION_NUMBER"/>
    <s v="CHARACTER"/>
    <n v="20"/>
    <n v="0"/>
    <s v="' '"/>
    <s v="N"/>
    <m/>
    <m/>
    <m/>
    <m/>
    <m/>
    <m/>
    <m/>
  </r>
  <r>
    <x v="1"/>
    <m/>
    <m/>
    <m/>
    <m/>
    <m/>
    <s v="Diff"/>
    <s v="Same"/>
    <s v="Diff"/>
    <x v="55"/>
    <s v="LASEVN_SRS_CABLE"/>
    <s v="GAL170TBX"/>
    <s v="LASEVN_SRS_CABLE"/>
    <s v="CHARACTER"/>
    <n v="9"/>
    <n v="0"/>
    <s v="' '"/>
    <s v="N"/>
    <s v="GAL170TBX"/>
    <s v="LASEVN_SRS_CABLE"/>
    <s v="CHARACTER"/>
    <n v="9"/>
    <n v="0"/>
    <s v="' '"/>
    <s v="N"/>
    <m/>
    <m/>
    <m/>
    <m/>
    <m/>
    <m/>
    <m/>
  </r>
  <r>
    <x v="1"/>
    <m/>
    <m/>
    <m/>
    <m/>
    <m/>
    <s v="Diff"/>
    <s v="Same"/>
    <s v="Diff"/>
    <x v="55"/>
    <s v="LASEVN_SRS_DRIVER_AIRBAG"/>
    <s v="GAL170TBX"/>
    <s v="LASEVN_SRS_DRIVER_AIRBAG"/>
    <s v="CHARACTER"/>
    <n v="9"/>
    <n v="0"/>
    <s v="' '"/>
    <s v="N"/>
    <s v="GAL170TBX"/>
    <s v="LASEVN_SRS_DRIVER_AIRBAG"/>
    <s v="CHARACTER"/>
    <n v="9"/>
    <n v="0"/>
    <s v="' '"/>
    <s v="N"/>
    <m/>
    <m/>
    <m/>
    <m/>
    <m/>
    <m/>
    <m/>
  </r>
  <r>
    <x v="1"/>
    <m/>
    <m/>
    <m/>
    <m/>
    <m/>
    <s v="Diff"/>
    <s v="Same"/>
    <s v="Diff"/>
    <x v="55"/>
    <s v="LASEVN_SRS_ELECTRONIC_CONTROL"/>
    <s v="GAL170TBX"/>
    <s v="LASEVN_SRS_ELECTRONIC_CONTROL"/>
    <s v="CHARACTER"/>
    <n v="9"/>
    <n v="0"/>
    <s v="' '"/>
    <s v="N"/>
    <s v="GAL170TBX"/>
    <s v="LASEVN_SRS_ELECTRONIC_CONTROL"/>
    <s v="CHARACTER"/>
    <n v="9"/>
    <n v="0"/>
    <s v="' '"/>
    <s v="N"/>
    <m/>
    <m/>
    <m/>
    <m/>
    <m/>
    <m/>
    <m/>
  </r>
  <r>
    <x v="1"/>
    <m/>
    <m/>
    <m/>
    <m/>
    <m/>
    <s v="Diff"/>
    <s v="Same"/>
    <s v="Diff"/>
    <x v="55"/>
    <s v="LASEVN_SRS_LEFT_SENSOR"/>
    <s v="GAL170TBX"/>
    <s v="LASEVN_SRS_LEFT_SENSOR"/>
    <s v="CHARACTER"/>
    <n v="9"/>
    <n v="0"/>
    <s v="' '"/>
    <s v="N"/>
    <s v="GAL170TBX"/>
    <s v="LASEVN_SRS_LEFT_SENSOR"/>
    <s v="CHARACTER"/>
    <n v="9"/>
    <n v="0"/>
    <s v="' '"/>
    <s v="N"/>
    <m/>
    <m/>
    <m/>
    <m/>
    <m/>
    <m/>
    <m/>
  </r>
  <r>
    <x v="1"/>
    <m/>
    <m/>
    <m/>
    <m/>
    <m/>
    <s v="Diff"/>
    <s v="Same"/>
    <s v="Diff"/>
    <x v="55"/>
    <s v="LASEVN_SRS_PASS_AIRBAG"/>
    <s v="GAL170TBX"/>
    <s v="LASEVN_SRS_PASS_AIRBAG"/>
    <s v="CHARACTER"/>
    <n v="9"/>
    <n v="0"/>
    <s v="' '"/>
    <s v="N"/>
    <s v="GAL170TBX"/>
    <s v="LASEVN_SRS_PASS_AIRBAG"/>
    <s v="CHARACTER"/>
    <n v="9"/>
    <n v="0"/>
    <s v="' '"/>
    <s v="N"/>
    <m/>
    <m/>
    <m/>
    <m/>
    <m/>
    <m/>
    <m/>
  </r>
  <r>
    <x v="1"/>
    <m/>
    <m/>
    <m/>
    <m/>
    <m/>
    <s v="Diff"/>
    <s v="Same"/>
    <s v="Diff"/>
    <x v="55"/>
    <s v="LASEVN_SRS_RIGHT_SENSOR"/>
    <s v="GAL170TBX"/>
    <s v="LASEVN_SRS_RIGHT_SENSOR"/>
    <s v="CHARACTER"/>
    <n v="9"/>
    <n v="0"/>
    <s v="' '"/>
    <s v="N"/>
    <s v="GAL170TBX"/>
    <s v="LASEVN_SRS_RIGHT_SENSOR"/>
    <s v="CHARACTER"/>
    <n v="9"/>
    <n v="0"/>
    <s v="' '"/>
    <s v="N"/>
    <m/>
    <m/>
    <m/>
    <m/>
    <m/>
    <m/>
    <m/>
  </r>
  <r>
    <x v="1"/>
    <m/>
    <m/>
    <m/>
    <m/>
    <m/>
    <s v="Diff"/>
    <s v="Same"/>
    <s v="Diff"/>
    <x v="55"/>
    <s v="UPDATE_TIMESTAMP"/>
    <s v="GAL170TBX"/>
    <s v="UPDATE_TIMESTAMP"/>
    <s v="TIMESTAMP"/>
    <n v="10"/>
    <n v="0"/>
    <m/>
    <s v="Y"/>
    <s v="GAL170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56"/>
    <s v="CREATE_TIMESTAMP"/>
    <s v="GAL171TBX"/>
    <s v="CREATE_TIMESTAMP"/>
    <s v="TIMESTAMP"/>
    <n v="10"/>
    <n v="0"/>
    <m/>
    <s v="Y"/>
    <s v="GAL171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56"/>
    <s v="INTERFACE_ID"/>
    <s v="GAL171TBX"/>
    <s v="INTERFACE_ID"/>
    <s v="CHARACTER"/>
    <n v="32"/>
    <n v="0"/>
    <s v="' '"/>
    <s v="N"/>
    <s v="GAL171TBX"/>
    <s v="INTERFACE_ID"/>
    <s v="CHARACTER"/>
    <n v="32"/>
    <n v="0"/>
    <s v="' '"/>
    <s v="N"/>
    <m/>
    <m/>
    <m/>
    <m/>
    <m/>
    <m/>
    <m/>
  </r>
  <r>
    <x v="1"/>
    <m/>
    <m/>
    <m/>
    <m/>
    <m/>
    <s v="Diff"/>
    <s v="Same"/>
    <s v="Diff"/>
    <x v="56"/>
    <s v="UPDATE_TIMESTAMP"/>
    <s v="GAL171TBX"/>
    <s v="UPDATE_TIMESTAMP"/>
    <s v="TIMESTAMP"/>
    <n v="10"/>
    <n v="0"/>
    <m/>
    <s v="Y"/>
    <s v="GAL171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57"/>
    <s v="CREATE_TIMESTAMP"/>
    <s v="GAL172TBX"/>
    <s v="CREATE_TIMESTAMP"/>
    <s v="TIMESTAMP"/>
    <n v="10"/>
    <n v="0"/>
    <m/>
    <s v="Y"/>
    <s v="GAL172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57"/>
    <s v="DATE_STRING"/>
    <s v="GAL172TBX"/>
    <s v="DATE_STRING"/>
    <s v="CHARACTER"/>
    <n v="6"/>
    <n v="0"/>
    <m/>
    <s v="Y"/>
    <s v="GAL172TBX"/>
    <s v="DATE_STRING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57"/>
    <s v="DEALER_NO"/>
    <s v="GAL172TBX"/>
    <s v="DEALER_NO"/>
    <s v="CHARACTER"/>
    <n v="6"/>
    <n v="0"/>
    <m/>
    <s v="Y"/>
    <s v="GAL172TBX"/>
    <s v="DEALER_NO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57"/>
    <s v="SEND_LOCATION"/>
    <s v="GAL172TBX"/>
    <s v="SEND_LOCATION"/>
    <s v="CHARACTER"/>
    <n v="1"/>
    <n v="0"/>
    <m/>
    <s v="Y"/>
    <s v="GAL172TBX"/>
    <s v="SEND_LOCATION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57"/>
    <s v="SHIP_DATE"/>
    <s v="GAL172TBX"/>
    <s v="SHIP_DATE"/>
    <s v="CHARACTER"/>
    <n v="6"/>
    <n v="0"/>
    <s v="' '"/>
    <s v="N"/>
    <s v="GAL172TBX"/>
    <s v="SHIP_DATE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57"/>
    <s v="SHIPPING_TYPE"/>
    <s v="GAL172TBX"/>
    <s v="SHIPPING_TYPE"/>
    <s v="CHARACTER"/>
    <n v="1"/>
    <n v="0"/>
    <s v="' '"/>
    <s v="N"/>
    <s v="GAL172TBX"/>
    <s v="SHIPPING_TYPE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57"/>
    <s v="TIME"/>
    <s v="GAL172TBX"/>
    <s v="TIME"/>
    <s v="CHARACTER"/>
    <n v="6"/>
    <n v="0"/>
    <m/>
    <s v="Y"/>
    <s v="GAL172TBX"/>
    <s v="TIME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57"/>
    <s v="TRAN_TYPE"/>
    <s v="GAL172TBX"/>
    <s v="TRAN_TYPE"/>
    <s v="CHARACTER"/>
    <n v="2"/>
    <n v="0"/>
    <s v="' '"/>
    <s v="N"/>
    <s v="GAL172TBX"/>
    <s v="TRAN_TYP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57"/>
    <s v="UPDATE_TIMESTAMP"/>
    <s v="GAL172TBX"/>
    <s v="UPDATE_TIMESTAMP"/>
    <s v="TIMESTAMP"/>
    <n v="10"/>
    <n v="0"/>
    <m/>
    <s v="Y"/>
    <s v="GAL172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57"/>
    <s v="VIN"/>
    <s v="GAL172TBX"/>
    <s v="VIN"/>
    <s v="CHARACTER"/>
    <n v="17"/>
    <n v="0"/>
    <s v="' '"/>
    <s v="N"/>
    <s v="GAL172TBX"/>
    <s v="VIN"/>
    <s v="CHARACTER"/>
    <n v="17"/>
    <n v="0"/>
    <s v="' '"/>
    <s v="N"/>
    <m/>
    <m/>
    <m/>
    <m/>
    <m/>
    <m/>
    <m/>
  </r>
  <r>
    <x v="3"/>
    <m/>
    <s v="Y"/>
    <m/>
    <m/>
    <m/>
    <s v=""/>
    <s v="Same"/>
    <s v="Same"/>
    <x v="58"/>
    <s v="BITMAP_FILE_NAME"/>
    <s v="GAL173TBX"/>
    <s v="BITMAP_FILE_NAME"/>
    <s v="VARCHAR"/>
    <n v="255"/>
    <n v="0"/>
    <s v="''"/>
    <s v="N"/>
    <s v="GAL173TBX"/>
    <s v="BITMAP_FILE_NAME"/>
    <s v="VARCHAR"/>
    <n v="255"/>
    <n v="0"/>
    <s v="''"/>
    <s v="N"/>
    <s v="GAL173TBX"/>
    <s v="BITMAP_FILE_NAME"/>
    <s v="VARCHAR"/>
    <n v="255"/>
    <n v="0"/>
    <s v="''"/>
    <s v="N"/>
  </r>
  <r>
    <x v="3"/>
    <m/>
    <s v="Y"/>
    <m/>
    <m/>
    <m/>
    <s v=""/>
    <s v="Same"/>
    <s v="Same"/>
    <x v="58"/>
    <s v="CREATE_TIMESTAMP"/>
    <s v="GAL173TBX"/>
    <s v="CREATE_TIMESTAMP"/>
    <s v="TIMESTAMP"/>
    <n v="10"/>
    <n v="0"/>
    <m/>
    <s v="Y"/>
    <s v="GAL173TBX"/>
    <s v="CREATE_TIMESTAMP"/>
    <s v="TIMESTAMP"/>
    <n v="10"/>
    <n v="6"/>
    <m/>
    <s v="Y"/>
    <s v="GAL173TBX"/>
    <s v="CREATE_TIMESTAMP"/>
    <s v="TIMESTAMP"/>
    <n v="10"/>
    <n v="0"/>
    <m/>
    <s v="Y"/>
  </r>
  <r>
    <x v="3"/>
    <s v="HMIN-HCM New"/>
    <s v="Y"/>
    <s v="HMA DBA concerned about storing images in database.  Need to discuss if ok to add"/>
    <m/>
    <m/>
    <s v="Diff"/>
    <s v="Diff"/>
    <s v="Same"/>
    <x v="58"/>
    <s v="IMAGE_DATA"/>
    <m/>
    <m/>
    <m/>
    <m/>
    <m/>
    <m/>
    <s v=""/>
    <s v="GAL173TBX"/>
    <s v="IMAGE_DATA"/>
    <s v="BLOB"/>
    <n v="1048576"/>
    <n v="0"/>
    <m/>
    <s v="Y"/>
    <s v="GAL173TBX"/>
    <s v="IMAGE_DATA"/>
    <s v="BLOB"/>
    <n v="1048576"/>
    <n v="0"/>
    <m/>
    <s v="Y"/>
  </r>
  <r>
    <x v="3"/>
    <m/>
    <s v="Y"/>
    <m/>
    <m/>
    <m/>
    <s v=""/>
    <s v="Same"/>
    <s v="Same"/>
    <x v="58"/>
    <s v="IMAGE_DESCRIPTION_LONG"/>
    <s v="GAL173TBX"/>
    <s v="IMAGE_DESCRIPTION_LONG"/>
    <s v="VARCHAR"/>
    <n v="30"/>
    <n v="0"/>
    <m/>
    <s v="Y"/>
    <s v="GAL173TBX"/>
    <s v="IMAGE_DESCRIPTION_LONG"/>
    <s v="VARCHAR"/>
    <n v="30"/>
    <n v="0"/>
    <m/>
    <s v="Y"/>
    <s v="GAL173TBX"/>
    <s v="IMAGE_DESCRIPTION_LONG"/>
    <s v="VARCHAR"/>
    <n v="30"/>
    <n v="0"/>
    <m/>
    <s v="Y"/>
  </r>
  <r>
    <x v="3"/>
    <m/>
    <s v="Y"/>
    <m/>
    <m/>
    <m/>
    <s v=""/>
    <s v="Same"/>
    <s v="Same"/>
    <x v="58"/>
    <s v="IMAGE_DESCRIPTION_SHORT"/>
    <s v="GAL173TBX"/>
    <s v="IMAGE_DESCRIPTION_SHORT"/>
    <s v="VARCHAR"/>
    <n v="10"/>
    <n v="0"/>
    <m/>
    <s v="Y"/>
    <s v="GAL173TBX"/>
    <s v="IMAGE_DESCRIPTION_SHORT"/>
    <s v="VARCHAR"/>
    <n v="10"/>
    <n v="0"/>
    <m/>
    <s v="Y"/>
    <s v="GAL173TBX"/>
    <s v="IMAGE_DESCRIPTION_SHORT"/>
    <s v="VARCHAR"/>
    <n v="10"/>
    <n v="0"/>
    <m/>
    <s v="Y"/>
  </r>
  <r>
    <x v="3"/>
    <m/>
    <s v="Y"/>
    <m/>
    <m/>
    <m/>
    <s v=""/>
    <s v="Same"/>
    <s v="Same"/>
    <x v="58"/>
    <s v="IMAGE_NAME"/>
    <s v="GAL173TBX"/>
    <s v="IMAGE_NAME"/>
    <s v="VARCHAR"/>
    <n v="20"/>
    <n v="0"/>
    <s v="''"/>
    <s v="N"/>
    <s v="GAL173TBX"/>
    <s v="IMAGE_NAME"/>
    <s v="VARCHAR"/>
    <n v="20"/>
    <n v="0"/>
    <s v="''"/>
    <s v="N"/>
    <s v="GAL173TBX"/>
    <s v="IMAGE_NAME"/>
    <s v="VARCHAR"/>
    <n v="20"/>
    <n v="0"/>
    <s v="''"/>
    <s v="N"/>
  </r>
  <r>
    <x v="3"/>
    <m/>
    <s v="Y"/>
    <m/>
    <m/>
    <m/>
    <s v=""/>
    <s v="Same"/>
    <s v="Same"/>
    <x v="58"/>
    <s v="UPDATE_TIMESTAMP"/>
    <s v="GAL173TBX"/>
    <s v="UPDATE_TIMESTAMP"/>
    <s v="TIMESTAMP"/>
    <n v="10"/>
    <n v="0"/>
    <m/>
    <s v="Y"/>
    <s v="GAL173TBX"/>
    <s v="UPDATE_TIMESTAMP"/>
    <s v="TIMESTAMP"/>
    <n v="10"/>
    <n v="6"/>
    <m/>
    <s v="Y"/>
    <s v="GAL173TBX"/>
    <s v="UPDATE_TIMESTAMP"/>
    <s v="TIMESTAMP"/>
    <n v="10"/>
    <n v="0"/>
    <m/>
    <s v="Y"/>
  </r>
  <r>
    <x v="3"/>
    <m/>
    <s v="Y"/>
    <m/>
    <m/>
    <m/>
    <s v=""/>
    <s v="Same"/>
    <s v="Same"/>
    <x v="59"/>
    <s v="CREATE_TIMESTAMP"/>
    <s v="GAL174TBX"/>
    <s v="CREATE_TIMESTAMP"/>
    <s v="TIMESTAMP"/>
    <n v="10"/>
    <n v="0"/>
    <m/>
    <s v="Y"/>
    <s v="GAL174TBX"/>
    <s v="CREATE_TIMESTAMP"/>
    <s v="TIMESTAMP"/>
    <n v="10"/>
    <n v="6"/>
    <m/>
    <s v="Y"/>
    <s v="GAL174TBX"/>
    <s v="CREATE_TIMESTAMP"/>
    <s v="TIMESTAMP"/>
    <n v="10"/>
    <n v="0"/>
    <m/>
    <s v="Y"/>
  </r>
  <r>
    <x v="3"/>
    <m/>
    <s v="Y"/>
    <m/>
    <m/>
    <m/>
    <s v=""/>
    <s v="Same"/>
    <s v="Same"/>
    <x v="59"/>
    <s v="DESCRIPTION_ID"/>
    <s v="GAL174TBX"/>
    <s v="DESCRIPTION_ID"/>
    <s v="INTEGER"/>
    <n v="4"/>
    <n v="0"/>
    <m/>
    <s v="Y"/>
    <s v="GAL174TBX"/>
    <s v="DESCRIPTION_ID"/>
    <s v="INTEGER"/>
    <n v="4"/>
    <n v="0"/>
    <m/>
    <s v="Y"/>
    <s v="GAL174TBX"/>
    <s v="DESCRIPTION_ID"/>
    <s v="INTEGER"/>
    <n v="4"/>
    <n v="0"/>
    <m/>
    <s v="Y"/>
  </r>
  <r>
    <x v="3"/>
    <m/>
    <s v="Y"/>
    <m/>
    <m/>
    <m/>
    <s v=""/>
    <s v="Same"/>
    <s v="Same"/>
    <x v="59"/>
    <s v="IMAGE_NAME"/>
    <s v="GAL174TBX"/>
    <s v="IMAGE_NAME"/>
    <s v="VARCHAR"/>
    <n v="20"/>
    <n v="0"/>
    <m/>
    <s v="Y"/>
    <s v="GAL174TBX"/>
    <s v="IMAGE_NAME"/>
    <s v="VARCHAR"/>
    <n v="20"/>
    <n v="0"/>
    <m/>
    <s v="Y"/>
    <s v="GAL174TBX"/>
    <s v="IMAGE_NAME"/>
    <s v="VARCHAR"/>
    <n v="20"/>
    <n v="0"/>
    <m/>
    <s v="Y"/>
  </r>
  <r>
    <x v="3"/>
    <m/>
    <s v="Y"/>
    <m/>
    <m/>
    <m/>
    <s v=""/>
    <s v="Same"/>
    <s v="Same"/>
    <x v="59"/>
    <s v="IMAGE_SECTION_ID"/>
    <s v="GAL174TBX"/>
    <s v="IMAGE_SECTION_ID"/>
    <s v="INTEGER"/>
    <n v="4"/>
    <n v="0"/>
    <n v="0"/>
    <s v="N"/>
    <s v="GAL174TBX"/>
    <s v="IMAGE_SECTION_ID"/>
    <s v="INTEGER"/>
    <n v="4"/>
    <n v="0"/>
    <n v="0"/>
    <s v="N"/>
    <s v="GAL174TBX"/>
    <s v="IMAGE_SECTION_ID"/>
    <s v="INTEGER"/>
    <n v="4"/>
    <n v="0"/>
    <n v="0"/>
    <s v="N"/>
  </r>
  <r>
    <x v="3"/>
    <m/>
    <s v="Y"/>
    <m/>
    <m/>
    <m/>
    <s v=""/>
    <s v="Same"/>
    <s v="Same"/>
    <x v="59"/>
    <s v="OVERLAY_NO"/>
    <s v="GAL174TBX"/>
    <s v="OVERLAY_NO"/>
    <s v="INTEGER"/>
    <n v="4"/>
    <n v="0"/>
    <n v="0"/>
    <s v="N"/>
    <s v="GAL174TBX"/>
    <s v="OVERLAY_NO"/>
    <s v="INTEGER"/>
    <n v="4"/>
    <n v="0"/>
    <n v="0"/>
    <s v="N"/>
    <s v="GAL174TBX"/>
    <s v="OVERLAY_NO"/>
    <s v="INTEGER"/>
    <n v="4"/>
    <n v="0"/>
    <n v="0"/>
    <s v="N"/>
  </r>
  <r>
    <x v="3"/>
    <m/>
    <s v="Y"/>
    <m/>
    <m/>
    <m/>
    <s v=""/>
    <s v="Same"/>
    <s v="Same"/>
    <x v="59"/>
    <s v="PART_KIND_FLAG"/>
    <s v="GAL174TBX"/>
    <s v="PART_KIND_FLAG"/>
    <s v="SMALLINT"/>
    <n v="2"/>
    <n v="0"/>
    <m/>
    <s v="Y"/>
    <s v="GAL174TBX"/>
    <s v="PART_KIND_FLAG"/>
    <s v="SMALLINT"/>
    <n v="2"/>
    <n v="0"/>
    <m/>
    <s v="Y"/>
    <s v="GAL174TBX"/>
    <s v="PART_KIND_FLAG"/>
    <s v="SMALLINT"/>
    <n v="2"/>
    <n v="0"/>
    <m/>
    <s v="Y"/>
  </r>
  <r>
    <x v="3"/>
    <m/>
    <s v="Y"/>
    <m/>
    <m/>
    <m/>
    <s v=""/>
    <s v="Same"/>
    <s v="Same"/>
    <x v="59"/>
    <s v="UPDATE_TIMESTAMP"/>
    <s v="GAL174TBX"/>
    <s v="UPDATE_TIMESTAMP"/>
    <s v="TIMESTAMP"/>
    <n v="10"/>
    <n v="0"/>
    <m/>
    <s v="Y"/>
    <s v="GAL174TBX"/>
    <s v="UPDATE_TIMESTAMP"/>
    <s v="TIMESTAMP"/>
    <n v="10"/>
    <n v="6"/>
    <m/>
    <s v="Y"/>
    <s v="GAL174TBX"/>
    <s v="UPDATE_TIMESTAMP"/>
    <s v="TIMESTAMP"/>
    <n v="10"/>
    <n v="0"/>
    <m/>
    <s v="Y"/>
  </r>
  <r>
    <x v="3"/>
    <m/>
    <s v="Y"/>
    <m/>
    <m/>
    <m/>
    <s v=""/>
    <s v="Same"/>
    <s v="Same"/>
    <x v="60"/>
    <s v="CREATE_TIMESTAMP"/>
    <s v="GAL175TBX"/>
    <s v="CREATE_TIMESTAMP"/>
    <s v="TIMESTAMP"/>
    <n v="10"/>
    <n v="0"/>
    <m/>
    <s v="Y"/>
    <s v="GAL175TBX"/>
    <s v="CREATE_TIMESTAMP"/>
    <s v="TIMESTAMP"/>
    <n v="10"/>
    <n v="6"/>
    <m/>
    <s v="Y"/>
    <s v="GAL175TBX"/>
    <s v="CREATE_TIMESTAMP"/>
    <s v="TIMESTAMP"/>
    <n v="10"/>
    <n v="0"/>
    <m/>
    <s v="Y"/>
  </r>
  <r>
    <x v="3"/>
    <m/>
    <s v="Y"/>
    <m/>
    <m/>
    <m/>
    <s v=""/>
    <s v="Same"/>
    <s v="Same"/>
    <x v="60"/>
    <s v="IMAGE_SECTION_ID"/>
    <s v="GAL175TBX"/>
    <s v="IMAGE_SECTION_ID"/>
    <s v="INTEGER"/>
    <n v="4"/>
    <n v="0"/>
    <n v="0"/>
    <s v="N"/>
    <s v="GAL175TBX"/>
    <s v="IMAGE_SECTION_ID"/>
    <s v="INTEGER"/>
    <n v="4"/>
    <n v="0"/>
    <n v="0"/>
    <s v="N"/>
    <s v="GAL175TBX"/>
    <s v="IMAGE_SECTION_ID"/>
    <s v="INTEGER"/>
    <n v="4"/>
    <n v="0"/>
    <n v="0"/>
    <s v="N"/>
  </r>
  <r>
    <x v="3"/>
    <m/>
    <s v="Y"/>
    <m/>
    <m/>
    <m/>
    <s v=""/>
    <s v="Same"/>
    <s v="Same"/>
    <x v="60"/>
    <s v="POINT_SEQUENCE_NO"/>
    <s v="GAL175TBX"/>
    <s v="POINT_SEQUENCE_NO"/>
    <s v="INTEGER"/>
    <n v="4"/>
    <n v="0"/>
    <n v="0"/>
    <s v="N"/>
    <s v="GAL175TBX"/>
    <s v="POINT_SEQUENCE_NO"/>
    <s v="INTEGER"/>
    <n v="4"/>
    <n v="0"/>
    <n v="0"/>
    <s v="N"/>
    <s v="GAL175TBX"/>
    <s v="POINT_SEQUENCE_NO"/>
    <s v="INTEGER"/>
    <n v="4"/>
    <n v="0"/>
    <n v="0"/>
    <s v="N"/>
  </r>
  <r>
    <x v="3"/>
    <m/>
    <s v="Y"/>
    <m/>
    <m/>
    <m/>
    <s v=""/>
    <s v="Same"/>
    <s v="Same"/>
    <x v="60"/>
    <s v="POINT_X"/>
    <s v="GAL175TBX"/>
    <s v="POINT_X"/>
    <s v="INTEGER"/>
    <n v="4"/>
    <n v="0"/>
    <m/>
    <s v="Y"/>
    <s v="GAL175TBX"/>
    <s v="POINT_X"/>
    <s v="INTEGER"/>
    <n v="4"/>
    <n v="0"/>
    <m/>
    <s v="Y"/>
    <s v="GAL175TBX"/>
    <s v="POINT_X"/>
    <s v="INTEGER"/>
    <n v="4"/>
    <n v="0"/>
    <m/>
    <s v="Y"/>
  </r>
  <r>
    <x v="3"/>
    <m/>
    <s v="Y"/>
    <m/>
    <m/>
    <m/>
    <s v=""/>
    <s v="Same"/>
    <s v="Same"/>
    <x v="60"/>
    <s v="POINT_Y"/>
    <s v="GAL175TBX"/>
    <s v="POINT_Y"/>
    <s v="INTEGER"/>
    <n v="4"/>
    <n v="0"/>
    <m/>
    <s v="Y"/>
    <s v="GAL175TBX"/>
    <s v="POINT_Y"/>
    <s v="INTEGER"/>
    <n v="4"/>
    <n v="0"/>
    <m/>
    <s v="Y"/>
    <s v="GAL175TBX"/>
    <s v="POINT_Y"/>
    <s v="INTEGER"/>
    <n v="4"/>
    <n v="0"/>
    <m/>
    <s v="Y"/>
  </r>
  <r>
    <x v="3"/>
    <m/>
    <s v="Y"/>
    <m/>
    <m/>
    <m/>
    <s v=""/>
    <s v="Same"/>
    <s v="Same"/>
    <x v="60"/>
    <s v="UPDATE_TIMESTAMP"/>
    <s v="GAL175TBX"/>
    <s v="UPDATE_TIMESTAMP"/>
    <s v="TIMESTAMP"/>
    <n v="10"/>
    <n v="0"/>
    <m/>
    <s v="Y"/>
    <s v="GAL175TBX"/>
    <s v="UPDATE_TIMESTAMP"/>
    <s v="TIMESTAMP"/>
    <n v="10"/>
    <n v="6"/>
    <m/>
    <s v="Y"/>
    <s v="GAL175TBX"/>
    <s v="UPDATE_TIMESTAMP"/>
    <s v="TIMESTAMP"/>
    <n v="10"/>
    <n v="0"/>
    <m/>
    <s v="Y"/>
  </r>
  <r>
    <x v="1"/>
    <s v="Do we need for regional?"/>
    <m/>
    <m/>
    <m/>
    <m/>
    <s v="Diff"/>
    <s v="Diff"/>
    <s v="Same"/>
    <x v="61"/>
    <s v="PRODUCT_ID"/>
    <s v="GAL176D"/>
    <s v="PRODUCT_ID"/>
    <s v="CHARACTER"/>
    <n v="17"/>
    <n v="0"/>
    <m/>
    <s v="N"/>
    <m/>
    <m/>
    <m/>
    <m/>
    <m/>
    <m/>
    <m/>
    <m/>
    <m/>
    <m/>
    <m/>
    <m/>
    <m/>
    <m/>
  </r>
  <r>
    <x v="2"/>
    <s v="HCM Default"/>
    <s v="Y"/>
    <s v="NA"/>
    <s v="NA"/>
    <s v="Remove Default"/>
    <s v="Diff"/>
    <s v="Same"/>
    <s v="Diff"/>
    <x v="62"/>
    <s v="CREATE_TIMESTAMP"/>
    <s v="GAL176TBX"/>
    <s v="CREATE_TIMESTAMP"/>
    <s v="TIMESTAMP"/>
    <n v="10"/>
    <n v="0"/>
    <m/>
    <s v="Y"/>
    <s v="GAL176TBX"/>
    <s v="CREATE_TIMESTAMP"/>
    <s v="TIMESTAMP"/>
    <n v="10"/>
    <n v="6"/>
    <m/>
    <s v="Y"/>
    <s v="GAL176TBX"/>
    <s v="CREATE_TIMESTAMP"/>
    <s v="TIMESTAMP"/>
    <n v="10"/>
    <n v="0"/>
    <s v="CURRENT TIMESTAMP"/>
    <s v="N"/>
  </r>
  <r>
    <x v="2"/>
    <m/>
    <s v="Y"/>
    <m/>
    <m/>
    <m/>
    <s v=""/>
    <s v="Same"/>
    <s v="Same"/>
    <x v="62"/>
    <s v="LAST_PASSING_PROCESS_POINT_ID"/>
    <s v="GAL176TBX"/>
    <s v="LAST_PASSING_PROCESS_POINT_ID"/>
    <s v="CHARACTER"/>
    <n v="16"/>
    <n v="0"/>
    <m/>
    <s v="Y"/>
    <s v="GAL176TBX"/>
    <s v="LAST_PASSING_PROCESS_POINT_ID"/>
    <s v="CHARACTER"/>
    <n v="16"/>
    <n v="0"/>
    <m/>
    <s v="Y"/>
    <s v="GAL176TBX"/>
    <s v="LAST_PASSING_PROCESS_POINT_ID"/>
    <s v="CHARACTER"/>
    <n v="16"/>
    <n v="0"/>
    <m/>
    <s v="Y"/>
  </r>
  <r>
    <x v="2"/>
    <m/>
    <s v="Y"/>
    <m/>
    <m/>
    <m/>
    <s v=""/>
    <s v="Same"/>
    <s v="Same"/>
    <x v="62"/>
    <s v="LINE_ID"/>
    <s v="GAL176TBX"/>
    <s v="LINE_ID"/>
    <s v="CHARACTER"/>
    <n v="16"/>
    <n v="0"/>
    <m/>
    <s v="Y"/>
    <s v="GAL176TBX"/>
    <s v="LINE_ID"/>
    <s v="CHARACTER"/>
    <n v="16"/>
    <n v="0"/>
    <m/>
    <s v="Y"/>
    <s v="GAL176TBX"/>
    <s v="LINE_ID"/>
    <s v="CHARACTER"/>
    <n v="16"/>
    <n v="0"/>
    <m/>
    <s v="Y"/>
  </r>
  <r>
    <x v="2"/>
    <m/>
    <s v="Y"/>
    <m/>
    <m/>
    <m/>
    <s v=""/>
    <s v="Same"/>
    <s v="Same"/>
    <x v="62"/>
    <s v="NEXT_PRODUCT_ID"/>
    <s v="GAL176TBX"/>
    <s v="NEXT_PRODUCT_ID"/>
    <s v="CHARACTER"/>
    <n v="17"/>
    <n v="0"/>
    <m/>
    <s v="Y"/>
    <s v="GAL176TBX"/>
    <s v="NEXT_PRODUCT_ID"/>
    <s v="CHARACTER"/>
    <n v="17"/>
    <n v="0"/>
    <m/>
    <s v="Y"/>
    <s v="GAL176TBX"/>
    <s v="NEXT_PRODUCT_ID"/>
    <s v="CHARACTER"/>
    <n v="17"/>
    <n v="0"/>
    <m/>
    <s v="Y"/>
  </r>
  <r>
    <x v="2"/>
    <m/>
    <s v="Y"/>
    <m/>
    <m/>
    <m/>
    <s v=""/>
    <s v="Same"/>
    <s v="Same"/>
    <x v="62"/>
    <s v="PLAN_OFF_DATE"/>
    <s v="GAL176TBX"/>
    <s v="PLAN_OFF_DATE"/>
    <s v="DATE"/>
    <n v="4"/>
    <n v="0"/>
    <m/>
    <s v="Y"/>
    <s v="GAL176TBX"/>
    <s v="PLAN_OFF_DATE"/>
    <s v="DATE"/>
    <n v="4"/>
    <n v="0"/>
    <m/>
    <s v="Y"/>
    <s v="GAL176TBX"/>
    <s v="PLAN_OFF_DATE"/>
    <s v="DATE"/>
    <n v="4"/>
    <n v="0"/>
    <m/>
    <s v="Y"/>
  </r>
  <r>
    <x v="2"/>
    <m/>
    <s v="Y"/>
    <m/>
    <m/>
    <m/>
    <s v=""/>
    <s v="Same"/>
    <s v="Same"/>
    <x v="62"/>
    <s v="PRODUCT_ID"/>
    <s v="GAL176TBX"/>
    <s v="PRODUCT_ID"/>
    <s v="CHARACTER"/>
    <n v="17"/>
    <n v="0"/>
    <s v="' '"/>
    <s v="N"/>
    <s v="GAL176TBX"/>
    <s v="PRODUCT_ID"/>
    <s v="CHARACTER"/>
    <n v="17"/>
    <n v="0"/>
    <s v="' '"/>
    <s v="N"/>
    <s v="GAL176TBX"/>
    <s v="PRODUCT_ID"/>
    <s v="CHARACTER"/>
    <n v="17"/>
    <n v="0"/>
    <s v="' '"/>
    <s v="N"/>
  </r>
  <r>
    <x v="2"/>
    <m/>
    <s v="Y"/>
    <m/>
    <m/>
    <m/>
    <s v=""/>
    <s v="Same"/>
    <s v="Same"/>
    <x v="62"/>
    <s v="PRODUCT_SPEC_CODE"/>
    <s v="GAL176TBX"/>
    <s v="PRODUCT_SPEC_CODE"/>
    <s v="CHARACTER"/>
    <n v="22"/>
    <n v="0"/>
    <m/>
    <s v="Y"/>
    <s v="GAL176TBX"/>
    <s v="PRODUCT_SPEC_CODE"/>
    <s v="CHARACTER"/>
    <n v="22"/>
    <n v="0"/>
    <m/>
    <s v="Y"/>
    <s v="GAL176TBX"/>
    <s v="PRODUCT_SPEC_CODE"/>
    <s v="CHARACTER"/>
    <n v="22"/>
    <n v="0"/>
    <m/>
    <s v="Y"/>
  </r>
  <r>
    <x v="2"/>
    <m/>
    <s v="Y"/>
    <m/>
    <m/>
    <m/>
    <s v=""/>
    <s v="Same"/>
    <s v="Same"/>
    <x v="62"/>
    <s v="PRODUCTION_LOT"/>
    <s v="GAL176TBX"/>
    <s v="PRODUCTION_LOT"/>
    <s v="CHARACTER"/>
    <n v="20"/>
    <n v="0"/>
    <m/>
    <s v="Y"/>
    <s v="GAL176TBX"/>
    <s v="PRODUCTION_LOT"/>
    <s v="CHARACTER"/>
    <n v="20"/>
    <n v="0"/>
    <m/>
    <s v="Y"/>
    <s v="GAL176TBX"/>
    <s v="PRODUCTION_LOT"/>
    <s v="CHARACTER"/>
    <n v="20"/>
    <n v="0"/>
    <m/>
    <s v="Y"/>
  </r>
  <r>
    <x v="2"/>
    <m/>
    <s v="Y"/>
    <m/>
    <m/>
    <m/>
    <s v=""/>
    <s v="Same"/>
    <s v="Same"/>
    <x v="62"/>
    <s v="UPDATE_TIMESTAMP"/>
    <s v="GAL176TBX"/>
    <s v="UPDATE_TIMESTAMP"/>
    <s v="TIMESTAMP"/>
    <n v="10"/>
    <n v="0"/>
    <m/>
    <s v="Y"/>
    <s v="GAL176TBX"/>
    <s v="UPDATE_TIMESTAMP"/>
    <s v="TIMESTAMP"/>
    <n v="10"/>
    <n v="6"/>
    <m/>
    <s v="Y"/>
    <s v="GAL176TBX"/>
    <s v="UPDATE_TIMESTAMP"/>
    <s v="TIMESTAMP"/>
    <n v="10"/>
    <n v="0"/>
    <m/>
    <s v="Y"/>
  </r>
  <r>
    <x v="1"/>
    <s v="Do we need for regional?"/>
    <m/>
    <m/>
    <m/>
    <m/>
    <s v="Diff"/>
    <s v="Diff"/>
    <s v="Same"/>
    <x v="63"/>
    <s v="PRODUCT_ID"/>
    <s v="GAL177D"/>
    <s v="PRODUCT_ID"/>
    <s v="CHARACTER"/>
    <n v="17"/>
    <n v="0"/>
    <m/>
    <s v="N"/>
    <m/>
    <m/>
    <m/>
    <m/>
    <m/>
    <m/>
    <m/>
    <m/>
    <m/>
    <m/>
    <m/>
    <m/>
    <m/>
    <m/>
  </r>
  <r>
    <x v="0"/>
    <m/>
    <s v="Y"/>
    <m/>
    <m/>
    <m/>
    <s v=""/>
    <s v="Same"/>
    <s v="Same"/>
    <x v="64"/>
    <s v="ACTUAL_TIMESTAMP"/>
    <s v="GAL177TBX"/>
    <s v="ACTUAL_TIMESTAMP"/>
    <s v="TIMESTAMP"/>
    <n v="10"/>
    <n v="0"/>
    <m/>
    <s v="Y"/>
    <s v="GAL177TBX"/>
    <s v="ACTUAL_TIMESTAMP"/>
    <s v="TIMESTAMP"/>
    <n v="10"/>
    <n v="6"/>
    <m/>
    <s v="Y"/>
    <s v="GAL177TBX"/>
    <s v="ACTUAL_TIMESTAMP"/>
    <s v="TIMESTAMP"/>
    <n v="10"/>
    <n v="0"/>
    <m/>
    <s v="Y"/>
  </r>
  <r>
    <x v="0"/>
    <s v="HMA Default"/>
    <s v="Y"/>
    <s v="Remove Default"/>
    <s v="NA"/>
    <s v="NA"/>
    <s v="Diff"/>
    <s v="Diff"/>
    <s v="Same"/>
    <x v="64"/>
    <s v="CREATE_TIMESTAMP"/>
    <s v="GAL177TBX"/>
    <s v="CREATE_TIMESTAMP"/>
    <s v="TIMESTAMP"/>
    <n v="10"/>
    <n v="0"/>
    <s v="CURRENT TIMESTAMP"/>
    <s v="N"/>
    <s v="GAL177TBX"/>
    <s v="CREATE_TIMESTAMP"/>
    <s v="TIMESTAMP"/>
    <n v="10"/>
    <n v="6"/>
    <m/>
    <s v="Y"/>
    <s v="GAL177TBX"/>
    <s v="CREATE_TIMESTAMP"/>
    <s v="TIMESTAMP"/>
    <n v="10"/>
    <n v="0"/>
    <m/>
    <s v="Y"/>
  </r>
  <r>
    <x v="0"/>
    <m/>
    <s v="Y"/>
    <m/>
    <m/>
    <m/>
    <s v=""/>
    <s v="Same"/>
    <s v="Same"/>
    <x v="64"/>
    <s v="PARKING_LOCATION"/>
    <s v="GAL177TBX"/>
    <s v="PARKING_LOCATION"/>
    <s v="CHARACTER"/>
    <n v="6"/>
    <n v="0"/>
    <m/>
    <s v="Y"/>
    <s v="GAL177TBX"/>
    <s v="PARKING_LOCATION"/>
    <s v="CHARACTER"/>
    <n v="6"/>
    <n v="0"/>
    <m/>
    <s v="Y"/>
    <s v="GAL177TBX"/>
    <s v="PARKING_LOCATION"/>
    <s v="CHARACTER"/>
    <n v="6"/>
    <n v="0"/>
    <m/>
    <s v="Y"/>
  </r>
  <r>
    <x v="0"/>
    <m/>
    <s v="Y"/>
    <m/>
    <m/>
    <m/>
    <s v=""/>
    <s v="Same"/>
    <s v="Same"/>
    <x v="64"/>
    <s v="PRODUCT_ID"/>
    <s v="GAL177TBX"/>
    <s v="PRODUCT_ID"/>
    <s v="CHARACTER"/>
    <n v="17"/>
    <n v="0"/>
    <s v="' '"/>
    <s v="N"/>
    <s v="GAL177TBX"/>
    <s v="PRODUCT_ID"/>
    <s v="CHARACTER"/>
    <n v="17"/>
    <n v="0"/>
    <s v="' '"/>
    <s v="N"/>
    <s v="GAL177TBX"/>
    <s v="PRODUCT_ID"/>
    <s v="CHARACTER"/>
    <n v="17"/>
    <n v="0"/>
    <s v="' '"/>
    <s v="N"/>
  </r>
  <r>
    <x v="0"/>
    <s v="HMA Default ''"/>
    <s v="Y"/>
    <s v="Remove Default"/>
    <s v="NA"/>
    <s v="NA"/>
    <s v="Diff"/>
    <s v="Diff"/>
    <s v="Same"/>
    <x v="64"/>
    <s v="REJECTION"/>
    <s v="GAL177TBX"/>
    <s v="REJECTION"/>
    <s v="CHARACTER"/>
    <n v="100"/>
    <n v="0"/>
    <s v="' '"/>
    <s v="Y"/>
    <s v="GAL177TBX"/>
    <s v="REJECTION"/>
    <s v="CHARACTER"/>
    <n v="100"/>
    <n v="0"/>
    <m/>
    <s v="Y"/>
    <s v="GAL177TBX"/>
    <s v="REJECTION"/>
    <s v="CHARACTER"/>
    <n v="100"/>
    <n v="0"/>
    <m/>
    <s v="Y"/>
  </r>
  <r>
    <x v="0"/>
    <m/>
    <s v="Y"/>
    <m/>
    <m/>
    <m/>
    <s v=""/>
    <s v="Same"/>
    <s v="Same"/>
    <x v="64"/>
    <s v="REPAIR_AREA_NAME"/>
    <s v="GAL177TBX"/>
    <s v="REPAIR_AREA_NAME"/>
    <s v="CHARACTER"/>
    <n v="20"/>
    <n v="0"/>
    <m/>
    <s v="Y"/>
    <s v="GAL177TBX"/>
    <s v="REPAIR_AREA_NAME"/>
    <s v="CHARACTER"/>
    <n v="20"/>
    <n v="0"/>
    <m/>
    <s v="Y"/>
    <s v="GAL177TBX"/>
    <s v="REPAIR_AREA_NAME"/>
    <s v="CHARACTER"/>
    <n v="20"/>
    <n v="0"/>
    <m/>
    <s v="Y"/>
  </r>
  <r>
    <x v="0"/>
    <s v="HMA New"/>
    <m/>
    <s v="Legacy"/>
    <s v="NA"/>
    <s v="NA"/>
    <s v="Diff"/>
    <s v="Diff"/>
    <s v="Same"/>
    <x v="64"/>
    <s v="REPAIR_ASSOCIATE_NO"/>
    <s v="GAL177TBX"/>
    <s v="REPAIR_ASSOCIATE_NO"/>
    <s v="VARCHAR"/>
    <n v="11"/>
    <n v="0"/>
    <s v="' '"/>
    <s v="N"/>
    <m/>
    <m/>
    <m/>
    <m/>
    <m/>
    <m/>
    <m/>
    <m/>
    <m/>
    <m/>
    <m/>
    <m/>
    <m/>
    <m/>
  </r>
  <r>
    <x v="0"/>
    <s v="HMA New"/>
    <m/>
    <s v="Legacy"/>
    <s v="NA"/>
    <s v="NA"/>
    <s v="Diff"/>
    <s v="Diff"/>
    <s v="Same"/>
    <x v="64"/>
    <s v="REPAIR_TERMINAL"/>
    <s v="GAL177TBX"/>
    <s v="REPAIR_TERMINAL"/>
    <s v="VARCHAR"/>
    <n v="32"/>
    <n v="0"/>
    <s v="' '"/>
    <s v="N"/>
    <m/>
    <m/>
    <m/>
    <m/>
    <m/>
    <m/>
    <m/>
    <m/>
    <m/>
    <m/>
    <m/>
    <m/>
    <m/>
    <m/>
  </r>
  <r>
    <x v="0"/>
    <m/>
    <s v="Y"/>
    <s v="Increase to 32"/>
    <s v="Increase to 32"/>
    <s v="Increase to 32"/>
    <s v=""/>
    <s v="Same"/>
    <s v="Same"/>
    <x v="64"/>
    <s v="RESPONSIBLE_DEPT"/>
    <s v="GAL177TBX"/>
    <s v="RESPONSIBLE_DEPT"/>
    <s v="VARCHAR"/>
    <n v="3"/>
    <n v="0"/>
    <m/>
    <s v="Y"/>
    <s v="GAL177TBX"/>
    <s v="RESPONSIBLE_DEPT"/>
    <s v="VARCHAR"/>
    <n v="3"/>
    <n v="0"/>
    <m/>
    <s v="Y"/>
    <s v="GAL177TBX"/>
    <s v="RESPONSIBLE_DEPT"/>
    <s v="VARCHAR"/>
    <n v="3"/>
    <n v="0"/>
    <m/>
    <s v="Y"/>
  </r>
  <r>
    <x v="0"/>
    <m/>
    <s v="Y"/>
    <m/>
    <m/>
    <m/>
    <s v=""/>
    <s v="Same"/>
    <s v="Same"/>
    <x v="64"/>
    <s v="UPDATE_TIMESTAMP"/>
    <s v="GAL177TBX"/>
    <s v="UPDATE_TIMESTAMP"/>
    <s v="TIMESTAMP"/>
    <n v="10"/>
    <n v="0"/>
    <m/>
    <s v="Y"/>
    <s v="GAL177TBX"/>
    <s v="UPDATE_TIMESTAMP"/>
    <s v="TIMESTAMP"/>
    <n v="10"/>
    <n v="6"/>
    <m/>
    <s v="Y"/>
    <s v="GAL177TBX"/>
    <s v="UPDATE_TIMESTAMP"/>
    <s v="TIMESTAMP"/>
    <n v="10"/>
    <n v="0"/>
    <m/>
    <s v="Y"/>
  </r>
  <r>
    <x v="3"/>
    <m/>
    <s v="Y"/>
    <m/>
    <m/>
    <m/>
    <s v="Diff"/>
    <s v="Diff"/>
    <s v="Same"/>
    <x v="65"/>
    <s v="APPLICATION_ID"/>
    <s v="GAL178TBX"/>
    <s v="APPLICATION_ID"/>
    <s v="CHARACTER"/>
    <n v="16"/>
    <n v="0"/>
    <s v=" '"/>
    <s v="N"/>
    <s v="GAL178TBX"/>
    <s v="APPLICATION_ID"/>
    <s v="CHARACTER"/>
    <n v="16"/>
    <n v="0"/>
    <s v="' '"/>
    <s v="N"/>
    <s v="GAL178TBX"/>
    <s v="APPLICATION_ID"/>
    <s v="CHARACTER"/>
    <n v="16"/>
    <n v="0"/>
    <s v="' '"/>
    <s v="N"/>
  </r>
  <r>
    <x v="3"/>
    <m/>
    <s v="Y"/>
    <m/>
    <m/>
    <m/>
    <s v=""/>
    <s v="Same"/>
    <s v="Same"/>
    <x v="65"/>
    <s v="CREATE_TIMESTAMP"/>
    <s v="GAL178TBX"/>
    <s v="CREATE_TIMESTAMP"/>
    <s v="TIMESTAMP"/>
    <n v="10"/>
    <n v="0"/>
    <m/>
    <s v="Y"/>
    <s v="GAL178TBX"/>
    <s v="CREATE_TIMESTAMP"/>
    <s v="TIMESTAMP"/>
    <n v="10"/>
    <n v="6"/>
    <m/>
    <s v="Y"/>
    <s v="GAL178TBX"/>
    <s v="CREATE_TIMESTAMP"/>
    <s v="TIMESTAMP"/>
    <n v="10"/>
    <n v="0"/>
    <m/>
    <s v="Y"/>
  </r>
  <r>
    <x v="3"/>
    <m/>
    <s v="Y"/>
    <m/>
    <m/>
    <m/>
    <s v=""/>
    <s v="Same"/>
    <s v="Same"/>
    <x v="65"/>
    <s v="DEFECT_GROUP_NAME"/>
    <s v="GAL178TBX"/>
    <s v="DEFECT_GROUP_NAME"/>
    <s v="VARCHAR"/>
    <n v="20"/>
    <n v="0"/>
    <s v="''"/>
    <s v="N"/>
    <s v="GAL178TBX"/>
    <s v="DEFECT_GROUP_NAME"/>
    <s v="VARCHAR"/>
    <n v="20"/>
    <n v="0"/>
    <s v="''"/>
    <s v="N"/>
    <s v="GAL178TBX"/>
    <s v="DEFECT_GROUP_NAME"/>
    <s v="VARCHAR"/>
    <n v="20"/>
    <n v="0"/>
    <s v="''"/>
    <s v="N"/>
  </r>
  <r>
    <x v="3"/>
    <m/>
    <s v="Y"/>
    <m/>
    <m/>
    <m/>
    <s v=""/>
    <s v="Same"/>
    <s v="Same"/>
    <x v="65"/>
    <s v="MODEL_CODE"/>
    <s v="GAL178TBX"/>
    <s v="MODEL_CODE"/>
    <s v="CHARACTER"/>
    <n v="3"/>
    <n v="0"/>
    <s v="' '"/>
    <s v="N"/>
    <s v="GAL178TBX"/>
    <s v="MODEL_CODE"/>
    <s v="CHARACTER"/>
    <n v="3"/>
    <n v="0"/>
    <s v="' '"/>
    <s v="N"/>
    <s v="GAL178TBX"/>
    <s v="MODEL_CODE"/>
    <s v="CHARACTER"/>
    <n v="3"/>
    <n v="0"/>
    <s v="' '"/>
    <s v="N"/>
  </r>
  <r>
    <x v="3"/>
    <m/>
    <s v="Y"/>
    <m/>
    <m/>
    <m/>
    <s v=""/>
    <s v="Same"/>
    <s v="Same"/>
    <x v="65"/>
    <s v="PART_GROUP_NAME"/>
    <s v="GAL178TBX"/>
    <s v="PART_GROUP_NAME"/>
    <s v="VARCHAR"/>
    <n v="20"/>
    <n v="0"/>
    <s v="''"/>
    <s v="N"/>
    <s v="GAL178TBX"/>
    <s v="PART_GROUP_NAME"/>
    <s v="VARCHAR"/>
    <n v="20"/>
    <n v="0"/>
    <s v="''"/>
    <s v="N"/>
    <s v="GAL178TBX"/>
    <s v="PART_GROUP_NAME"/>
    <s v="VARCHAR"/>
    <n v="20"/>
    <n v="0"/>
    <s v="''"/>
    <s v="N"/>
  </r>
  <r>
    <x v="3"/>
    <m/>
    <s v="Y"/>
    <m/>
    <m/>
    <m/>
    <s v=""/>
    <s v="Same"/>
    <s v="Same"/>
    <x v="65"/>
    <s v="UPDATE_TIMESTAMP"/>
    <s v="GAL178TBX"/>
    <s v="UPDATE_TIMESTAMP"/>
    <s v="TIMESTAMP"/>
    <n v="10"/>
    <n v="0"/>
    <m/>
    <s v="Y"/>
    <s v="GAL178TBX"/>
    <s v="UPDATE_TIMESTAMP"/>
    <s v="TIMESTAMP"/>
    <n v="10"/>
    <n v="6"/>
    <m/>
    <s v="Y"/>
    <s v="GAL178TBX"/>
    <s v="UPDATE_TIMESTAMP"/>
    <s v="TIMESTAMP"/>
    <n v="10"/>
    <n v="0"/>
    <m/>
    <s v="Y"/>
  </r>
  <r>
    <x v="3"/>
    <m/>
    <s v="Y"/>
    <m/>
    <m/>
    <m/>
    <s v=""/>
    <s v="Same"/>
    <s v="Same"/>
    <x v="66"/>
    <s v="CREATE_TIMESTAMP"/>
    <s v="GAL179TBX"/>
    <s v="CREATE_TIMESTAMP"/>
    <s v="TIMESTAMP"/>
    <n v="10"/>
    <n v="0"/>
    <m/>
    <s v="Y"/>
    <s v="GAL179TBX"/>
    <s v="CREATE_TIMESTAMP"/>
    <s v="TIMESTAMP"/>
    <n v="10"/>
    <n v="6"/>
    <m/>
    <s v="Y"/>
    <s v="GAL179TBX"/>
    <s v="CREATE_TIMESTAMP"/>
    <s v="TIMESTAMP"/>
    <n v="10"/>
    <n v="0"/>
    <m/>
    <s v="Y"/>
  </r>
  <r>
    <x v="3"/>
    <m/>
    <s v="Y"/>
    <m/>
    <m/>
    <m/>
    <s v=""/>
    <s v="Same"/>
    <s v="Same"/>
    <x v="66"/>
    <s v="INSPECTION_PART_DESC_LONG"/>
    <s v="GAL179TBX"/>
    <s v="INSPECTION_PART_DESC_LONG"/>
    <s v="VARCHAR"/>
    <n v="30"/>
    <n v="0"/>
    <m/>
    <s v="Y"/>
    <s v="GAL179TBX"/>
    <s v="INSPECTION_PART_DESC_LONG"/>
    <s v="VARCHAR"/>
    <n v="30"/>
    <n v="0"/>
    <m/>
    <s v="Y"/>
    <s v="GAL179TBX"/>
    <s v="INSPECTION_PART_DESC_LONG"/>
    <s v="VARCHAR"/>
    <n v="30"/>
    <n v="0"/>
    <m/>
    <s v="Y"/>
  </r>
  <r>
    <x v="3"/>
    <m/>
    <s v="Y"/>
    <m/>
    <m/>
    <m/>
    <s v=""/>
    <s v="Same"/>
    <s v="Same"/>
    <x v="66"/>
    <s v="INSPECTION_PART_DESC_SHORT"/>
    <s v="GAL179TBX"/>
    <s v="INSPECTION_PART_DESC_SHORT"/>
    <s v="VARCHAR"/>
    <n v="10"/>
    <n v="0"/>
    <m/>
    <s v="Y"/>
    <s v="GAL179TBX"/>
    <s v="INSPECTION_PART_DESC_SHORT"/>
    <s v="VARCHAR"/>
    <n v="10"/>
    <n v="0"/>
    <m/>
    <s v="Y"/>
    <s v="GAL179TBX"/>
    <s v="INSPECTION_PART_DESC_SHORT"/>
    <s v="VARCHAR"/>
    <n v="10"/>
    <n v="0"/>
    <m/>
    <s v="Y"/>
  </r>
  <r>
    <x v="3"/>
    <m/>
    <s v="Y"/>
    <m/>
    <m/>
    <m/>
    <s v=""/>
    <s v="Same"/>
    <s v="Same"/>
    <x v="66"/>
    <s v="INSPECTION_PART_NAME"/>
    <s v="GAL179TBX"/>
    <s v="INSPECTION_PART_NAME"/>
    <s v="VARCHAR"/>
    <n v="32"/>
    <n v="0"/>
    <s v="''"/>
    <s v="N"/>
    <s v="GAL179TBX"/>
    <s v="INSPECTION_PART_NAME"/>
    <s v="VARCHAR"/>
    <n v="32"/>
    <n v="0"/>
    <s v="''"/>
    <s v="N"/>
    <s v="GAL179TBX"/>
    <s v="INSPECTION_PART_NAME"/>
    <s v="VARCHAR"/>
    <n v="32"/>
    <n v="0"/>
    <s v="''"/>
    <s v="N"/>
  </r>
  <r>
    <x v="3"/>
    <m/>
    <s v="Y"/>
    <m/>
    <m/>
    <m/>
    <s v=""/>
    <s v="Same"/>
    <s v="Same"/>
    <x v="66"/>
    <s v="UPDATE_TIMESTAMP"/>
    <s v="GAL179TBX"/>
    <s v="UPDATE_TIMESTAMP"/>
    <s v="TIMESTAMP"/>
    <n v="10"/>
    <n v="0"/>
    <m/>
    <s v="Y"/>
    <s v="GAL179TBX"/>
    <s v="UPDATE_TIMESTAMP"/>
    <s v="TIMESTAMP"/>
    <n v="10"/>
    <n v="6"/>
    <m/>
    <s v="Y"/>
    <s v="GAL179TBX"/>
    <s v="UPDATE_TIMESTAMP"/>
    <s v="TIMESTAMP"/>
    <n v="10"/>
    <n v="0"/>
    <m/>
    <s v="Y"/>
  </r>
  <r>
    <x v="3"/>
    <m/>
    <s v="Y"/>
    <m/>
    <m/>
    <m/>
    <s v=""/>
    <s v="Same"/>
    <s v="Same"/>
    <x v="67"/>
    <s v="CREATE_TIMESTAMP"/>
    <s v="GAL180TBX"/>
    <s v="CREATE_TIMESTAMP"/>
    <s v="TIMESTAMP"/>
    <n v="10"/>
    <n v="0"/>
    <m/>
    <s v="Y"/>
    <s v="GAL180TBX"/>
    <s v="CREATE_TIMESTAMP"/>
    <s v="TIMESTAMP"/>
    <n v="10"/>
    <n v="6"/>
    <m/>
    <s v="Y"/>
    <s v="GAL180TBX"/>
    <s v="CREATE_TIMESTAMP"/>
    <s v="TIMESTAMP"/>
    <n v="10"/>
    <n v="0"/>
    <m/>
    <s v="Y"/>
  </r>
  <r>
    <x v="3"/>
    <m/>
    <s v="Y"/>
    <m/>
    <m/>
    <m/>
    <s v=""/>
    <s v="Same"/>
    <s v="Same"/>
    <x v="67"/>
    <s v="DESCRIPTION_ID"/>
    <s v="GAL180TBX"/>
    <s v="DESCRIPTION_ID"/>
    <s v="INTEGER"/>
    <n v="4"/>
    <n v="0"/>
    <n v="0"/>
    <s v="N"/>
    <s v="GAL180TBX"/>
    <s v="DESCRIPTION_ID"/>
    <s v="INTEGER"/>
    <n v="4"/>
    <n v="0"/>
    <n v="0"/>
    <s v="N"/>
    <s v="GAL180TBX"/>
    <s v="DESCRIPTION_ID"/>
    <s v="INTEGER"/>
    <n v="4"/>
    <n v="0"/>
    <n v="0"/>
    <s v="N"/>
  </r>
  <r>
    <x v="3"/>
    <m/>
    <s v="Y"/>
    <m/>
    <m/>
    <m/>
    <s v=""/>
    <s v="Same"/>
    <s v="Same"/>
    <x v="67"/>
    <s v="INSPECTION_PART_LOCATION_NAME"/>
    <s v="GAL180TBX"/>
    <s v="INSPECTION_PART_LOCATION_NAME"/>
    <s v="VARCHAR"/>
    <n v="20"/>
    <n v="0"/>
    <s v="''"/>
    <s v="N"/>
    <s v="GAL180TBX"/>
    <s v="INSPECTION_PART_LOCATION_NAME"/>
    <s v="VARCHAR"/>
    <n v="20"/>
    <n v="0"/>
    <s v="''"/>
    <s v="N"/>
    <s v="GAL180TBX"/>
    <s v="INSPECTION_PART_LOCATION_NAME"/>
    <s v="VARCHAR"/>
    <n v="20"/>
    <n v="0"/>
    <s v="''"/>
    <s v="N"/>
  </r>
  <r>
    <x v="3"/>
    <m/>
    <s v="Y"/>
    <m/>
    <m/>
    <m/>
    <s v=""/>
    <s v="Same"/>
    <s v="Same"/>
    <x v="67"/>
    <s v="INSPECTION_PART_NAME"/>
    <s v="GAL180TBX"/>
    <s v="INSPECTION_PART_NAME"/>
    <s v="VARCHAR"/>
    <n v="32"/>
    <n v="0"/>
    <s v="''"/>
    <s v="N"/>
    <s v="GAL180TBX"/>
    <s v="INSPECTION_PART_NAME"/>
    <s v="VARCHAR"/>
    <n v="32"/>
    <n v="0"/>
    <s v="''"/>
    <s v="N"/>
    <s v="GAL180TBX"/>
    <s v="INSPECTION_PART_NAME"/>
    <s v="VARCHAR"/>
    <n v="32"/>
    <n v="0"/>
    <s v="''"/>
    <s v="N"/>
  </r>
  <r>
    <x v="3"/>
    <m/>
    <s v="Y"/>
    <m/>
    <m/>
    <m/>
    <s v=""/>
    <s v="Same"/>
    <s v="Same"/>
    <x v="67"/>
    <s v="PART_GROUP_NAME"/>
    <s v="GAL180TBX"/>
    <s v="PART_GROUP_NAME"/>
    <s v="VARCHAR"/>
    <n v="20"/>
    <n v="0"/>
    <s v="''"/>
    <s v="N"/>
    <s v="GAL180TBX"/>
    <s v="PART_GROUP_NAME"/>
    <s v="VARCHAR"/>
    <n v="20"/>
    <n v="0"/>
    <s v="''"/>
    <s v="N"/>
    <s v="GAL180TBX"/>
    <s v="PART_GROUP_NAME"/>
    <s v="VARCHAR"/>
    <n v="20"/>
    <n v="0"/>
    <s v="''"/>
    <s v="N"/>
  </r>
  <r>
    <x v="3"/>
    <m/>
    <s v="Y"/>
    <m/>
    <m/>
    <m/>
    <s v=""/>
    <s v="Same"/>
    <s v="Same"/>
    <x v="67"/>
    <s v="UPDATE_TIMESTAMP"/>
    <s v="GAL180TBX"/>
    <s v="UPDATE_TIMESTAMP"/>
    <s v="TIMESTAMP"/>
    <n v="10"/>
    <n v="0"/>
    <m/>
    <s v="Y"/>
    <s v="GAL180TBX"/>
    <s v="UPDATE_TIMESTAMP"/>
    <s v="TIMESTAMP"/>
    <n v="10"/>
    <n v="6"/>
    <m/>
    <s v="Y"/>
    <s v="GAL180TBX"/>
    <s v="UPDATE_TIMESTAMP"/>
    <s v="TIMESTAMP"/>
    <n v="10"/>
    <n v="0"/>
    <m/>
    <s v="Y"/>
  </r>
  <r>
    <x v="3"/>
    <m/>
    <s v="Y"/>
    <m/>
    <m/>
    <m/>
    <s v=""/>
    <s v="Same"/>
    <s v="Same"/>
    <x v="68"/>
    <s v="CREATE_TIMESTAMP"/>
    <s v="GAL181TBX"/>
    <s v="CREATE_TIMESTAMP"/>
    <s v="TIMESTAMP"/>
    <n v="10"/>
    <n v="0"/>
    <m/>
    <s v="Y"/>
    <s v="GAL181TBX"/>
    <s v="CREATE_TIMESTAMP"/>
    <s v="TIMESTAMP"/>
    <n v="10"/>
    <n v="6"/>
    <m/>
    <s v="Y"/>
    <s v="GAL181TBX"/>
    <s v="CREATE_TIMESTAMP"/>
    <s v="TIMESTAMP"/>
    <n v="10"/>
    <n v="0"/>
    <m/>
    <s v="Y"/>
  </r>
  <r>
    <x v="3"/>
    <m/>
    <s v="Y"/>
    <m/>
    <m/>
    <m/>
    <s v=""/>
    <s v="Same"/>
    <s v="Same"/>
    <x v="68"/>
    <s v="INSPECTION_PART_LOC_DESC_LONG"/>
    <s v="GAL181TBX"/>
    <s v="INSPECTION_PART_LOC_DESC_LONG"/>
    <s v="VARCHAR"/>
    <n v="30"/>
    <n v="0"/>
    <m/>
    <s v="Y"/>
    <s v="GAL181TBX"/>
    <s v="INSPECTION_PART_LOC_DESC_LONG"/>
    <s v="VARCHAR"/>
    <n v="30"/>
    <n v="0"/>
    <m/>
    <s v="Y"/>
    <s v="GAL181TBX"/>
    <s v="INSPECTION_PART_LOC_DESC_LONG"/>
    <s v="VARCHAR"/>
    <n v="30"/>
    <n v="0"/>
    <m/>
    <s v="Y"/>
  </r>
  <r>
    <x v="3"/>
    <m/>
    <s v="Y"/>
    <m/>
    <m/>
    <m/>
    <s v=""/>
    <s v="Same"/>
    <s v="Same"/>
    <x v="68"/>
    <s v="INSPECTION_PART_LOC_DESC_SHORT"/>
    <s v="GAL181TBX"/>
    <s v="INSPECTION_PART_LOC_DESC_SHORT"/>
    <s v="VARCHAR"/>
    <n v="10"/>
    <n v="0"/>
    <m/>
    <s v="Y"/>
    <s v="GAL181TBX"/>
    <s v="INSPECTION_PART_LOC_DESC_SHORT"/>
    <s v="VARCHAR"/>
    <n v="10"/>
    <n v="0"/>
    <m/>
    <s v="Y"/>
    <s v="GAL181TBX"/>
    <s v="INSPECTION_PART_LOC_DESC_SHORT"/>
    <s v="VARCHAR"/>
    <n v="10"/>
    <n v="0"/>
    <m/>
    <s v="Y"/>
  </r>
  <r>
    <x v="3"/>
    <m/>
    <s v="Y"/>
    <m/>
    <m/>
    <m/>
    <s v=""/>
    <s v="Same"/>
    <s v="Same"/>
    <x v="68"/>
    <s v="INSPECTION_PART_LOCATION_NAME"/>
    <s v="GAL181TBX"/>
    <s v="INSPECTION_PART_LOCATION_NAME"/>
    <s v="VARCHAR"/>
    <n v="20"/>
    <n v="0"/>
    <s v="''"/>
    <s v="N"/>
    <s v="GAL181TBX"/>
    <s v="INSPECTION_PART_LOCATION_NAME"/>
    <s v="VARCHAR"/>
    <n v="20"/>
    <n v="0"/>
    <s v="''"/>
    <s v="N"/>
    <s v="GAL181TBX"/>
    <s v="INSPECTION_PART_LOCATION_NAME"/>
    <s v="VARCHAR"/>
    <n v="20"/>
    <n v="0"/>
    <s v="''"/>
    <s v="N"/>
  </r>
  <r>
    <x v="3"/>
    <m/>
    <s v="Y"/>
    <m/>
    <m/>
    <m/>
    <s v=""/>
    <s v="Same"/>
    <s v="Same"/>
    <x v="68"/>
    <s v="UPDATE_TIMESTAMP"/>
    <s v="GAL181TBX"/>
    <s v="UPDATE_TIMESTAMP"/>
    <s v="TIMESTAMP"/>
    <n v="10"/>
    <n v="0"/>
    <m/>
    <s v="Y"/>
    <s v="GAL181TBX"/>
    <s v="UPDATE_TIMESTAMP"/>
    <s v="TIMESTAMP"/>
    <n v="10"/>
    <n v="6"/>
    <m/>
    <s v="Y"/>
    <s v="GAL181TBX"/>
    <s v="UPDATE_TIMESTAMP"/>
    <s v="TIMESTAMP"/>
    <n v="10"/>
    <n v="0"/>
    <m/>
    <s v="Y"/>
  </r>
  <r>
    <x v="1"/>
    <m/>
    <m/>
    <m/>
    <m/>
    <m/>
    <s v=""/>
    <s v="Same"/>
    <s v="Same"/>
    <x v="69"/>
    <s v="CREATE_TIMESTAMP"/>
    <s v="GAL183TBX"/>
    <s v="CREATE_TIMESTAMP"/>
    <s v="TIMESTAMP"/>
    <n v="10"/>
    <n v="0"/>
    <m/>
    <s v="Y"/>
    <s v="GAL183TBX"/>
    <s v="CREATE_TIMESTAMP"/>
    <s v="TIMESTAMP"/>
    <n v="10"/>
    <n v="6"/>
    <m/>
    <s v="Y"/>
    <s v="GAL183TBX"/>
    <s v="CREATE_TIMESTAMP"/>
    <s v="TIMESTAMP"/>
    <n v="10"/>
    <n v="0"/>
    <m/>
    <s v="Y"/>
  </r>
  <r>
    <x v="1"/>
    <m/>
    <m/>
    <m/>
    <m/>
    <m/>
    <s v=""/>
    <s v="Same"/>
    <s v="Same"/>
    <x v="69"/>
    <s v="DIMENSION_DENOMINATOR"/>
    <s v="GAL183TBX"/>
    <s v="DIMENSION_DENOMINATOR"/>
    <s v="INTEGER"/>
    <n v="4"/>
    <n v="0"/>
    <m/>
    <s v="Y"/>
    <s v="GAL183TBX"/>
    <s v="DIMENSION_DENOMINATOR"/>
    <s v="INTEGER"/>
    <n v="4"/>
    <n v="0"/>
    <m/>
    <s v="Y"/>
    <s v="GAL183TBX"/>
    <s v="DIMENSION_DENOMINATOR"/>
    <s v="INTEGER"/>
    <n v="4"/>
    <n v="0"/>
    <m/>
    <s v="Y"/>
  </r>
  <r>
    <x v="1"/>
    <m/>
    <m/>
    <m/>
    <m/>
    <m/>
    <s v=""/>
    <s v="Same"/>
    <s v="Same"/>
    <x v="69"/>
    <s v="DIMENSION_DENOMINATOR_MASTER"/>
    <s v="GAL183TBX"/>
    <s v="DIMENSION_DENOMINATOR_MASTER"/>
    <s v="INTEGER"/>
    <n v="4"/>
    <n v="0"/>
    <m/>
    <s v="Y"/>
    <s v="GAL183TBX"/>
    <s v="DIMENSION_DENOMINATOR_MASTER"/>
    <s v="INTEGER"/>
    <n v="4"/>
    <n v="0"/>
    <m/>
    <s v="Y"/>
    <s v="GAL183TBX"/>
    <s v="DIMENSION_DENOMINATOR_MASTER"/>
    <s v="INTEGER"/>
    <n v="4"/>
    <n v="0"/>
    <m/>
    <s v="Y"/>
  </r>
  <r>
    <x v="1"/>
    <m/>
    <m/>
    <m/>
    <m/>
    <m/>
    <s v=""/>
    <s v="Same"/>
    <s v="Same"/>
    <x v="69"/>
    <s v="DIMENSION_MOLECULE"/>
    <s v="GAL183TBX"/>
    <s v="DIMENSION_MOLECULE"/>
    <s v="INTEGER"/>
    <n v="4"/>
    <n v="0"/>
    <m/>
    <s v="Y"/>
    <s v="GAL183TBX"/>
    <s v="DIMENSION_MOLECULE"/>
    <s v="INTEGER"/>
    <n v="4"/>
    <n v="0"/>
    <m/>
    <s v="Y"/>
    <s v="GAL183TBX"/>
    <s v="DIMENSION_MOLECULE"/>
    <s v="INTEGER"/>
    <n v="4"/>
    <n v="0"/>
    <m/>
    <s v="Y"/>
  </r>
  <r>
    <x v="1"/>
    <m/>
    <m/>
    <m/>
    <m/>
    <m/>
    <s v=""/>
    <s v="Same"/>
    <s v="Same"/>
    <x v="69"/>
    <s v="DIMENSION_MOLECULE_MASTER"/>
    <s v="GAL183TBX"/>
    <s v="DIMENSION_MOLECULE_MASTER"/>
    <s v="INTEGER"/>
    <n v="4"/>
    <n v="0"/>
    <m/>
    <s v="Y"/>
    <s v="GAL183TBX"/>
    <s v="DIMENSION_MOLECULE_MASTER"/>
    <s v="INTEGER"/>
    <n v="4"/>
    <n v="0"/>
    <m/>
    <s v="Y"/>
    <s v="GAL183TBX"/>
    <s v="DIMENSION_MOLECULE_MASTER"/>
    <s v="INTEGER"/>
    <n v="4"/>
    <n v="0"/>
    <m/>
    <s v="Y"/>
  </r>
  <r>
    <x v="1"/>
    <m/>
    <m/>
    <m/>
    <m/>
    <m/>
    <s v=""/>
    <s v="Same"/>
    <s v="Same"/>
    <x v="69"/>
    <s v="EMISSION_DENOMINATOR"/>
    <s v="GAL183TBX"/>
    <s v="EMISSION_DENOMINATOR"/>
    <s v="INTEGER"/>
    <n v="4"/>
    <n v="0"/>
    <m/>
    <s v="Y"/>
    <s v="GAL183TBX"/>
    <s v="EMISSION_DENOMINATOR"/>
    <s v="INTEGER"/>
    <n v="4"/>
    <n v="0"/>
    <m/>
    <s v="Y"/>
    <s v="GAL183TBX"/>
    <s v="EMISSION_DENOMINATOR"/>
    <s v="INTEGER"/>
    <n v="4"/>
    <n v="0"/>
    <m/>
    <s v="Y"/>
  </r>
  <r>
    <x v="1"/>
    <m/>
    <m/>
    <m/>
    <m/>
    <m/>
    <s v=""/>
    <s v="Same"/>
    <s v="Same"/>
    <x v="69"/>
    <s v="EMISSION_DENOMINATOR_MASTER"/>
    <s v="GAL183TBX"/>
    <s v="EMISSION_DENOMINATOR_MASTER"/>
    <s v="INTEGER"/>
    <n v="4"/>
    <n v="0"/>
    <m/>
    <s v="Y"/>
    <s v="GAL183TBX"/>
    <s v="EMISSION_DENOMINATOR_MASTER"/>
    <s v="INTEGER"/>
    <n v="4"/>
    <n v="0"/>
    <m/>
    <s v="Y"/>
    <s v="GAL183TBX"/>
    <s v="EMISSION_DENOMINATOR_MASTER"/>
    <s v="INTEGER"/>
    <n v="4"/>
    <n v="0"/>
    <m/>
    <s v="Y"/>
  </r>
  <r>
    <x v="1"/>
    <m/>
    <m/>
    <m/>
    <m/>
    <m/>
    <s v=""/>
    <s v="Same"/>
    <s v="Same"/>
    <x v="69"/>
    <s v="EMISSION_MOLECULE"/>
    <s v="GAL183TBX"/>
    <s v="EMISSION_MOLECULE"/>
    <s v="INTEGER"/>
    <n v="4"/>
    <n v="0"/>
    <m/>
    <s v="Y"/>
    <s v="GAL183TBX"/>
    <s v="EMISSION_MOLECULE"/>
    <s v="INTEGER"/>
    <n v="4"/>
    <n v="0"/>
    <m/>
    <s v="Y"/>
    <s v="GAL183TBX"/>
    <s v="EMISSION_MOLECULE"/>
    <s v="INTEGER"/>
    <n v="4"/>
    <n v="0"/>
    <m/>
    <s v="Y"/>
  </r>
  <r>
    <x v="1"/>
    <m/>
    <m/>
    <m/>
    <m/>
    <m/>
    <s v=""/>
    <s v="Same"/>
    <s v="Same"/>
    <x v="69"/>
    <s v="EMISSION_MOLECULE_MASTER"/>
    <s v="GAL183TBX"/>
    <s v="EMISSION_MOLECULE_MASTER"/>
    <s v="INTEGER"/>
    <n v="4"/>
    <n v="0"/>
    <m/>
    <s v="Y"/>
    <s v="GAL183TBX"/>
    <s v="EMISSION_MOLECULE_MASTER"/>
    <s v="INTEGER"/>
    <n v="4"/>
    <n v="0"/>
    <m/>
    <s v="Y"/>
    <s v="GAL183TBX"/>
    <s v="EMISSION_MOLECULE_MASTER"/>
    <s v="INTEGER"/>
    <n v="4"/>
    <n v="0"/>
    <m/>
    <s v="Y"/>
  </r>
  <r>
    <x v="1"/>
    <m/>
    <m/>
    <m/>
    <m/>
    <m/>
    <s v=""/>
    <s v="Same"/>
    <s v="Same"/>
    <x v="69"/>
    <s v="MODEL_CODE"/>
    <s v="GAL183TBX"/>
    <s v="MODEL_CODE"/>
    <s v="CHARACTER"/>
    <n v="3"/>
    <n v="0"/>
    <s v="' '"/>
    <s v="N"/>
    <s v="GAL183TBX"/>
    <s v="MODEL_CODE"/>
    <s v="CHARACTER"/>
    <n v="3"/>
    <n v="0"/>
    <s v="' '"/>
    <s v="N"/>
    <s v="GAL183TBX"/>
    <s v="MODEL_CODE"/>
    <s v="CHARACTER"/>
    <n v="3"/>
    <n v="0"/>
    <s v="' '"/>
    <s v="N"/>
  </r>
  <r>
    <x v="1"/>
    <m/>
    <m/>
    <m/>
    <m/>
    <m/>
    <s v=""/>
    <s v="Same"/>
    <s v="Same"/>
    <x v="69"/>
    <s v="MODEL_TYPE_CODE"/>
    <s v="GAL183TBX"/>
    <s v="MODEL_TYPE_CODE"/>
    <s v="CHARACTER"/>
    <n v="3"/>
    <n v="0"/>
    <s v="' '"/>
    <s v="N"/>
    <s v="GAL183TBX"/>
    <s v="MODEL_TYPE_CODE"/>
    <s v="CHARACTER"/>
    <n v="3"/>
    <n v="0"/>
    <s v="' '"/>
    <s v="N"/>
    <s v="GAL183TBX"/>
    <s v="MODEL_TYPE_CODE"/>
    <s v="CHARACTER"/>
    <n v="3"/>
    <n v="0"/>
    <s v="' '"/>
    <s v="N"/>
  </r>
  <r>
    <x v="1"/>
    <m/>
    <m/>
    <m/>
    <m/>
    <m/>
    <s v=""/>
    <s v="Same"/>
    <s v="Same"/>
    <x v="69"/>
    <s v="UPDATE_TIMESTAMP"/>
    <s v="GAL183TBX"/>
    <s v="UPDATE_TIMESTAMP"/>
    <s v="TIMESTAMP"/>
    <n v="10"/>
    <n v="0"/>
    <m/>
    <s v="Y"/>
    <s v="GAL183TBX"/>
    <s v="UPDATE_TIMESTAMP"/>
    <s v="TIMESTAMP"/>
    <n v="10"/>
    <n v="6"/>
    <m/>
    <s v="Y"/>
    <s v="GAL183TBX"/>
    <s v="UPDATE_TIMESTAMP"/>
    <s v="TIMESTAMP"/>
    <n v="10"/>
    <n v="0"/>
    <m/>
    <s v="Y"/>
  </r>
  <r>
    <x v="1"/>
    <m/>
    <m/>
    <m/>
    <m/>
    <m/>
    <s v=""/>
    <s v="Same"/>
    <s v="Same"/>
    <x v="70"/>
    <s v="ACTUAL_TIMESTAMP"/>
    <s v="GAL184TBX"/>
    <s v="ACTUAL_TIMESTAMP"/>
    <s v="TIMESTAMP"/>
    <n v="10"/>
    <n v="0"/>
    <s v="CURRENT TIMESTAMP"/>
    <s v="N"/>
    <s v="GAL184TBX"/>
    <s v="ACTUAL_TIMESTAMP"/>
    <s v="TIMESTAMP"/>
    <n v="10"/>
    <n v="6"/>
    <s v="CURRENT TIMESTAMP"/>
    <s v="N"/>
    <s v="GAL184TBX"/>
    <s v="ACTUAL_TIMESTAMP"/>
    <s v="TIMESTAMP"/>
    <n v="10"/>
    <n v="0"/>
    <s v="CURRENT TIMESTAMP"/>
    <s v="N"/>
  </r>
  <r>
    <x v="1"/>
    <m/>
    <m/>
    <m/>
    <m/>
    <m/>
    <s v=""/>
    <s v="Same"/>
    <s v="Same"/>
    <x v="70"/>
    <s v="ANGLE"/>
    <s v="GAL184TBX"/>
    <s v="ANGLE"/>
    <s v="INTEGER"/>
    <n v="4"/>
    <n v="0"/>
    <m/>
    <s v="Y"/>
    <s v="GAL184TBX"/>
    <s v="ANGLE"/>
    <s v="INTEGER"/>
    <n v="4"/>
    <n v="0"/>
    <m/>
    <s v="Y"/>
    <s v="GAL184TBX"/>
    <s v="ANGLE"/>
    <s v="INTEGER"/>
    <n v="4"/>
    <n v="0"/>
    <m/>
    <s v="Y"/>
  </r>
  <r>
    <x v="1"/>
    <m/>
    <m/>
    <m/>
    <m/>
    <m/>
    <s v=""/>
    <s v="Same"/>
    <s v="Same"/>
    <x v="70"/>
    <s v="CIRCLIPNAME"/>
    <s v="GAL184TBX"/>
    <s v="CIRCLIPNAME"/>
    <s v="CHARACTER"/>
    <n v="64"/>
    <n v="0"/>
    <s v="' '"/>
    <s v="N"/>
    <s v="GAL184TBX"/>
    <s v="CIRCLIPNAME"/>
    <s v="CHARACTER"/>
    <n v="64"/>
    <n v="0"/>
    <s v="' '"/>
    <s v="N"/>
    <s v="GAL184TBX"/>
    <s v="CIRCLIPNAME"/>
    <s v="CHARACTER"/>
    <n v="64"/>
    <n v="0"/>
    <s v="' '"/>
    <s v="N"/>
  </r>
  <r>
    <x v="1"/>
    <m/>
    <m/>
    <m/>
    <m/>
    <m/>
    <s v=""/>
    <s v="Same"/>
    <s v="Same"/>
    <x v="70"/>
    <s v="CREATE_TIMESTAMP"/>
    <s v="GAL184TBX"/>
    <s v="CREATE_TIMESTAMP"/>
    <s v="TIMESTAMP"/>
    <n v="10"/>
    <n v="0"/>
    <m/>
    <s v="Y"/>
    <s v="GAL184TBX"/>
    <s v="CREATE_TIMESTAMP"/>
    <s v="TIMESTAMP"/>
    <n v="10"/>
    <n v="6"/>
    <m/>
    <s v="Y"/>
    <s v="GAL184TBX"/>
    <s v="CREATE_TIMESTAMP"/>
    <s v="TIMESTAMP"/>
    <n v="10"/>
    <n v="0"/>
    <m/>
    <s v="Y"/>
  </r>
  <r>
    <x v="1"/>
    <m/>
    <m/>
    <m/>
    <m/>
    <m/>
    <s v=""/>
    <s v="Same"/>
    <s v="Same"/>
    <x v="70"/>
    <s v="FIRST_ALARM"/>
    <s v="GAL184TBX"/>
    <s v="FIRST_ALARM"/>
    <s v="INTEGER"/>
    <n v="4"/>
    <n v="0"/>
    <m/>
    <s v="Y"/>
    <s v="GAL184TBX"/>
    <s v="FIRST_ALARM"/>
    <s v="INTEGER"/>
    <n v="4"/>
    <n v="0"/>
    <m/>
    <s v="Y"/>
    <s v="GAL184TBX"/>
    <s v="FIRST_ALARM"/>
    <s v="INTEGER"/>
    <n v="4"/>
    <n v="0"/>
    <m/>
    <s v="Y"/>
  </r>
  <r>
    <x v="1"/>
    <m/>
    <m/>
    <m/>
    <m/>
    <m/>
    <s v=""/>
    <s v="Same"/>
    <s v="Same"/>
    <x v="70"/>
    <s v="INSTALLED_CIRCLIP_SEQ_NUMBER"/>
    <s v="GAL184TBX"/>
    <s v="INSTALLED_CIRCLIP_SEQ_NUMBER"/>
    <s v="INTEGER"/>
    <n v="4"/>
    <n v="0"/>
    <n v="0"/>
    <s v="N"/>
    <s v="GAL184TBX"/>
    <s v="INSTALLED_CIRCLIP_SEQ_NUMBER"/>
    <s v="INTEGER"/>
    <n v="4"/>
    <n v="0"/>
    <n v="0"/>
    <s v="N"/>
    <s v="GAL184TBX"/>
    <s v="INSTALLED_CIRCLIP_SEQ_NUMBER"/>
    <s v="INTEGER"/>
    <n v="4"/>
    <n v="0"/>
    <n v="0"/>
    <s v="N"/>
  </r>
  <r>
    <x v="1"/>
    <m/>
    <m/>
    <m/>
    <m/>
    <m/>
    <s v=""/>
    <s v="Same"/>
    <s v="Same"/>
    <x v="70"/>
    <s v="INSTALLED_CIRCLIP_STATUS"/>
    <s v="GAL184TBX"/>
    <s v="INSTALLED_CIRCLIP_STATUS"/>
    <s v="INTEGER"/>
    <n v="4"/>
    <n v="0"/>
    <m/>
    <s v="Y"/>
    <s v="GAL184TBX"/>
    <s v="INSTALLED_CIRCLIP_STATUS"/>
    <s v="INTEGER"/>
    <n v="4"/>
    <n v="0"/>
    <m/>
    <s v="Y"/>
    <s v="GAL184TBX"/>
    <s v="INSTALLED_CIRCLIP_STATUS"/>
    <s v="INTEGER"/>
    <n v="4"/>
    <n v="0"/>
    <m/>
    <s v="Y"/>
  </r>
  <r>
    <x v="1"/>
    <m/>
    <m/>
    <m/>
    <m/>
    <m/>
    <s v=""/>
    <s v="Same"/>
    <s v="Same"/>
    <x v="70"/>
    <s v="INSTALLED_CIRCLIP_VALUE"/>
    <s v="GAL184TBX"/>
    <s v="INSTALLED_CIRCLIP_VALUE"/>
    <s v="DOUBLE"/>
    <n v="8"/>
    <n v="0"/>
    <m/>
    <s v="Y"/>
    <s v="GAL184TBX"/>
    <s v="INSTALLED_CIRCLIP_VALUE"/>
    <s v="DOUBLE"/>
    <n v="8"/>
    <n v="0"/>
    <m/>
    <s v="Y"/>
    <s v="GAL184TBX"/>
    <s v="INSTALLED_CIRCLIP_VALUE"/>
    <s v="DOUBLE"/>
    <n v="8"/>
    <n v="0"/>
    <m/>
    <s v="Y"/>
  </r>
  <r>
    <x v="1"/>
    <m/>
    <m/>
    <m/>
    <m/>
    <m/>
    <s v=""/>
    <s v="Same"/>
    <s v="Same"/>
    <x v="70"/>
    <s v="SECOND_ALARM"/>
    <s v="GAL184TBX"/>
    <s v="SECOND_ALARM"/>
    <s v="INTEGER"/>
    <n v="4"/>
    <n v="0"/>
    <m/>
    <s v="Y"/>
    <s v="GAL184TBX"/>
    <s v="SECOND_ALARM"/>
    <s v="INTEGER"/>
    <n v="4"/>
    <n v="0"/>
    <m/>
    <s v="Y"/>
    <s v="GAL184TBX"/>
    <s v="SECOND_ALARM"/>
    <s v="INTEGER"/>
    <n v="4"/>
    <n v="0"/>
    <m/>
    <s v="Y"/>
  </r>
  <r>
    <x v="1"/>
    <m/>
    <m/>
    <m/>
    <m/>
    <m/>
    <s v=""/>
    <s v="Same"/>
    <s v="Same"/>
    <x v="70"/>
    <s v="UPDATE_TIMESTAMP"/>
    <s v="GAL184TBX"/>
    <s v="UPDATE_TIMESTAMP"/>
    <s v="TIMESTAMP"/>
    <n v="10"/>
    <n v="0"/>
    <m/>
    <s v="Y"/>
    <s v="GAL184TBX"/>
    <s v="UPDATE_TIMESTAMP"/>
    <s v="TIMESTAMP"/>
    <n v="10"/>
    <n v="6"/>
    <m/>
    <s v="Y"/>
    <s v="GAL184TBX"/>
    <s v="UPDATE_TIMESTAMP"/>
    <s v="TIMESTAMP"/>
    <n v="10"/>
    <n v="0"/>
    <m/>
    <s v="Y"/>
  </r>
  <r>
    <x v="2"/>
    <s v="History of installed parts"/>
    <s v="Y"/>
    <s v="Add"/>
    <s v="NA"/>
    <s v="Add"/>
    <s v="Diff"/>
    <s v="Diff"/>
    <s v="Diff"/>
    <x v="71"/>
    <s v="ACTUAL_TIMESTAMP"/>
    <m/>
    <m/>
    <m/>
    <m/>
    <m/>
    <m/>
    <s v=""/>
    <s v="GAL185_HIST_TBX"/>
    <s v="ACTUAL_TIMESTAMP"/>
    <s v="TIMESTAMP"/>
    <n v="10"/>
    <n v="6"/>
    <s v="CURRENT TIMESTAMP"/>
    <s v="N"/>
    <m/>
    <m/>
    <m/>
    <m/>
    <m/>
    <m/>
    <m/>
  </r>
  <r>
    <x v="2"/>
    <m/>
    <s v="Y"/>
    <s v="Add"/>
    <s v="NA"/>
    <s v="Add"/>
    <s v="Diff"/>
    <s v="Diff"/>
    <s v="Diff"/>
    <x v="71"/>
    <s v="ASSOCIATE_NO"/>
    <m/>
    <m/>
    <m/>
    <m/>
    <m/>
    <m/>
    <s v=""/>
    <s v="GAL185_HIST_TBX"/>
    <s v="ASSOCIATE_NO"/>
    <s v="CHARACTER"/>
    <n v="11"/>
    <n v="0"/>
    <m/>
    <s v="Y"/>
    <m/>
    <m/>
    <m/>
    <m/>
    <m/>
    <m/>
    <m/>
  </r>
  <r>
    <x v="2"/>
    <m/>
    <s v="Y"/>
    <s v="Add"/>
    <s v="NA"/>
    <s v="Add"/>
    <s v="Diff"/>
    <s v="Diff"/>
    <s v="Diff"/>
    <x v="71"/>
    <s v="CREATE_TIMESTAMP"/>
    <m/>
    <m/>
    <m/>
    <m/>
    <m/>
    <m/>
    <s v=""/>
    <s v="GAL185_HIST_TBX"/>
    <s v="CREATE_TIMESTAMP"/>
    <s v="TIMESTAMP"/>
    <n v="10"/>
    <n v="6"/>
    <m/>
    <s v="Y"/>
    <m/>
    <m/>
    <m/>
    <m/>
    <m/>
    <m/>
    <m/>
  </r>
  <r>
    <x v="2"/>
    <m/>
    <s v="Y"/>
    <s v="Add"/>
    <s v="NA"/>
    <s v="Add"/>
    <s v="Diff"/>
    <s v="Diff"/>
    <s v="Diff"/>
    <x v="71"/>
    <s v="FIRST_ALARM"/>
    <m/>
    <m/>
    <m/>
    <m/>
    <m/>
    <m/>
    <s v=""/>
    <s v="GAL185_HIST_TBX"/>
    <s v="FIRST_ALARM"/>
    <s v="INTEGER"/>
    <n v="4"/>
    <n v="0"/>
    <m/>
    <s v="Y"/>
    <m/>
    <m/>
    <m/>
    <m/>
    <m/>
    <m/>
    <m/>
  </r>
  <r>
    <x v="2"/>
    <m/>
    <s v="Y"/>
    <s v="Add"/>
    <s v="NA"/>
    <s v="Add"/>
    <s v="Diff"/>
    <s v="Diff"/>
    <s v="Diff"/>
    <x v="71"/>
    <s v="INSTALLED_PART_REASON"/>
    <m/>
    <m/>
    <m/>
    <m/>
    <m/>
    <m/>
    <s v=""/>
    <s v="GAL185_HIST_TBX"/>
    <s v="INSTALLED_PART_REASON"/>
    <s v="CHARACTER"/>
    <n v="128"/>
    <n v="0"/>
    <m/>
    <s v="Y"/>
    <m/>
    <m/>
    <m/>
    <m/>
    <m/>
    <m/>
    <m/>
  </r>
  <r>
    <x v="2"/>
    <m/>
    <s v="Y"/>
    <s v="Add"/>
    <s v="NA"/>
    <s v="Add"/>
    <s v="Diff"/>
    <s v="Diff"/>
    <s v="Diff"/>
    <x v="71"/>
    <s v="INSTALLED_PART_STATUS"/>
    <m/>
    <m/>
    <m/>
    <m/>
    <m/>
    <m/>
    <s v=""/>
    <s v="GAL185_HIST_TBX"/>
    <s v="INSTALLED_PART_STATUS"/>
    <s v="INTEGER"/>
    <n v="4"/>
    <n v="0"/>
    <m/>
    <s v="Y"/>
    <m/>
    <m/>
    <m/>
    <m/>
    <m/>
    <m/>
    <m/>
  </r>
  <r>
    <x v="2"/>
    <m/>
    <s v="Y"/>
    <s v="Add"/>
    <s v="NA"/>
    <s v="Add"/>
    <s v="Diff"/>
    <s v="Diff"/>
    <s v="Diff"/>
    <x v="71"/>
    <s v="PART_ID"/>
    <m/>
    <m/>
    <m/>
    <m/>
    <m/>
    <m/>
    <s v=""/>
    <s v="GAL185_HIST_TBX"/>
    <s v="PART_ID"/>
    <s v="CHARACTER"/>
    <n v="5"/>
    <n v="0"/>
    <m/>
    <s v="Y"/>
    <m/>
    <m/>
    <m/>
    <m/>
    <m/>
    <m/>
    <m/>
  </r>
  <r>
    <x v="2"/>
    <m/>
    <s v="Y"/>
    <s v="Add"/>
    <s v="NA"/>
    <s v="Add"/>
    <s v="Diff"/>
    <s v="Diff"/>
    <s v="Diff"/>
    <x v="71"/>
    <s v="PART_NAME"/>
    <m/>
    <m/>
    <m/>
    <m/>
    <m/>
    <m/>
    <s v=""/>
    <s v="GAL185_HIST_TBX"/>
    <s v="PART_NAME"/>
    <s v="CHARACTER"/>
    <n v="32"/>
    <n v="0"/>
    <s v="' '"/>
    <s v="N"/>
    <m/>
    <m/>
    <m/>
    <m/>
    <m/>
    <m/>
    <m/>
  </r>
  <r>
    <x v="2"/>
    <m/>
    <s v="Y"/>
    <s v="Add"/>
    <s v="NA"/>
    <s v="Add"/>
    <s v="Diff"/>
    <s v="Diff"/>
    <s v="Diff"/>
    <x v="71"/>
    <s v="PART_SERIAL_NUMBER"/>
    <m/>
    <m/>
    <m/>
    <m/>
    <m/>
    <m/>
    <s v=""/>
    <s v="GAL185_HIST_TBX"/>
    <s v="PART_SERIAL_NUMBER"/>
    <s v="VARCHAR"/>
    <n v="255"/>
    <n v="0"/>
    <m/>
    <s v="Y"/>
    <m/>
    <m/>
    <m/>
    <m/>
    <m/>
    <m/>
    <m/>
  </r>
  <r>
    <x v="2"/>
    <m/>
    <s v="Y"/>
    <s v="Add"/>
    <s v="NA"/>
    <s v="Add"/>
    <s v="Diff"/>
    <s v="Diff"/>
    <s v="Diff"/>
    <x v="71"/>
    <s v="PASS_TIME"/>
    <m/>
    <m/>
    <m/>
    <m/>
    <m/>
    <m/>
    <s v=""/>
    <s v="GAL185_HIST_TBX"/>
    <s v="PASS_TIME"/>
    <s v="INTEGER"/>
    <n v="4"/>
    <n v="0"/>
    <m/>
    <s v="Y"/>
    <m/>
    <m/>
    <m/>
    <m/>
    <m/>
    <m/>
    <m/>
  </r>
  <r>
    <x v="2"/>
    <m/>
    <s v="Y"/>
    <s v="Add"/>
    <s v="NA"/>
    <s v="Add"/>
    <s v="Diff"/>
    <s v="Diff"/>
    <s v="Diff"/>
    <x v="71"/>
    <s v="PRODUCT_ID"/>
    <m/>
    <m/>
    <m/>
    <m/>
    <m/>
    <m/>
    <s v=""/>
    <s v="GAL185_HIST_TBX"/>
    <s v="PRODUCT_ID"/>
    <s v="CHARACTER"/>
    <n v="17"/>
    <n v="0"/>
    <s v="' '"/>
    <s v="N"/>
    <m/>
    <m/>
    <m/>
    <m/>
    <m/>
    <m/>
    <m/>
  </r>
  <r>
    <x v="2"/>
    <m/>
    <s v="Y"/>
    <s v="Add"/>
    <s v="NA"/>
    <s v="Add"/>
    <s v="Diff"/>
    <s v="Diff"/>
    <s v="Diff"/>
    <x v="71"/>
    <s v="SECOND_ALARM"/>
    <m/>
    <m/>
    <m/>
    <m/>
    <m/>
    <m/>
    <s v=""/>
    <s v="GAL185_HIST_TBX"/>
    <s v="SECOND_ALARM"/>
    <s v="INTEGER"/>
    <n v="4"/>
    <n v="0"/>
    <m/>
    <s v="Y"/>
    <m/>
    <m/>
    <m/>
    <m/>
    <m/>
    <m/>
    <m/>
  </r>
  <r>
    <x v="2"/>
    <m/>
    <s v="Y"/>
    <s v="Add"/>
    <s v="NA"/>
    <s v="Add"/>
    <s v="Diff"/>
    <s v="Diff"/>
    <s v="Diff"/>
    <x v="71"/>
    <s v="UPDATE_TIMESTAMP"/>
    <m/>
    <m/>
    <m/>
    <m/>
    <m/>
    <m/>
    <s v=""/>
    <s v="GAL185_HIST_TBX"/>
    <s v="UPDATE_TIMESTAMP"/>
    <s v="TIMESTAMP"/>
    <n v="10"/>
    <n v="6"/>
    <m/>
    <s v="Y"/>
    <m/>
    <m/>
    <m/>
    <m/>
    <m/>
    <m/>
    <m/>
  </r>
  <r>
    <x v="2"/>
    <m/>
    <s v="Y"/>
    <m/>
    <m/>
    <m/>
    <s v=""/>
    <s v="Same"/>
    <s v="Same"/>
    <x v="72"/>
    <s v="ACTUAL_TIMESTAMP"/>
    <s v="GAL185TBX"/>
    <s v="ACTUAL_TIMESTAMP"/>
    <s v="TIMESTAMP"/>
    <n v="10"/>
    <n v="0"/>
    <m/>
    <s v="Y"/>
    <s v="GAL185TBX"/>
    <s v="ACTUAL_TIMESTAMP"/>
    <s v="TIMESTAMP"/>
    <n v="10"/>
    <n v="6"/>
    <m/>
    <s v="Y"/>
    <s v="GAL185TBX"/>
    <s v="ACTUAL_TIMESTAMP"/>
    <s v="TIMESTAMP"/>
    <n v="10"/>
    <n v="0"/>
    <m/>
    <s v="Y"/>
  </r>
  <r>
    <x v="2"/>
    <m/>
    <s v="Y"/>
    <m/>
    <m/>
    <m/>
    <s v=""/>
    <s v="Same"/>
    <s v="Same"/>
    <x v="72"/>
    <s v="ASSOCIATE_NO"/>
    <s v="GAL185TBX"/>
    <s v="ASSOCIATE_NO"/>
    <s v="CHARACTER"/>
    <n v="11"/>
    <n v="0"/>
    <m/>
    <s v="Y"/>
    <s v="GAL185TBX"/>
    <s v="ASSOCIATE_NO"/>
    <s v="CHARACTER"/>
    <n v="11"/>
    <n v="0"/>
    <m/>
    <s v="Y"/>
    <s v="GAL185TBX"/>
    <s v="ASSOCIATE_NO"/>
    <s v="CHARACTER"/>
    <n v="11"/>
    <n v="0"/>
    <m/>
    <s v="Y"/>
  </r>
  <r>
    <x v="2"/>
    <s v="HMA Default"/>
    <s v="Y"/>
    <s v="Remove Default"/>
    <s v="NA"/>
    <s v="NA"/>
    <s v="Diff"/>
    <s v="Diff"/>
    <s v="Same"/>
    <x v="72"/>
    <s v="CREATE_TIMESTAMP"/>
    <s v="GAL185TBX"/>
    <s v="CREATE_TIMESTAMP"/>
    <s v="TIMESTAMP"/>
    <n v="10"/>
    <n v="0"/>
    <s v="CURRENT TIMESTAMP"/>
    <s v="N"/>
    <s v="GAL185TBX"/>
    <s v="CREATE_TIMESTAMP"/>
    <s v="TIMESTAMP"/>
    <n v="10"/>
    <n v="6"/>
    <m/>
    <s v="Y"/>
    <s v="GAL185TBX"/>
    <s v="CREATE_TIMESTAMP"/>
    <s v="TIMESTAMP"/>
    <n v="10"/>
    <n v="0"/>
    <m/>
    <s v="Y"/>
  </r>
  <r>
    <x v="2"/>
    <m/>
    <s v="Y"/>
    <m/>
    <m/>
    <m/>
    <s v=""/>
    <s v="Same"/>
    <s v="Same"/>
    <x v="72"/>
    <s v="FIRST_ALARM"/>
    <s v="GAL185TBX"/>
    <s v="FIRST_ALARM"/>
    <s v="INTEGER"/>
    <n v="4"/>
    <n v="0"/>
    <m/>
    <s v="Y"/>
    <s v="GAL185TBX"/>
    <s v="FIRST_ALARM"/>
    <s v="INTEGER"/>
    <n v="4"/>
    <n v="0"/>
    <m/>
    <s v="Y"/>
    <s v="GAL185TBX"/>
    <s v="FIRST_ALARM"/>
    <s v="INTEGER"/>
    <n v="4"/>
    <n v="0"/>
    <m/>
    <s v="Y"/>
  </r>
  <r>
    <x v="2"/>
    <m/>
    <s v="Y"/>
    <m/>
    <m/>
    <m/>
    <s v=""/>
    <s v="Same"/>
    <s v="Same"/>
    <x v="72"/>
    <s v="INSTALLED_PART_REASON"/>
    <s v="GAL185TBX"/>
    <s v="INSTALLED_PART_REASON"/>
    <s v="CHARACTER"/>
    <n v="128"/>
    <n v="0"/>
    <m/>
    <s v="Y"/>
    <s v="GAL185TBX"/>
    <s v="INSTALLED_PART_REASON"/>
    <s v="CHARACTER"/>
    <n v="128"/>
    <n v="0"/>
    <m/>
    <s v="Y"/>
    <s v="GAL185TBX"/>
    <s v="INSTALLED_PART_REASON"/>
    <s v="CHARACTER"/>
    <n v="128"/>
    <n v="0"/>
    <m/>
    <s v="Y"/>
  </r>
  <r>
    <x v="2"/>
    <m/>
    <s v="Y"/>
    <m/>
    <m/>
    <m/>
    <s v=""/>
    <s v="Same"/>
    <s v="Same"/>
    <x v="72"/>
    <s v="INSTALLED_PART_STATUS"/>
    <s v="GAL185TBX"/>
    <s v="INSTALLED_PART_STATUS"/>
    <s v="INTEGER"/>
    <n v="4"/>
    <n v="0"/>
    <m/>
    <s v="Y"/>
    <s v="GAL185TBX"/>
    <s v="INSTALLED_PART_STATUS"/>
    <s v="INTEGER"/>
    <n v="4"/>
    <n v="0"/>
    <m/>
    <s v="Y"/>
    <s v="GAL185TBX"/>
    <s v="INSTALLED_PART_STATUS"/>
    <s v="INTEGER"/>
    <n v="4"/>
    <n v="0"/>
    <m/>
    <s v="Y"/>
  </r>
  <r>
    <x v="2"/>
    <m/>
    <s v="Y"/>
    <m/>
    <m/>
    <m/>
    <s v=""/>
    <s v="Same"/>
    <s v="Same"/>
    <x v="72"/>
    <s v="PART_ID"/>
    <s v="GAL185TBX"/>
    <s v="PART_ID"/>
    <s v="CHARACTER"/>
    <n v="5"/>
    <n v="0"/>
    <m/>
    <s v="Y"/>
    <s v="GAL185TBX"/>
    <s v="PART_ID"/>
    <s v="CHARACTER"/>
    <n v="5"/>
    <n v="0"/>
    <m/>
    <s v="Y"/>
    <s v="GAL185TBX"/>
    <s v="PART_ID"/>
    <s v="CHARACTER"/>
    <n v="5"/>
    <n v="0"/>
    <m/>
    <s v="Y"/>
  </r>
  <r>
    <x v="2"/>
    <m/>
    <s v="Y"/>
    <m/>
    <m/>
    <m/>
    <s v=""/>
    <s v="Same"/>
    <s v="Same"/>
    <x v="72"/>
    <s v="PART_NAME"/>
    <s v="GAL185TBX"/>
    <s v="PART_NAME"/>
    <s v="CHARACTER"/>
    <n v="32"/>
    <n v="0"/>
    <s v="' '"/>
    <s v="N"/>
    <s v="GAL185TBX"/>
    <s v="PART_NAME"/>
    <s v="CHARACTER"/>
    <n v="32"/>
    <n v="0"/>
    <s v="' '"/>
    <s v="N"/>
    <s v="GAL185TBX"/>
    <s v="PART_NAME"/>
    <s v="CHARACTER"/>
    <n v="32"/>
    <n v="0"/>
    <s v="' '"/>
    <s v="N"/>
  </r>
  <r>
    <x v="2"/>
    <s v="HMIN Length 255"/>
    <s v="Y"/>
    <s v="Increase to VARCHAR(255)"/>
    <s v="NA"/>
    <s v="Increase to VARCHAR(255)"/>
    <s v="Diff"/>
    <s v="Diff"/>
    <s v="Diff"/>
    <x v="72"/>
    <s v="PART_SERIAL_NUMBER"/>
    <s v="GAL185TBX"/>
    <s v="PART_SERIAL_NUMBER"/>
    <s v="CHARACTER"/>
    <n v="60"/>
    <n v="0"/>
    <m/>
    <s v="Y"/>
    <s v="GAL185TBX"/>
    <s v="PART_SERIAL_NUMBER"/>
    <s v="VARCHAR"/>
    <n v="255"/>
    <n v="0"/>
    <m/>
    <s v="Y"/>
    <s v="GAL185TBX"/>
    <s v="PART_SERIAL_NUMBER"/>
    <s v="CHARACTER"/>
    <n v="30"/>
    <n v="0"/>
    <m/>
    <s v="Y"/>
  </r>
  <r>
    <x v="2"/>
    <m/>
    <s v="Y"/>
    <m/>
    <m/>
    <m/>
    <s v=""/>
    <s v="Same"/>
    <s v="Same"/>
    <x v="72"/>
    <s v="PASS_TIME"/>
    <s v="GAL185TBX"/>
    <s v="PASS_TIME"/>
    <s v="INTEGER"/>
    <n v="4"/>
    <n v="0"/>
    <m/>
    <s v="Y"/>
    <s v="GAL185TBX"/>
    <s v="PASS_TIME"/>
    <s v="INTEGER"/>
    <n v="4"/>
    <n v="0"/>
    <m/>
    <s v="Y"/>
    <s v="GAL185TBX"/>
    <s v="PASS_TIME"/>
    <s v="INTEGER"/>
    <n v="4"/>
    <n v="0"/>
    <m/>
    <s v="Y"/>
  </r>
  <r>
    <x v="2"/>
    <m/>
    <s v="Y"/>
    <m/>
    <m/>
    <m/>
    <s v=""/>
    <s v="Same"/>
    <s v="Same"/>
    <x v="72"/>
    <s v="PRODUCT_ID"/>
    <s v="GAL185TBX"/>
    <s v="PRODUCT_ID"/>
    <s v="CHARACTER"/>
    <n v="17"/>
    <n v="0"/>
    <s v="' '"/>
    <s v="N"/>
    <s v="GAL185TBX"/>
    <s v="PRODUCT_ID"/>
    <s v="CHARACTER"/>
    <n v="17"/>
    <n v="0"/>
    <s v="' '"/>
    <s v="N"/>
    <s v="GAL185TBX"/>
    <s v="PRODUCT_ID"/>
    <s v="CHARACTER"/>
    <n v="17"/>
    <n v="0"/>
    <s v="' '"/>
    <s v="N"/>
  </r>
  <r>
    <x v="2"/>
    <m/>
    <s v="Y"/>
    <m/>
    <m/>
    <m/>
    <s v=""/>
    <s v="Same"/>
    <s v="Same"/>
    <x v="72"/>
    <s v="SECOND_ALARM"/>
    <s v="GAL185TBX"/>
    <s v="SECOND_ALARM"/>
    <s v="INTEGER"/>
    <n v="4"/>
    <n v="0"/>
    <m/>
    <s v="Y"/>
    <s v="GAL185TBX"/>
    <s v="SECOND_ALARM"/>
    <s v="INTEGER"/>
    <n v="4"/>
    <n v="0"/>
    <m/>
    <s v="Y"/>
    <s v="GAL185TBX"/>
    <s v="SECOND_ALARM"/>
    <s v="INTEGER"/>
    <n v="4"/>
    <n v="0"/>
    <m/>
    <s v="Y"/>
  </r>
  <r>
    <x v="2"/>
    <m/>
    <s v="Y"/>
    <m/>
    <m/>
    <m/>
    <s v=""/>
    <s v="Same"/>
    <s v="Same"/>
    <x v="72"/>
    <s v="UPDATE_TIMESTAMP"/>
    <s v="GAL185TBX"/>
    <s v="UPDATE_TIMESTAMP"/>
    <s v="TIMESTAMP"/>
    <n v="10"/>
    <n v="0"/>
    <m/>
    <s v="Y"/>
    <s v="GAL185TBX"/>
    <s v="UPDATE_TIMESTAMP"/>
    <s v="TIMESTAMP"/>
    <n v="10"/>
    <n v="6"/>
    <m/>
    <s v="Y"/>
    <s v="GAL185TBX"/>
    <s v="UPDATE_TIMESTAMP"/>
    <s v="TIMESTAMP"/>
    <n v="10"/>
    <n v="0"/>
    <m/>
    <s v="Y"/>
  </r>
  <r>
    <x v="1"/>
    <m/>
    <m/>
    <m/>
    <m/>
    <m/>
    <s v=""/>
    <s v="Same"/>
    <s v="Same"/>
    <x v="73"/>
    <s v="CREATE_TIMESTAMP"/>
    <s v="GAL186TBX"/>
    <s v="CREATE_TIMESTAMP"/>
    <s v="TIMESTAMP"/>
    <n v="10"/>
    <n v="0"/>
    <m/>
    <s v="Y"/>
    <s v="GAL186TBX"/>
    <s v="CREATE_TIMESTAMP"/>
    <s v="TIMESTAMP"/>
    <n v="10"/>
    <n v="6"/>
    <m/>
    <s v="Y"/>
    <s v="GAL186TBX"/>
    <s v="CREATE_TIMESTAMP"/>
    <s v="TIMESTAMP"/>
    <n v="10"/>
    <n v="0"/>
    <m/>
    <s v="Y"/>
  </r>
  <r>
    <x v="1"/>
    <m/>
    <m/>
    <m/>
    <m/>
    <m/>
    <s v=""/>
    <s v="Same"/>
    <s v="Same"/>
    <x v="73"/>
    <s v="PRODUCT_SPEC_CODE"/>
    <s v="GAL186TBX"/>
    <s v="PRODUCT_SPEC_CODE"/>
    <s v="CHARACTER"/>
    <n v="22"/>
    <n v="0"/>
    <s v="' '"/>
    <s v="N"/>
    <s v="GAL186TBX"/>
    <s v="PRODUCT_SPEC_CODE"/>
    <s v="CHARACTER"/>
    <n v="22"/>
    <n v="0"/>
    <s v="' '"/>
    <s v="N"/>
    <s v="GAL186TBX"/>
    <s v="PRODUCT_SPEC_CODE"/>
    <s v="CHARACTER"/>
    <n v="22"/>
    <n v="0"/>
    <s v="' '"/>
    <s v="N"/>
  </r>
  <r>
    <x v="1"/>
    <m/>
    <m/>
    <m/>
    <m/>
    <m/>
    <s v=""/>
    <s v="Same"/>
    <s v="Same"/>
    <x v="73"/>
    <s v="SEALER_JOB_NUMBER"/>
    <s v="GAL186TBX"/>
    <s v="SEALER_JOB_NUMBER"/>
    <s v="CHARACTER"/>
    <n v="2"/>
    <n v="0"/>
    <m/>
    <s v="Y"/>
    <s v="GAL186TBX"/>
    <s v="SEALER_JOB_NUMBER"/>
    <s v="CHARACTER"/>
    <n v="2"/>
    <n v="0"/>
    <m/>
    <s v="Y"/>
    <s v="GAL186TBX"/>
    <s v="SEALER_JOB_NUMBER"/>
    <s v="CHARACTER"/>
    <n v="2"/>
    <n v="0"/>
    <m/>
    <s v="Y"/>
  </r>
  <r>
    <x v="1"/>
    <m/>
    <m/>
    <m/>
    <m/>
    <m/>
    <s v=""/>
    <s v="Same"/>
    <s v="Same"/>
    <x v="73"/>
    <s v="SEALER_MELT_SHEET"/>
    <s v="GAL186TBX"/>
    <s v="SEALER_MELT_SHEET"/>
    <s v="CHARACTER"/>
    <n v="4"/>
    <n v="0"/>
    <m/>
    <s v="Y"/>
    <s v="GAL186TBX"/>
    <s v="SEALER_MELT_SHEET"/>
    <s v="CHARACTER"/>
    <n v="4"/>
    <n v="0"/>
    <m/>
    <s v="Y"/>
    <s v="GAL186TBX"/>
    <s v="SEALER_MELT_SHEET"/>
    <s v="CHARACTER"/>
    <n v="4"/>
    <n v="0"/>
    <m/>
    <s v="Y"/>
  </r>
  <r>
    <x v="1"/>
    <m/>
    <m/>
    <m/>
    <m/>
    <m/>
    <s v=""/>
    <s v="Same"/>
    <s v="Same"/>
    <x v="73"/>
    <s v="SURFACER_COLOR_NUMBER"/>
    <s v="GAL186TBX"/>
    <s v="SURFACER_COLOR_NUMBER"/>
    <s v="CHARACTER"/>
    <n v="2"/>
    <n v="0"/>
    <m/>
    <s v="Y"/>
    <s v="GAL186TBX"/>
    <s v="SURFACER_COLOR_NUMBER"/>
    <s v="CHARACTER"/>
    <n v="2"/>
    <n v="0"/>
    <m/>
    <s v="Y"/>
    <s v="GAL186TBX"/>
    <s v="SURFACER_COLOR_NUMBER"/>
    <s v="CHARACTER"/>
    <n v="2"/>
    <n v="0"/>
    <m/>
    <s v="Y"/>
  </r>
  <r>
    <x v="1"/>
    <m/>
    <m/>
    <m/>
    <m/>
    <m/>
    <s v=""/>
    <s v="Same"/>
    <s v="Same"/>
    <x v="73"/>
    <s v="SURFACER_JOB_NUMBER"/>
    <s v="GAL186TBX"/>
    <s v="SURFACER_JOB_NUMBER"/>
    <s v="CHARACTER"/>
    <n v="2"/>
    <n v="0"/>
    <m/>
    <s v="Y"/>
    <s v="GAL186TBX"/>
    <s v="SURFACER_JOB_NUMBER"/>
    <s v="CHARACTER"/>
    <n v="2"/>
    <n v="0"/>
    <m/>
    <s v="Y"/>
    <s v="GAL186TBX"/>
    <s v="SURFACER_JOB_NUMBER"/>
    <s v="CHARACTER"/>
    <n v="2"/>
    <n v="0"/>
    <m/>
    <s v="Y"/>
  </r>
  <r>
    <x v="1"/>
    <m/>
    <m/>
    <m/>
    <m/>
    <m/>
    <s v=""/>
    <s v="Same"/>
    <s v="Same"/>
    <x v="73"/>
    <s v="TOPCOAT_BASE_COLOR_NUMBER"/>
    <s v="GAL186TBX"/>
    <s v="TOPCOAT_BASE_COLOR_NUMBER"/>
    <s v="CHARACTER"/>
    <n v="2"/>
    <n v="0"/>
    <m/>
    <s v="Y"/>
    <s v="GAL186TBX"/>
    <s v="TOPCOAT_BASE_COLOR_NUMBER"/>
    <s v="CHARACTER"/>
    <n v="2"/>
    <n v="0"/>
    <m/>
    <s v="Y"/>
    <s v="GAL186TBX"/>
    <s v="TOPCOAT_BASE_COLOR_NUMBER"/>
    <s v="CHARACTER"/>
    <n v="2"/>
    <n v="0"/>
    <m/>
    <s v="Y"/>
  </r>
  <r>
    <x v="1"/>
    <m/>
    <m/>
    <m/>
    <m/>
    <m/>
    <s v=""/>
    <s v="Same"/>
    <s v="Same"/>
    <x v="73"/>
    <s v="TOPCOAT_BASE_JOB_NUMBER"/>
    <s v="GAL186TBX"/>
    <s v="TOPCOAT_BASE_JOB_NUMBER"/>
    <s v="CHARACTER"/>
    <n v="2"/>
    <n v="0"/>
    <m/>
    <s v="Y"/>
    <s v="GAL186TBX"/>
    <s v="TOPCOAT_BASE_JOB_NUMBER"/>
    <s v="CHARACTER"/>
    <n v="2"/>
    <n v="0"/>
    <m/>
    <s v="Y"/>
    <s v="GAL186TBX"/>
    <s v="TOPCOAT_BASE_JOB_NUMBER"/>
    <s v="CHARACTER"/>
    <n v="2"/>
    <n v="0"/>
    <m/>
    <s v="Y"/>
  </r>
  <r>
    <x v="1"/>
    <m/>
    <m/>
    <m/>
    <m/>
    <m/>
    <s v=""/>
    <s v="Same"/>
    <s v="Same"/>
    <x v="73"/>
    <s v="TOPCOAT_CLEAR_COLOR_NUMBER"/>
    <s v="GAL186TBX"/>
    <s v="TOPCOAT_CLEAR_COLOR_NUMBER"/>
    <s v="CHARACTER"/>
    <n v="2"/>
    <n v="0"/>
    <m/>
    <s v="Y"/>
    <s v="GAL186TBX"/>
    <s v="TOPCOAT_CLEAR_COLOR_NUMBER"/>
    <s v="CHARACTER"/>
    <n v="2"/>
    <n v="0"/>
    <m/>
    <s v="Y"/>
    <s v="GAL186TBX"/>
    <s v="TOPCOAT_CLEAR_COLOR_NUMBER"/>
    <s v="CHARACTER"/>
    <n v="2"/>
    <n v="0"/>
    <m/>
    <s v="Y"/>
  </r>
  <r>
    <x v="1"/>
    <m/>
    <m/>
    <m/>
    <m/>
    <m/>
    <s v=""/>
    <s v="Same"/>
    <s v="Same"/>
    <x v="73"/>
    <s v="TOPCOAT_CLEAR_JOB_NUMBER"/>
    <s v="GAL186TBX"/>
    <s v="TOPCOAT_CLEAR_JOB_NUMBER"/>
    <s v="CHARACTER"/>
    <n v="2"/>
    <n v="0"/>
    <m/>
    <s v="Y"/>
    <s v="GAL186TBX"/>
    <s v="TOPCOAT_CLEAR_JOB_NUMBER"/>
    <s v="CHARACTER"/>
    <n v="2"/>
    <n v="0"/>
    <m/>
    <s v="Y"/>
    <s v="GAL186TBX"/>
    <s v="TOPCOAT_CLEAR_JOB_NUMBER"/>
    <s v="CHARACTER"/>
    <n v="2"/>
    <n v="0"/>
    <m/>
    <s v="Y"/>
  </r>
  <r>
    <x v="1"/>
    <m/>
    <m/>
    <m/>
    <m/>
    <m/>
    <s v=""/>
    <s v="Same"/>
    <s v="Same"/>
    <x v="73"/>
    <s v="UPDATE_TIMESTAMP"/>
    <s v="GAL186TBX"/>
    <s v="UPDATE_TIMESTAMP"/>
    <s v="TIMESTAMP"/>
    <n v="10"/>
    <n v="0"/>
    <m/>
    <s v="Y"/>
    <s v="GAL186TBX"/>
    <s v="UPDATE_TIMESTAMP"/>
    <s v="TIMESTAMP"/>
    <n v="10"/>
    <n v="6"/>
    <m/>
    <s v="Y"/>
    <s v="GAL186TBX"/>
    <s v="UPDATE_TIMESTAMP"/>
    <s v="TIMESTAMP"/>
    <n v="10"/>
    <n v="0"/>
    <m/>
    <s v="Y"/>
  </r>
  <r>
    <x v="2"/>
    <m/>
    <s v="Y"/>
    <m/>
    <m/>
    <m/>
    <s v=""/>
    <s v="Same"/>
    <s v="Same"/>
    <x v="74"/>
    <s v="ACTUAL_TIMESTAMP"/>
    <s v="GAL191TBX"/>
    <s v="ACTUAL_TIMESTAMP"/>
    <s v="TIMESTAMP"/>
    <n v="10"/>
    <n v="0"/>
    <m/>
    <s v="Y"/>
    <s v="GAL191TBX"/>
    <s v="ACTUAL_TIMESTAMP"/>
    <s v="TIMESTAMP"/>
    <n v="10"/>
    <n v="6"/>
    <m/>
    <s v="Y"/>
    <s v="GAL191TBX"/>
    <s v="ACTUAL_TIMESTAMP"/>
    <s v="TIMESTAMP"/>
    <n v="10"/>
    <n v="0"/>
    <m/>
    <s v="Y"/>
  </r>
  <r>
    <x v="2"/>
    <s v="HMA Default"/>
    <s v="Y"/>
    <s v="Remove Default"/>
    <s v="NA"/>
    <s v="NA"/>
    <s v="Diff"/>
    <s v="Diff"/>
    <s v="Same"/>
    <x v="74"/>
    <s v="CREATE_TIMESTAMP"/>
    <s v="GAL191TBX"/>
    <s v="CREATE_TIMESTAMP"/>
    <s v="TIMESTAMP"/>
    <n v="10"/>
    <n v="0"/>
    <s v="CURRENT TIMESTAMP"/>
    <s v="N"/>
    <s v="GAL191TBX"/>
    <s v="CREATE_TIMESTAMP"/>
    <s v="TIMESTAMP"/>
    <n v="10"/>
    <n v="6"/>
    <m/>
    <s v="Y"/>
    <s v="GAL191TBX"/>
    <s v="CREATE_TIMESTAMP"/>
    <s v="TIMESTAMP"/>
    <n v="10"/>
    <n v="0"/>
    <m/>
    <s v="Y"/>
  </r>
  <r>
    <x v="2"/>
    <m/>
    <s v="Y"/>
    <m/>
    <m/>
    <m/>
    <s v=""/>
    <s v="Same"/>
    <s v="Same"/>
    <x v="74"/>
    <s v="DIVISION_ID"/>
    <s v="GAL191TBX"/>
    <s v="DIVISION_ID"/>
    <s v="CHARACTER"/>
    <n v="16"/>
    <n v="0"/>
    <s v="' '"/>
    <s v="N"/>
    <s v="GAL191TBX"/>
    <s v="DIVISION_ID"/>
    <s v="CHARACTER"/>
    <n v="16"/>
    <n v="0"/>
    <s v="' '"/>
    <s v="N"/>
    <s v="GAL191TBX"/>
    <s v="DIVISION_ID"/>
    <s v="CHARACTER"/>
    <n v="16"/>
    <n v="0"/>
    <s v="' '"/>
    <s v="N"/>
  </r>
  <r>
    <x v="2"/>
    <m/>
    <s v="Y"/>
    <m/>
    <m/>
    <m/>
    <s v=""/>
    <s v="Same"/>
    <s v="Same"/>
    <x v="74"/>
    <s v="IPP_TAG_NO"/>
    <s v="GAL191TBX"/>
    <s v="IPP_TAG_NO"/>
    <s v="CHARACTER"/>
    <n v="10"/>
    <n v="0"/>
    <s v="' '"/>
    <s v="N"/>
    <s v="GAL191TBX"/>
    <s v="IPP_TAG_NO"/>
    <s v="CHARACTER"/>
    <n v="10"/>
    <n v="0"/>
    <s v="' '"/>
    <s v="N"/>
    <s v="GAL191TBX"/>
    <s v="IPP_TAG_NO"/>
    <s v="CHARACTER"/>
    <n v="10"/>
    <n v="0"/>
    <s v="' '"/>
    <s v="N"/>
  </r>
  <r>
    <x v="2"/>
    <s v="New function to save IPP location. For HMA QICS only."/>
    <m/>
    <s v="NA"/>
    <s v="NA"/>
    <s v="NA"/>
    <s v="Diff"/>
    <s v="Diff"/>
    <s v="Same"/>
    <x v="74"/>
    <s v="LOCATION_ID"/>
    <s v="GAL191TBX"/>
    <s v="LOCATION_ID"/>
    <s v="VARCHAR"/>
    <n v="4"/>
    <n v="0"/>
    <m/>
    <s v="N"/>
    <m/>
    <m/>
    <m/>
    <m/>
    <m/>
    <m/>
    <m/>
    <m/>
    <m/>
    <m/>
    <m/>
    <m/>
    <m/>
    <m/>
  </r>
  <r>
    <x v="2"/>
    <s v="New function to save IPP location. For HMA QICS only."/>
    <m/>
    <s v="NA"/>
    <s v="NA"/>
    <s v="NA"/>
    <s v="Diff"/>
    <s v="Diff"/>
    <s v="Diff"/>
    <x v="74"/>
    <s v="PROCESS_POINT_ID"/>
    <s v="GAL191TBX"/>
    <s v="PROCESS_POINT_ID"/>
    <s v="CHARACTER"/>
    <n v="16"/>
    <n v="0"/>
    <s v="' '"/>
    <s v="N"/>
    <m/>
    <m/>
    <m/>
    <m/>
    <m/>
    <m/>
    <m/>
    <s v="GAL191TBX"/>
    <s v="PROCESS_POINT_ID"/>
    <s v="CHARACTER"/>
    <n v="16"/>
    <n v="0"/>
    <m/>
    <s v="Y"/>
  </r>
  <r>
    <x v="2"/>
    <m/>
    <s v="Y"/>
    <m/>
    <m/>
    <m/>
    <s v=""/>
    <s v="Same"/>
    <s v="Same"/>
    <x v="74"/>
    <s v="PRODUCT_ID"/>
    <s v="GAL191TBX"/>
    <s v="PRODUCT_ID"/>
    <s v="CHARACTER"/>
    <n v="17"/>
    <n v="0"/>
    <s v="' '"/>
    <s v="N"/>
    <s v="GAL191TBX"/>
    <s v="PRODUCT_ID"/>
    <s v="CHARACTER"/>
    <n v="17"/>
    <n v="0"/>
    <s v="' '"/>
    <s v="N"/>
    <s v="GAL191TBX"/>
    <s v="PRODUCT_ID"/>
    <s v="CHARACTER"/>
    <n v="17"/>
    <n v="0"/>
    <s v="' '"/>
    <s v="N"/>
  </r>
  <r>
    <x v="2"/>
    <m/>
    <s v="Y"/>
    <m/>
    <m/>
    <m/>
    <s v=""/>
    <s v="Same"/>
    <s v="Same"/>
    <x v="74"/>
    <s v="UPDATE_TIMESTAMP"/>
    <s v="GAL191TBX"/>
    <s v="UPDATE_TIMESTAMP"/>
    <s v="TIMESTAMP"/>
    <n v="10"/>
    <n v="0"/>
    <m/>
    <s v="Y"/>
    <s v="GAL191TBX"/>
    <s v="UPDATE_TIMESTAMP"/>
    <s v="TIMESTAMP"/>
    <n v="10"/>
    <n v="6"/>
    <m/>
    <s v="Y"/>
    <s v="GAL191TBX"/>
    <s v="UPDATE_TIMESTAMP"/>
    <s v="TIMESTAMP"/>
    <n v="10"/>
    <n v="0"/>
    <m/>
    <s v="Y"/>
  </r>
  <r>
    <x v="3"/>
    <m/>
    <s v="Y"/>
    <m/>
    <m/>
    <m/>
    <s v=""/>
    <s v="Same"/>
    <s v="Same"/>
    <x v="75"/>
    <s v="COEFFICIENT"/>
    <s v="GAL192TBX"/>
    <s v="COEFFICIENT"/>
    <s v="CHARACTER"/>
    <n v="30"/>
    <n v="0"/>
    <m/>
    <s v="Y"/>
    <s v="GAL192TBX"/>
    <s v="COEFFICIENT"/>
    <s v="CHARACTER"/>
    <n v="30"/>
    <n v="0"/>
    <m/>
    <s v="Y"/>
    <s v="GAL192TBX"/>
    <s v="COEFFICIENT"/>
    <s v="CHARACTER"/>
    <n v="30"/>
    <n v="0"/>
    <m/>
    <s v="Y"/>
  </r>
  <r>
    <x v="3"/>
    <m/>
    <s v="Y"/>
    <m/>
    <m/>
    <m/>
    <s v=""/>
    <s v="Same"/>
    <s v="Same"/>
    <x v="75"/>
    <s v="CREATE_TIMESTAMP"/>
    <s v="GAL192TBX"/>
    <s v="CREATE_TIMESTAMP"/>
    <s v="TIMESTAMP"/>
    <n v="10"/>
    <n v="0"/>
    <m/>
    <s v="Y"/>
    <s v="GAL192TBX"/>
    <s v="CREATE_TIMESTAMP"/>
    <s v="TIMESTAMP"/>
    <n v="10"/>
    <n v="6"/>
    <m/>
    <s v="Y"/>
    <s v="GAL192TBX"/>
    <s v="CREATE_TIMESTAMP"/>
    <s v="TIMESTAMP"/>
    <n v="10"/>
    <n v="0"/>
    <m/>
    <s v="Y"/>
  </r>
  <r>
    <x v="3"/>
    <m/>
    <s v="Y"/>
    <m/>
    <m/>
    <m/>
    <s v=""/>
    <s v="Same"/>
    <s v="Same"/>
    <x v="75"/>
    <s v="IQS_CATEGORY_NAME"/>
    <s v="GAL192TBX"/>
    <s v="IQS_CATEGORY_NAME"/>
    <s v="CHARACTER"/>
    <n v="32"/>
    <n v="0"/>
    <s v="' '"/>
    <s v="N"/>
    <s v="GAL192TBX"/>
    <s v="IQS_CATEGORY_NAME"/>
    <s v="CHARACTER"/>
    <n v="32"/>
    <n v="0"/>
    <s v="' '"/>
    <s v="N"/>
    <s v="GAL192TBX"/>
    <s v="IQS_CATEGORY_NAME"/>
    <s v="CHARACTER"/>
    <n v="32"/>
    <n v="0"/>
    <s v="' '"/>
    <s v="N"/>
  </r>
  <r>
    <x v="3"/>
    <m/>
    <s v="Y"/>
    <m/>
    <m/>
    <m/>
    <s v=""/>
    <s v="Same"/>
    <s v="Same"/>
    <x v="75"/>
    <s v="IQS_ITEM_NAME"/>
    <s v="GAL192TBX"/>
    <s v="IQS_ITEM_NAME"/>
    <s v="CHARACTER"/>
    <n v="64"/>
    <n v="0"/>
    <s v="' '"/>
    <s v="N"/>
    <s v="GAL192TBX"/>
    <s v="IQS_ITEM_NAME"/>
    <s v="CHARACTER"/>
    <n v="64"/>
    <n v="0"/>
    <s v="' '"/>
    <s v="N"/>
    <s v="GAL192TBX"/>
    <s v="IQS_ITEM_NAME"/>
    <s v="CHARACTER"/>
    <n v="64"/>
    <n v="0"/>
    <s v="' '"/>
    <s v="N"/>
  </r>
  <r>
    <x v="3"/>
    <m/>
    <s v="Y"/>
    <m/>
    <m/>
    <m/>
    <s v=""/>
    <s v="Same"/>
    <s v="Same"/>
    <x v="75"/>
    <s v="UPDATE_TIMESTAMP"/>
    <s v="GAL192TBX"/>
    <s v="UPDATE_TIMESTAMP"/>
    <s v="TIMESTAMP"/>
    <n v="10"/>
    <n v="0"/>
    <m/>
    <s v="Y"/>
    <s v="GAL192TBX"/>
    <s v="UPDATE_TIMESTAMP"/>
    <s v="TIMESTAMP"/>
    <n v="10"/>
    <n v="6"/>
    <m/>
    <s v="Y"/>
    <s v="GAL192TBX"/>
    <s v="UPDATE_TIMESTAMP"/>
    <s v="TIMESTAMP"/>
    <n v="10"/>
    <n v="0"/>
    <m/>
    <s v="Y"/>
  </r>
  <r>
    <x v="1"/>
    <m/>
    <m/>
    <m/>
    <m/>
    <m/>
    <s v="Diff"/>
    <s v="Same"/>
    <s v="Diff"/>
    <x v="76"/>
    <s v="CREATE_TIMESTAMP"/>
    <s v="GAL193TBX"/>
    <s v="CREATE_TIMESTAMP"/>
    <s v="TIMESTAMP"/>
    <n v="10"/>
    <n v="0"/>
    <m/>
    <s v="Y"/>
    <s v="GAL193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76"/>
    <s v="IN_PROCESS_POINT_ID"/>
    <s v="GAL193TBX"/>
    <s v="IN_PROCESS_POINT_ID"/>
    <s v="CHARACTER"/>
    <n v="10"/>
    <n v="0"/>
    <m/>
    <s v="Y"/>
    <s v="GAL193TBX"/>
    <s v="IN_PROCESS_POINT_ID"/>
    <s v="CHARACTER"/>
    <n v="10"/>
    <n v="0"/>
    <m/>
    <s v="Y"/>
    <m/>
    <m/>
    <m/>
    <m/>
    <m/>
    <m/>
    <m/>
  </r>
  <r>
    <x v="1"/>
    <m/>
    <m/>
    <m/>
    <m/>
    <m/>
    <s v="Diff"/>
    <s v="Same"/>
    <s v="Diff"/>
    <x v="76"/>
    <s v="LANE_CAPACITY"/>
    <s v="GAL193TBX"/>
    <s v="LANE_CAPACITY"/>
    <s v="INTEGER"/>
    <n v="4"/>
    <n v="0"/>
    <m/>
    <s v="Y"/>
    <s v="GAL193TBX"/>
    <s v="LANE_CAPACITY"/>
    <s v="INTEGER"/>
    <n v="4"/>
    <n v="0"/>
    <m/>
    <s v="Y"/>
    <m/>
    <m/>
    <m/>
    <m/>
    <m/>
    <m/>
    <m/>
  </r>
  <r>
    <x v="1"/>
    <m/>
    <m/>
    <m/>
    <m/>
    <m/>
    <s v="Diff"/>
    <s v="Same"/>
    <s v="Diff"/>
    <x v="76"/>
    <s v="LANE_NUMBER"/>
    <s v="GAL193TBX"/>
    <s v="LANE_NUMBER"/>
    <s v="CHARACTER"/>
    <n v="6"/>
    <n v="0"/>
    <s v="' '"/>
    <s v="N"/>
    <s v="GAL193TBX"/>
    <s v="LANE_NUMBER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76"/>
    <s v="OUT_PROCESS_POINT_ID"/>
    <s v="GAL193TBX"/>
    <s v="OUT_PROCESS_POINT_ID"/>
    <s v="CHARACTER"/>
    <n v="10"/>
    <n v="0"/>
    <m/>
    <s v="Y"/>
    <s v="GAL193TBX"/>
    <s v="OUT_PROCESS_POINT_ID"/>
    <s v="CHARACTER"/>
    <n v="10"/>
    <n v="0"/>
    <m/>
    <s v="Y"/>
    <m/>
    <m/>
    <m/>
    <m/>
    <m/>
    <m/>
    <m/>
  </r>
  <r>
    <x v="1"/>
    <m/>
    <m/>
    <m/>
    <m/>
    <m/>
    <s v="Diff"/>
    <s v="Same"/>
    <s v="Diff"/>
    <x v="76"/>
    <s v="UPDATE_TIMESTAMP"/>
    <s v="GAL193TBX"/>
    <s v="UPDATE_TIMESTAMP"/>
    <s v="TIMESTAMP"/>
    <n v="10"/>
    <n v="0"/>
    <m/>
    <s v="Y"/>
    <s v="GAL193TBX"/>
    <s v="UPDATE_TIMESTAMP"/>
    <s v="TIMESTAMP"/>
    <n v="10"/>
    <n v="6"/>
    <m/>
    <s v="Y"/>
    <m/>
    <m/>
    <m/>
    <m/>
    <m/>
    <m/>
    <m/>
  </r>
  <r>
    <x v="1"/>
    <m/>
    <m/>
    <m/>
    <m/>
    <m/>
    <s v=""/>
    <s v="Same"/>
    <s v="Same"/>
    <x v="77"/>
    <s v="ACTUAL_TIMESTAMP"/>
    <s v="GAL194TBX"/>
    <s v="ACTUAL_TIMESTAMP"/>
    <s v="TIMESTAMP"/>
    <n v="10"/>
    <n v="0"/>
    <s v="CURRENT TIMESTAMP"/>
    <s v="N"/>
    <s v="GAL194TBX"/>
    <s v="ACTUAL_TIMESTAMP"/>
    <s v="TIMESTAMP"/>
    <n v="10"/>
    <n v="6"/>
    <s v="CURRENT TIMESTAMP"/>
    <s v="N"/>
    <s v="GAL194TBX"/>
    <s v="ACTUAL_TIMESTAMP"/>
    <s v="TIMESTAMP"/>
    <n v="10"/>
    <n v="0"/>
    <s v="CURRENT TIMESTAMP"/>
    <s v="N"/>
  </r>
  <r>
    <x v="1"/>
    <m/>
    <m/>
    <m/>
    <m/>
    <m/>
    <s v=""/>
    <s v="Same"/>
    <s v="Same"/>
    <x v="77"/>
    <s v="CREATE_TIMESTAMP"/>
    <s v="GAL194TBX"/>
    <s v="CREATE_TIMESTAMP"/>
    <s v="TIMESTAMP"/>
    <n v="10"/>
    <n v="0"/>
    <m/>
    <s v="Y"/>
    <s v="GAL194TBX"/>
    <s v="CREATE_TIMESTAMP"/>
    <s v="TIMESTAMP"/>
    <n v="10"/>
    <n v="6"/>
    <m/>
    <s v="Y"/>
    <s v="GAL194TBX"/>
    <s v="CREATE_TIMESTAMP"/>
    <s v="TIMESTAMP"/>
    <n v="10"/>
    <n v="0"/>
    <m/>
    <s v="Y"/>
  </r>
  <r>
    <x v="1"/>
    <m/>
    <m/>
    <m/>
    <m/>
    <m/>
    <s v=""/>
    <s v="Same"/>
    <s v="Same"/>
    <x v="77"/>
    <s v="LEAK_AMOUNT"/>
    <s v="GAL194TBX"/>
    <s v="LEAK_AMOUNT"/>
    <s v="CHARACTER"/>
    <n v="7"/>
    <n v="0"/>
    <m/>
    <s v="Y"/>
    <s v="GAL194TBX"/>
    <s v="LEAK_AMOUNT"/>
    <s v="CHARACTER"/>
    <n v="7"/>
    <n v="0"/>
    <m/>
    <s v="Y"/>
    <s v="GAL194TBX"/>
    <s v="LEAK_AMOUNT"/>
    <s v="CHARACTER"/>
    <n v="7"/>
    <n v="0"/>
    <m/>
    <s v="Y"/>
  </r>
  <r>
    <x v="1"/>
    <m/>
    <m/>
    <m/>
    <m/>
    <m/>
    <s v=""/>
    <s v="Same"/>
    <s v="Same"/>
    <x v="77"/>
    <s v="LEAK_TEST_1ST_ALARM"/>
    <s v="GAL194TBX"/>
    <s v="LEAK_TEST_1ST_ALARM"/>
    <s v="INTEGER"/>
    <n v="4"/>
    <n v="0"/>
    <m/>
    <s v="Y"/>
    <s v="GAL194TBX"/>
    <s v="LEAK_TEST_1ST_ALARM"/>
    <s v="INTEGER"/>
    <n v="4"/>
    <n v="0"/>
    <m/>
    <s v="Y"/>
    <s v="GAL194TBX"/>
    <s v="LEAK_TEST_1ST_ALARM"/>
    <s v="INTEGER"/>
    <n v="4"/>
    <n v="0"/>
    <m/>
    <s v="Y"/>
  </r>
  <r>
    <x v="1"/>
    <m/>
    <m/>
    <m/>
    <m/>
    <m/>
    <s v=""/>
    <s v="Same"/>
    <s v="Same"/>
    <x v="77"/>
    <s v="LEAK_TEST_2ND_ALARM"/>
    <s v="GAL194TBX"/>
    <s v="LEAK_TEST_2ND_ALARM"/>
    <s v="INTEGER"/>
    <n v="4"/>
    <n v="0"/>
    <m/>
    <s v="Y"/>
    <s v="GAL194TBX"/>
    <s v="LEAK_TEST_2ND_ALARM"/>
    <s v="INTEGER"/>
    <n v="4"/>
    <n v="0"/>
    <m/>
    <s v="Y"/>
    <s v="GAL194TBX"/>
    <s v="LEAK_TEST_2ND_ALARM"/>
    <s v="INTEGER"/>
    <n v="4"/>
    <n v="0"/>
    <m/>
    <s v="Y"/>
  </r>
  <r>
    <x v="1"/>
    <m/>
    <m/>
    <m/>
    <m/>
    <m/>
    <s v=""/>
    <s v="Same"/>
    <s v="Same"/>
    <x v="77"/>
    <s v="LEAK_TEST_NAME"/>
    <s v="GAL194TBX"/>
    <s v="LEAK_TEST_NAME"/>
    <s v="VARCHAR"/>
    <n v="20"/>
    <n v="0"/>
    <s v="''"/>
    <s v="N"/>
    <s v="GAL194TBX"/>
    <s v="LEAK_TEST_NAME"/>
    <s v="VARCHAR"/>
    <n v="20"/>
    <n v="0"/>
    <s v="''"/>
    <s v="N"/>
    <s v="GAL194TBX"/>
    <s v="LEAK_TEST_NAME"/>
    <s v="VARCHAR"/>
    <n v="20"/>
    <n v="0"/>
    <s v="''"/>
    <s v="N"/>
  </r>
  <r>
    <x v="1"/>
    <m/>
    <m/>
    <m/>
    <m/>
    <m/>
    <s v=""/>
    <s v="Same"/>
    <s v="Same"/>
    <x v="77"/>
    <s v="LEAK_TEST_RESULT"/>
    <s v="GAL194TBX"/>
    <s v="LEAK_TEST_RESULT"/>
    <s v="CHARACTER"/>
    <n v="1"/>
    <n v="0"/>
    <m/>
    <s v="Y"/>
    <s v="GAL194TBX"/>
    <s v="LEAK_TEST_RESULT"/>
    <s v="CHARACTER"/>
    <n v="1"/>
    <n v="0"/>
    <m/>
    <s v="Y"/>
    <s v="GAL194TBX"/>
    <s v="LEAK_TEST_RESULT"/>
    <s v="CHARACTER"/>
    <n v="1"/>
    <n v="0"/>
    <m/>
    <s v="Y"/>
  </r>
  <r>
    <x v="1"/>
    <m/>
    <m/>
    <m/>
    <m/>
    <m/>
    <s v="Diff"/>
    <s v="Diff"/>
    <s v="Same"/>
    <x v="77"/>
    <s v="PRODUCT_ID"/>
    <s v="GAL194TBX"/>
    <s v="PRODUCTION_DATE"/>
    <s v="DATE"/>
    <n v="4"/>
    <n v="0"/>
    <m/>
    <s v="Y"/>
    <s v="GAL194TBX"/>
    <s v="PRODUCT_ID"/>
    <s v="CHARACTER"/>
    <n v="17"/>
    <n v="0"/>
    <s v="' '"/>
    <s v="N"/>
    <s v="GAL194TBX"/>
    <s v="PRODUCT_ID"/>
    <s v="CHARACTER"/>
    <n v="17"/>
    <n v="0"/>
    <s v="' '"/>
    <s v="N"/>
  </r>
  <r>
    <x v="1"/>
    <m/>
    <m/>
    <m/>
    <m/>
    <m/>
    <s v="Diff"/>
    <s v="Diff"/>
    <s v="Same"/>
    <x v="77"/>
    <s v="PRODUCTION_DATE"/>
    <s v="GAL194TBX"/>
    <s v="PRODUCT_ID"/>
    <s v="CHARACTER"/>
    <n v="17"/>
    <n v="0"/>
    <s v="' '"/>
    <s v="N"/>
    <s v="GAL194TBX"/>
    <s v="PRODUCTION_DATE"/>
    <s v="DATE"/>
    <n v="4"/>
    <n v="0"/>
    <m/>
    <s v="Y"/>
    <s v="GAL194TBX"/>
    <s v="PRODUCTION_DATE"/>
    <s v="DATE"/>
    <n v="4"/>
    <n v="0"/>
    <m/>
    <s v="Y"/>
  </r>
  <r>
    <x v="1"/>
    <m/>
    <m/>
    <m/>
    <m/>
    <m/>
    <s v=""/>
    <s v="Same"/>
    <s v="Same"/>
    <x v="77"/>
    <s v="UPDATE_TIMESTAMP"/>
    <s v="GAL194TBX"/>
    <s v="UPDATE_TIMESTAMP"/>
    <s v="TIMESTAMP"/>
    <n v="10"/>
    <n v="0"/>
    <m/>
    <s v="Y"/>
    <s v="GAL194TBX"/>
    <s v="UPDATE_TIMESTAMP"/>
    <s v="TIMESTAMP"/>
    <n v="10"/>
    <n v="6"/>
    <m/>
    <s v="Y"/>
    <s v="GAL194TBX"/>
    <s v="UPDATE_TIMESTAMP"/>
    <s v="TIMESTAMP"/>
    <n v="10"/>
    <n v="0"/>
    <m/>
    <s v="Y"/>
  </r>
  <r>
    <x v="0"/>
    <m/>
    <s v="Y"/>
    <m/>
    <m/>
    <m/>
    <s v=""/>
    <s v="Same"/>
    <s v="Same"/>
    <x v="78"/>
    <s v="CREATE_TIMESTAMP"/>
    <s v="GAL195TBX"/>
    <s v="CREATE_TIMESTAMP"/>
    <s v="TIMESTAMP"/>
    <n v="10"/>
    <n v="0"/>
    <m/>
    <s v="Y"/>
    <s v="GAL195TBX"/>
    <s v="CREATE_TIMESTAMP"/>
    <s v="TIMESTAMP"/>
    <n v="10"/>
    <n v="6"/>
    <m/>
    <s v="Y"/>
    <s v="GAL195TBX"/>
    <s v="CREATE_TIMESTAMP"/>
    <s v="TIMESTAMP"/>
    <n v="10"/>
    <n v="0"/>
    <m/>
    <s v="Y"/>
  </r>
  <r>
    <x v="0"/>
    <m/>
    <s v="Y"/>
    <m/>
    <m/>
    <m/>
    <s v=""/>
    <s v="Same"/>
    <s v="Same"/>
    <x v="78"/>
    <s v="DIVISION_ID"/>
    <s v="GAL195TBX"/>
    <s v="DIVISION_ID"/>
    <s v="CHARACTER"/>
    <n v="16"/>
    <n v="0"/>
    <m/>
    <s v="Y"/>
    <s v="GAL195TBX"/>
    <s v="DIVISION_ID"/>
    <s v="CHARACTER"/>
    <n v="16"/>
    <n v="0"/>
    <m/>
    <s v="Y"/>
    <s v="GAL195TBX"/>
    <s v="DIVISION_ID"/>
    <s v="CHARACTER"/>
    <n v="16"/>
    <n v="0"/>
    <m/>
    <s v="Y"/>
  </r>
  <r>
    <x v="0"/>
    <m/>
    <s v="Y"/>
    <m/>
    <m/>
    <m/>
    <s v=""/>
    <s v="Same"/>
    <s v="Same"/>
    <x v="78"/>
    <s v="DIVISION_NAME"/>
    <s v="GAL195TBX"/>
    <s v="DIVISION_NAME"/>
    <s v="CHARACTER"/>
    <n v="32"/>
    <n v="0"/>
    <s v="' '"/>
    <s v="N"/>
    <s v="GAL195TBX"/>
    <s v="DIVISION_NAME"/>
    <s v="CHARACTER"/>
    <n v="32"/>
    <n v="0"/>
    <s v="' '"/>
    <s v="N"/>
    <s v="GAL195TBX"/>
    <s v="DIVISION_NAME"/>
    <s v="CHARACTER"/>
    <n v="32"/>
    <n v="0"/>
    <s v="' '"/>
    <s v="N"/>
  </r>
  <r>
    <x v="0"/>
    <m/>
    <s v="Y"/>
    <m/>
    <m/>
    <m/>
    <s v=""/>
    <s v="Same"/>
    <s v="Same"/>
    <x v="78"/>
    <s v="DIVISION_NAME1"/>
    <s v="GAL195TBX"/>
    <s v="DIVISION_NAME1"/>
    <s v="CHARACTER"/>
    <n v="32"/>
    <n v="0"/>
    <s v="' '"/>
    <s v="N"/>
    <s v="GAL195TBX"/>
    <s v="DIVISION_NAME1"/>
    <s v="CHARACTER"/>
    <n v="32"/>
    <n v="0"/>
    <s v="' '"/>
    <s v="N"/>
    <s v="GAL195TBX"/>
    <s v="DIVISION_NAME1"/>
    <s v="CHARACTER"/>
    <n v="32"/>
    <n v="0"/>
    <s v="' '"/>
    <s v="N"/>
  </r>
  <r>
    <x v="0"/>
    <m/>
    <s v="Y"/>
    <m/>
    <m/>
    <m/>
    <s v=""/>
    <s v="Same"/>
    <s v="Same"/>
    <x v="78"/>
    <s v="DIVISION_NAME2"/>
    <s v="GAL195TBX"/>
    <s v="DIVISION_NAME2"/>
    <s v="CHARACTER"/>
    <n v="32"/>
    <n v="0"/>
    <s v="' '"/>
    <s v="N"/>
    <s v="GAL195TBX"/>
    <s v="DIVISION_NAME2"/>
    <s v="CHARACTER"/>
    <n v="32"/>
    <n v="0"/>
    <s v="' '"/>
    <s v="N"/>
    <s v="GAL195TBX"/>
    <s v="DIVISION_NAME2"/>
    <s v="CHARACTER"/>
    <n v="32"/>
    <n v="0"/>
    <s v="' '"/>
    <s v="N"/>
  </r>
  <r>
    <x v="0"/>
    <m/>
    <s v="Y"/>
    <m/>
    <m/>
    <m/>
    <s v=""/>
    <s v="Same"/>
    <s v="Same"/>
    <x v="78"/>
    <s v="ENTRY_PROCESS_POINT_ID"/>
    <s v="GAL195TBX"/>
    <s v="ENTRY_PROCESS_POINT_ID"/>
    <s v="CHARACTER"/>
    <n v="16"/>
    <n v="0"/>
    <m/>
    <s v="Y"/>
    <s v="GAL195TBX"/>
    <s v="ENTRY_PROCESS_POINT_ID"/>
    <s v="CHARACTER"/>
    <n v="16"/>
    <n v="0"/>
    <m/>
    <s v="Y"/>
    <s v="GAL195TBX"/>
    <s v="ENTRY_PROCESS_POINT_ID"/>
    <s v="CHARACTER"/>
    <n v="16"/>
    <n v="0"/>
    <m/>
    <s v="Y"/>
  </r>
  <r>
    <x v="0"/>
    <m/>
    <s v="Y"/>
    <m/>
    <m/>
    <m/>
    <s v=""/>
    <s v="Same"/>
    <s v="Same"/>
    <x v="78"/>
    <s v="LINE_DESCRIPTION"/>
    <s v="GAL195TBX"/>
    <s v="LINE_DESCRIPTION"/>
    <s v="CHARACTER"/>
    <n v="128"/>
    <n v="0"/>
    <m/>
    <s v="Y"/>
    <s v="GAL195TBX"/>
    <s v="LINE_DESCRIPTION"/>
    <s v="CHARACTER"/>
    <n v="128"/>
    <n v="0"/>
    <m/>
    <s v="Y"/>
    <s v="GAL195TBX"/>
    <s v="LINE_DESCRIPTION"/>
    <s v="CHARACTER"/>
    <n v="128"/>
    <n v="0"/>
    <m/>
    <s v="Y"/>
  </r>
  <r>
    <x v="0"/>
    <m/>
    <s v="Y"/>
    <m/>
    <m/>
    <m/>
    <s v=""/>
    <s v="Same"/>
    <s v="Same"/>
    <x v="78"/>
    <s v="LINE_ID"/>
    <s v="GAL195TBX"/>
    <s v="LINE_ID"/>
    <s v="CHARACTER"/>
    <n v="16"/>
    <n v="0"/>
    <s v="' '"/>
    <s v="N"/>
    <s v="GAL195TBX"/>
    <s v="LINE_ID"/>
    <s v="CHARACTER"/>
    <n v="16"/>
    <n v="0"/>
    <s v="' '"/>
    <s v="N"/>
    <s v="GAL195TBX"/>
    <s v="LINE_ID"/>
    <s v="CHARACTER"/>
    <n v="16"/>
    <n v="0"/>
    <s v="' '"/>
    <s v="N"/>
  </r>
  <r>
    <x v="0"/>
    <m/>
    <s v="Y"/>
    <m/>
    <m/>
    <m/>
    <s v=""/>
    <s v="Same"/>
    <s v="Same"/>
    <x v="78"/>
    <s v="LINE_NAME"/>
    <s v="GAL195TBX"/>
    <s v="LINE_NAME"/>
    <s v="CHARACTER"/>
    <n v="32"/>
    <n v="0"/>
    <s v="' '"/>
    <s v="N"/>
    <s v="GAL195TBX"/>
    <s v="LINE_NAME"/>
    <s v="CHARACTER"/>
    <n v="32"/>
    <n v="0"/>
    <s v="' '"/>
    <s v="N"/>
    <s v="GAL195TBX"/>
    <s v="LINE_NAME"/>
    <s v="CHARACTER"/>
    <n v="32"/>
    <n v="0"/>
    <s v="' '"/>
    <s v="N"/>
  </r>
  <r>
    <x v="0"/>
    <m/>
    <s v="Y"/>
    <m/>
    <m/>
    <m/>
    <s v=""/>
    <s v="Same"/>
    <s v="Same"/>
    <x v="78"/>
    <s v="LINE_SEQUENCE_NUMBER"/>
    <s v="GAL195TBX"/>
    <s v="LINE_SEQUENCE_NUMBER"/>
    <s v="INTEGER"/>
    <n v="4"/>
    <n v="0"/>
    <m/>
    <s v="Y"/>
    <s v="GAL195TBX"/>
    <s v="LINE_SEQUENCE_NUMBER"/>
    <s v="INTEGER"/>
    <n v="4"/>
    <n v="0"/>
    <m/>
    <s v="Y"/>
    <s v="GAL195TBX"/>
    <s v="LINE_SEQUENCE_NUMBER"/>
    <s v="INTEGER"/>
    <n v="4"/>
    <n v="0"/>
    <m/>
    <s v="Y"/>
  </r>
  <r>
    <x v="0"/>
    <m/>
    <s v="Y"/>
    <m/>
    <m/>
    <m/>
    <s v=""/>
    <s v="Same"/>
    <s v="Same"/>
    <x v="78"/>
    <s v="LINE_TYPE"/>
    <s v="GAL195TBX"/>
    <s v="LINE_TYPE"/>
    <s v="INTEGER"/>
    <n v="4"/>
    <n v="0"/>
    <m/>
    <s v="Y"/>
    <s v="GAL195TBX"/>
    <s v="LINE_TYPE"/>
    <s v="INTEGER"/>
    <n v="4"/>
    <n v="0"/>
    <m/>
    <s v="Y"/>
    <s v="GAL195TBX"/>
    <s v="LINE_TYPE"/>
    <s v="INTEGER"/>
    <n v="4"/>
    <n v="0"/>
    <m/>
    <s v="Y"/>
  </r>
  <r>
    <x v="0"/>
    <m/>
    <s v="Y"/>
    <m/>
    <m/>
    <m/>
    <s v=""/>
    <s v="Same"/>
    <s v="Same"/>
    <x v="78"/>
    <s v="MAXIMUM_INVENTORY"/>
    <s v="GAL195TBX"/>
    <s v="MAXIMUM_INVENTORY"/>
    <s v="INTEGER"/>
    <n v="4"/>
    <n v="0"/>
    <m/>
    <s v="Y"/>
    <s v="GAL195TBX"/>
    <s v="MAXIMUM_INVENTORY"/>
    <s v="INTEGER"/>
    <n v="4"/>
    <n v="0"/>
    <m/>
    <s v="Y"/>
    <s v="GAL195TBX"/>
    <s v="MAXIMUM_INVENTORY"/>
    <s v="INTEGER"/>
    <n v="4"/>
    <n v="0"/>
    <m/>
    <s v="Y"/>
  </r>
  <r>
    <x v="0"/>
    <m/>
    <s v="Y"/>
    <m/>
    <m/>
    <m/>
    <s v=""/>
    <s v="Same"/>
    <s v="Same"/>
    <x v="78"/>
    <s v="MINIMUM_INVENTORY"/>
    <s v="GAL195TBX"/>
    <s v="MINIMUM_INVENTORY"/>
    <s v="INTEGER"/>
    <n v="4"/>
    <n v="0"/>
    <m/>
    <s v="Y"/>
    <s v="GAL195TBX"/>
    <s v="MINIMUM_INVENTORY"/>
    <s v="INTEGER"/>
    <n v="4"/>
    <n v="0"/>
    <m/>
    <s v="Y"/>
    <s v="GAL195TBX"/>
    <s v="MINIMUM_INVENTORY"/>
    <s v="INTEGER"/>
    <n v="4"/>
    <n v="0"/>
    <m/>
    <s v="Y"/>
  </r>
  <r>
    <x v="0"/>
    <m/>
    <s v="Y"/>
    <m/>
    <m/>
    <m/>
    <s v=""/>
    <s v="Same"/>
    <s v="Same"/>
    <x v="78"/>
    <s v="PLANT_NAME"/>
    <s v="GAL195TBX"/>
    <s v="PLANT_NAME"/>
    <s v="CHARACTER"/>
    <n v="16"/>
    <n v="0"/>
    <s v="' '"/>
    <s v="N"/>
    <s v="GAL195TBX"/>
    <s v="PLANT_NAME"/>
    <s v="CHARACTER"/>
    <n v="16"/>
    <n v="0"/>
    <s v="' '"/>
    <s v="N"/>
    <s v="GAL195TBX"/>
    <s v="PLANT_NAME"/>
    <s v="CHARACTER"/>
    <n v="16"/>
    <n v="0"/>
    <s v="' '"/>
    <s v="N"/>
  </r>
  <r>
    <x v="0"/>
    <m/>
    <s v="Y"/>
    <m/>
    <m/>
    <m/>
    <s v=""/>
    <s v="Same"/>
    <s v="Same"/>
    <x v="78"/>
    <s v="SITE_NAME"/>
    <s v="GAL195TBX"/>
    <s v="SITE_NAME"/>
    <s v="CHARACTER"/>
    <n v="16"/>
    <n v="0"/>
    <s v="' '"/>
    <s v="N"/>
    <s v="GAL195TBX"/>
    <s v="SITE_NAME"/>
    <s v="CHARACTER"/>
    <n v="16"/>
    <n v="0"/>
    <s v="' '"/>
    <s v="N"/>
    <s v="GAL195TBX"/>
    <s v="SITE_NAME"/>
    <s v="CHARACTER"/>
    <n v="16"/>
    <n v="0"/>
    <s v="' '"/>
    <s v="N"/>
  </r>
  <r>
    <x v="0"/>
    <m/>
    <s v="Y"/>
    <m/>
    <m/>
    <m/>
    <s v=""/>
    <s v="Same"/>
    <s v="Same"/>
    <x v="78"/>
    <s v="STD_INVENTORY"/>
    <s v="GAL195TBX"/>
    <s v="STD_INVENTORY"/>
    <s v="INTEGER"/>
    <n v="4"/>
    <n v="0"/>
    <m/>
    <s v="Y"/>
    <s v="GAL195TBX"/>
    <s v="STD_INVENTORY"/>
    <s v="INTEGER"/>
    <n v="4"/>
    <n v="0"/>
    <m/>
    <s v="Y"/>
    <s v="GAL195TBX"/>
    <s v="STD_INVENTORY"/>
    <s v="INTEGER"/>
    <n v="4"/>
    <n v="0"/>
    <m/>
    <s v="Y"/>
  </r>
  <r>
    <x v="1"/>
    <m/>
    <m/>
    <m/>
    <m/>
    <m/>
    <s v=""/>
    <s v="Same"/>
    <s v="Same"/>
    <x v="78"/>
    <s v="UPDATE_TIMESTAMP"/>
    <s v="GAL195TBX"/>
    <s v="UPDATE_TIMESTAMP"/>
    <s v="TIMESTAMP"/>
    <n v="10"/>
    <n v="0"/>
    <m/>
    <s v="Y"/>
    <s v="GAL195TBX"/>
    <s v="UPDATE_TIMESTAMP"/>
    <s v="TIMESTAMP"/>
    <n v="10"/>
    <n v="6"/>
    <m/>
    <s v="Y"/>
    <s v="GAL195TBX"/>
    <s v="UPDATE_TIMESTAMP"/>
    <s v="TIMESTAMP"/>
    <n v="10"/>
    <n v="0"/>
    <m/>
    <s v="Y"/>
  </r>
  <r>
    <x v="1"/>
    <m/>
    <m/>
    <m/>
    <m/>
    <m/>
    <s v=""/>
    <s v="Same"/>
    <s v="Same"/>
    <x v="79"/>
    <s v="COUNT_DATE"/>
    <s v="GAL197TBX"/>
    <s v="COUNT_DATE"/>
    <s v="DATE"/>
    <n v="4"/>
    <n v="0"/>
    <s v="CURRENT DATE"/>
    <s v="N"/>
    <s v="GAL197TBX"/>
    <s v="COUNT_DATE"/>
    <s v="DATE"/>
    <n v="4"/>
    <n v="0"/>
    <s v="CURRENT DATE"/>
    <s v="N"/>
    <s v="GAL197TBX"/>
    <s v="COUNT_DATE"/>
    <s v="DATE"/>
    <n v="4"/>
    <n v="0"/>
    <s v="CURRENT DATE"/>
    <s v="N"/>
  </r>
  <r>
    <x v="1"/>
    <m/>
    <m/>
    <m/>
    <m/>
    <m/>
    <s v=""/>
    <s v="Same"/>
    <s v="Same"/>
    <x v="79"/>
    <s v="CREATE_TIMESTAMP"/>
    <s v="GAL197TBX"/>
    <s v="CREATE_TIMESTAMP"/>
    <s v="TIMESTAMP"/>
    <n v="10"/>
    <n v="0"/>
    <m/>
    <s v="Y"/>
    <s v="GAL197TBX"/>
    <s v="CREATE_TIMESTAMP"/>
    <s v="TIMESTAMP"/>
    <n v="10"/>
    <n v="6"/>
    <m/>
    <s v="Y"/>
    <s v="GAL197TBX"/>
    <s v="CREATE_TIMESTAMP"/>
    <s v="TIMESTAMP"/>
    <n v="10"/>
    <n v="0"/>
    <m/>
    <s v="Y"/>
  </r>
  <r>
    <x v="1"/>
    <m/>
    <m/>
    <m/>
    <m/>
    <m/>
    <s v=""/>
    <s v="Same"/>
    <s v="Same"/>
    <x v="79"/>
    <s v="CURRENT_LOT_NUMBER"/>
    <s v="GAL197TBX"/>
    <s v="CURRENT_LOT_NUMBER"/>
    <s v="CHARACTER"/>
    <n v="20"/>
    <n v="0"/>
    <m/>
    <s v="Y"/>
    <s v="GAL197TBX"/>
    <s v="CURRENT_LOT_NUMBER"/>
    <s v="CHARACTER"/>
    <n v="20"/>
    <n v="0"/>
    <m/>
    <s v="Y"/>
    <s v="GAL197TBX"/>
    <s v="CURRENT_LOT_NUMBER"/>
    <s v="CHARACTER"/>
    <n v="20"/>
    <n v="0"/>
    <m/>
    <s v="Y"/>
  </r>
  <r>
    <x v="1"/>
    <m/>
    <m/>
    <m/>
    <m/>
    <m/>
    <s v=""/>
    <s v="Same"/>
    <s v="Same"/>
    <x v="79"/>
    <s v="CURRENT_VIN"/>
    <s v="GAL197TBX"/>
    <s v="CURRENT_VIN"/>
    <s v="CHARACTER"/>
    <n v="17"/>
    <n v="0"/>
    <m/>
    <s v="Y"/>
    <s v="GAL197TBX"/>
    <s v="CURRENT_VIN"/>
    <s v="CHARACTER"/>
    <n v="17"/>
    <n v="0"/>
    <m/>
    <s v="Y"/>
    <s v="GAL197TBX"/>
    <s v="CURRENT_VIN"/>
    <s v="CHARACTER"/>
    <n v="17"/>
    <n v="0"/>
    <m/>
    <s v="Y"/>
  </r>
  <r>
    <x v="1"/>
    <m/>
    <m/>
    <m/>
    <m/>
    <m/>
    <s v=""/>
    <s v="Same"/>
    <s v="Same"/>
    <x v="79"/>
    <s v="PASSED_VINS"/>
    <s v="GAL197TBX"/>
    <s v="PASSED_VINS"/>
    <s v="INTEGER"/>
    <n v="4"/>
    <n v="0"/>
    <m/>
    <s v="Y"/>
    <s v="GAL197TBX"/>
    <s v="PASSED_VINS"/>
    <s v="INTEGER"/>
    <n v="4"/>
    <n v="0"/>
    <m/>
    <s v="Y"/>
    <s v="GAL197TBX"/>
    <s v="PASSED_VINS"/>
    <s v="INTEGER"/>
    <n v="4"/>
    <n v="0"/>
    <m/>
    <s v="Y"/>
  </r>
  <r>
    <x v="1"/>
    <m/>
    <m/>
    <m/>
    <m/>
    <m/>
    <s v=""/>
    <s v="Same"/>
    <s v="Same"/>
    <x v="79"/>
    <s v="PLANT_CODE"/>
    <s v="GAL197TBX"/>
    <s v="PLANT_CODE"/>
    <s v="CHARACTER"/>
    <n v="4"/>
    <n v="0"/>
    <s v="' '"/>
    <s v="N"/>
    <s v="GAL197TBX"/>
    <s v="PLANT_CODE"/>
    <s v="CHARACTER"/>
    <n v="4"/>
    <n v="0"/>
    <s v="' '"/>
    <s v="N"/>
    <s v="GAL197TBX"/>
    <s v="PLANT_CODE"/>
    <s v="CHARACTER"/>
    <n v="4"/>
    <n v="0"/>
    <s v="' '"/>
    <s v="N"/>
  </r>
  <r>
    <x v="1"/>
    <m/>
    <m/>
    <m/>
    <m/>
    <m/>
    <s v=""/>
    <s v="Same"/>
    <s v="Same"/>
    <x v="79"/>
    <s v="SHIFT"/>
    <s v="GAL197TBX"/>
    <s v="SHIFT"/>
    <s v="CHARACTER"/>
    <n v="2"/>
    <n v="0"/>
    <s v="' '"/>
    <s v="N"/>
    <s v="GAL197TBX"/>
    <s v="SHIFT"/>
    <s v="CHARACTER"/>
    <n v="2"/>
    <n v="0"/>
    <s v="' '"/>
    <s v="N"/>
    <s v="GAL197TBX"/>
    <s v="SHIFT"/>
    <s v="CHARACTER"/>
    <n v="2"/>
    <n v="0"/>
    <s v="' '"/>
    <s v="N"/>
  </r>
  <r>
    <x v="1"/>
    <m/>
    <m/>
    <m/>
    <m/>
    <m/>
    <s v=""/>
    <s v="Same"/>
    <s v="Same"/>
    <x v="79"/>
    <s v="STRAGGLER_COUNT"/>
    <s v="GAL197TBX"/>
    <s v="STRAGGLER_COUNT"/>
    <s v="INTEGER"/>
    <n v="4"/>
    <n v="0"/>
    <m/>
    <s v="Y"/>
    <s v="GAL197TBX"/>
    <s v="STRAGGLER_COUNT"/>
    <s v="INTEGER"/>
    <n v="4"/>
    <n v="0"/>
    <m/>
    <s v="Y"/>
    <s v="GAL197TBX"/>
    <s v="STRAGGLER_COUNT"/>
    <s v="INTEGER"/>
    <n v="4"/>
    <n v="0"/>
    <m/>
    <s v="Y"/>
  </r>
  <r>
    <x v="1"/>
    <m/>
    <m/>
    <m/>
    <m/>
    <m/>
    <s v=""/>
    <s v="Same"/>
    <s v="Same"/>
    <x v="79"/>
    <s v="UPDATE_TIMESTAMP"/>
    <s v="GAL197TBX"/>
    <s v="UPDATE_TIMESTAMP"/>
    <s v="TIMESTAMP"/>
    <n v="10"/>
    <n v="0"/>
    <m/>
    <s v="Y"/>
    <s v="GAL197TBX"/>
    <s v="UPDATE_TIMESTAMP"/>
    <s v="TIMESTAMP"/>
    <n v="10"/>
    <n v="6"/>
    <m/>
    <s v="Y"/>
    <s v="GAL197TBX"/>
    <s v="UPDATE_TIMESTAMP"/>
    <s v="TIMESTAMP"/>
    <n v="10"/>
    <n v="0"/>
    <m/>
    <s v="Y"/>
  </r>
  <r>
    <x v="1"/>
    <m/>
    <m/>
    <m/>
    <m/>
    <m/>
    <s v=""/>
    <s v="Same"/>
    <s v="Same"/>
    <x v="79"/>
    <s v="VIN_STRAGGLER_COUNT"/>
    <s v="GAL197TBX"/>
    <s v="VIN_STRAGGLER_COUNT"/>
    <s v="INTEGER"/>
    <n v="4"/>
    <n v="0"/>
    <m/>
    <s v="Y"/>
    <s v="GAL197TBX"/>
    <s v="VIN_STRAGGLER_COUNT"/>
    <s v="INTEGER"/>
    <n v="4"/>
    <n v="0"/>
    <m/>
    <s v="Y"/>
    <s v="GAL197TBX"/>
    <s v="VIN_STRAGGLER_COUNT"/>
    <s v="INTEGER"/>
    <n v="4"/>
    <n v="0"/>
    <m/>
    <s v="Y"/>
  </r>
  <r>
    <x v="2"/>
    <m/>
    <s v="Y"/>
    <m/>
    <m/>
    <m/>
    <s v=""/>
    <s v="Same"/>
    <s v="Same"/>
    <x v="80"/>
    <s v="ACTUAL_TIMESTAMP"/>
    <s v="GAL198TBX"/>
    <s v="ACTUAL_TIMESTAMP"/>
    <s v="TIMESTAMP"/>
    <n v="10"/>
    <n v="0"/>
    <m/>
    <s v="Y"/>
    <s v="GAL198TBX"/>
    <s v="ACTUAL_TIMESTAMP"/>
    <s v="TIMESTAMP"/>
    <n v="10"/>
    <n v="6"/>
    <m/>
    <s v="Y"/>
    <s v="GAL198TBX"/>
    <s v="ACTUAL_TIMESTAMP"/>
    <s v="TIMESTAMP"/>
    <n v="10"/>
    <n v="0"/>
    <m/>
    <s v="Y"/>
  </r>
  <r>
    <x v="2"/>
    <m/>
    <s v="Y"/>
    <s v="Remove Default"/>
    <s v="NA"/>
    <s v="NA"/>
    <s v="Diff"/>
    <s v="Diff"/>
    <s v="Same"/>
    <x v="80"/>
    <s v="CREATE_TIMESTAMP"/>
    <s v="GAL198TBX"/>
    <s v="CREATE_TIMESTAMP"/>
    <s v="TIMESTAMP"/>
    <n v="10"/>
    <n v="0"/>
    <s v="CURRENT TIMESTAMP"/>
    <s v="N"/>
    <s v="GAL198TBX"/>
    <s v="CREATE_TIMESTAMP"/>
    <s v="TIMESTAMP"/>
    <n v="10"/>
    <n v="6"/>
    <m/>
    <s v="Y"/>
    <s v="GAL198TBX"/>
    <s v="CREATE_TIMESTAMP"/>
    <s v="TIMESTAMP"/>
    <n v="10"/>
    <n v="0"/>
    <m/>
    <s v="Y"/>
  </r>
  <r>
    <x v="2"/>
    <m/>
    <s v="Y"/>
    <m/>
    <m/>
    <m/>
    <s v=""/>
    <s v="Same"/>
    <s v="Same"/>
    <x v="80"/>
    <s v="MEASUREMENT_ANGLE"/>
    <s v="GAL198TBX"/>
    <s v="MEASUREMENT_ANGLE"/>
    <s v="DOUBLE"/>
    <n v="8"/>
    <n v="0"/>
    <m/>
    <s v="Y"/>
    <s v="GAL198TBX"/>
    <s v="MEASUREMENT_ANGLE"/>
    <s v="DOUBLE"/>
    <n v="8"/>
    <n v="0"/>
    <m/>
    <s v="Y"/>
    <s v="GAL198TBX"/>
    <s v="MEASUREMENT_ANGLE"/>
    <s v="DOUBLE"/>
    <n v="8"/>
    <n v="0"/>
    <m/>
    <s v="Y"/>
  </r>
  <r>
    <x v="2"/>
    <m/>
    <s v="Y"/>
    <m/>
    <m/>
    <m/>
    <s v=""/>
    <s v="Same"/>
    <s v="Same"/>
    <x v="80"/>
    <s v="MEASUREMENT_SEQUENCE_NUMBER"/>
    <s v="GAL198TBX"/>
    <s v="MEASUREMENT_SEQUENCE_NUMBER"/>
    <s v="INTEGER"/>
    <n v="4"/>
    <n v="0"/>
    <n v="0"/>
    <s v="N"/>
    <s v="GAL198TBX"/>
    <s v="MEASUREMENT_SEQUENCE_NUMBER"/>
    <s v="INTEGER"/>
    <n v="4"/>
    <n v="0"/>
    <n v="0"/>
    <s v="N"/>
    <s v="GAL198TBX"/>
    <s v="MEASUREMENT_SEQUENCE_NUMBER"/>
    <s v="INTEGER"/>
    <n v="4"/>
    <n v="0"/>
    <n v="0"/>
    <s v="N"/>
  </r>
  <r>
    <x v="2"/>
    <m/>
    <s v="Y"/>
    <m/>
    <m/>
    <m/>
    <s v=""/>
    <s v="Same"/>
    <s v="Same"/>
    <x v="80"/>
    <s v="MEASUREMENT_STATUS"/>
    <s v="GAL198TBX"/>
    <s v="MEASUREMENT_STATUS"/>
    <s v="INTEGER"/>
    <n v="4"/>
    <n v="0"/>
    <m/>
    <s v="Y"/>
    <s v="GAL198TBX"/>
    <s v="MEASUREMENT_STATUS"/>
    <s v="INTEGER"/>
    <n v="4"/>
    <n v="0"/>
    <m/>
    <s v="Y"/>
    <s v="GAL198TBX"/>
    <s v="MEASUREMENT_STATUS"/>
    <s v="INTEGER"/>
    <n v="4"/>
    <n v="0"/>
    <m/>
    <s v="Y"/>
  </r>
  <r>
    <x v="2"/>
    <m/>
    <s v="Y"/>
    <m/>
    <m/>
    <m/>
    <s v=""/>
    <s v="Same"/>
    <s v="Same"/>
    <x v="80"/>
    <s v="MEASUREMENT_VALUE"/>
    <s v="GAL198TBX"/>
    <s v="MEASUREMENT_VALUE"/>
    <s v="DOUBLE"/>
    <n v="8"/>
    <n v="0"/>
    <m/>
    <s v="Y"/>
    <s v="GAL198TBX"/>
    <s v="MEASUREMENT_VALUE"/>
    <s v="DOUBLE"/>
    <n v="8"/>
    <n v="0"/>
    <m/>
    <s v="Y"/>
    <s v="GAL198TBX"/>
    <s v="MEASUREMENT_VALUE"/>
    <s v="DOUBLE"/>
    <n v="8"/>
    <n v="0"/>
    <m/>
    <s v="Y"/>
  </r>
  <r>
    <x v="2"/>
    <m/>
    <s v="Y"/>
    <m/>
    <m/>
    <m/>
    <s v=""/>
    <s v="Same"/>
    <s v="Same"/>
    <x v="80"/>
    <s v="PART_NAME"/>
    <s v="GAL198TBX"/>
    <s v="PART_NAME"/>
    <s v="CHARACTER"/>
    <n v="32"/>
    <n v="0"/>
    <s v="' '"/>
    <s v="N"/>
    <s v="GAL198TBX"/>
    <s v="PART_NAME"/>
    <s v="CHARACTER"/>
    <n v="32"/>
    <n v="0"/>
    <s v="' '"/>
    <s v="N"/>
    <s v="GAL198TBX"/>
    <s v="PART_NAME"/>
    <s v="CHARACTER"/>
    <n v="32"/>
    <n v="0"/>
    <s v="' '"/>
    <s v="N"/>
  </r>
  <r>
    <x v="2"/>
    <m/>
    <s v="Y"/>
    <s v="Increase to VARCHAR(255)"/>
    <s v="Increase to VARCHAR(255)"/>
    <s v="Increase to VARCHAR(255)"/>
    <s v="Diff"/>
    <s v="Diff"/>
    <s v="Same"/>
    <x v="80"/>
    <s v="PART_SERIAL_NUMBER"/>
    <s v="GAL198TBX"/>
    <s v="PART_SERIAL_NUMBER"/>
    <s v="CHARACTER"/>
    <n v="60"/>
    <n v="0"/>
    <m/>
    <s v="Y"/>
    <s v="GAL198TBX"/>
    <s v="PART_SERIAL_NUMBER"/>
    <s v="CHARACTER"/>
    <n v="30"/>
    <n v="0"/>
    <m/>
    <s v="Y"/>
    <s v="GAL198TBX"/>
    <s v="PART_SERIAL_NUMBER"/>
    <s v="CHARACTER"/>
    <n v="30"/>
    <n v="0"/>
    <m/>
    <s v="Y"/>
  </r>
  <r>
    <x v="2"/>
    <m/>
    <s v="Y"/>
    <m/>
    <m/>
    <m/>
    <s v=""/>
    <s v="Same"/>
    <s v="Same"/>
    <x v="80"/>
    <s v="PRODUCT_ID"/>
    <s v="GAL198TBX"/>
    <s v="PRODUCT_ID"/>
    <s v="CHARACTER"/>
    <n v="17"/>
    <n v="0"/>
    <s v="' '"/>
    <s v="N"/>
    <s v="GAL198TBX"/>
    <s v="PRODUCT_ID"/>
    <s v="CHARACTER"/>
    <n v="17"/>
    <n v="0"/>
    <s v="' '"/>
    <s v="N"/>
    <s v="GAL198TBX"/>
    <s v="PRODUCT_ID"/>
    <s v="CHARACTER"/>
    <n v="17"/>
    <n v="0"/>
    <s v="' '"/>
    <s v="N"/>
  </r>
  <r>
    <x v="2"/>
    <m/>
    <s v="Y"/>
    <m/>
    <m/>
    <m/>
    <s v=""/>
    <s v="Same"/>
    <s v="Same"/>
    <x v="80"/>
    <s v="UPDATE_TIMESTAMP"/>
    <s v="GAL198TBX"/>
    <s v="UPDATE_TIMESTAMP"/>
    <s v="TIMESTAMP"/>
    <n v="10"/>
    <n v="0"/>
    <m/>
    <s v="Y"/>
    <s v="GAL198TBX"/>
    <s v="UPDATE_TIMESTAMP"/>
    <s v="TIMESTAMP"/>
    <n v="10"/>
    <n v="6"/>
    <m/>
    <s v="Y"/>
    <s v="GAL198TBX"/>
    <s v="UPDATE_TIMESTAMP"/>
    <s v="TIMESTAMP"/>
    <n v="10"/>
    <n v="0"/>
    <m/>
    <s v="Y"/>
  </r>
  <r>
    <x v="1"/>
    <m/>
    <m/>
    <m/>
    <m/>
    <m/>
    <s v=""/>
    <s v="Same"/>
    <s v="Same"/>
    <x v="81"/>
    <s v="ASSOCIATE_NO"/>
    <s v="GAL200TBX"/>
    <s v="ASSOCIATE_NO"/>
    <s v="CHARACTER"/>
    <n v="11"/>
    <n v="0"/>
    <m/>
    <s v="Y"/>
    <s v="GAL200TBX"/>
    <s v="ASSOCIATE_NO"/>
    <s v="CHARACTER"/>
    <n v="11"/>
    <n v="0"/>
    <m/>
    <s v="Y"/>
    <s v="GAL200TBX"/>
    <s v="ASSOCIATE_NO"/>
    <s v="CHARACTER"/>
    <n v="11"/>
    <n v="0"/>
    <m/>
    <s v="Y"/>
  </r>
  <r>
    <x v="1"/>
    <m/>
    <m/>
    <m/>
    <m/>
    <m/>
    <s v=""/>
    <s v="Same"/>
    <s v="Same"/>
    <x v="81"/>
    <s v="CLASS_NAME"/>
    <s v="GAL200TBX"/>
    <s v="CLASS_NAME"/>
    <s v="CHARACTER"/>
    <n v="128"/>
    <n v="0"/>
    <m/>
    <s v="Y"/>
    <s v="GAL200TBX"/>
    <s v="CLASS_NAME"/>
    <s v="CHARACTER"/>
    <n v="128"/>
    <n v="0"/>
    <m/>
    <s v="Y"/>
    <s v="GAL200TBX"/>
    <s v="CLASS_NAME"/>
    <s v="CHARACTER"/>
    <n v="128"/>
    <n v="0"/>
    <m/>
    <s v="Y"/>
  </r>
  <r>
    <x v="1"/>
    <m/>
    <m/>
    <m/>
    <m/>
    <m/>
    <s v=""/>
    <s v="Same"/>
    <s v="Same"/>
    <x v="81"/>
    <s v="CREATE_TIMESTAMP"/>
    <s v="GAL200TBX"/>
    <s v="CREATE_TIMESTAMP"/>
    <s v="TIMESTAMP"/>
    <n v="10"/>
    <n v="0"/>
    <m/>
    <s v="Y"/>
    <s v="GAL200TBX"/>
    <s v="CREATE_TIMESTAMP"/>
    <s v="TIMESTAMP"/>
    <n v="10"/>
    <n v="6"/>
    <m/>
    <s v="Y"/>
    <s v="GAL200TBX"/>
    <s v="CREATE_TIMESTAMP"/>
    <s v="TIMESTAMP"/>
    <n v="10"/>
    <n v="0"/>
    <m/>
    <s v="Y"/>
  </r>
  <r>
    <x v="1"/>
    <m/>
    <m/>
    <m/>
    <m/>
    <m/>
    <s v=""/>
    <s v="Same"/>
    <s v="Same"/>
    <x v="81"/>
    <s v="HOST_NAME"/>
    <s v="GAL200TBX"/>
    <s v="HOST_NAME"/>
    <s v="CHARACTER"/>
    <n v="32"/>
    <n v="0"/>
    <m/>
    <s v="Y"/>
    <s v="GAL200TBX"/>
    <s v="HOST_NAME"/>
    <s v="CHARACTER"/>
    <n v="32"/>
    <n v="0"/>
    <m/>
    <s v="Y"/>
    <s v="GAL200TBX"/>
    <s v="HOST_NAME"/>
    <s v="CHARACTER"/>
    <n v="32"/>
    <n v="0"/>
    <m/>
    <s v="Y"/>
  </r>
  <r>
    <x v="1"/>
    <m/>
    <m/>
    <m/>
    <m/>
    <m/>
    <s v=""/>
    <s v="Same"/>
    <s v="Same"/>
    <x v="81"/>
    <s v="MESSAGE_ID"/>
    <s v="GAL200TBX"/>
    <s v="MESSAGE_ID"/>
    <s v="CHARACTER"/>
    <n v="8"/>
    <n v="0"/>
    <s v="' '"/>
    <s v="N"/>
    <s v="GAL200TBX"/>
    <s v="MESSAGE_ID"/>
    <s v="CHARACTER"/>
    <n v="8"/>
    <n v="0"/>
    <s v="' '"/>
    <s v="N"/>
    <s v="GAL200TBX"/>
    <s v="MESSAGE_ID"/>
    <s v="CHARACTER"/>
    <n v="8"/>
    <n v="0"/>
    <s v="' '"/>
    <s v="N"/>
  </r>
  <r>
    <x v="1"/>
    <m/>
    <m/>
    <m/>
    <m/>
    <m/>
    <s v=""/>
    <s v="Same"/>
    <s v="Same"/>
    <x v="81"/>
    <s v="MESSAGE_STRING"/>
    <s v="GAL200TBX"/>
    <s v="MESSAGE_STRING"/>
    <s v="VARCHAR"/>
    <n v="255"/>
    <n v="0"/>
    <m/>
    <s v="Y"/>
    <s v="GAL200TBX"/>
    <s v="MESSAGE_STRING"/>
    <s v="VARCHAR"/>
    <n v="255"/>
    <n v="0"/>
    <m/>
    <s v="Y"/>
    <s v="GAL200TBX"/>
    <s v="MESSAGE_STRING"/>
    <s v="VARCHAR"/>
    <n v="255"/>
    <n v="0"/>
    <m/>
    <s v="Y"/>
  </r>
  <r>
    <x v="1"/>
    <m/>
    <m/>
    <m/>
    <m/>
    <m/>
    <s v=""/>
    <s v="Same"/>
    <s v="Same"/>
    <x v="81"/>
    <s v="MESSAGE_TYPE"/>
    <s v="GAL200TBX"/>
    <s v="MESSAGE_TYPE"/>
    <s v="CHARACTER"/>
    <n v="1"/>
    <n v="0"/>
    <m/>
    <s v="Y"/>
    <s v="GAL200TBX"/>
    <s v="MESSAGE_TYPE"/>
    <s v="CHARACTER"/>
    <n v="1"/>
    <n v="0"/>
    <m/>
    <s v="Y"/>
    <s v="GAL200TBX"/>
    <s v="MESSAGE_TYPE"/>
    <s v="CHARACTER"/>
    <n v="1"/>
    <n v="0"/>
    <m/>
    <s v="Y"/>
  </r>
  <r>
    <x v="1"/>
    <m/>
    <m/>
    <m/>
    <m/>
    <m/>
    <s v=""/>
    <s v="Same"/>
    <s v="Same"/>
    <x v="81"/>
    <s v="METHOD_NAME"/>
    <s v="GAL200TBX"/>
    <s v="METHOD_NAME"/>
    <s v="CHARACTER"/>
    <n v="64"/>
    <n v="0"/>
    <m/>
    <s v="Y"/>
    <s v="GAL200TBX"/>
    <s v="METHOD_NAME"/>
    <s v="CHARACTER"/>
    <n v="64"/>
    <n v="0"/>
    <m/>
    <s v="Y"/>
    <s v="GAL200TBX"/>
    <s v="METHOD_NAME"/>
    <s v="CHARACTER"/>
    <n v="64"/>
    <n v="0"/>
    <m/>
    <s v="Y"/>
  </r>
  <r>
    <x v="1"/>
    <m/>
    <m/>
    <m/>
    <m/>
    <m/>
    <s v=""/>
    <s v="Same"/>
    <s v="Same"/>
    <x v="81"/>
    <s v="PRIORITY"/>
    <s v="GAL200TBX"/>
    <s v="PRIORITY"/>
    <s v="CHARACTER"/>
    <n v="1"/>
    <n v="0"/>
    <s v="' '"/>
    <s v="N"/>
    <s v="GAL200TBX"/>
    <s v="PRIORITY"/>
    <s v="CHARACTER"/>
    <n v="1"/>
    <n v="0"/>
    <s v="' '"/>
    <s v="N"/>
    <s v="GAL200TBX"/>
    <s v="PRIORITY"/>
    <s v="CHARACTER"/>
    <n v="1"/>
    <n v="0"/>
    <s v="' '"/>
    <s v="N"/>
  </r>
  <r>
    <x v="1"/>
    <m/>
    <m/>
    <m/>
    <m/>
    <m/>
    <s v=""/>
    <s v="Same"/>
    <s v="Same"/>
    <x v="81"/>
    <s v="TIMESTAMP"/>
    <s v="GAL200TBX"/>
    <s v="TIMESTAMP"/>
    <s v="TIMESTAMP"/>
    <n v="10"/>
    <n v="0"/>
    <s v="CURRENT TIMESTAMP"/>
    <s v="N"/>
    <s v="GAL200TBX"/>
    <s v="TIMESTAMP"/>
    <s v="TIMESTAMP"/>
    <n v="10"/>
    <n v="6"/>
    <s v="CURRENT TIMESTAMP"/>
    <s v="N"/>
    <s v="GAL200TBX"/>
    <s v="TIMESTAMP"/>
    <s v="TIMESTAMP"/>
    <n v="10"/>
    <n v="0"/>
    <s v="CURRENT TIMESTAMP"/>
    <s v="N"/>
  </r>
  <r>
    <x v="1"/>
    <m/>
    <m/>
    <m/>
    <m/>
    <m/>
    <s v=""/>
    <s v="Same"/>
    <s v="Same"/>
    <x v="81"/>
    <s v="UPDATE_TIMESTAMP"/>
    <s v="GAL200TBX"/>
    <s v="UPDATE_TIMESTAMP"/>
    <s v="TIMESTAMP"/>
    <n v="10"/>
    <n v="0"/>
    <m/>
    <s v="Y"/>
    <s v="GAL200TBX"/>
    <s v="UPDATE_TIMESTAMP"/>
    <s v="TIMESTAMP"/>
    <n v="10"/>
    <n v="6"/>
    <m/>
    <s v="Y"/>
    <s v="GAL200TBX"/>
    <s v="UPDATE_TIMESTAMP"/>
    <s v="TIMESTAMP"/>
    <n v="10"/>
    <n v="0"/>
    <m/>
    <s v="Y"/>
  </r>
  <r>
    <x v="1"/>
    <m/>
    <m/>
    <m/>
    <m/>
    <m/>
    <s v=""/>
    <s v="Same"/>
    <s v="Same"/>
    <x v="81"/>
    <s v="USER_MESSAGE"/>
    <s v="GAL200TBX"/>
    <s v="USER_MESSAGE"/>
    <s v="VARCHAR"/>
    <n v="255"/>
    <n v="0"/>
    <m/>
    <s v="Y"/>
    <s v="GAL200TBX"/>
    <s v="USER_MESSAGE"/>
    <s v="VARCHAR"/>
    <n v="255"/>
    <n v="0"/>
    <m/>
    <s v="Y"/>
    <s v="GAL200TBX"/>
    <s v="USER_MESSAGE"/>
    <s v="VARCHAR"/>
    <n v="255"/>
    <n v="0"/>
    <m/>
    <s v="Y"/>
  </r>
  <r>
    <x v="1"/>
    <m/>
    <m/>
    <m/>
    <m/>
    <m/>
    <s v="Diff"/>
    <s v="Same"/>
    <s v="Diff"/>
    <x v="82"/>
    <s v="CREATE_TIMESTAMP"/>
    <s v="GAL202TBX"/>
    <s v="CREATE_TIMESTAMP"/>
    <s v="TIMESTAMP"/>
    <n v="10"/>
    <n v="0"/>
    <m/>
    <s v="Y"/>
    <s v="GAL202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82"/>
    <s v="DESTINATION_LOCATION"/>
    <s v="GAL202TBX"/>
    <s v="DESTINATION_LOCATION"/>
    <s v="CHARACTER"/>
    <n v="6"/>
    <n v="0"/>
    <m/>
    <s v="Y"/>
    <s v="GAL202TBX"/>
    <s v="DESTINATION_LOCATION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82"/>
    <s v="MOVE_ID"/>
    <s v="GAL202TBX"/>
    <s v="MOVE_ID"/>
    <s v="CHARACTER"/>
    <n v="20"/>
    <n v="0"/>
    <s v="' '"/>
    <s v="N"/>
    <s v="GAL202TBX"/>
    <s v="MOVE_ID"/>
    <s v="CHARACTER"/>
    <n v="20"/>
    <n v="0"/>
    <s v="' '"/>
    <s v="N"/>
    <m/>
    <m/>
    <m/>
    <m/>
    <m/>
    <m/>
    <m/>
  </r>
  <r>
    <x v="1"/>
    <m/>
    <m/>
    <m/>
    <m/>
    <m/>
    <s v="Diff"/>
    <s v="Same"/>
    <s v="Diff"/>
    <x v="82"/>
    <s v="MOVE_STATUS"/>
    <s v="GAL202TBX"/>
    <s v="MOVE_STATUS"/>
    <s v="CHARACTER"/>
    <n v="8"/>
    <n v="0"/>
    <m/>
    <s v="Y"/>
    <s v="GAL202TBX"/>
    <s v="MOVE_STATUS"/>
    <s v="CHARACTER"/>
    <n v="8"/>
    <n v="0"/>
    <m/>
    <s v="Y"/>
    <m/>
    <m/>
    <m/>
    <m/>
    <m/>
    <m/>
    <m/>
  </r>
  <r>
    <x v="1"/>
    <m/>
    <m/>
    <m/>
    <m/>
    <m/>
    <s v="Diff"/>
    <s v="Same"/>
    <s v="Diff"/>
    <x v="82"/>
    <s v="PROCESS_POINT_ID"/>
    <s v="GAL202TBX"/>
    <s v="PROCESS_POINT_ID"/>
    <s v="CHARACTER"/>
    <n v="16"/>
    <n v="0"/>
    <m/>
    <s v="Y"/>
    <s v="GAL202TBX"/>
    <s v="PROCESS_POINT_ID"/>
    <s v="CHARACTER"/>
    <n v="16"/>
    <n v="0"/>
    <m/>
    <s v="Y"/>
    <m/>
    <m/>
    <m/>
    <m/>
    <m/>
    <m/>
    <m/>
  </r>
  <r>
    <x v="1"/>
    <m/>
    <m/>
    <m/>
    <m/>
    <m/>
    <s v="Diff"/>
    <s v="Same"/>
    <s v="Diff"/>
    <x v="82"/>
    <s v="SOURCE_LOCATION"/>
    <s v="GAL202TBX"/>
    <s v="SOURCE_LOCATION"/>
    <s v="CHARACTER"/>
    <n v="6"/>
    <n v="0"/>
    <m/>
    <s v="Y"/>
    <s v="GAL202TBX"/>
    <s v="SOURCE_LOCATION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82"/>
    <s v="UPDATE_TIMESTAMP"/>
    <s v="GAL202TBX"/>
    <s v="UPDATE_TIMESTAMP"/>
    <s v="TIMESTAMP"/>
    <n v="10"/>
    <n v="0"/>
    <m/>
    <s v="Y"/>
    <s v="GAL202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83"/>
    <s v="BACKGROUND_MASK_FILE_NAME"/>
    <s v="GAL203TBX"/>
    <s v="BACKGROUND_MASK_FILE_NAME"/>
    <s v="VARCHAR"/>
    <n v="50"/>
    <n v="0"/>
    <m/>
    <s v="Y"/>
    <s v="GAL203TBX"/>
    <s v="BACKGROUND_MASK_FILE_NAME"/>
    <s v="VARCHAR"/>
    <n v="50"/>
    <n v="0"/>
    <m/>
    <s v="Y"/>
    <m/>
    <m/>
    <m/>
    <m/>
    <m/>
    <m/>
    <m/>
  </r>
  <r>
    <x v="1"/>
    <m/>
    <m/>
    <m/>
    <m/>
    <m/>
    <s v="Diff"/>
    <s v="Same"/>
    <s v="Diff"/>
    <x v="83"/>
    <s v="COLOR_MASK_FILE_NAME"/>
    <s v="GAL203TBX"/>
    <s v="COLOR_MASK_FILE_NAME"/>
    <s v="VARCHAR"/>
    <n v="50"/>
    <n v="0"/>
    <m/>
    <s v="Y"/>
    <s v="GAL203TBX"/>
    <s v="COLOR_MASK_FILE_NAME"/>
    <s v="VARCHAR"/>
    <n v="50"/>
    <n v="0"/>
    <m/>
    <s v="Y"/>
    <m/>
    <m/>
    <m/>
    <m/>
    <m/>
    <m/>
    <m/>
  </r>
  <r>
    <x v="1"/>
    <m/>
    <m/>
    <m/>
    <m/>
    <m/>
    <s v="Diff"/>
    <s v="Same"/>
    <s v="Diff"/>
    <x v="83"/>
    <s v="CREATE_TIMESTAMP"/>
    <s v="GAL203TBX"/>
    <s v="CREATE_TIMESTAMP"/>
    <s v="TIMESTAMP"/>
    <n v="10"/>
    <n v="0"/>
    <m/>
    <s v="Y"/>
    <s v="GAL203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83"/>
    <s v="MODEL_CODE"/>
    <s v="GAL203TBX"/>
    <s v="MODEL_CODE"/>
    <s v="CHARACTER"/>
    <n v="3"/>
    <n v="0"/>
    <s v="' '"/>
    <s v="N"/>
    <s v="GAL203TBX"/>
    <s v="MODEL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83"/>
    <s v="MODEL_ICON"/>
    <s v="GAL203TBX"/>
    <s v="MODEL_ICON"/>
    <s v="VARCHAR"/>
    <n v="50"/>
    <n v="0"/>
    <m/>
    <s v="Y"/>
    <s v="GAL203TBX"/>
    <s v="MODEL_ICON"/>
    <s v="VARCHAR"/>
    <n v="50"/>
    <n v="0"/>
    <m/>
    <s v="Y"/>
    <m/>
    <m/>
    <m/>
    <m/>
    <m/>
    <m/>
    <m/>
  </r>
  <r>
    <x v="1"/>
    <m/>
    <m/>
    <m/>
    <m/>
    <m/>
    <s v="Diff"/>
    <s v="Same"/>
    <s v="Diff"/>
    <x v="83"/>
    <s v="OUTLINE_NAME"/>
    <s v="GAL203TBX"/>
    <s v="OUTLINE_NAME"/>
    <s v="CHARACTER"/>
    <n v="20"/>
    <n v="0"/>
    <m/>
    <s v="Y"/>
    <s v="GAL203TBX"/>
    <s v="OUTLINE_NAME"/>
    <s v="CHARACTER"/>
    <n v="20"/>
    <n v="0"/>
    <m/>
    <s v="Y"/>
    <m/>
    <m/>
    <m/>
    <m/>
    <m/>
    <m/>
    <m/>
  </r>
  <r>
    <x v="1"/>
    <m/>
    <m/>
    <m/>
    <m/>
    <m/>
    <s v="Diff"/>
    <s v="Same"/>
    <s v="Diff"/>
    <x v="83"/>
    <s v="UPDATE_TIMESTAMP"/>
    <s v="GAL203TBX"/>
    <s v="UPDATE_TIMESTAMP"/>
    <s v="TIMESTAMP"/>
    <n v="10"/>
    <n v="0"/>
    <m/>
    <s v="Y"/>
    <s v="GAL203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84"/>
    <s v="CREATE_TIMESTAMP"/>
    <s v="GAL204TBX"/>
    <s v="CREATE_TIMESTAMP"/>
    <s v="TIMESTAMP"/>
    <n v="10"/>
    <n v="0"/>
    <m/>
    <s v="Y"/>
    <s v="GAL204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84"/>
    <s v="PARKING_NAME"/>
    <s v="GAL204TBX"/>
    <s v="PARKING_NAME"/>
    <s v="VARCHAR"/>
    <n v="20"/>
    <n v="0"/>
    <s v="''"/>
    <s v="N"/>
    <s v="GAL204TBX"/>
    <s v="PARKING_NAME"/>
    <s v="VARCHAR"/>
    <n v="20"/>
    <n v="0"/>
    <s v="''"/>
    <s v="N"/>
    <m/>
    <m/>
    <m/>
    <m/>
    <m/>
    <m/>
    <m/>
  </r>
  <r>
    <x v="1"/>
    <m/>
    <m/>
    <m/>
    <m/>
    <m/>
    <s v="Diff"/>
    <s v="Same"/>
    <s v="Diff"/>
    <x v="84"/>
    <s v="PARKING_ROW_SIZE"/>
    <s v="GAL204TBX"/>
    <s v="PARKING_ROW_SIZE"/>
    <s v="INTEGER"/>
    <n v="4"/>
    <n v="0"/>
    <m/>
    <s v="Y"/>
    <s v="GAL204TBX"/>
    <s v="PARKING_ROW_SIZE"/>
    <s v="INTEGER"/>
    <n v="4"/>
    <n v="0"/>
    <m/>
    <s v="Y"/>
    <m/>
    <m/>
    <m/>
    <m/>
    <m/>
    <m/>
    <m/>
  </r>
  <r>
    <x v="1"/>
    <m/>
    <m/>
    <m/>
    <m/>
    <m/>
    <s v="Diff"/>
    <s v="Same"/>
    <s v="Diff"/>
    <x v="84"/>
    <s v="PARKING_SPACE_SIZE"/>
    <s v="GAL204TBX"/>
    <s v="PARKING_SPACE_SIZE"/>
    <s v="INTEGER"/>
    <n v="4"/>
    <n v="0"/>
    <m/>
    <s v="Y"/>
    <s v="GAL204TBX"/>
    <s v="PARKING_SPACE_SIZE"/>
    <s v="INTEGER"/>
    <n v="4"/>
    <n v="0"/>
    <m/>
    <s v="Y"/>
    <m/>
    <m/>
    <m/>
    <m/>
    <m/>
    <m/>
    <m/>
  </r>
  <r>
    <x v="1"/>
    <m/>
    <m/>
    <m/>
    <m/>
    <m/>
    <s v="Diff"/>
    <s v="Same"/>
    <s v="Diff"/>
    <x v="84"/>
    <s v="UPDATE_TIMESTAMP"/>
    <s v="GAL204TBX"/>
    <s v="UPDATE_TIMESTAMP"/>
    <s v="TIMESTAMP"/>
    <n v="10"/>
    <n v="0"/>
    <m/>
    <s v="Y"/>
    <s v="GAL204TBX"/>
    <s v="UPDATE_TIMESTAMP"/>
    <s v="TIMESTAMP"/>
    <n v="10"/>
    <n v="6"/>
    <m/>
    <s v="Y"/>
    <m/>
    <m/>
    <m/>
    <m/>
    <m/>
    <m/>
    <m/>
  </r>
  <r>
    <x v="0"/>
    <s v="HMA-HMIN Legacy Parking"/>
    <s v="Y"/>
    <s v="NA"/>
    <s v="NA"/>
    <s v="Add"/>
    <s v="Diff"/>
    <s v="Same"/>
    <s v="Diff"/>
    <x v="85"/>
    <s v="CREATE_TIMESTAMP"/>
    <s v="GAL205TBX"/>
    <s v="CREATE_TIMESTAMP"/>
    <s v="TIMESTAMP"/>
    <n v="10"/>
    <n v="0"/>
    <m/>
    <s v="Y"/>
    <s v="GAL205TBX"/>
    <s v="CREATE_TIMESTAMP"/>
    <s v="TIMESTAMP"/>
    <n v="10"/>
    <n v="6"/>
    <m/>
    <s v="Y"/>
    <m/>
    <m/>
    <m/>
    <m/>
    <m/>
    <m/>
    <m/>
  </r>
  <r>
    <x v="0"/>
    <s v="HMA-HMIN Legacy Parking"/>
    <s v="Y"/>
    <s v="NA"/>
    <s v="NA"/>
    <s v="Add"/>
    <s v="Diff"/>
    <s v="Same"/>
    <s v="Diff"/>
    <x v="85"/>
    <s v="PARKING_ADDRESS_PRIORITY"/>
    <s v="GAL205TBX"/>
    <s v="PARKING_ADDRESS_PRIORITY"/>
    <s v="INTEGER"/>
    <n v="4"/>
    <n v="0"/>
    <m/>
    <s v="Y"/>
    <s v="GAL205TBX"/>
    <s v="PARKING_ADDRESS_PRIORITY"/>
    <s v="INTEGER"/>
    <n v="4"/>
    <n v="0"/>
    <m/>
    <s v="Y"/>
    <m/>
    <m/>
    <m/>
    <m/>
    <m/>
    <m/>
    <m/>
  </r>
  <r>
    <x v="0"/>
    <s v="HMA-HMIN Legacy Parking"/>
    <s v="Y"/>
    <s v="NA"/>
    <s v="NA"/>
    <s v="Add"/>
    <s v="Diff"/>
    <s v="Same"/>
    <s v="Diff"/>
    <x v="85"/>
    <s v="PARKING_ADDRESS_ROW"/>
    <s v="GAL205TBX"/>
    <s v="PARKING_ADDRESS_ROW"/>
    <s v="INTEGER"/>
    <n v="4"/>
    <n v="0"/>
    <n v="0"/>
    <s v="N"/>
    <s v="GAL205TBX"/>
    <s v="PARKING_ADDRESS_ROW"/>
    <s v="INTEGER"/>
    <n v="4"/>
    <n v="0"/>
    <n v="0"/>
    <s v="N"/>
    <m/>
    <m/>
    <m/>
    <m/>
    <m/>
    <m/>
    <m/>
  </r>
  <r>
    <x v="0"/>
    <s v="HMIN Added"/>
    <s v="Y"/>
    <s v="Add"/>
    <s v="NA"/>
    <s v="Add"/>
    <s v="Diff"/>
    <s v="Diff"/>
    <s v="Diff"/>
    <x v="85"/>
    <s v="PARKING_ADDRESS_ROW_NAME"/>
    <m/>
    <m/>
    <m/>
    <m/>
    <m/>
    <m/>
    <s v=""/>
    <s v="GAL205TBX"/>
    <s v="PARKING_ADDRESS_ROW_NAME"/>
    <s v="VARCHAR"/>
    <n v="20"/>
    <n v="0"/>
    <m/>
    <s v="Y"/>
    <m/>
    <m/>
    <m/>
    <m/>
    <m/>
    <m/>
    <m/>
  </r>
  <r>
    <x v="0"/>
    <s v="HMA-HMIN Legacy Parking"/>
    <s v="Y"/>
    <s v="NA"/>
    <s v="NA"/>
    <s v="Add"/>
    <s v="Diff"/>
    <s v="Same"/>
    <s v="Diff"/>
    <x v="85"/>
    <s v="PARKING_ADDRESS_SPACE"/>
    <s v="GAL205TBX"/>
    <s v="PARKING_ADDRESS_SPACE"/>
    <s v="INTEGER"/>
    <n v="4"/>
    <n v="0"/>
    <n v="0"/>
    <s v="N"/>
    <s v="GAL205TBX"/>
    <s v="PARKING_ADDRESS_SPACE"/>
    <s v="INTEGER"/>
    <n v="4"/>
    <n v="0"/>
    <n v="0"/>
    <s v="N"/>
    <m/>
    <m/>
    <m/>
    <m/>
    <m/>
    <m/>
    <m/>
  </r>
  <r>
    <x v="0"/>
    <s v="HMA-HMIN Legacy Parking"/>
    <s v="Y"/>
    <s v="NA"/>
    <s v="NA"/>
    <s v="Add"/>
    <s v="Diff"/>
    <s v="Same"/>
    <s v="Diff"/>
    <x v="85"/>
    <s v="PARKING_NAME"/>
    <s v="GAL205TBX"/>
    <s v="PARKING_NAME"/>
    <s v="VARCHAR"/>
    <n v="20"/>
    <n v="0"/>
    <s v="''"/>
    <s v="N"/>
    <s v="GAL205TBX"/>
    <s v="PARKING_NAME"/>
    <s v="VARCHAR"/>
    <n v="20"/>
    <n v="0"/>
    <s v="''"/>
    <s v="N"/>
    <m/>
    <m/>
    <m/>
    <m/>
    <m/>
    <m/>
    <m/>
  </r>
  <r>
    <x v="0"/>
    <s v="HMA-HMIN Legacy Parking"/>
    <s v="Y"/>
    <s v="NA"/>
    <s v="NA"/>
    <s v="Add"/>
    <s v="Diff"/>
    <s v="Same"/>
    <s v="Diff"/>
    <x v="85"/>
    <s v="UPDATE_TIMESTAMP"/>
    <s v="GAL205TBX"/>
    <s v="UPDATE_TIMESTAMP"/>
    <s v="TIMESTAMP"/>
    <n v="10"/>
    <n v="0"/>
    <m/>
    <s v="Y"/>
    <s v="GAL205TBX"/>
    <s v="UPDATE_TIMESTAMP"/>
    <s v="TIMESTAMP"/>
    <n v="10"/>
    <n v="6"/>
    <m/>
    <s v="Y"/>
    <m/>
    <m/>
    <m/>
    <m/>
    <m/>
    <m/>
    <m/>
  </r>
  <r>
    <x v="0"/>
    <s v="HMA-HMIN Legacy Parking"/>
    <s v="Y"/>
    <s v="NA"/>
    <s v="NA"/>
    <s v="Add"/>
    <s v="Diff"/>
    <s v="Same"/>
    <s v="Diff"/>
    <x v="85"/>
    <s v="VIN"/>
    <s v="GAL205TBX"/>
    <s v="VIN"/>
    <s v="CHARACTER"/>
    <n v="17"/>
    <n v="0"/>
    <m/>
    <s v="Y"/>
    <s v="GAL205TBX"/>
    <s v="VIN"/>
    <s v="CHARACTER"/>
    <n v="17"/>
    <n v="0"/>
    <m/>
    <s v="Y"/>
    <m/>
    <m/>
    <m/>
    <m/>
    <m/>
    <m/>
    <m/>
  </r>
  <r>
    <x v="2"/>
    <s v="Replaced GAL206TBX with PART_SPECT_TBX and MEASUREMENT_SPEC_TBX"/>
    <s v="Y"/>
    <s v="NA"/>
    <s v="Add"/>
    <s v="Add"/>
    <s v="Diff"/>
    <s v="Diff"/>
    <s v="Same"/>
    <x v="86"/>
    <s v="ALLOW_DUPLICATES"/>
    <s v="GAL206TBX"/>
    <s v="ALLOW_DUPLICATES"/>
    <s v="INTEGER"/>
    <n v="4"/>
    <n v="0"/>
    <n v="0"/>
    <s v="N"/>
    <m/>
    <m/>
    <m/>
    <m/>
    <m/>
    <m/>
    <m/>
    <m/>
    <m/>
    <m/>
    <m/>
    <m/>
    <m/>
    <m/>
  </r>
  <r>
    <x v="2"/>
    <s v="HCM New"/>
    <s v="Y"/>
    <s v="Add"/>
    <s v="Add"/>
    <s v="NA"/>
    <s v="Diff"/>
    <s v="Same"/>
    <s v="Diff"/>
    <x v="86"/>
    <s v="COMMENT"/>
    <m/>
    <m/>
    <m/>
    <m/>
    <m/>
    <m/>
    <m/>
    <m/>
    <m/>
    <m/>
    <m/>
    <m/>
    <m/>
    <m/>
    <s v="GAL206TBX"/>
    <s v="COMMENT"/>
    <s v="VARCHAR"/>
    <n v="256"/>
    <n v="0"/>
    <m/>
    <s v="Y"/>
  </r>
  <r>
    <x v="2"/>
    <s v="HMA Default"/>
    <s v="Y"/>
    <s v="Remove Default"/>
    <s v="NA"/>
    <s v="NA"/>
    <s v="Diff"/>
    <s v="Diff"/>
    <s v="Same"/>
    <x v="86"/>
    <s v="CREATE_TIMESTAMP"/>
    <s v="GAL206TBX"/>
    <s v="CREATE_TIMESTAMP"/>
    <s v="TIMESTAMP"/>
    <n v="10"/>
    <n v="0"/>
    <s v="CURRENT TIMESTAMP"/>
    <s v="N"/>
    <s v="GAL206TBX"/>
    <s v="CREATE_TIMESTAMP"/>
    <s v="TIMESTAMP"/>
    <n v="10"/>
    <n v="6"/>
    <m/>
    <s v="Y"/>
    <s v="GAL206TBX"/>
    <s v="CREATE_TIMESTAMP"/>
    <s v="TIMESTAMP"/>
    <n v="10"/>
    <n v="0"/>
    <m/>
    <s v="Y"/>
  </r>
  <r>
    <x v="2"/>
    <m/>
    <s v="Y"/>
    <m/>
    <m/>
    <m/>
    <s v=""/>
    <s v="Same"/>
    <s v="Same"/>
    <x v="86"/>
    <s v="ENTRY_TIMESTAMP"/>
    <s v="GAL206TBX"/>
    <s v="ENTRY_TIMESTAMP"/>
    <s v="TIMESTAMP"/>
    <n v="10"/>
    <n v="0"/>
    <m/>
    <s v="Y"/>
    <s v="GAL206TBX"/>
    <s v="ENTRY_TIMESTAMP"/>
    <s v="TIMESTAMP"/>
    <n v="10"/>
    <n v="6"/>
    <m/>
    <s v="Y"/>
    <s v="GAL206TBX"/>
    <s v="ENTRY_TIMESTAMP"/>
    <s v="TIMESTAMP"/>
    <n v="10"/>
    <n v="0"/>
    <m/>
    <s v="Y"/>
  </r>
  <r>
    <x v="2"/>
    <m/>
    <s v="Y"/>
    <m/>
    <m/>
    <m/>
    <s v=""/>
    <s v="Same"/>
    <s v="Same"/>
    <x v="86"/>
    <s v="MAXIMUM_VALUE1"/>
    <s v="GAL206TBX"/>
    <s v="MAXIMUM_VALUE1"/>
    <s v="DOUBLE"/>
    <n v="8"/>
    <n v="0"/>
    <m/>
    <s v="Y"/>
    <s v="GAL206TBX"/>
    <s v="MAXIMUM_VALUE1"/>
    <s v="DOUBLE"/>
    <n v="8"/>
    <n v="0"/>
    <m/>
    <s v="Y"/>
    <s v="GAL206TBX"/>
    <s v="MAXIMUM_VALUE1"/>
    <s v="DOUBLE"/>
    <n v="8"/>
    <n v="0"/>
    <m/>
    <s v="Y"/>
  </r>
  <r>
    <x v="2"/>
    <m/>
    <s v="Y"/>
    <m/>
    <m/>
    <m/>
    <s v=""/>
    <s v="Same"/>
    <s v="Same"/>
    <x v="86"/>
    <s v="MAXIMUM_VALUE10"/>
    <s v="GAL206TBX"/>
    <s v="MAXIMUM_VALUE10"/>
    <s v="DOUBLE"/>
    <n v="8"/>
    <n v="0"/>
    <m/>
    <s v="Y"/>
    <s v="GAL206TBX"/>
    <s v="MAXIMUM_VALUE10"/>
    <s v="DOUBLE"/>
    <n v="8"/>
    <n v="0"/>
    <m/>
    <s v="Y"/>
    <s v="GAL206TBX"/>
    <s v="MAXIMUM_VALUE10"/>
    <s v="DOUBLE"/>
    <n v="8"/>
    <n v="0"/>
    <m/>
    <s v="Y"/>
  </r>
  <r>
    <x v="2"/>
    <m/>
    <s v="Y"/>
    <m/>
    <m/>
    <m/>
    <s v=""/>
    <s v="Same"/>
    <s v="Same"/>
    <x v="86"/>
    <s v="MAXIMUM_VALUE2"/>
    <s v="GAL206TBX"/>
    <s v="MAXIMUM_VALUE2"/>
    <s v="DOUBLE"/>
    <n v="8"/>
    <n v="0"/>
    <m/>
    <s v="Y"/>
    <s v="GAL206TBX"/>
    <s v="MAXIMUM_VALUE2"/>
    <s v="DOUBLE"/>
    <n v="8"/>
    <n v="0"/>
    <m/>
    <s v="Y"/>
    <s v="GAL206TBX"/>
    <s v="MAXIMUM_VALUE2"/>
    <s v="DOUBLE"/>
    <n v="8"/>
    <n v="0"/>
    <m/>
    <s v="Y"/>
  </r>
  <r>
    <x v="2"/>
    <m/>
    <s v="Y"/>
    <m/>
    <m/>
    <m/>
    <s v=""/>
    <s v="Same"/>
    <s v="Same"/>
    <x v="86"/>
    <s v="MAXIMUM_VALUE3"/>
    <s v="GAL206TBX"/>
    <s v="MAXIMUM_VALUE3"/>
    <s v="DOUBLE"/>
    <n v="8"/>
    <n v="0"/>
    <m/>
    <s v="Y"/>
    <s v="GAL206TBX"/>
    <s v="MAXIMUM_VALUE3"/>
    <s v="DOUBLE"/>
    <n v="8"/>
    <n v="0"/>
    <m/>
    <s v="Y"/>
    <s v="GAL206TBX"/>
    <s v="MAXIMUM_VALUE3"/>
    <s v="DOUBLE"/>
    <n v="8"/>
    <n v="0"/>
    <m/>
    <s v="Y"/>
  </r>
  <r>
    <x v="2"/>
    <m/>
    <s v="Y"/>
    <m/>
    <m/>
    <m/>
    <s v=""/>
    <s v="Same"/>
    <s v="Same"/>
    <x v="86"/>
    <s v="MAXIMUM_VALUE4"/>
    <s v="GAL206TBX"/>
    <s v="MAXIMUM_VALUE4"/>
    <s v="DOUBLE"/>
    <n v="8"/>
    <n v="0"/>
    <m/>
    <s v="Y"/>
    <s v="GAL206TBX"/>
    <s v="MAXIMUM_VALUE4"/>
    <s v="DOUBLE"/>
    <n v="8"/>
    <n v="0"/>
    <m/>
    <s v="Y"/>
    <s v="GAL206TBX"/>
    <s v="MAXIMUM_VALUE4"/>
    <s v="DOUBLE"/>
    <n v="8"/>
    <n v="0"/>
    <m/>
    <s v="Y"/>
  </r>
  <r>
    <x v="2"/>
    <m/>
    <s v="Y"/>
    <m/>
    <m/>
    <m/>
    <s v=""/>
    <s v="Same"/>
    <s v="Same"/>
    <x v="86"/>
    <s v="MAXIMUM_VALUE5"/>
    <s v="GAL206TBX"/>
    <s v="MAXIMUM_VALUE5"/>
    <s v="DOUBLE"/>
    <n v="8"/>
    <n v="0"/>
    <m/>
    <s v="Y"/>
    <s v="GAL206TBX"/>
    <s v="MAXIMUM_VALUE5"/>
    <s v="DOUBLE"/>
    <n v="8"/>
    <n v="0"/>
    <m/>
    <s v="Y"/>
    <s v="GAL206TBX"/>
    <s v="MAXIMUM_VALUE5"/>
    <s v="DOUBLE"/>
    <n v="8"/>
    <n v="0"/>
    <m/>
    <s v="Y"/>
  </r>
  <r>
    <x v="2"/>
    <m/>
    <s v="Y"/>
    <m/>
    <m/>
    <m/>
    <s v=""/>
    <s v="Same"/>
    <s v="Same"/>
    <x v="86"/>
    <s v="MAXIMUM_VALUE6"/>
    <s v="GAL206TBX"/>
    <s v="MAXIMUM_VALUE6"/>
    <s v="DOUBLE"/>
    <n v="8"/>
    <n v="0"/>
    <m/>
    <s v="Y"/>
    <s v="GAL206TBX"/>
    <s v="MAXIMUM_VALUE6"/>
    <s v="DOUBLE"/>
    <n v="8"/>
    <n v="0"/>
    <m/>
    <s v="Y"/>
    <s v="GAL206TBX"/>
    <s v="MAXIMUM_VALUE6"/>
    <s v="DOUBLE"/>
    <n v="8"/>
    <n v="0"/>
    <m/>
    <s v="Y"/>
  </r>
  <r>
    <x v="2"/>
    <m/>
    <s v="Y"/>
    <m/>
    <m/>
    <m/>
    <s v=""/>
    <s v="Same"/>
    <s v="Same"/>
    <x v="86"/>
    <s v="MAXIMUM_VALUE7"/>
    <s v="GAL206TBX"/>
    <s v="MAXIMUM_VALUE7"/>
    <s v="DOUBLE"/>
    <n v="8"/>
    <n v="0"/>
    <m/>
    <s v="Y"/>
    <s v="GAL206TBX"/>
    <s v="MAXIMUM_VALUE7"/>
    <s v="DOUBLE"/>
    <n v="8"/>
    <n v="0"/>
    <m/>
    <s v="Y"/>
    <s v="GAL206TBX"/>
    <s v="MAXIMUM_VALUE7"/>
    <s v="DOUBLE"/>
    <n v="8"/>
    <n v="0"/>
    <m/>
    <s v="Y"/>
  </r>
  <r>
    <x v="2"/>
    <m/>
    <s v="Y"/>
    <m/>
    <m/>
    <m/>
    <s v=""/>
    <s v="Same"/>
    <s v="Same"/>
    <x v="86"/>
    <s v="MAXIMUM_VALUE8"/>
    <s v="GAL206TBX"/>
    <s v="MAXIMUM_VALUE8"/>
    <s v="DOUBLE"/>
    <n v="8"/>
    <n v="0"/>
    <m/>
    <s v="Y"/>
    <s v="GAL206TBX"/>
    <s v="MAXIMUM_VALUE8"/>
    <s v="DOUBLE"/>
    <n v="8"/>
    <n v="0"/>
    <m/>
    <s v="Y"/>
    <s v="GAL206TBX"/>
    <s v="MAXIMUM_VALUE8"/>
    <s v="DOUBLE"/>
    <n v="8"/>
    <n v="0"/>
    <m/>
    <s v="Y"/>
  </r>
  <r>
    <x v="2"/>
    <m/>
    <s v="Y"/>
    <m/>
    <m/>
    <m/>
    <s v=""/>
    <s v="Same"/>
    <s v="Same"/>
    <x v="86"/>
    <s v="MAXIMUM_VALUE9"/>
    <s v="GAL206TBX"/>
    <s v="MAXIMUM_VALUE9"/>
    <s v="DOUBLE"/>
    <n v="8"/>
    <n v="0"/>
    <m/>
    <s v="Y"/>
    <s v="GAL206TBX"/>
    <s v="MAXIMUM_VALUE9"/>
    <s v="DOUBLE"/>
    <n v="8"/>
    <n v="0"/>
    <m/>
    <s v="Y"/>
    <s v="GAL206TBX"/>
    <s v="MAXIMUM_VALUE9"/>
    <s v="DOUBLE"/>
    <n v="8"/>
    <n v="0"/>
    <m/>
    <s v="Y"/>
  </r>
  <r>
    <x v="2"/>
    <m/>
    <s v="Y"/>
    <m/>
    <m/>
    <m/>
    <s v=""/>
    <s v="Same"/>
    <s v="Same"/>
    <x v="86"/>
    <s v="MEASUREMENT_COUNT"/>
    <s v="GAL206TBX"/>
    <s v="MEASUREMENT_COUNT"/>
    <s v="INTEGER"/>
    <n v="4"/>
    <n v="0"/>
    <m/>
    <s v="Y"/>
    <s v="GAL206TBX"/>
    <s v="MEASUREMENT_COUNT"/>
    <s v="INTEGER"/>
    <n v="4"/>
    <n v="0"/>
    <m/>
    <s v="Y"/>
    <s v="GAL206TBX"/>
    <s v="MEASUREMENT_COUNT"/>
    <s v="INTEGER"/>
    <n v="4"/>
    <n v="0"/>
    <m/>
    <s v="Y"/>
  </r>
  <r>
    <x v="2"/>
    <m/>
    <s v="Y"/>
    <m/>
    <m/>
    <m/>
    <s v=""/>
    <s v="Same"/>
    <s v="Same"/>
    <x v="86"/>
    <s v="MINIMUM_VALUE1"/>
    <s v="GAL206TBX"/>
    <s v="MINIMUM_VALUE1"/>
    <s v="DOUBLE"/>
    <n v="8"/>
    <n v="0"/>
    <m/>
    <s v="Y"/>
    <s v="GAL206TBX"/>
    <s v="MINIMUM_VALUE1"/>
    <s v="DOUBLE"/>
    <n v="8"/>
    <n v="0"/>
    <m/>
    <s v="Y"/>
    <s v="GAL206TBX"/>
    <s v="MINIMUM_VALUE1"/>
    <s v="DOUBLE"/>
    <n v="8"/>
    <n v="0"/>
    <m/>
    <s v="Y"/>
  </r>
  <r>
    <x v="2"/>
    <m/>
    <s v="Y"/>
    <m/>
    <m/>
    <m/>
    <s v=""/>
    <s v="Same"/>
    <s v="Same"/>
    <x v="86"/>
    <s v="MINIMUM_VALUE10"/>
    <s v="GAL206TBX"/>
    <s v="MINIMUM_VALUE10"/>
    <s v="DOUBLE"/>
    <n v="8"/>
    <n v="0"/>
    <m/>
    <s v="Y"/>
    <s v="GAL206TBX"/>
    <s v="MINIMUM_VALUE10"/>
    <s v="DOUBLE"/>
    <n v="8"/>
    <n v="0"/>
    <m/>
    <s v="Y"/>
    <s v="GAL206TBX"/>
    <s v="MINIMUM_VALUE10"/>
    <s v="DOUBLE"/>
    <n v="8"/>
    <n v="0"/>
    <m/>
    <s v="Y"/>
  </r>
  <r>
    <x v="2"/>
    <m/>
    <s v="Y"/>
    <m/>
    <m/>
    <m/>
    <s v=""/>
    <s v="Same"/>
    <s v="Same"/>
    <x v="86"/>
    <s v="MINIMUM_VALUE2"/>
    <s v="GAL206TBX"/>
    <s v="MINIMUM_VALUE2"/>
    <s v="DOUBLE"/>
    <n v="8"/>
    <n v="0"/>
    <m/>
    <s v="Y"/>
    <s v="GAL206TBX"/>
    <s v="MINIMUM_VALUE2"/>
    <s v="DOUBLE"/>
    <n v="8"/>
    <n v="0"/>
    <m/>
    <s v="Y"/>
    <s v="GAL206TBX"/>
    <s v="MINIMUM_VALUE2"/>
    <s v="DOUBLE"/>
    <n v="8"/>
    <n v="0"/>
    <m/>
    <s v="Y"/>
  </r>
  <r>
    <x v="2"/>
    <m/>
    <s v="Y"/>
    <m/>
    <m/>
    <m/>
    <s v=""/>
    <s v="Same"/>
    <s v="Same"/>
    <x v="86"/>
    <s v="MINIMUM_VALUE3"/>
    <s v="GAL206TBX"/>
    <s v="MINIMUM_VALUE3"/>
    <s v="DOUBLE"/>
    <n v="8"/>
    <n v="0"/>
    <m/>
    <s v="Y"/>
    <s v="GAL206TBX"/>
    <s v="MINIMUM_VALUE3"/>
    <s v="DOUBLE"/>
    <n v="8"/>
    <n v="0"/>
    <m/>
    <s v="Y"/>
    <s v="GAL206TBX"/>
    <s v="MINIMUM_VALUE3"/>
    <s v="DOUBLE"/>
    <n v="8"/>
    <n v="0"/>
    <m/>
    <s v="Y"/>
  </r>
  <r>
    <x v="2"/>
    <m/>
    <s v="Y"/>
    <m/>
    <m/>
    <m/>
    <s v=""/>
    <s v="Same"/>
    <s v="Same"/>
    <x v="86"/>
    <s v="MINIMUM_VALUE4"/>
    <s v="GAL206TBX"/>
    <s v="MINIMUM_VALUE4"/>
    <s v="DOUBLE"/>
    <n v="8"/>
    <n v="0"/>
    <m/>
    <s v="Y"/>
    <s v="GAL206TBX"/>
    <s v="MINIMUM_VALUE4"/>
    <s v="DOUBLE"/>
    <n v="8"/>
    <n v="0"/>
    <m/>
    <s v="Y"/>
    <s v="GAL206TBX"/>
    <s v="MINIMUM_VALUE4"/>
    <s v="DOUBLE"/>
    <n v="8"/>
    <n v="0"/>
    <m/>
    <s v="Y"/>
  </r>
  <r>
    <x v="2"/>
    <m/>
    <s v="Y"/>
    <m/>
    <m/>
    <m/>
    <s v=""/>
    <s v="Same"/>
    <s v="Same"/>
    <x v="86"/>
    <s v="MINIMUM_VALUE5"/>
    <s v="GAL206TBX"/>
    <s v="MINIMUM_VALUE5"/>
    <s v="DOUBLE"/>
    <n v="8"/>
    <n v="0"/>
    <m/>
    <s v="Y"/>
    <s v="GAL206TBX"/>
    <s v="MINIMUM_VALUE5"/>
    <s v="DOUBLE"/>
    <n v="8"/>
    <n v="0"/>
    <m/>
    <s v="Y"/>
    <s v="GAL206TBX"/>
    <s v="MINIMUM_VALUE5"/>
    <s v="DOUBLE"/>
    <n v="8"/>
    <n v="0"/>
    <m/>
    <s v="Y"/>
  </r>
  <r>
    <x v="2"/>
    <m/>
    <s v="Y"/>
    <m/>
    <m/>
    <m/>
    <s v=""/>
    <s v="Same"/>
    <s v="Same"/>
    <x v="86"/>
    <s v="MINIMUM_VALUE6"/>
    <s v="GAL206TBX"/>
    <s v="MINIMUM_VALUE6"/>
    <s v="DOUBLE"/>
    <n v="8"/>
    <n v="0"/>
    <m/>
    <s v="Y"/>
    <s v="GAL206TBX"/>
    <s v="MINIMUM_VALUE6"/>
    <s v="DOUBLE"/>
    <n v="8"/>
    <n v="0"/>
    <m/>
    <s v="Y"/>
    <s v="GAL206TBX"/>
    <s v="MINIMUM_VALUE6"/>
    <s v="DOUBLE"/>
    <n v="8"/>
    <n v="0"/>
    <m/>
    <s v="Y"/>
  </r>
  <r>
    <x v="2"/>
    <m/>
    <s v="Y"/>
    <m/>
    <m/>
    <m/>
    <s v=""/>
    <s v="Same"/>
    <s v="Same"/>
    <x v="86"/>
    <s v="MINIMUM_VALUE7"/>
    <s v="GAL206TBX"/>
    <s v="MINIMUM_VALUE7"/>
    <s v="DOUBLE"/>
    <n v="8"/>
    <n v="0"/>
    <m/>
    <s v="Y"/>
    <s v="GAL206TBX"/>
    <s v="MINIMUM_VALUE7"/>
    <s v="DOUBLE"/>
    <n v="8"/>
    <n v="0"/>
    <m/>
    <s v="Y"/>
    <s v="GAL206TBX"/>
    <s v="MINIMUM_VALUE7"/>
    <s v="DOUBLE"/>
    <n v="8"/>
    <n v="0"/>
    <m/>
    <s v="Y"/>
  </r>
  <r>
    <x v="2"/>
    <m/>
    <s v="Y"/>
    <m/>
    <m/>
    <m/>
    <s v=""/>
    <s v="Same"/>
    <s v="Same"/>
    <x v="86"/>
    <s v="MINIMUM_VALUE8"/>
    <s v="GAL206TBX"/>
    <s v="MINIMUM_VALUE8"/>
    <s v="DOUBLE"/>
    <n v="8"/>
    <n v="0"/>
    <m/>
    <s v="Y"/>
    <s v="GAL206TBX"/>
    <s v="MINIMUM_VALUE8"/>
    <s v="DOUBLE"/>
    <n v="8"/>
    <n v="0"/>
    <m/>
    <s v="Y"/>
    <s v="GAL206TBX"/>
    <s v="MINIMUM_VALUE8"/>
    <s v="DOUBLE"/>
    <n v="8"/>
    <n v="0"/>
    <m/>
    <s v="Y"/>
  </r>
  <r>
    <x v="2"/>
    <m/>
    <s v="Y"/>
    <m/>
    <m/>
    <m/>
    <s v=""/>
    <s v="Same"/>
    <s v="Same"/>
    <x v="86"/>
    <s v="MINIMUM_VALUE9"/>
    <s v="GAL206TBX"/>
    <s v="MINIMUM_VALUE9"/>
    <s v="DOUBLE"/>
    <n v="8"/>
    <n v="0"/>
    <m/>
    <s v="Y"/>
    <s v="GAL206TBX"/>
    <s v="MINIMUM_VALUE9"/>
    <s v="DOUBLE"/>
    <n v="8"/>
    <n v="0"/>
    <m/>
    <s v="Y"/>
    <s v="GAL206TBX"/>
    <s v="MINIMUM_VALUE9"/>
    <s v="DOUBLE"/>
    <n v="8"/>
    <n v="0"/>
    <m/>
    <s v="Y"/>
  </r>
  <r>
    <x v="2"/>
    <m/>
    <s v="Y"/>
    <m/>
    <m/>
    <m/>
    <s v=""/>
    <s v="Same"/>
    <s v="Same"/>
    <x v="86"/>
    <s v="PART_DESCRIPTION"/>
    <s v="GAL206TBX"/>
    <s v="PART_DESCRIPTION"/>
    <s v="CHARACTER"/>
    <n v="128"/>
    <n v="0"/>
    <m/>
    <s v="Y"/>
    <s v="GAL206TBX"/>
    <s v="PART_DESCRIPTION"/>
    <s v="CHARACTER"/>
    <n v="128"/>
    <n v="0"/>
    <m/>
    <s v="Y"/>
    <s v="GAL206TBX"/>
    <s v="PART_DESCRIPTION"/>
    <s v="CHARACTER"/>
    <n v="128"/>
    <n v="0"/>
    <m/>
    <s v="Y"/>
  </r>
  <r>
    <x v="2"/>
    <m/>
    <s v="Y"/>
    <m/>
    <m/>
    <m/>
    <s v=""/>
    <s v="Same"/>
    <s v="Same"/>
    <x v="86"/>
    <s v="PART_ID"/>
    <s v="GAL206TBX"/>
    <s v="PART_ID"/>
    <s v="CHARACTER"/>
    <n v="5"/>
    <n v="0"/>
    <s v="' '"/>
    <s v="N"/>
    <s v="GAL206TBX"/>
    <s v="PART_ID"/>
    <s v="CHARACTER"/>
    <n v="5"/>
    <n v="0"/>
    <s v="' '"/>
    <s v="N"/>
    <s v="GAL206TBX"/>
    <s v="PART_ID"/>
    <s v="CHARACTER"/>
    <n v="5"/>
    <n v="0"/>
    <s v="' '"/>
    <s v="N"/>
  </r>
  <r>
    <x v="2"/>
    <m/>
    <s v="Y"/>
    <m/>
    <m/>
    <m/>
    <s v=""/>
    <s v="Same"/>
    <s v="Same"/>
    <x v="86"/>
    <s v="PART_NAME"/>
    <s v="GAL206TBX"/>
    <s v="PART_NAME"/>
    <s v="CHARACTER"/>
    <n v="32"/>
    <n v="0"/>
    <s v="' '"/>
    <s v="N"/>
    <s v="GAL206TBX"/>
    <s v="PART_NAME"/>
    <s v="CHARACTER"/>
    <n v="32"/>
    <n v="0"/>
    <s v="' '"/>
    <s v="N"/>
    <s v="GAL206TBX"/>
    <s v="PART_NAME"/>
    <s v="CHARACTER"/>
    <n v="32"/>
    <n v="0"/>
    <s v="' '"/>
    <s v="N"/>
  </r>
  <r>
    <x v="2"/>
    <m/>
    <s v="Y"/>
    <m/>
    <m/>
    <m/>
    <s v=""/>
    <s v="Same"/>
    <s v="Same"/>
    <x v="86"/>
    <s v="PART_SERIAL_NUMBER_MASK"/>
    <s v="GAL206TBX"/>
    <s v="PART_SERIAL_NUMBER_MASK"/>
    <s v="CHARACTER"/>
    <n v="30"/>
    <n v="0"/>
    <m/>
    <s v="Y"/>
    <s v="GAL206TBX"/>
    <s v="PART_SERIAL_NUMBER_MASK"/>
    <s v="CHARACTER"/>
    <n v="30"/>
    <n v="0"/>
    <m/>
    <s v="Y"/>
    <s v="GAL206TBX"/>
    <s v="PART_SERIAL_NUMBER_MASK"/>
    <s v="CHARACTER"/>
    <n v="30"/>
    <n v="0"/>
    <m/>
    <s v="Y"/>
  </r>
  <r>
    <x v="2"/>
    <m/>
    <s v="Y"/>
    <m/>
    <m/>
    <m/>
    <s v=""/>
    <s v="Same"/>
    <s v="Same"/>
    <x v="86"/>
    <s v="UPDATE_TIMESTAMP"/>
    <s v="GAL206TBX"/>
    <s v="UPDATE_TIMESTAMP"/>
    <s v="TIMESTAMP"/>
    <n v="10"/>
    <n v="0"/>
    <m/>
    <s v="Y"/>
    <s v="GAL206TBX"/>
    <s v="UPDATE_TIMESTAMP"/>
    <s v="TIMESTAMP"/>
    <n v="10"/>
    <n v="6"/>
    <m/>
    <s v="Y"/>
    <s v="GAL206TBX"/>
    <s v="UPDATE_TIMESTAMP"/>
    <s v="TIMESTAMP"/>
    <n v="10"/>
    <n v="0"/>
    <m/>
    <s v="Y"/>
  </r>
  <r>
    <x v="3"/>
    <m/>
    <s v="Y"/>
    <m/>
    <m/>
    <m/>
    <s v=""/>
    <s v="Same"/>
    <s v="Same"/>
    <x v="87"/>
    <s v="CREATE_TIMESTAMP"/>
    <s v="GAL208TBX"/>
    <s v="CREATE_TIMESTAMP"/>
    <s v="TIMESTAMP"/>
    <n v="10"/>
    <n v="0"/>
    <m/>
    <s v="Y"/>
    <s v="GAL208TBX"/>
    <s v="CREATE_TIMESTAMP"/>
    <s v="TIMESTAMP"/>
    <n v="10"/>
    <n v="6"/>
    <m/>
    <s v="Y"/>
    <s v="GAL208TBX"/>
    <s v="CREATE_TIMESTAMP"/>
    <s v="TIMESTAMP"/>
    <n v="10"/>
    <n v="0"/>
    <m/>
    <s v="Y"/>
  </r>
  <r>
    <x v="3"/>
    <m/>
    <s v="Y"/>
    <m/>
    <m/>
    <m/>
    <s v=""/>
    <s v="Same"/>
    <s v="Same"/>
    <x v="87"/>
    <s v="MODEL_CODE"/>
    <s v="GAL208TBX"/>
    <s v="MODEL_CODE"/>
    <s v="CHARACTER"/>
    <n v="3"/>
    <n v="0"/>
    <m/>
    <s v="Y"/>
    <s v="GAL208TBX"/>
    <s v="MODEL_CODE"/>
    <s v="CHARACTER"/>
    <n v="3"/>
    <n v="0"/>
    <m/>
    <s v="Y"/>
    <s v="GAL208TBX"/>
    <s v="MODEL_CODE"/>
    <s v="CHARACTER"/>
    <n v="3"/>
    <n v="0"/>
    <m/>
    <s v="Y"/>
  </r>
  <r>
    <x v="3"/>
    <m/>
    <s v="Y"/>
    <m/>
    <m/>
    <m/>
    <s v=""/>
    <s v="Same"/>
    <s v="Same"/>
    <x v="87"/>
    <s v="PART_GROUP_DESCRIPTION_LONG"/>
    <s v="GAL208TBX"/>
    <s v="PART_GROUP_DESCRIPTION_LONG"/>
    <s v="VARCHAR"/>
    <n v="30"/>
    <n v="0"/>
    <m/>
    <s v="Y"/>
    <s v="GAL208TBX"/>
    <s v="PART_GROUP_DESCRIPTION_LONG"/>
    <s v="VARCHAR"/>
    <n v="30"/>
    <n v="0"/>
    <m/>
    <s v="Y"/>
    <s v="GAL208TBX"/>
    <s v="PART_GROUP_DESCRIPTION_LONG"/>
    <s v="VARCHAR"/>
    <n v="30"/>
    <n v="0"/>
    <m/>
    <s v="Y"/>
  </r>
  <r>
    <x v="3"/>
    <m/>
    <s v="Y"/>
    <m/>
    <m/>
    <m/>
    <s v=""/>
    <s v="Same"/>
    <s v="Same"/>
    <x v="87"/>
    <s v="PART_GROUP_DESCRIPTION_SHORT"/>
    <s v="GAL208TBX"/>
    <s v="PART_GROUP_DESCRIPTION_SHORT"/>
    <s v="VARCHAR"/>
    <n v="10"/>
    <n v="0"/>
    <m/>
    <s v="Y"/>
    <s v="GAL208TBX"/>
    <s v="PART_GROUP_DESCRIPTION_SHORT"/>
    <s v="VARCHAR"/>
    <n v="10"/>
    <n v="0"/>
    <m/>
    <s v="Y"/>
    <s v="GAL208TBX"/>
    <s v="PART_GROUP_DESCRIPTION_SHORT"/>
    <s v="VARCHAR"/>
    <n v="10"/>
    <n v="0"/>
    <m/>
    <s v="Y"/>
  </r>
  <r>
    <x v="3"/>
    <m/>
    <s v="Y"/>
    <m/>
    <m/>
    <m/>
    <s v=""/>
    <s v="Same"/>
    <s v="Same"/>
    <x v="87"/>
    <s v="PART_GROUP_NAME"/>
    <s v="GAL208TBX"/>
    <s v="PART_GROUP_NAME"/>
    <s v="VARCHAR"/>
    <n v="20"/>
    <n v="0"/>
    <s v="''"/>
    <s v="N"/>
    <s v="GAL208TBX"/>
    <s v="PART_GROUP_NAME"/>
    <s v="VARCHAR"/>
    <n v="20"/>
    <n v="0"/>
    <s v="''"/>
    <s v="N"/>
    <s v="GAL208TBX"/>
    <s v="PART_GROUP_NAME"/>
    <s v="VARCHAR"/>
    <n v="20"/>
    <n v="0"/>
    <s v="''"/>
    <s v="N"/>
  </r>
  <r>
    <x v="3"/>
    <m/>
    <s v="Y"/>
    <m/>
    <m/>
    <m/>
    <s v=""/>
    <s v="Same"/>
    <s v="Same"/>
    <x v="87"/>
    <s v="UPDATE_TIMESTAMP"/>
    <s v="GAL208TBX"/>
    <s v="UPDATE_TIMESTAMP"/>
    <s v="TIMESTAMP"/>
    <n v="10"/>
    <n v="0"/>
    <m/>
    <s v="Y"/>
    <s v="GAL208TBX"/>
    <s v="UPDATE_TIMESTAMP"/>
    <s v="TIMESTAMP"/>
    <n v="10"/>
    <n v="6"/>
    <m/>
    <s v="Y"/>
    <s v="GAL208TBX"/>
    <s v="UPDATE_TIMESTAMP"/>
    <s v="TIMESTAMP"/>
    <n v="10"/>
    <n v="0"/>
    <m/>
    <s v="Y"/>
  </r>
  <r>
    <x v="0"/>
    <m/>
    <s v="Y"/>
    <m/>
    <m/>
    <m/>
    <s v=""/>
    <s v="Same"/>
    <s v="Same"/>
    <x v="88"/>
    <s v="CREATE_TIMESTAMP"/>
    <s v="GAL211TBX"/>
    <s v="CREATE_TIMESTAMP"/>
    <s v="TIMESTAMP"/>
    <n v="10"/>
    <n v="0"/>
    <m/>
    <s v="Y"/>
    <s v="GAL211TBX"/>
    <s v="CREATE_TIMESTAMP"/>
    <s v="TIMESTAMP"/>
    <n v="10"/>
    <n v="6"/>
    <m/>
    <s v="Y"/>
    <s v="GAL211TBX"/>
    <s v="CREATE_TIMESTAMP"/>
    <s v="TIMESTAMP"/>
    <n v="10"/>
    <n v="0"/>
    <m/>
    <s v="Y"/>
  </r>
  <r>
    <x v="0"/>
    <m/>
    <s v="Y"/>
    <m/>
    <m/>
    <m/>
    <s v=""/>
    <s v="Same"/>
    <s v="Same"/>
    <x v="88"/>
    <s v="PLANT_LONG_DESCRIPTION"/>
    <s v="GAL211TBX"/>
    <s v="PLANT_LONG_DESCRIPTION"/>
    <s v="CHARACTER"/>
    <n v="128"/>
    <n v="0"/>
    <m/>
    <s v="Y"/>
    <s v="GAL211TBX"/>
    <s v="PLANT_LONG_DESCRIPTION"/>
    <s v="CHARACTER"/>
    <n v="128"/>
    <n v="0"/>
    <m/>
    <s v="Y"/>
    <s v="GAL211TBX"/>
    <s v="PLANT_LONG_DESCRIPTION"/>
    <s v="CHARACTER"/>
    <n v="128"/>
    <n v="0"/>
    <m/>
    <s v="Y"/>
  </r>
  <r>
    <x v="0"/>
    <m/>
    <s v="Y"/>
    <m/>
    <m/>
    <m/>
    <s v=""/>
    <s v="Same"/>
    <s v="Same"/>
    <x v="88"/>
    <s v="PLANT_NAME"/>
    <s v="GAL211TBX"/>
    <s v="PLANT_NAME"/>
    <s v="CHARACTER"/>
    <n v="16"/>
    <n v="0"/>
    <s v="' '"/>
    <s v="N"/>
    <s v="GAL211TBX"/>
    <s v="PLANT_NAME"/>
    <s v="CHARACTER"/>
    <n v="16"/>
    <n v="0"/>
    <s v="' '"/>
    <s v="N"/>
    <s v="GAL211TBX"/>
    <s v="PLANT_NAME"/>
    <s v="CHARACTER"/>
    <n v="16"/>
    <n v="0"/>
    <s v="' '"/>
    <s v="N"/>
  </r>
  <r>
    <x v="0"/>
    <m/>
    <s v="Y"/>
    <m/>
    <m/>
    <m/>
    <s v=""/>
    <s v="Same"/>
    <s v="Same"/>
    <x v="88"/>
    <s v="SITE_NAME"/>
    <s v="GAL211TBX"/>
    <s v="SITE_NAME"/>
    <s v="CHARACTER"/>
    <n v="16"/>
    <n v="0"/>
    <s v="' '"/>
    <s v="N"/>
    <s v="GAL211TBX"/>
    <s v="SITE_NAME"/>
    <s v="CHARACTER"/>
    <n v="16"/>
    <n v="0"/>
    <s v="' '"/>
    <s v="N"/>
    <s v="GAL211TBX"/>
    <s v="SITE_NAME"/>
    <s v="CHARACTER"/>
    <n v="16"/>
    <n v="0"/>
    <s v="' '"/>
    <s v="N"/>
  </r>
  <r>
    <x v="0"/>
    <m/>
    <s v="Y"/>
    <m/>
    <m/>
    <m/>
    <s v=""/>
    <s v="Same"/>
    <s v="Same"/>
    <x v="88"/>
    <s v="UPDATE_TIMESTAMP"/>
    <s v="GAL211TBX"/>
    <s v="UPDATE_TIMESTAMP"/>
    <s v="TIMESTAMP"/>
    <n v="10"/>
    <n v="0"/>
    <m/>
    <s v="Y"/>
    <s v="GAL211TBX"/>
    <s v="UPDATE_TIMESTAMP"/>
    <s v="TIMESTAMP"/>
    <n v="10"/>
    <n v="6"/>
    <m/>
    <s v="Y"/>
    <s v="GAL211TBX"/>
    <s v="UPDATE_TIMESTAMP"/>
    <s v="TIMESTAMP"/>
    <n v="10"/>
    <n v="0"/>
    <m/>
    <s v="Y"/>
  </r>
  <r>
    <x v="2"/>
    <s v="HMIN New"/>
    <s v="Y"/>
    <s v="Add"/>
    <s v="NA"/>
    <s v="Add"/>
    <s v="Diff"/>
    <s v="Diff"/>
    <s v="Diff"/>
    <x v="89"/>
    <s v="BUILD_SEQ_NOT_FIXED_FLAG"/>
    <m/>
    <m/>
    <m/>
    <m/>
    <m/>
    <m/>
    <s v=""/>
    <s v="GAL212TBX"/>
    <s v="BUILD_SEQ_NOT_FIXED_FLAG"/>
    <s v="CHARACTER"/>
    <n v="1"/>
    <n v="0"/>
    <m/>
    <s v="Y"/>
    <m/>
    <m/>
    <m/>
    <m/>
    <m/>
    <m/>
    <m/>
  </r>
  <r>
    <x v="2"/>
    <s v="HMIN New"/>
    <s v="Y"/>
    <s v="Add"/>
    <s v="NA"/>
    <s v="Add"/>
    <s v="Diff"/>
    <s v="Diff"/>
    <s v="Diff"/>
    <x v="89"/>
    <s v="BUILD_SEQUENCE_NUMBER"/>
    <m/>
    <m/>
    <m/>
    <m/>
    <m/>
    <m/>
    <s v=""/>
    <s v="GAL212TBX"/>
    <s v="BUILD_SEQUENCE_NUMBER"/>
    <s v="CHARACTER"/>
    <n v="12"/>
    <n v="0"/>
    <m/>
    <s v="Y"/>
    <m/>
    <m/>
    <m/>
    <m/>
    <m/>
    <m/>
    <m/>
  </r>
  <r>
    <x v="2"/>
    <m/>
    <s v="Y"/>
    <m/>
    <m/>
    <m/>
    <s v=""/>
    <s v="Same"/>
    <s v="Same"/>
    <x v="89"/>
    <s v="CREATE_TIMESTAMP"/>
    <s v="GAL212TBX"/>
    <s v="CREATE_TIMESTAMP"/>
    <s v="TIMESTAMP"/>
    <n v="10"/>
    <n v="0"/>
    <m/>
    <s v="Y"/>
    <s v="GAL212TBX"/>
    <s v="CREATE_TIMESTAMP"/>
    <s v="TIMESTAMP"/>
    <n v="10"/>
    <n v="6"/>
    <m/>
    <s v="Y"/>
    <s v="GAL212TBX"/>
    <s v="CREATE_TIMESTAMP"/>
    <s v="TIMESTAMP"/>
    <n v="10"/>
    <n v="0"/>
    <m/>
    <s v="Y"/>
  </r>
  <r>
    <x v="2"/>
    <m/>
    <s v="Y"/>
    <m/>
    <m/>
    <m/>
    <s v=""/>
    <s v="Same"/>
    <s v="Same"/>
    <x v="89"/>
    <s v="HOLD_STATUS"/>
    <s v="GAL212TBX"/>
    <s v="HOLD_STATUS"/>
    <s v="INTEGER"/>
    <n v="4"/>
    <n v="0"/>
    <m/>
    <s v="Y"/>
    <s v="GAL212TBX"/>
    <s v="HOLD_STATUS"/>
    <s v="INTEGER"/>
    <n v="4"/>
    <n v="0"/>
    <m/>
    <s v="Y"/>
    <s v="GAL212TBX"/>
    <s v="HOLD_STATUS"/>
    <s v="INTEGER"/>
    <n v="4"/>
    <n v="0"/>
    <m/>
    <s v="Y"/>
  </r>
  <r>
    <x v="2"/>
    <m/>
    <s v="Y"/>
    <m/>
    <m/>
    <m/>
    <s v=""/>
    <s v="Same"/>
    <s v="Same"/>
    <x v="89"/>
    <s v="LINE_NO"/>
    <s v="GAL212TBX"/>
    <s v="LINE_NO"/>
    <s v="CHARACTER"/>
    <n v="2"/>
    <n v="0"/>
    <m/>
    <s v="Y"/>
    <s v="GAL212TBX"/>
    <s v="LINE_NO"/>
    <s v="CHARACTER"/>
    <n v="2"/>
    <n v="0"/>
    <m/>
    <s v="Y"/>
    <s v="GAL212TBX"/>
    <s v="LINE_NO"/>
    <s v="CHARACTER"/>
    <n v="2"/>
    <n v="0"/>
    <m/>
    <s v="Y"/>
  </r>
  <r>
    <x v="2"/>
    <m/>
    <s v="Y"/>
    <m/>
    <m/>
    <m/>
    <s v=""/>
    <s v="Same"/>
    <s v="Same"/>
    <x v="89"/>
    <s v="LOT_NUMBER"/>
    <s v="GAL212TBX"/>
    <s v="LOT_NUMBER"/>
    <s v="CHARACTER"/>
    <n v="12"/>
    <n v="0"/>
    <m/>
    <s v="Y"/>
    <s v="GAL212TBX"/>
    <s v="LOT_NUMBER"/>
    <s v="CHARACTER"/>
    <n v="12"/>
    <n v="0"/>
    <m/>
    <s v="Y"/>
    <s v="GAL212TBX"/>
    <s v="LOT_NUMBER"/>
    <s v="CHARACTER"/>
    <n v="12"/>
    <n v="0"/>
    <m/>
    <s v="Y"/>
  </r>
  <r>
    <x v="2"/>
    <m/>
    <s v="Y"/>
    <m/>
    <m/>
    <m/>
    <s v=""/>
    <s v="Same"/>
    <s v="Same"/>
    <x v="89"/>
    <s v="LOT_SIZE"/>
    <s v="GAL212TBX"/>
    <s v="LOT_SIZE"/>
    <s v="INTEGER"/>
    <n v="4"/>
    <n v="0"/>
    <m/>
    <s v="Y"/>
    <s v="GAL212TBX"/>
    <s v="LOT_SIZE"/>
    <s v="INTEGER"/>
    <n v="4"/>
    <n v="0"/>
    <m/>
    <s v="Y"/>
    <s v="GAL212TBX"/>
    <s v="LOT_SIZE"/>
    <s v="INTEGER"/>
    <n v="4"/>
    <n v="0"/>
    <m/>
    <s v="Y"/>
  </r>
  <r>
    <x v="2"/>
    <m/>
    <s v="Y"/>
    <m/>
    <m/>
    <m/>
    <s v=""/>
    <s v="Same"/>
    <s v="Same"/>
    <x v="89"/>
    <s v="NEXT_PRODUCTION_LOT"/>
    <s v="GAL212TBX"/>
    <s v="NEXT_PRODUCTION_LOT"/>
    <s v="CHARACTER"/>
    <n v="20"/>
    <n v="0"/>
    <m/>
    <s v="Y"/>
    <s v="GAL212TBX"/>
    <s v="NEXT_PRODUCTION_LOT"/>
    <s v="CHARACTER"/>
    <n v="20"/>
    <n v="0"/>
    <m/>
    <s v="Y"/>
    <s v="GAL212TBX"/>
    <s v="NEXT_PRODUCTION_LOT"/>
    <s v="CHARACTER"/>
    <n v="20"/>
    <n v="0"/>
    <m/>
    <s v="Y"/>
  </r>
  <r>
    <x v="2"/>
    <m/>
    <s v="Y"/>
    <m/>
    <m/>
    <m/>
    <s v=""/>
    <s v="Same"/>
    <s v="Same"/>
    <x v="89"/>
    <s v="PLANT_CODE"/>
    <s v="GAL212TBX"/>
    <s v="PLANT_CODE"/>
    <s v="CHARACTER"/>
    <n v="4"/>
    <n v="0"/>
    <m/>
    <s v="Y"/>
    <s v="GAL212TBX"/>
    <s v="PLANT_CODE"/>
    <s v="CHARACTER"/>
    <n v="4"/>
    <n v="0"/>
    <m/>
    <s v="Y"/>
    <s v="GAL212TBX"/>
    <s v="PLANT_CODE"/>
    <s v="CHARACTER"/>
    <n v="4"/>
    <n v="0"/>
    <m/>
    <s v="Y"/>
  </r>
  <r>
    <x v="2"/>
    <m/>
    <s v="Y"/>
    <m/>
    <m/>
    <m/>
    <s v=""/>
    <s v="Same"/>
    <s v="Same"/>
    <x v="89"/>
    <s v="PROCESS_LOCATION"/>
    <s v="GAL212TBX"/>
    <s v="PROCESS_LOCATION"/>
    <s v="CHARACTER"/>
    <n v="2"/>
    <n v="0"/>
    <m/>
    <s v="Y"/>
    <s v="GAL212TBX"/>
    <s v="PROCESS_LOCATION"/>
    <s v="CHARACTER"/>
    <n v="2"/>
    <n v="0"/>
    <m/>
    <s v="Y"/>
    <s v="GAL212TBX"/>
    <s v="PROCESS_LOCATION"/>
    <s v="CHARACTER"/>
    <n v="2"/>
    <n v="0"/>
    <m/>
    <s v="Y"/>
  </r>
  <r>
    <x v="2"/>
    <m/>
    <s v="Y"/>
    <m/>
    <m/>
    <m/>
    <s v=""/>
    <s v="Same"/>
    <s v="Same"/>
    <x v="89"/>
    <s v="PRODUCT_SPEC_CODE"/>
    <s v="GAL212TBX"/>
    <s v="PRODUCT_SPEC_CODE"/>
    <s v="CHARACTER"/>
    <n v="22"/>
    <n v="0"/>
    <m/>
    <s v="Y"/>
    <s v="GAL212TBX"/>
    <s v="PRODUCT_SPEC_CODE"/>
    <s v="CHARACTER"/>
    <n v="22"/>
    <n v="0"/>
    <m/>
    <s v="Y"/>
    <s v="GAL212TBX"/>
    <s v="PRODUCT_SPEC_CODE"/>
    <s v="CHARACTER"/>
    <n v="22"/>
    <n v="0"/>
    <m/>
    <s v="Y"/>
  </r>
  <r>
    <x v="2"/>
    <m/>
    <s v="Y"/>
    <m/>
    <m/>
    <m/>
    <s v=""/>
    <s v="Same"/>
    <s v="Same"/>
    <x v="89"/>
    <s v="PRODUCTION_LOT"/>
    <s v="GAL212TBX"/>
    <s v="PRODUCTION_LOT"/>
    <s v="CHARACTER"/>
    <n v="20"/>
    <n v="0"/>
    <s v="' '"/>
    <s v="N"/>
    <s v="GAL212TBX"/>
    <s v="PRODUCTION_LOT"/>
    <s v="CHARACTER"/>
    <n v="20"/>
    <n v="0"/>
    <s v="' '"/>
    <s v="N"/>
    <s v="GAL212TBX"/>
    <s v="PRODUCTION_LOT"/>
    <s v="CHARACTER"/>
    <n v="20"/>
    <n v="0"/>
    <s v="' '"/>
    <s v="N"/>
  </r>
  <r>
    <x v="2"/>
    <m/>
    <s v="Y"/>
    <m/>
    <m/>
    <m/>
    <s v=""/>
    <s v="Same"/>
    <s v="Same"/>
    <x v="89"/>
    <s v="SEND_STATUS"/>
    <s v="GAL212TBX"/>
    <s v="SEND_STATUS"/>
    <s v="INTEGER"/>
    <n v="4"/>
    <n v="0"/>
    <m/>
    <s v="Y"/>
    <s v="GAL212TBX"/>
    <s v="SEND_STATUS"/>
    <s v="INTEGER"/>
    <n v="4"/>
    <n v="0"/>
    <m/>
    <s v="Y"/>
    <s v="GAL212TBX"/>
    <s v="SEND_STATUS"/>
    <s v="INTEGER"/>
    <n v="4"/>
    <n v="0"/>
    <m/>
    <s v="Y"/>
  </r>
  <r>
    <x v="2"/>
    <m/>
    <s v="Y"/>
    <m/>
    <m/>
    <m/>
    <s v=""/>
    <s v="Same"/>
    <s v="Same"/>
    <x v="89"/>
    <s v="SENT_TIMESTAMP"/>
    <s v="GAL212TBX"/>
    <s v="SENT_TIMESTAMP"/>
    <s v="TIMESTAMP"/>
    <n v="10"/>
    <n v="0"/>
    <m/>
    <s v="Y"/>
    <s v="GAL212TBX"/>
    <s v="SENT_TIMESTAMP"/>
    <s v="TIMESTAMP"/>
    <n v="10"/>
    <n v="6"/>
    <m/>
    <s v="Y"/>
    <s v="GAL212TBX"/>
    <s v="SENT_TIMESTAMP"/>
    <s v="TIMESTAMP"/>
    <n v="10"/>
    <n v="0"/>
    <m/>
    <s v="Y"/>
  </r>
  <r>
    <x v="2"/>
    <m/>
    <s v="Y"/>
    <m/>
    <m/>
    <m/>
    <s v=""/>
    <s v="Same"/>
    <s v="Same"/>
    <x v="89"/>
    <s v="STAMPED_COUNT"/>
    <s v="GAL212TBX"/>
    <s v="STAMPED_COUNT"/>
    <s v="INTEGER"/>
    <n v="4"/>
    <n v="0"/>
    <m/>
    <s v="Y"/>
    <s v="GAL212TBX"/>
    <s v="STAMPED_COUNT"/>
    <s v="INTEGER"/>
    <n v="4"/>
    <n v="0"/>
    <m/>
    <s v="Y"/>
    <s v="GAL212TBX"/>
    <s v="STAMPED_COUNT"/>
    <s v="INTEGER"/>
    <n v="4"/>
    <n v="0"/>
    <m/>
    <s v="Y"/>
  </r>
  <r>
    <x v="2"/>
    <m/>
    <s v="Y"/>
    <m/>
    <m/>
    <m/>
    <s v=""/>
    <s v="Same"/>
    <s v="Same"/>
    <x v="89"/>
    <s v="START_PRODUCT_ID"/>
    <s v="GAL212TBX"/>
    <s v="START_PRODUCT_ID"/>
    <s v="CHARACTER"/>
    <n v="17"/>
    <n v="0"/>
    <m/>
    <s v="Y"/>
    <s v="GAL212TBX"/>
    <s v="START_PRODUCT_ID"/>
    <s v="CHARACTER"/>
    <n v="17"/>
    <n v="0"/>
    <m/>
    <s v="Y"/>
    <s v="GAL212TBX"/>
    <s v="START_PRODUCT_ID"/>
    <s v="CHARACTER"/>
    <n v="17"/>
    <n v="0"/>
    <m/>
    <s v="Y"/>
  </r>
  <r>
    <x v="2"/>
    <m/>
    <s v="Y"/>
    <m/>
    <m/>
    <m/>
    <s v=""/>
    <s v="Same"/>
    <s v="Same"/>
    <x v="89"/>
    <s v="UPDATE_TIMESTAMP"/>
    <s v="GAL212TBX"/>
    <s v="UPDATE_TIMESTAMP"/>
    <s v="TIMESTAMP"/>
    <n v="10"/>
    <n v="0"/>
    <m/>
    <s v="Y"/>
    <s v="GAL212TBX"/>
    <s v="UPDATE_TIMESTAMP"/>
    <s v="TIMESTAMP"/>
    <n v="10"/>
    <n v="6"/>
    <m/>
    <s v="Y"/>
    <s v="GAL212TBX"/>
    <s v="UPDATE_TIMESTAMP"/>
    <s v="TIMESTAMP"/>
    <n v="10"/>
    <n v="0"/>
    <m/>
    <s v="Y"/>
  </r>
  <r>
    <x v="1"/>
    <m/>
    <m/>
    <m/>
    <m/>
    <m/>
    <s v="Diff"/>
    <s v="Same"/>
    <s v="Diff"/>
    <x v="90"/>
    <s v="CREATE_TIMESTAMP"/>
    <s v="GAL213TBX"/>
    <s v="CREATE_TIMESTAMP"/>
    <s v="TIMESTAMP"/>
    <n v="10"/>
    <n v="0"/>
    <m/>
    <s v="Y"/>
    <s v="GAL213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90"/>
    <s v="LANE_NUMBER"/>
    <s v="GAL213TBX"/>
    <s v="LANE_NUMBER"/>
    <s v="CHARACTER"/>
    <n v="6"/>
    <n v="0"/>
    <m/>
    <s v="Y"/>
    <s v="GAL213TBX"/>
    <s v="LANE_NUMBER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90"/>
    <s v="LIMIT_SWITCH_ID"/>
    <s v="GAL213TBX"/>
    <s v="LIMIT_SWITCH_ID"/>
    <s v="CHARACTER"/>
    <n v="20"/>
    <n v="0"/>
    <s v="' '"/>
    <s v="N"/>
    <s v="GAL213TBX"/>
    <s v="LIMIT_SWITCH_ID"/>
    <s v="CHARACTER"/>
    <n v="20"/>
    <n v="0"/>
    <s v="' '"/>
    <s v="N"/>
    <m/>
    <m/>
    <m/>
    <m/>
    <m/>
    <m/>
    <m/>
  </r>
  <r>
    <x v="1"/>
    <m/>
    <m/>
    <m/>
    <m/>
    <m/>
    <s v="Diff"/>
    <s v="Same"/>
    <s v="Diff"/>
    <x v="90"/>
    <s v="LIMIT_SWITCH_STATE"/>
    <s v="GAL213TBX"/>
    <s v="LIMIT_SWITCH_STATE"/>
    <s v="SMALLINT"/>
    <n v="2"/>
    <n v="0"/>
    <m/>
    <s v="Y"/>
    <s v="GAL213TBX"/>
    <s v="LIMIT_SWITCH_STATE"/>
    <s v="SMALLINT"/>
    <n v="2"/>
    <n v="0"/>
    <m/>
    <s v="Y"/>
    <m/>
    <m/>
    <m/>
    <m/>
    <m/>
    <m/>
    <m/>
  </r>
  <r>
    <x v="1"/>
    <m/>
    <m/>
    <m/>
    <m/>
    <m/>
    <s v="Diff"/>
    <s v="Same"/>
    <s v="Diff"/>
    <x v="90"/>
    <s v="LIMIT_SWITCH_TYPE"/>
    <s v="GAL213TBX"/>
    <s v="LIMIT_SWITCH_TYPE"/>
    <s v="CHARACTER"/>
    <n v="20"/>
    <n v="0"/>
    <m/>
    <s v="Y"/>
    <s v="GAL213TBX"/>
    <s v="LIMIT_SWITCH_TYPE"/>
    <s v="CHARACTER"/>
    <n v="20"/>
    <n v="0"/>
    <m/>
    <s v="Y"/>
    <m/>
    <m/>
    <m/>
    <m/>
    <m/>
    <m/>
    <m/>
  </r>
  <r>
    <x v="1"/>
    <m/>
    <m/>
    <m/>
    <m/>
    <m/>
    <s v="Diff"/>
    <s v="Same"/>
    <s v="Diff"/>
    <x v="90"/>
    <s v="UPDATE_TIMESTAMP"/>
    <s v="GAL213TBX"/>
    <s v="UPDATE_TIMESTAMP"/>
    <s v="TIMESTAMP"/>
    <n v="10"/>
    <n v="0"/>
    <m/>
    <s v="Y"/>
    <s v="GAL213TBX"/>
    <s v="UPDATE_TIMESTAMP"/>
    <s v="TIMESTAMP"/>
    <n v="10"/>
    <n v="6"/>
    <m/>
    <s v="Y"/>
    <m/>
    <m/>
    <m/>
    <m/>
    <m/>
    <m/>
    <m/>
  </r>
  <r>
    <x v="0"/>
    <m/>
    <s v="Y"/>
    <m/>
    <m/>
    <m/>
    <s v=""/>
    <s v="Same"/>
    <s v="Same"/>
    <x v="91"/>
    <s v="BACK_FILL_PROCESS_POINT_ID"/>
    <s v="GAL214TBX"/>
    <s v="BACK_FILL_PROCESS_POINT_ID"/>
    <s v="CHARACTER"/>
    <n v="16"/>
    <n v="0"/>
    <m/>
    <s v="Y"/>
    <s v="GAL214TBX"/>
    <s v="BACK_FILL_PROCESS_POINT_ID"/>
    <s v="CHARACTER"/>
    <n v="16"/>
    <n v="0"/>
    <m/>
    <s v="Y"/>
    <s v="GAL214TBX"/>
    <s v="BACK_FILL_PROCESS_POINT_ID"/>
    <s v="CHARACTER"/>
    <n v="16"/>
    <n v="0"/>
    <m/>
    <s v="Y"/>
  </r>
  <r>
    <x v="0"/>
    <m/>
    <s v="Y"/>
    <m/>
    <m/>
    <m/>
    <s v=""/>
    <s v="Same"/>
    <s v="Same"/>
    <x v="91"/>
    <s v="CREATE_TIMESTAMP"/>
    <s v="GAL214TBX"/>
    <s v="CREATE_TIMESTAMP"/>
    <s v="TIMESTAMP"/>
    <n v="10"/>
    <n v="0"/>
    <m/>
    <s v="Y"/>
    <s v="GAL214TBX"/>
    <s v="CREATE_TIMESTAMP"/>
    <s v="TIMESTAMP"/>
    <n v="10"/>
    <n v="6"/>
    <m/>
    <s v="Y"/>
    <s v="GAL214TBX"/>
    <s v="CREATE_TIMESTAMP"/>
    <s v="TIMESTAMP"/>
    <n v="10"/>
    <n v="0"/>
    <m/>
    <s v="Y"/>
  </r>
  <r>
    <x v="0"/>
    <m/>
    <s v="Y"/>
    <m/>
    <m/>
    <m/>
    <s v=""/>
    <s v="Same"/>
    <s v="Same"/>
    <x v="91"/>
    <s v="CURRENT_PROD_LOT"/>
    <s v="GAL214TBX"/>
    <s v="CURRENT_PROD_LOT"/>
    <s v="CHARACTER"/>
    <n v="20"/>
    <n v="0"/>
    <m/>
    <s v="Y"/>
    <s v="GAL214TBX"/>
    <s v="CURRENT_PROD_LOT"/>
    <s v="CHARACTER"/>
    <n v="20"/>
    <n v="0"/>
    <m/>
    <s v="Y"/>
    <s v="GAL214TBX"/>
    <s v="CURRENT_PROD_LOT"/>
    <s v="CHARACTER"/>
    <n v="20"/>
    <n v="0"/>
    <m/>
    <s v="Y"/>
  </r>
  <r>
    <x v="0"/>
    <m/>
    <s v="Y"/>
    <m/>
    <m/>
    <m/>
    <s v=""/>
    <s v="Same"/>
    <s v="Same"/>
    <x v="91"/>
    <s v="DIVISION_ID"/>
    <s v="GAL214TBX"/>
    <s v="DIVISION_ID"/>
    <s v="CHARACTER"/>
    <n v="16"/>
    <n v="0"/>
    <s v="' '"/>
    <s v="N"/>
    <s v="GAL214TBX"/>
    <s v="DIVISION_ID"/>
    <s v="CHARACTER"/>
    <n v="16"/>
    <n v="0"/>
    <s v="' '"/>
    <s v="N"/>
    <s v="GAL214TBX"/>
    <s v="DIVISION_ID"/>
    <s v="CHARACTER"/>
    <n v="16"/>
    <n v="0"/>
    <s v="' '"/>
    <s v="N"/>
  </r>
  <r>
    <x v="0"/>
    <m/>
    <s v="Y"/>
    <m/>
    <m/>
    <m/>
    <s v=""/>
    <s v="Same"/>
    <s v="Same"/>
    <x v="91"/>
    <s v="DIVISION_NAME"/>
    <s v="GAL214TBX"/>
    <s v="DIVISION_NAME"/>
    <s v="CHARACTER"/>
    <n v="32"/>
    <n v="0"/>
    <s v="' '"/>
    <s v="N"/>
    <s v="GAL214TBX"/>
    <s v="DIVISION_NAME"/>
    <s v="CHARACTER"/>
    <n v="32"/>
    <n v="0"/>
    <s v="' '"/>
    <s v="N"/>
    <s v="GAL214TBX"/>
    <s v="DIVISION_NAME"/>
    <s v="CHARACTER"/>
    <n v="32"/>
    <n v="0"/>
    <s v="' '"/>
    <s v="N"/>
  </r>
  <r>
    <x v="0"/>
    <m/>
    <s v="Y"/>
    <m/>
    <m/>
    <m/>
    <s v=""/>
    <s v="Same"/>
    <s v="Same"/>
    <x v="91"/>
    <s v="DIVISION_NAME1"/>
    <s v="GAL214TBX"/>
    <s v="DIVISION_NAME1"/>
    <s v="CHARACTER"/>
    <n v="32"/>
    <n v="0"/>
    <s v="' '"/>
    <s v="N"/>
    <s v="GAL214TBX"/>
    <s v="DIVISION_NAME1"/>
    <s v="CHARACTER"/>
    <n v="32"/>
    <n v="0"/>
    <s v="' '"/>
    <s v="N"/>
    <s v="GAL214TBX"/>
    <s v="DIVISION_NAME1"/>
    <s v="CHARACTER"/>
    <n v="32"/>
    <n v="0"/>
    <s v="' '"/>
    <s v="N"/>
  </r>
  <r>
    <x v="0"/>
    <m/>
    <s v="Y"/>
    <m/>
    <m/>
    <m/>
    <s v=""/>
    <s v="Same"/>
    <s v="Same"/>
    <x v="91"/>
    <s v="DIVISION_NAME2"/>
    <s v="GAL214TBX"/>
    <s v="DIVISION_NAME2"/>
    <s v="CHARACTER"/>
    <n v="32"/>
    <n v="0"/>
    <s v="' '"/>
    <s v="N"/>
    <s v="GAL214TBX"/>
    <s v="DIVISION_NAME2"/>
    <s v="CHARACTER"/>
    <n v="32"/>
    <n v="0"/>
    <s v="' '"/>
    <s v="N"/>
    <s v="GAL214TBX"/>
    <s v="DIVISION_NAME2"/>
    <s v="CHARACTER"/>
    <n v="32"/>
    <n v="0"/>
    <s v="' '"/>
    <s v="N"/>
  </r>
  <r>
    <x v="0"/>
    <m/>
    <s v="Y"/>
    <m/>
    <m/>
    <m/>
    <s v=""/>
    <s v="Same"/>
    <s v="Same"/>
    <x v="91"/>
    <s v="LINE_ID"/>
    <s v="GAL214TBX"/>
    <s v="LINE_ID"/>
    <s v="CHARACTER"/>
    <n v="16"/>
    <n v="0"/>
    <s v="' '"/>
    <s v="N"/>
    <s v="GAL214TBX"/>
    <s v="LINE_ID"/>
    <s v="CHARACTER"/>
    <n v="16"/>
    <n v="0"/>
    <s v="' '"/>
    <s v="N"/>
    <s v="GAL214TBX"/>
    <s v="LINE_ID"/>
    <s v="CHARACTER"/>
    <n v="16"/>
    <n v="0"/>
    <s v="' '"/>
    <s v="N"/>
  </r>
  <r>
    <x v="0"/>
    <m/>
    <s v="Y"/>
    <m/>
    <m/>
    <m/>
    <s v=""/>
    <s v="Same"/>
    <s v="Same"/>
    <x v="91"/>
    <s v="LINE_NAME"/>
    <s v="GAL214TBX"/>
    <s v="LINE_NAME"/>
    <s v="CHARACTER"/>
    <n v="32"/>
    <n v="0"/>
    <s v="' '"/>
    <s v="N"/>
    <s v="GAL214TBX"/>
    <s v="LINE_NAME"/>
    <s v="CHARACTER"/>
    <n v="32"/>
    <n v="0"/>
    <s v="' '"/>
    <s v="N"/>
    <s v="GAL214TBX"/>
    <s v="LINE_NAME"/>
    <s v="CHARACTER"/>
    <n v="32"/>
    <n v="0"/>
    <s v="' '"/>
    <s v="N"/>
  </r>
  <r>
    <x v="0"/>
    <m/>
    <s v="Y"/>
    <m/>
    <m/>
    <m/>
    <s v=""/>
    <s v="Same"/>
    <s v="Same"/>
    <x v="91"/>
    <s v="PASSING_COUNT_FLAG"/>
    <s v="GAL214TBX"/>
    <s v="PASSING_COUNT_FLAG"/>
    <s v="SMALLINT"/>
    <n v="2"/>
    <n v="0"/>
    <m/>
    <s v="Y"/>
    <s v="GAL214TBX"/>
    <s v="PASSING_COUNT_FLAG"/>
    <s v="SMALLINT"/>
    <n v="2"/>
    <n v="0"/>
    <m/>
    <s v="Y"/>
    <s v="GAL214TBX"/>
    <s v="PASSING_COUNT_FLAG"/>
    <s v="SMALLINT"/>
    <n v="2"/>
    <n v="0"/>
    <m/>
    <s v="Y"/>
  </r>
  <r>
    <x v="0"/>
    <m/>
    <s v="Y"/>
    <m/>
    <m/>
    <m/>
    <s v=""/>
    <s v="Same"/>
    <s v="Same"/>
    <x v="91"/>
    <s v="PLANT_NAME"/>
    <s v="GAL214TBX"/>
    <s v="PLANT_NAME"/>
    <s v="CHARACTER"/>
    <n v="16"/>
    <n v="0"/>
    <s v="' '"/>
    <s v="N"/>
    <s v="GAL214TBX"/>
    <s v="PLANT_NAME"/>
    <s v="CHARACTER"/>
    <n v="16"/>
    <n v="0"/>
    <s v="' '"/>
    <s v="N"/>
    <s v="GAL214TBX"/>
    <s v="PLANT_NAME"/>
    <s v="CHARACTER"/>
    <n v="16"/>
    <n v="0"/>
    <s v="' '"/>
    <s v="N"/>
  </r>
  <r>
    <x v="0"/>
    <m/>
    <s v="Y"/>
    <m/>
    <m/>
    <m/>
    <s v=""/>
    <s v="Same"/>
    <s v="Same"/>
    <x v="91"/>
    <s v="PROCESS_POINT_DESCRIPTION"/>
    <s v="GAL214TBX"/>
    <s v="PROCESS_POINT_DESCRIPTION"/>
    <s v="CHARACTER"/>
    <n v="128"/>
    <n v="0"/>
    <m/>
    <s v="Y"/>
    <s v="GAL214TBX"/>
    <s v="PROCESS_POINT_DESCRIPTION"/>
    <s v="CHARACTER"/>
    <n v="128"/>
    <n v="0"/>
    <m/>
    <s v="Y"/>
    <s v="GAL214TBX"/>
    <s v="PROCESS_POINT_DESCRIPTION"/>
    <s v="CHARACTER"/>
    <n v="128"/>
    <n v="0"/>
    <m/>
    <s v="Y"/>
  </r>
  <r>
    <x v="0"/>
    <m/>
    <s v="Y"/>
    <m/>
    <m/>
    <m/>
    <s v=""/>
    <s v="Same"/>
    <s v="Same"/>
    <x v="91"/>
    <s v="PROCESS_POINT_ID"/>
    <s v="GAL214TBX"/>
    <s v="PROCESS_POINT_ID"/>
    <s v="CHARACTER"/>
    <n v="16"/>
    <n v="0"/>
    <s v="' '"/>
    <s v="N"/>
    <s v="GAL214TBX"/>
    <s v="PROCESS_POINT_ID"/>
    <s v="CHARACTER"/>
    <n v="16"/>
    <n v="0"/>
    <s v="' '"/>
    <s v="N"/>
    <s v="GAL214TBX"/>
    <s v="PROCESS_POINT_ID"/>
    <s v="CHARACTER"/>
    <n v="16"/>
    <n v="0"/>
    <s v="' '"/>
    <s v="N"/>
  </r>
  <r>
    <x v="0"/>
    <m/>
    <s v="Y"/>
    <m/>
    <m/>
    <m/>
    <s v=""/>
    <s v="Same"/>
    <s v="Same"/>
    <x v="91"/>
    <s v="PROCESS_POINT_NAME"/>
    <s v="GAL214TBX"/>
    <s v="PROCESS_POINT_NAME"/>
    <s v="CHARACTER"/>
    <n v="32"/>
    <n v="0"/>
    <s v="' '"/>
    <s v="N"/>
    <s v="GAL214TBX"/>
    <s v="PROCESS_POINT_NAME"/>
    <s v="CHARACTER"/>
    <n v="32"/>
    <n v="0"/>
    <s v="' '"/>
    <s v="N"/>
    <s v="GAL214TBX"/>
    <s v="PROCESS_POINT_NAME"/>
    <s v="CHARACTER"/>
    <n v="32"/>
    <n v="0"/>
    <s v="' '"/>
    <s v="N"/>
  </r>
  <r>
    <x v="0"/>
    <m/>
    <s v="Y"/>
    <m/>
    <m/>
    <m/>
    <s v=""/>
    <s v="Same"/>
    <s v="Same"/>
    <x v="91"/>
    <s v="PROCESS_POINT_TYPE"/>
    <s v="GAL214TBX"/>
    <s v="PROCESS_POINT_TYPE"/>
    <s v="INTEGER"/>
    <n v="4"/>
    <n v="0"/>
    <m/>
    <s v="Y"/>
    <s v="GAL214TBX"/>
    <s v="PROCESS_POINT_TYPE"/>
    <s v="INTEGER"/>
    <n v="4"/>
    <n v="0"/>
    <m/>
    <s v="Y"/>
    <s v="GAL214TBX"/>
    <s v="PROCESS_POINT_TYPE"/>
    <s v="INTEGER"/>
    <n v="4"/>
    <n v="0"/>
    <m/>
    <s v="Y"/>
  </r>
  <r>
    <x v="0"/>
    <m/>
    <s v="Y"/>
    <m/>
    <m/>
    <m/>
    <s v=""/>
    <s v="Same"/>
    <s v="Same"/>
    <x v="91"/>
    <s v="RECOVERY_POINT_FLAG"/>
    <s v="GAL214TBX"/>
    <s v="RECOVERY_POINT_FLAG"/>
    <s v="SMALLINT"/>
    <n v="2"/>
    <n v="0"/>
    <m/>
    <s v="Y"/>
    <s v="GAL214TBX"/>
    <s v="RECOVERY_POINT_FLAG"/>
    <s v="SMALLINT"/>
    <n v="2"/>
    <n v="0"/>
    <m/>
    <s v="Y"/>
    <s v="GAL214TBX"/>
    <s v="RECOVERY_POINT_FLAG"/>
    <s v="SMALLINT"/>
    <n v="2"/>
    <n v="0"/>
    <m/>
    <s v="Y"/>
  </r>
  <r>
    <x v="0"/>
    <m/>
    <s v="Y"/>
    <m/>
    <m/>
    <m/>
    <s v=""/>
    <s v="Same"/>
    <s v="Same"/>
    <x v="91"/>
    <s v="SEQUENCE_NUMBER"/>
    <s v="GAL214TBX"/>
    <s v="SEQUENCE_NUMBER"/>
    <s v="INTEGER"/>
    <n v="4"/>
    <n v="0"/>
    <m/>
    <s v="Y"/>
    <s v="GAL214TBX"/>
    <s v="SEQUENCE_NUMBER"/>
    <s v="INTEGER"/>
    <n v="4"/>
    <n v="0"/>
    <m/>
    <s v="Y"/>
    <s v="GAL214TBX"/>
    <s v="SEQUENCE_NUMBER"/>
    <s v="INTEGER"/>
    <n v="4"/>
    <n v="0"/>
    <m/>
    <s v="Y"/>
  </r>
  <r>
    <x v="0"/>
    <m/>
    <s v="Y"/>
    <m/>
    <m/>
    <m/>
    <s v=""/>
    <s v="Same"/>
    <s v="Same"/>
    <x v="91"/>
    <s v="SITE_NAME"/>
    <s v="GAL214TBX"/>
    <s v="SITE_NAME"/>
    <s v="CHARACTER"/>
    <n v="16"/>
    <n v="0"/>
    <s v="' '"/>
    <s v="N"/>
    <s v="GAL214TBX"/>
    <s v="SITE_NAME"/>
    <s v="CHARACTER"/>
    <n v="16"/>
    <n v="0"/>
    <s v="' '"/>
    <s v="N"/>
    <s v="GAL214TBX"/>
    <s v="SITE_NAME"/>
    <s v="CHARACTER"/>
    <n v="16"/>
    <n v="0"/>
    <s v="' '"/>
    <s v="N"/>
  </r>
  <r>
    <x v="0"/>
    <m/>
    <s v="Y"/>
    <m/>
    <m/>
    <m/>
    <s v=""/>
    <s v="Same"/>
    <s v="Same"/>
    <x v="91"/>
    <s v="TRACKING_POINT_FLAG"/>
    <s v="GAL214TBX"/>
    <s v="TRACKING_POINT_FLAG"/>
    <s v="SMALLINT"/>
    <n v="2"/>
    <n v="0"/>
    <m/>
    <s v="Y"/>
    <s v="GAL214TBX"/>
    <s v="TRACKING_POINT_FLAG"/>
    <s v="SMALLINT"/>
    <n v="2"/>
    <n v="0"/>
    <m/>
    <s v="Y"/>
    <s v="GAL214TBX"/>
    <s v="TRACKING_POINT_FLAG"/>
    <s v="SMALLINT"/>
    <n v="2"/>
    <n v="0"/>
    <m/>
    <s v="Y"/>
  </r>
  <r>
    <x v="0"/>
    <m/>
    <s v="Y"/>
    <m/>
    <m/>
    <m/>
    <s v=""/>
    <s v="Same"/>
    <s v="Same"/>
    <x v="91"/>
    <s v="UPDATE_TIMESTAMP"/>
    <s v="GAL214TBX"/>
    <s v="UPDATE_TIMESTAMP"/>
    <s v="TIMESTAMP"/>
    <n v="10"/>
    <n v="0"/>
    <m/>
    <s v="Y"/>
    <s v="GAL214TBX"/>
    <s v="UPDATE_TIMESTAMP"/>
    <s v="TIMESTAMP"/>
    <n v="10"/>
    <n v="6"/>
    <m/>
    <s v="Y"/>
    <s v="GAL214TBX"/>
    <s v="UPDATE_TIMESTAMP"/>
    <s v="TIMESTAMP"/>
    <n v="10"/>
    <n v="0"/>
    <m/>
    <s v="Y"/>
  </r>
  <r>
    <x v="2"/>
    <s v="HMIN New"/>
    <s v="Y"/>
    <s v="NA"/>
    <s v="Legacy"/>
    <s v="NA"/>
    <s v="Diff"/>
    <s v="Diff"/>
    <s v="Diff"/>
    <x v="92"/>
    <s v="ACTUAL_PRODUCTION_DATE"/>
    <m/>
    <m/>
    <m/>
    <m/>
    <m/>
    <m/>
    <s v=""/>
    <s v="GAL215TBX"/>
    <s v="ACTUAL_PRODUCTION_DATE"/>
    <s v="DATE"/>
    <n v="4"/>
    <n v="0"/>
    <m/>
    <s v="Y"/>
    <m/>
    <m/>
    <m/>
    <m/>
    <m/>
    <m/>
    <m/>
  </r>
  <r>
    <x v="2"/>
    <m/>
    <s v="Y"/>
    <m/>
    <m/>
    <m/>
    <s v=""/>
    <s v="Same"/>
    <s v="Same"/>
    <x v="92"/>
    <s v="ACTUAL_TIMESTAMP"/>
    <s v="GAL215TBX"/>
    <s v="ACTUAL_TIMESTAMP"/>
    <s v="TIMESTAMP"/>
    <n v="10"/>
    <n v="0"/>
    <s v="CURRENT TIMESTAMP"/>
    <s v="N"/>
    <s v="GAL215TBX"/>
    <s v="ACTUAL_TIMESTAMP"/>
    <s v="TIMESTAMP"/>
    <n v="10"/>
    <n v="6"/>
    <s v="CURRENT TIMESTAMP"/>
    <s v="N"/>
    <s v="GAL215TBX"/>
    <s v="ACTUAL_TIMESTAMP"/>
    <s v="TIMESTAMP"/>
    <n v="10"/>
    <n v="0"/>
    <s v="CURRENT TIMESTAMP"/>
    <s v="N"/>
  </r>
  <r>
    <x v="2"/>
    <m/>
    <s v="Y"/>
    <m/>
    <m/>
    <m/>
    <s v=""/>
    <s v="Same"/>
    <s v="Same"/>
    <x v="92"/>
    <s v="CREATE_TIMESTAMP"/>
    <s v="GAL215TBX"/>
    <s v="CREATE_TIMESTAMP"/>
    <s v="TIMESTAMP"/>
    <n v="10"/>
    <n v="0"/>
    <m/>
    <s v="Y"/>
    <s v="GAL215TBX"/>
    <s v="CREATE_TIMESTAMP"/>
    <s v="TIMESTAMP"/>
    <n v="10"/>
    <n v="6"/>
    <m/>
    <s v="Y"/>
    <s v="GAL215TBX"/>
    <s v="CREATE_TIMESTAMP"/>
    <s v="TIMESTAMP"/>
    <n v="10"/>
    <n v="0"/>
    <m/>
    <s v="Y"/>
  </r>
  <r>
    <x v="2"/>
    <s v="HCM New"/>
    <s v="Y"/>
    <s v="Add"/>
    <s v="Add"/>
    <s v="NA"/>
    <s v="Diff"/>
    <s v="Same"/>
    <s v="Diff"/>
    <x v="92"/>
    <s v="PROCESS_COUNT"/>
    <m/>
    <m/>
    <m/>
    <m/>
    <m/>
    <m/>
    <m/>
    <m/>
    <m/>
    <m/>
    <m/>
    <m/>
    <m/>
    <m/>
    <s v="GAL215TBX"/>
    <s v="PROCESS_COUNT"/>
    <s v="INTEGER"/>
    <n v="4"/>
    <n v="0"/>
    <n v="1"/>
    <s v="N"/>
  </r>
  <r>
    <x v="2"/>
    <m/>
    <s v="Y"/>
    <m/>
    <m/>
    <m/>
    <s v=""/>
    <s v="Same"/>
    <s v="Same"/>
    <x v="92"/>
    <s v="PROCESS_POINT_ID"/>
    <s v="GAL215TBX"/>
    <s v="PROCESS_POINT_ID"/>
    <s v="CHARACTER"/>
    <n v="16"/>
    <n v="0"/>
    <s v="' '"/>
    <s v="N"/>
    <s v="GAL215TBX"/>
    <s v="PROCESS_POINT_ID"/>
    <s v="CHARACTER"/>
    <n v="16"/>
    <n v="0"/>
    <s v="' '"/>
    <s v="N"/>
    <s v="GAL215TBX"/>
    <s v="PROCESS_POINT_ID"/>
    <s v="CHARACTER"/>
    <n v="16"/>
    <n v="0"/>
    <s v="' '"/>
    <s v="N"/>
  </r>
  <r>
    <x v="2"/>
    <m/>
    <s v="Y"/>
    <m/>
    <m/>
    <m/>
    <s v=""/>
    <s v="Same"/>
    <s v="Same"/>
    <x v="92"/>
    <s v="PRODUCT_ID"/>
    <s v="GAL215TBX"/>
    <s v="PRODUCT_ID"/>
    <s v="CHARACTER"/>
    <n v="17"/>
    <n v="0"/>
    <s v="' '"/>
    <s v="N"/>
    <s v="GAL215TBX"/>
    <s v="PRODUCT_ID"/>
    <s v="CHARACTER"/>
    <n v="17"/>
    <n v="0"/>
    <s v="' '"/>
    <s v="N"/>
    <s v="GAL215TBX"/>
    <s v="PRODUCT_ID"/>
    <s v="CHARACTER"/>
    <n v="17"/>
    <n v="0"/>
    <s v="' '"/>
    <s v="N"/>
  </r>
  <r>
    <x v="2"/>
    <m/>
    <s v="Y"/>
    <m/>
    <m/>
    <m/>
    <s v=""/>
    <s v="Same"/>
    <s v="Same"/>
    <x v="92"/>
    <s v="PRODUCT_SPEC_CODE"/>
    <s v="GAL215TBX"/>
    <s v="PRODUCT_SPEC_CODE"/>
    <s v="CHARACTER"/>
    <n v="22"/>
    <n v="0"/>
    <m/>
    <s v="Y"/>
    <s v="GAL215TBX"/>
    <s v="PRODUCT_SPEC_CODE"/>
    <s v="CHARACTER"/>
    <n v="22"/>
    <n v="0"/>
    <m/>
    <s v="Y"/>
    <s v="GAL215TBX"/>
    <s v="PRODUCT_SPEC_CODE"/>
    <s v="CHARACTER"/>
    <n v="22"/>
    <n v="0"/>
    <m/>
    <s v="Y"/>
  </r>
  <r>
    <x v="2"/>
    <m/>
    <s v="Y"/>
    <m/>
    <m/>
    <m/>
    <s v=""/>
    <s v="Same"/>
    <s v="Same"/>
    <x v="92"/>
    <s v="PRODUCTION_DATE"/>
    <s v="GAL215TBX"/>
    <s v="PRODUCTION_DATE"/>
    <s v="DATE"/>
    <n v="4"/>
    <n v="0"/>
    <m/>
    <s v="Y"/>
    <s v="GAL215TBX"/>
    <s v="PRODUCTION_DATE"/>
    <s v="DATE"/>
    <n v="4"/>
    <n v="0"/>
    <m/>
    <s v="Y"/>
    <s v="GAL215TBX"/>
    <s v="PRODUCTION_DATE"/>
    <s v="DATE"/>
    <n v="4"/>
    <n v="0"/>
    <m/>
    <s v="Y"/>
  </r>
  <r>
    <x v="2"/>
    <m/>
    <s v="Y"/>
    <m/>
    <m/>
    <m/>
    <s v=""/>
    <s v="Same"/>
    <s v="Same"/>
    <x v="92"/>
    <s v="PRODUCTION_LOT"/>
    <s v="GAL215TBX"/>
    <s v="PRODUCTION_LOT"/>
    <s v="CHARACTER"/>
    <n v="20"/>
    <n v="0"/>
    <m/>
    <s v="Y"/>
    <s v="GAL215TBX"/>
    <s v="PRODUCTION_LOT"/>
    <s v="CHARACTER"/>
    <n v="20"/>
    <n v="0"/>
    <m/>
    <s v="Y"/>
    <s v="GAL215TBX"/>
    <s v="PRODUCTION_LOT"/>
    <s v="CHARACTER"/>
    <n v="20"/>
    <n v="0"/>
    <m/>
    <s v="Y"/>
  </r>
  <r>
    <x v="2"/>
    <s v="HMIN New"/>
    <m/>
    <s v="NA"/>
    <s v="Legacy"/>
    <s v="NA"/>
    <s v="Diff"/>
    <s v="Diff"/>
    <s v="Diff"/>
    <x v="92"/>
    <s v="PRODUCTION_SHIFT"/>
    <m/>
    <m/>
    <m/>
    <m/>
    <m/>
    <m/>
    <s v=""/>
    <s v="GAL215TBX"/>
    <s v="PRODUCTION_SHIFT"/>
    <s v="VARCHAR"/>
    <n v="2"/>
    <n v="0"/>
    <m/>
    <s v="Y"/>
    <m/>
    <m/>
    <m/>
    <m/>
    <m/>
    <m/>
    <m/>
  </r>
  <r>
    <x v="2"/>
    <s v="HMIN New"/>
    <m/>
    <s v="NA"/>
    <s v="Legacy"/>
    <s v="NA"/>
    <s v="Diff"/>
    <s v="Diff"/>
    <s v="Diff"/>
    <x v="92"/>
    <s v="SCHEDULE_ID"/>
    <m/>
    <m/>
    <m/>
    <m/>
    <m/>
    <m/>
    <s v=""/>
    <s v="GAL215TBX"/>
    <s v="SCHEDULE_ID"/>
    <s v="BIGINT"/>
    <n v="8"/>
    <n v="0"/>
    <m/>
    <s v="Y"/>
    <m/>
    <m/>
    <m/>
    <m/>
    <m/>
    <m/>
    <m/>
  </r>
  <r>
    <x v="2"/>
    <m/>
    <s v="Y"/>
    <m/>
    <m/>
    <m/>
    <s v=""/>
    <s v="Same"/>
    <s v="Same"/>
    <x v="92"/>
    <s v="UPDATE_TIMESTAMP"/>
    <s v="GAL215TBX"/>
    <s v="UPDATE_TIMESTAMP"/>
    <s v="TIMESTAMP"/>
    <n v="10"/>
    <n v="0"/>
    <m/>
    <s v="Y"/>
    <s v="GAL215TBX"/>
    <s v="UPDATE_TIMESTAMP"/>
    <s v="TIMESTAMP"/>
    <n v="10"/>
    <n v="6"/>
    <m/>
    <s v="Y"/>
    <s v="GAL215TBX"/>
    <s v="UPDATE_TIMESTAMP"/>
    <s v="TIMESTAMP"/>
    <n v="10"/>
    <n v="0"/>
    <m/>
    <s v="Y"/>
  </r>
  <r>
    <x v="2"/>
    <s v="HCM Missing"/>
    <s v="Y"/>
    <s v="NA"/>
    <s v="NA"/>
    <s v="Add"/>
    <s v="Diff"/>
    <s v="Same"/>
    <s v="Diff"/>
    <x v="93"/>
    <s v="CREATE_TIMESTAMP"/>
    <s v="GAL216TBX"/>
    <s v="CREATE_TIMESTAMP"/>
    <s v="TIMESTAMP"/>
    <n v="10"/>
    <n v="0"/>
    <m/>
    <s v="Y"/>
    <s v="GAL216TBX"/>
    <s v="CREATE_TIMESTAMP"/>
    <s v="TIMESTAMP"/>
    <n v="10"/>
    <n v="6"/>
    <m/>
    <s v="Y"/>
    <m/>
    <m/>
    <m/>
    <m/>
    <m/>
    <m/>
    <m/>
  </r>
  <r>
    <x v="2"/>
    <s v="HCM Missing"/>
    <s v="Y"/>
    <s v="NA"/>
    <s v="NA"/>
    <s v="Add"/>
    <s v="Diff"/>
    <s v="Same"/>
    <s v="Diff"/>
    <x v="93"/>
    <s v="PRODUCT_ID"/>
    <s v="GAL216TBX"/>
    <s v="PRODUCT_ID"/>
    <s v="CHARACTER"/>
    <n v="17"/>
    <n v="0"/>
    <s v="' '"/>
    <s v="N"/>
    <s v="GAL216TBX"/>
    <s v="PRODUCT_ID"/>
    <s v="CHARACTER"/>
    <n v="17"/>
    <n v="0"/>
    <s v="' '"/>
    <s v="N"/>
    <m/>
    <m/>
    <m/>
    <m/>
    <m/>
    <m/>
    <m/>
  </r>
  <r>
    <x v="2"/>
    <s v="HCM Missing"/>
    <s v="Y"/>
    <s v="NA"/>
    <s v="NA"/>
    <s v="Add"/>
    <s v="Diff"/>
    <s v="Same"/>
    <s v="Diff"/>
    <x v="93"/>
    <s v="PRODUCTION_LOT"/>
    <s v="GAL216TBX"/>
    <s v="PRODUCTION_LOT"/>
    <s v="CHARACTER"/>
    <n v="20"/>
    <n v="0"/>
    <s v="' '"/>
    <s v="N"/>
    <s v="GAL216TBX"/>
    <s v="PRODUCTION_LOT"/>
    <s v="CHARACTER"/>
    <n v="20"/>
    <n v="0"/>
    <s v="' '"/>
    <s v="N"/>
    <m/>
    <m/>
    <m/>
    <m/>
    <m/>
    <m/>
    <m/>
  </r>
  <r>
    <x v="2"/>
    <s v="HCM Missing"/>
    <s v="Y"/>
    <s v="NA"/>
    <s v="NA"/>
    <s v="Add"/>
    <s v="Diff"/>
    <s v="Same"/>
    <s v="Diff"/>
    <x v="93"/>
    <s v="SEND_STATUS"/>
    <s v="GAL216TBX"/>
    <s v="SEND_STATUS"/>
    <s v="INTEGER"/>
    <n v="4"/>
    <n v="0"/>
    <m/>
    <s v="Y"/>
    <s v="GAL216TBX"/>
    <s v="SEND_STATUS"/>
    <s v="INTEGER"/>
    <n v="4"/>
    <n v="0"/>
    <m/>
    <s v="Y"/>
    <m/>
    <m/>
    <m/>
    <m/>
    <m/>
    <m/>
    <m/>
  </r>
  <r>
    <x v="2"/>
    <s v="HCM Missing"/>
    <s v="Y"/>
    <s v="NA"/>
    <s v="NA"/>
    <s v="Add"/>
    <s v="Diff"/>
    <s v="Same"/>
    <s v="Diff"/>
    <x v="93"/>
    <s v="STAMPING_SEQUENCE_NO"/>
    <s v="GAL216TBX"/>
    <s v="STAMPING_SEQUENCE_NO"/>
    <s v="INTEGER"/>
    <n v="4"/>
    <n v="0"/>
    <m/>
    <s v="Y"/>
    <s v="GAL216TBX"/>
    <s v="STAMPING_SEQUENCE_NO"/>
    <s v="INTEGER"/>
    <n v="4"/>
    <n v="0"/>
    <m/>
    <s v="Y"/>
    <m/>
    <m/>
    <m/>
    <m/>
    <m/>
    <m/>
    <m/>
  </r>
  <r>
    <x v="2"/>
    <s v="HCM Missing"/>
    <s v="Y"/>
    <s v="NA"/>
    <s v="NA"/>
    <s v="Add"/>
    <s v="Diff"/>
    <s v="Same"/>
    <s v="Diff"/>
    <x v="93"/>
    <s v="UPDATE_TIMESTAMP"/>
    <s v="GAL216TBX"/>
    <s v="UPDATE_TIMESTAMP"/>
    <s v="TIMESTAMP"/>
    <n v="10"/>
    <n v="0"/>
    <m/>
    <s v="Y"/>
    <s v="GAL216TBX"/>
    <s v="UPDATE_TIMESTAMP"/>
    <s v="TIMESTAMP"/>
    <n v="10"/>
    <n v="6"/>
    <m/>
    <s v="Y"/>
    <m/>
    <m/>
    <m/>
    <m/>
    <m/>
    <m/>
    <m/>
  </r>
  <r>
    <x v="2"/>
    <m/>
    <s v="Y"/>
    <m/>
    <m/>
    <m/>
    <s v=""/>
    <s v="Same"/>
    <s v="Same"/>
    <x v="94"/>
    <s v="CREATE_TIMESTAMP"/>
    <s v="GAL217TBX"/>
    <s v="CREATE_TIMESTAMP"/>
    <s v="TIMESTAMP"/>
    <n v="10"/>
    <n v="0"/>
    <m/>
    <s v="Y"/>
    <s v="GAL217TBX"/>
    <s v="CREATE_TIMESTAMP"/>
    <s v="TIMESTAMP"/>
    <n v="10"/>
    <n v="6"/>
    <m/>
    <s v="Y"/>
    <s v="GAL217TBX"/>
    <s v="CREATE_TIMESTAMP"/>
    <s v="TIMESTAMP"/>
    <n v="10"/>
    <n v="0"/>
    <m/>
    <s v="Y"/>
  </r>
  <r>
    <x v="2"/>
    <m/>
    <s v="Y"/>
    <m/>
    <m/>
    <m/>
    <s v=""/>
    <s v="Same"/>
    <s v="Same"/>
    <x v="94"/>
    <s v="DEMAND_TYPE"/>
    <s v="GAL217TBX"/>
    <s v="DEMAND_TYPE"/>
    <s v="CHARACTER"/>
    <n v="2"/>
    <n v="0"/>
    <m/>
    <s v="Y"/>
    <s v="GAL217TBX"/>
    <s v="DEMAND_TYPE"/>
    <s v="CHARACTER"/>
    <n v="2"/>
    <n v="0"/>
    <m/>
    <s v="Y"/>
    <s v="GAL217TBX"/>
    <s v="DEMAND_TYPE"/>
    <s v="CHARACTER"/>
    <n v="2"/>
    <n v="0"/>
    <m/>
    <s v="Y"/>
  </r>
  <r>
    <x v="2"/>
    <m/>
    <s v="Y"/>
    <m/>
    <m/>
    <m/>
    <s v=""/>
    <s v="Same"/>
    <s v="Same"/>
    <x v="94"/>
    <s v="KD_LOT_NUMBER"/>
    <s v="GAL217TBX"/>
    <s v="KD_LOT_NUMBER"/>
    <s v="CHARACTER"/>
    <n v="18"/>
    <n v="0"/>
    <m/>
    <s v="Y"/>
    <s v="GAL217TBX"/>
    <s v="KD_LOT_NUMBER"/>
    <s v="CHARACTER"/>
    <n v="18"/>
    <n v="0"/>
    <m/>
    <s v="Y"/>
    <s v="GAL217TBX"/>
    <s v="KD_LOT_NUMBER"/>
    <s v="CHARACTER"/>
    <n v="18"/>
    <n v="0"/>
    <m/>
    <s v="Y"/>
  </r>
  <r>
    <x v="2"/>
    <m/>
    <s v="Y"/>
    <m/>
    <m/>
    <m/>
    <s v=""/>
    <s v="Same"/>
    <s v="Same"/>
    <x v="94"/>
    <s v="LINE_NO"/>
    <s v="GAL217TBX"/>
    <s v="LINE_NO"/>
    <s v="CHARACTER"/>
    <n v="2"/>
    <n v="0"/>
    <m/>
    <s v="Y"/>
    <s v="GAL217TBX"/>
    <s v="LINE_NO"/>
    <s v="CHARACTER"/>
    <n v="2"/>
    <n v="0"/>
    <m/>
    <s v="Y"/>
    <s v="GAL217TBX"/>
    <s v="LINE_NO"/>
    <s v="CHARACTER"/>
    <n v="2"/>
    <n v="0"/>
    <m/>
    <s v="Y"/>
  </r>
  <r>
    <x v="2"/>
    <m/>
    <s v="Y"/>
    <m/>
    <m/>
    <m/>
    <s v=""/>
    <s v="Same"/>
    <s v="Same"/>
    <x v="94"/>
    <s v="LOT_NUMBER"/>
    <s v="GAL217TBX"/>
    <s v="LOT_NUMBER"/>
    <s v="CHARACTER"/>
    <n v="12"/>
    <n v="0"/>
    <m/>
    <s v="Y"/>
    <s v="GAL217TBX"/>
    <s v="LOT_NUMBER"/>
    <s v="CHARACTER"/>
    <n v="12"/>
    <n v="0"/>
    <m/>
    <s v="Y"/>
    <s v="GAL217TBX"/>
    <s v="LOT_NUMBER"/>
    <s v="CHARACTER"/>
    <n v="12"/>
    <n v="0"/>
    <m/>
    <s v="Y"/>
  </r>
  <r>
    <x v="2"/>
    <m/>
    <s v="Y"/>
    <m/>
    <m/>
    <m/>
    <s v=""/>
    <s v="Same"/>
    <s v="Same"/>
    <x v="94"/>
    <s v="LOT_PASS_FLAG"/>
    <s v="GAL217TBX"/>
    <s v="LOT_PASS_FLAG"/>
    <s v="SMALLINT"/>
    <n v="2"/>
    <n v="0"/>
    <m/>
    <s v="Y"/>
    <s v="GAL217TBX"/>
    <s v="LOT_PASS_FLAG"/>
    <s v="SMALLINT"/>
    <n v="2"/>
    <n v="0"/>
    <m/>
    <s v="Y"/>
    <s v="GAL217TBX"/>
    <s v="LOT_PASS_FLAG"/>
    <s v="SMALLINT"/>
    <n v="2"/>
    <n v="0"/>
    <m/>
    <s v="Y"/>
  </r>
  <r>
    <x v="2"/>
    <m/>
    <s v="Y"/>
    <m/>
    <m/>
    <m/>
    <s v=""/>
    <s v="Same"/>
    <s v="Same"/>
    <x v="94"/>
    <s v="LOT_SIZE"/>
    <s v="GAL217TBX"/>
    <s v="LOT_SIZE"/>
    <s v="INTEGER"/>
    <n v="4"/>
    <n v="0"/>
    <m/>
    <s v="Y"/>
    <s v="GAL217TBX"/>
    <s v="LOT_SIZE"/>
    <s v="INTEGER"/>
    <n v="4"/>
    <n v="0"/>
    <m/>
    <s v="Y"/>
    <s v="GAL217TBX"/>
    <s v="LOT_SIZE"/>
    <s v="INTEGER"/>
    <n v="4"/>
    <n v="0"/>
    <m/>
    <s v="Y"/>
  </r>
  <r>
    <x v="2"/>
    <m/>
    <s v="Y"/>
    <m/>
    <m/>
    <m/>
    <s v=""/>
    <s v="Same"/>
    <s v="Same"/>
    <x v="94"/>
    <s v="LOT_STATUS"/>
    <s v="GAL217TBX"/>
    <s v="LOT_STATUS"/>
    <s v="INTEGER"/>
    <n v="4"/>
    <n v="0"/>
    <m/>
    <s v="Y"/>
    <s v="GAL217TBX"/>
    <s v="LOT_STATUS"/>
    <s v="INTEGER"/>
    <n v="4"/>
    <n v="0"/>
    <m/>
    <s v="Y"/>
    <s v="GAL217TBX"/>
    <s v="LOT_STATUS"/>
    <s v="INTEGER"/>
    <n v="4"/>
    <n v="0"/>
    <m/>
    <s v="Y"/>
  </r>
  <r>
    <x v="2"/>
    <m/>
    <s v="Y"/>
    <m/>
    <m/>
    <m/>
    <s v=""/>
    <s v="Same"/>
    <s v="Same"/>
    <x v="94"/>
    <s v="PA_LINE_NO"/>
    <s v="GAL217TBX"/>
    <s v="PA_LINE_NO"/>
    <s v="CHARACTER"/>
    <n v="2"/>
    <n v="0"/>
    <m/>
    <s v="Y"/>
    <s v="GAL217TBX"/>
    <s v="PA_LINE_NO"/>
    <s v="CHARACTER"/>
    <n v="2"/>
    <n v="0"/>
    <m/>
    <s v="Y"/>
    <s v="GAL217TBX"/>
    <s v="PA_LINE_NO"/>
    <s v="CHARACTER"/>
    <n v="2"/>
    <n v="0"/>
    <m/>
    <s v="Y"/>
  </r>
  <r>
    <x v="2"/>
    <m/>
    <s v="Y"/>
    <m/>
    <m/>
    <m/>
    <s v=""/>
    <s v="Same"/>
    <s v="Same"/>
    <x v="94"/>
    <s v="PA_PROCESS_LOCATION"/>
    <s v="GAL217TBX"/>
    <s v="PA_PROCESS_LOCATION"/>
    <s v="CHARACTER"/>
    <n v="2"/>
    <n v="0"/>
    <m/>
    <s v="Y"/>
    <s v="GAL217TBX"/>
    <s v="PA_PROCESS_LOCATION"/>
    <s v="CHARACTER"/>
    <n v="2"/>
    <n v="0"/>
    <m/>
    <s v="Y"/>
    <s v="GAL217TBX"/>
    <s v="PA_PROCESS_LOCATION"/>
    <s v="CHARACTER"/>
    <n v="2"/>
    <n v="0"/>
    <m/>
    <s v="Y"/>
  </r>
  <r>
    <x v="2"/>
    <m/>
    <s v="Y"/>
    <m/>
    <m/>
    <m/>
    <s v=""/>
    <s v="Same"/>
    <s v="Same"/>
    <x v="94"/>
    <s v="PLAN_CODE"/>
    <s v="GAL217TBX"/>
    <s v="PLAN_CODE"/>
    <s v="CHARACTER"/>
    <n v="11"/>
    <n v="0"/>
    <m/>
    <s v="Y"/>
    <s v="GAL217TBX"/>
    <s v="PLAN_CODE"/>
    <s v="CHARACTER"/>
    <n v="11"/>
    <n v="0"/>
    <m/>
    <s v="Y"/>
    <s v="GAL217TBX"/>
    <s v="PLAN_CODE"/>
    <s v="CHARACTER"/>
    <n v="11"/>
    <n v="0"/>
    <m/>
    <s v="Y"/>
  </r>
  <r>
    <x v="2"/>
    <m/>
    <s v="Y"/>
    <m/>
    <m/>
    <m/>
    <s v=""/>
    <s v="Same"/>
    <s v="Same"/>
    <x v="94"/>
    <s v="PLAN_OFF_DATE"/>
    <s v="GAL217TBX"/>
    <s v="PLAN_OFF_DATE"/>
    <s v="DATE"/>
    <n v="4"/>
    <n v="0"/>
    <m/>
    <s v="Y"/>
    <s v="GAL217TBX"/>
    <s v="PLAN_OFF_DATE"/>
    <s v="DATE"/>
    <n v="4"/>
    <n v="0"/>
    <m/>
    <s v="Y"/>
    <s v="GAL217TBX"/>
    <s v="PLAN_OFF_DATE"/>
    <s v="DATE"/>
    <n v="4"/>
    <n v="0"/>
    <m/>
    <s v="Y"/>
  </r>
  <r>
    <x v="2"/>
    <m/>
    <s v="Y"/>
    <m/>
    <m/>
    <m/>
    <s v=""/>
    <s v="Same"/>
    <s v="Same"/>
    <x v="94"/>
    <s v="PLANT_CODE"/>
    <s v="GAL217TBX"/>
    <s v="PLANT_CODE"/>
    <s v="CHARACTER"/>
    <n v="4"/>
    <n v="0"/>
    <m/>
    <s v="Y"/>
    <s v="GAL217TBX"/>
    <s v="PLANT_CODE"/>
    <s v="CHARACTER"/>
    <n v="4"/>
    <n v="0"/>
    <m/>
    <s v="Y"/>
    <s v="GAL217TBX"/>
    <s v="PLANT_CODE"/>
    <s v="CHARACTER"/>
    <n v="4"/>
    <n v="0"/>
    <m/>
    <s v="Y"/>
  </r>
  <r>
    <x v="2"/>
    <m/>
    <s v="Y"/>
    <m/>
    <m/>
    <m/>
    <s v=""/>
    <s v="Same"/>
    <s v="Same"/>
    <x v="94"/>
    <s v="PROCESS_LOCATION"/>
    <s v="GAL217TBX"/>
    <s v="PROCESS_LOCATION"/>
    <s v="CHARACTER"/>
    <n v="2"/>
    <n v="0"/>
    <m/>
    <s v="Y"/>
    <s v="GAL217TBX"/>
    <s v="PROCESS_LOCATION"/>
    <s v="CHARACTER"/>
    <n v="2"/>
    <n v="0"/>
    <m/>
    <s v="Y"/>
    <s v="GAL217TBX"/>
    <s v="PROCESS_LOCATION"/>
    <s v="CHARACTER"/>
    <n v="2"/>
    <n v="0"/>
    <m/>
    <s v="Y"/>
  </r>
  <r>
    <x v="2"/>
    <s v="HMIN-HCM New"/>
    <s v="Y"/>
    <s v="Add"/>
    <s v="NA"/>
    <s v="NA"/>
    <s v="Diff"/>
    <s v="Diff"/>
    <s v="Same"/>
    <x v="94"/>
    <s v="PROD_LOT_KD"/>
    <m/>
    <m/>
    <m/>
    <m/>
    <m/>
    <m/>
    <s v=""/>
    <s v="GAL217TBX"/>
    <s v="PROD_LOT_KD"/>
    <s v="CHARACTER"/>
    <n v="20"/>
    <n v="0"/>
    <m/>
    <s v="Y"/>
    <s v="GAL217TBX"/>
    <s v="PROD_LOT_KD"/>
    <s v="CHARACTER"/>
    <n v="20"/>
    <n v="0"/>
    <m/>
    <s v="Y"/>
  </r>
  <r>
    <x v="2"/>
    <m/>
    <s v="Y"/>
    <m/>
    <m/>
    <m/>
    <s v=""/>
    <s v="Same"/>
    <s v="Same"/>
    <x v="94"/>
    <s v="PRODUCT_SPEC_CODE"/>
    <s v="GAL217TBX"/>
    <s v="PRODUCT_SPEC_CODE"/>
    <s v="CHARACTER"/>
    <n v="22"/>
    <n v="0"/>
    <m/>
    <s v="Y"/>
    <s v="GAL217TBX"/>
    <s v="PRODUCT_SPEC_CODE"/>
    <s v="CHARACTER"/>
    <n v="22"/>
    <n v="0"/>
    <m/>
    <s v="Y"/>
    <s v="GAL217TBX"/>
    <s v="PRODUCT_SPEC_CODE"/>
    <s v="CHARACTER"/>
    <n v="22"/>
    <n v="0"/>
    <m/>
    <s v="Y"/>
  </r>
  <r>
    <x v="2"/>
    <m/>
    <s v="Y"/>
    <m/>
    <m/>
    <m/>
    <s v=""/>
    <s v="Same"/>
    <s v="Same"/>
    <x v="94"/>
    <s v="PRODUCTION_DATE"/>
    <s v="GAL217TBX"/>
    <s v="PRODUCTION_DATE"/>
    <s v="DATE"/>
    <n v="4"/>
    <n v="0"/>
    <m/>
    <s v="Y"/>
    <s v="GAL217TBX"/>
    <s v="PRODUCTION_DATE"/>
    <s v="DATE"/>
    <n v="4"/>
    <n v="0"/>
    <m/>
    <s v="Y"/>
    <s v="GAL217TBX"/>
    <s v="PRODUCTION_DATE"/>
    <s v="DATE"/>
    <n v="4"/>
    <n v="0"/>
    <m/>
    <s v="Y"/>
  </r>
  <r>
    <x v="2"/>
    <m/>
    <s v="Y"/>
    <m/>
    <m/>
    <m/>
    <s v=""/>
    <s v="Same"/>
    <s v="Same"/>
    <x v="94"/>
    <s v="PRODUCTION_LOT"/>
    <s v="GAL217TBX"/>
    <s v="PRODUCTION_LOT"/>
    <s v="CHARACTER"/>
    <n v="20"/>
    <n v="0"/>
    <s v="' '"/>
    <s v="N"/>
    <s v="GAL217TBX"/>
    <s v="PRODUCTION_LOT"/>
    <s v="CHARACTER"/>
    <n v="20"/>
    <n v="0"/>
    <s v="' '"/>
    <s v="N"/>
    <s v="GAL217TBX"/>
    <s v="PRODUCTION_LOT"/>
    <s v="CHARACTER"/>
    <n v="20"/>
    <n v="0"/>
    <s v="' '"/>
    <s v="N"/>
  </r>
  <r>
    <x v="2"/>
    <m/>
    <s v="Y"/>
    <m/>
    <m/>
    <m/>
    <s v=""/>
    <s v="Same"/>
    <s v="Same"/>
    <x v="94"/>
    <s v="START_PRODUCT_ID"/>
    <s v="GAL217TBX"/>
    <s v="START_PRODUCT_ID"/>
    <s v="CHARACTER"/>
    <n v="17"/>
    <n v="0"/>
    <m/>
    <s v="Y"/>
    <s v="GAL217TBX"/>
    <s v="START_PRODUCT_ID"/>
    <s v="CHARACTER"/>
    <n v="17"/>
    <n v="0"/>
    <m/>
    <s v="Y"/>
    <s v="GAL217TBX"/>
    <s v="START_PRODUCT_ID"/>
    <s v="CHARACTER"/>
    <n v="17"/>
    <n v="0"/>
    <m/>
    <s v="Y"/>
  </r>
  <r>
    <x v="2"/>
    <m/>
    <s v="Y"/>
    <m/>
    <m/>
    <m/>
    <s v=""/>
    <s v="Same"/>
    <s v="Same"/>
    <x v="94"/>
    <s v="UPDATE_TIMESTAMP"/>
    <s v="GAL217TBX"/>
    <s v="UPDATE_TIMESTAMP"/>
    <s v="TIMESTAMP"/>
    <n v="10"/>
    <n v="0"/>
    <m/>
    <s v="Y"/>
    <s v="GAL217TBX"/>
    <s v="UPDATE_TIMESTAMP"/>
    <s v="TIMESTAMP"/>
    <n v="10"/>
    <n v="6"/>
    <m/>
    <s v="Y"/>
    <s v="GAL217TBX"/>
    <s v="UPDATE_TIMESTAMP"/>
    <s v="TIMESTAMP"/>
    <n v="10"/>
    <n v="0"/>
    <m/>
    <s v="Y"/>
  </r>
  <r>
    <x v="2"/>
    <m/>
    <s v="Y"/>
    <m/>
    <m/>
    <m/>
    <s v=""/>
    <s v="Same"/>
    <s v="Same"/>
    <x v="94"/>
    <s v="WE_LINE_NO"/>
    <s v="GAL217TBX"/>
    <s v="WE_LINE_NO"/>
    <s v="CHARACTER"/>
    <n v="2"/>
    <n v="0"/>
    <m/>
    <s v="Y"/>
    <s v="GAL217TBX"/>
    <s v="WE_LINE_NO"/>
    <s v="CHARACTER"/>
    <n v="2"/>
    <n v="0"/>
    <m/>
    <s v="Y"/>
    <s v="GAL217TBX"/>
    <s v="WE_LINE_NO"/>
    <s v="CHARACTER"/>
    <n v="2"/>
    <n v="0"/>
    <m/>
    <s v="Y"/>
  </r>
  <r>
    <x v="2"/>
    <m/>
    <s v="Y"/>
    <m/>
    <m/>
    <m/>
    <s v=""/>
    <s v="Same"/>
    <s v="Same"/>
    <x v="94"/>
    <s v="WE_PROCESS_LOCATION"/>
    <s v="GAL217TBX"/>
    <s v="WE_PROCESS_LOCATION"/>
    <s v="CHARACTER"/>
    <n v="2"/>
    <n v="0"/>
    <m/>
    <s v="Y"/>
    <s v="GAL217TBX"/>
    <s v="WE_PROCESS_LOCATION"/>
    <s v="CHARACTER"/>
    <n v="2"/>
    <n v="0"/>
    <m/>
    <s v="Y"/>
    <s v="GAL217TBX"/>
    <s v="WE_PROCESS_LOCATION"/>
    <s v="CHARACTER"/>
    <n v="2"/>
    <n v="0"/>
    <m/>
    <s v="Y"/>
  </r>
  <r>
    <x v="1"/>
    <m/>
    <m/>
    <m/>
    <m/>
    <m/>
    <s v="Diff"/>
    <s v="Same"/>
    <s v="Diff"/>
    <x v="95"/>
    <s v="ACTUAL_TIMESTAMP"/>
    <s v="GAL218TBX"/>
    <s v="ACTUAL_TIMESTAMP"/>
    <s v="TIMESTAMP"/>
    <n v="10"/>
    <n v="0"/>
    <m/>
    <s v="Y"/>
    <s v="GAL218TBX"/>
    <s v="ACTUAL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95"/>
    <s v="CREATE_TIMESTAMP"/>
    <m/>
    <m/>
    <m/>
    <m/>
    <m/>
    <m/>
    <m/>
    <s v="GAL218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95"/>
    <s v="DEPT"/>
    <s v="GAL218TBX"/>
    <s v="DEPT"/>
    <s v="CHARACTER"/>
    <n v="4"/>
    <n v="0"/>
    <s v="' '"/>
    <s v="N"/>
    <s v="GAL218TBX"/>
    <s v="DEPT"/>
    <s v="CHARACTER"/>
    <n v="4"/>
    <n v="0"/>
    <s v="' '"/>
    <s v="N"/>
    <m/>
    <m/>
    <m/>
    <m/>
    <m/>
    <m/>
    <m/>
  </r>
  <r>
    <x v="1"/>
    <m/>
    <m/>
    <m/>
    <m/>
    <m/>
    <s v="Diff"/>
    <s v="Same"/>
    <s v="Diff"/>
    <x v="95"/>
    <s v="INVENTORY_LEVEL"/>
    <s v="GAL218TBX"/>
    <s v="INVENTORY_LEVEL"/>
    <s v="INTEGER"/>
    <n v="4"/>
    <n v="0"/>
    <m/>
    <s v="Y"/>
    <s v="GAL218TBX"/>
    <s v="INVENTORY_LEVEL"/>
    <s v="INTEGER"/>
    <n v="4"/>
    <n v="0"/>
    <m/>
    <s v="Y"/>
    <m/>
    <m/>
    <m/>
    <m/>
    <m/>
    <m/>
    <m/>
  </r>
  <r>
    <x v="1"/>
    <m/>
    <m/>
    <m/>
    <m/>
    <m/>
    <s v="Diff"/>
    <s v="Same"/>
    <s v="Diff"/>
    <x v="95"/>
    <s v="PLANT_CODE"/>
    <s v="GAL218TBX"/>
    <s v="PLANT_CODE"/>
    <s v="CHARACTER"/>
    <n v="4"/>
    <n v="0"/>
    <m/>
    <s v="Y"/>
    <s v="GAL218TBX"/>
    <s v="PLANT_CODE"/>
    <s v="CHARACTER"/>
    <n v="4"/>
    <n v="0"/>
    <m/>
    <s v="Y"/>
    <m/>
    <m/>
    <m/>
    <m/>
    <m/>
    <m/>
    <m/>
  </r>
  <r>
    <x v="1"/>
    <m/>
    <m/>
    <m/>
    <m/>
    <m/>
    <s v="Diff"/>
    <s v="Same"/>
    <s v="Diff"/>
    <x v="95"/>
    <s v="PRODUCTION_DATE"/>
    <s v="GAL218TBX"/>
    <s v="PRODUCTION_DATE"/>
    <s v="DATE"/>
    <n v="4"/>
    <n v="0"/>
    <s v="CURRENT DATE"/>
    <s v="N"/>
    <s v="GAL218TBX"/>
    <s v="PRODUCTION_DATE"/>
    <s v="DATE"/>
    <n v="4"/>
    <n v="0"/>
    <s v="CURRENT DATE"/>
    <s v="N"/>
    <m/>
    <m/>
    <m/>
    <m/>
    <m/>
    <m/>
    <m/>
  </r>
  <r>
    <x v="1"/>
    <m/>
    <m/>
    <m/>
    <m/>
    <m/>
    <s v="Diff"/>
    <s v="Same"/>
    <s v="Diff"/>
    <x v="95"/>
    <s v="PRODUCTION_RESULT"/>
    <s v="GAL218TBX"/>
    <s v="PRODUCTION_RESULT"/>
    <s v="INTEGER"/>
    <n v="4"/>
    <n v="0"/>
    <m/>
    <s v="Y"/>
    <s v="GAL218TBX"/>
    <s v="PRODUCTION_RESULT"/>
    <s v="INTEGER"/>
    <n v="4"/>
    <n v="0"/>
    <m/>
    <s v="Y"/>
    <m/>
    <m/>
    <m/>
    <m/>
    <m/>
    <m/>
    <m/>
  </r>
  <r>
    <x v="1"/>
    <m/>
    <m/>
    <m/>
    <m/>
    <m/>
    <s v="Diff"/>
    <s v="Same"/>
    <s v="Diff"/>
    <x v="95"/>
    <s v="SHIFT"/>
    <s v="GAL218TBX"/>
    <s v="SHIFT"/>
    <s v="CHARACTER"/>
    <n v="2"/>
    <n v="0"/>
    <s v="' '"/>
    <s v="N"/>
    <s v="GAL218TBX"/>
    <s v="SHIFT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95"/>
    <s v="SHIFT_TIME"/>
    <s v="GAL218TBX"/>
    <s v="SHIFT_TIME"/>
    <s v="TIME"/>
    <n v="3"/>
    <n v="0"/>
    <s v="CURRENT TIME"/>
    <s v="N"/>
    <s v="GAL218TBX"/>
    <s v="SHIFT_TIME"/>
    <s v="TIME"/>
    <n v="3"/>
    <n v="0"/>
    <s v="CURRENT TIME"/>
    <s v="N"/>
    <m/>
    <m/>
    <m/>
    <m/>
    <m/>
    <m/>
    <m/>
  </r>
  <r>
    <x v="1"/>
    <m/>
    <m/>
    <m/>
    <m/>
    <m/>
    <s v="Diff"/>
    <s v="Diff"/>
    <s v="Diff"/>
    <x v="95"/>
    <s v="UPDATE_TIMESTAMP"/>
    <m/>
    <m/>
    <m/>
    <m/>
    <m/>
    <m/>
    <m/>
    <s v="GAL218TBX"/>
    <s v="UPDATE_TIMESTAMP"/>
    <s v="TIMESTAMP"/>
    <n v="10"/>
    <n v="6"/>
    <m/>
    <s v="Y"/>
    <m/>
    <m/>
    <m/>
    <m/>
    <m/>
    <m/>
    <m/>
  </r>
  <r>
    <x v="3"/>
    <m/>
    <s v="Y"/>
    <m/>
    <m/>
    <m/>
    <s v=""/>
    <s v="Same"/>
    <s v="Same"/>
    <x v="96"/>
    <s v="CREATE_TIMESTAMP"/>
    <s v="GAL219TBX"/>
    <s v="CREATE_TIMESTAMP"/>
    <s v="TIMESTAMP"/>
    <n v="10"/>
    <n v="0"/>
    <m/>
    <s v="Y"/>
    <s v="GAL219TBX"/>
    <s v="CREATE_TIMESTAMP"/>
    <s v="TIMESTAMP"/>
    <n v="10"/>
    <n v="6"/>
    <m/>
    <s v="Y"/>
    <s v="GAL219TBX"/>
    <s v="CREATE_TIMESTAMP"/>
    <s v="TIMESTAMP"/>
    <n v="10"/>
    <n v="0"/>
    <m/>
    <s v="Y"/>
  </r>
  <r>
    <x v="3"/>
    <m/>
    <s v="Y"/>
    <m/>
    <m/>
    <m/>
    <s v=""/>
    <s v="Same"/>
    <s v="Same"/>
    <x v="96"/>
    <s v="REGRESSION_CODE"/>
    <s v="GAL219TBX"/>
    <s v="REGRESSION_CODE"/>
    <s v="CHARACTER"/>
    <n v="32"/>
    <n v="0"/>
    <s v="' '"/>
    <s v="N"/>
    <s v="GAL219TBX"/>
    <s v="REGRESSION_CODE"/>
    <s v="CHARACTER"/>
    <n v="32"/>
    <n v="0"/>
    <s v="' '"/>
    <s v="N"/>
    <s v="GAL219TBX"/>
    <s v="REGRESSION_CODE"/>
    <s v="CHARACTER"/>
    <n v="32"/>
    <n v="0"/>
    <s v="' '"/>
    <s v="N"/>
  </r>
  <r>
    <x v="3"/>
    <m/>
    <s v="Y"/>
    <m/>
    <m/>
    <m/>
    <s v=""/>
    <s v="Same"/>
    <s v="Same"/>
    <x v="96"/>
    <s v="UPDATE_TIMESTAMP"/>
    <s v="GAL219TBX"/>
    <s v="UPDATE_TIMESTAMP"/>
    <s v="TIMESTAMP"/>
    <n v="10"/>
    <n v="0"/>
    <m/>
    <s v="Y"/>
    <s v="GAL219TBX"/>
    <s v="UPDATE_TIMESTAMP"/>
    <s v="TIMESTAMP"/>
    <n v="10"/>
    <n v="6"/>
    <m/>
    <s v="Y"/>
    <s v="GAL219TBX"/>
    <s v="UPDATE_TIMESTAMP"/>
    <s v="TIMESTAMP"/>
    <n v="10"/>
    <n v="0"/>
    <m/>
    <s v="Y"/>
  </r>
  <r>
    <x v="1"/>
    <m/>
    <m/>
    <m/>
    <m/>
    <m/>
    <s v="Diff"/>
    <s v="Diff"/>
    <s v="Same"/>
    <x v="97"/>
    <s v="CREATE_TIMESTAMP"/>
    <s v="GAL220TBX"/>
    <s v="CREATE_TIMESTAMP"/>
    <s v="TIMESTAMP"/>
    <n v="10"/>
    <n v="0"/>
    <s v="CURRENT TIMESTAMP"/>
    <s v="N"/>
    <s v="GAL220TBX"/>
    <s v="CREATE_TIMESTAMP"/>
    <s v="TIMESTAMP"/>
    <n v="10"/>
    <n v="6"/>
    <m/>
    <s v="Y"/>
    <s v="GAL220TBX"/>
    <s v="CREATE_TIMESTAMP"/>
    <s v="TIMESTAMP"/>
    <n v="10"/>
    <n v="0"/>
    <m/>
    <s v="Y"/>
  </r>
  <r>
    <x v="1"/>
    <m/>
    <m/>
    <m/>
    <m/>
    <m/>
    <s v=""/>
    <s v="Same"/>
    <s v="Same"/>
    <x v="97"/>
    <s v="DIVISION_ID"/>
    <s v="GAL220TBX"/>
    <s v="DIVISION_ID"/>
    <s v="CHARACTER"/>
    <n v="16"/>
    <n v="0"/>
    <m/>
    <s v="Y"/>
    <s v="GAL220TBX"/>
    <s v="DIVISION_ID"/>
    <s v="CHARACTER"/>
    <n v="16"/>
    <n v="0"/>
    <m/>
    <s v="Y"/>
    <s v="GAL220TBX"/>
    <s v="DIVISION_ID"/>
    <s v="CHARACTER"/>
    <n v="16"/>
    <n v="0"/>
    <m/>
    <s v="Y"/>
  </r>
  <r>
    <x v="1"/>
    <m/>
    <m/>
    <m/>
    <m/>
    <m/>
    <s v=""/>
    <s v="Same"/>
    <s v="Same"/>
    <x v="97"/>
    <s v="REPAIR_AREA_DESCRIPTION"/>
    <s v="GAL220TBX"/>
    <s v="REPAIR_AREA_DESCRIPTION"/>
    <s v="CHARACTER"/>
    <n v="30"/>
    <n v="0"/>
    <m/>
    <s v="Y"/>
    <s v="GAL220TBX"/>
    <s v="REPAIR_AREA_DESCRIPTION"/>
    <s v="CHARACTER"/>
    <n v="30"/>
    <n v="0"/>
    <m/>
    <s v="Y"/>
    <s v="GAL220TBX"/>
    <s v="REPAIR_AREA_DESCRIPTION"/>
    <s v="CHARACTER"/>
    <n v="30"/>
    <n v="0"/>
    <m/>
    <s v="Y"/>
  </r>
  <r>
    <x v="1"/>
    <m/>
    <m/>
    <m/>
    <m/>
    <m/>
    <s v=""/>
    <s v="Same"/>
    <s v="Same"/>
    <x v="97"/>
    <s v="REPAIR_AREA_NAME"/>
    <s v="GAL220TBX"/>
    <s v="REPAIR_AREA_NAME"/>
    <s v="CHARACTER"/>
    <n v="20"/>
    <n v="0"/>
    <s v="' '"/>
    <s v="N"/>
    <s v="GAL220TBX"/>
    <s v="REPAIR_AREA_NAME"/>
    <s v="CHARACTER"/>
    <n v="20"/>
    <n v="0"/>
    <s v="' '"/>
    <s v="N"/>
    <s v="GAL220TBX"/>
    <s v="REPAIR_AREA_NAME"/>
    <s v="CHARACTER"/>
    <n v="20"/>
    <n v="0"/>
    <s v="' '"/>
    <s v="N"/>
  </r>
  <r>
    <x v="1"/>
    <m/>
    <m/>
    <m/>
    <m/>
    <m/>
    <s v=""/>
    <s v="Same"/>
    <s v="Same"/>
    <x v="97"/>
    <s v="REPAIR_AREA_PLAN"/>
    <s v="GAL220TBX"/>
    <s v="REPAIR_AREA_PLAN"/>
    <s v="INTEGER"/>
    <n v="4"/>
    <n v="0"/>
    <m/>
    <s v="Y"/>
    <s v="GAL220TBX"/>
    <s v="REPAIR_AREA_PLAN"/>
    <s v="INTEGER"/>
    <n v="4"/>
    <n v="0"/>
    <m/>
    <s v="Y"/>
    <s v="GAL220TBX"/>
    <s v="REPAIR_AREA_PLAN"/>
    <s v="INTEGER"/>
    <n v="4"/>
    <n v="0"/>
    <m/>
    <s v="Y"/>
  </r>
  <r>
    <x v="1"/>
    <m/>
    <m/>
    <m/>
    <m/>
    <m/>
    <s v="Diff"/>
    <s v="Diff"/>
    <s v="Same"/>
    <x v="97"/>
    <s v="REPAIR_AREA_PRIORITY"/>
    <s v="GAL220TBX"/>
    <s v="REPAIR_AREA_PRIORITY"/>
    <s v="SMALLINT"/>
    <n v="2"/>
    <n v="0"/>
    <n v="0"/>
    <s v="N"/>
    <m/>
    <m/>
    <m/>
    <m/>
    <m/>
    <m/>
    <m/>
    <m/>
    <m/>
    <m/>
    <m/>
    <m/>
    <m/>
    <m/>
  </r>
  <r>
    <x v="1"/>
    <m/>
    <m/>
    <m/>
    <m/>
    <m/>
    <s v=""/>
    <s v="Same"/>
    <s v="Same"/>
    <x v="97"/>
    <s v="UPDATE_TIMESTAMP"/>
    <s v="GAL220TBX"/>
    <s v="UPDATE_TIMESTAMP"/>
    <s v="TIMESTAMP"/>
    <n v="10"/>
    <n v="0"/>
    <m/>
    <s v="Y"/>
    <s v="GAL220TBX"/>
    <s v="UPDATE_TIMESTAMP"/>
    <s v="TIMESTAMP"/>
    <n v="10"/>
    <n v="6"/>
    <m/>
    <s v="Y"/>
    <s v="GAL220TBX"/>
    <s v="UPDATE_TIMESTAMP"/>
    <s v="TIMESTAMP"/>
    <n v="10"/>
    <n v="0"/>
    <m/>
    <s v="Y"/>
  </r>
  <r>
    <x v="3"/>
    <m/>
    <s v="Y"/>
    <m/>
    <m/>
    <m/>
    <s v=""/>
    <s v="Same"/>
    <s v="Same"/>
    <x v="98"/>
    <s v="ACTUAL_PROBLEM_NAME"/>
    <s v="GAL222TBX"/>
    <s v="ACTUAL_PROBLEM_NAME"/>
    <s v="CHARACTER"/>
    <n v="64"/>
    <n v="0"/>
    <m/>
    <s v="Y"/>
    <s v="GAL222TBX"/>
    <s v="ACTUAL_PROBLEM_NAME"/>
    <s v="CHARACTER"/>
    <n v="64"/>
    <n v="0"/>
    <m/>
    <s v="Y"/>
    <s v="GAL222TBX"/>
    <s v="ACTUAL_PROBLEM_NAME"/>
    <s v="CHARACTER"/>
    <n v="64"/>
    <n v="0"/>
    <m/>
    <s v="Y"/>
  </r>
  <r>
    <x v="3"/>
    <m/>
    <s v="Y"/>
    <m/>
    <m/>
    <m/>
    <s v=""/>
    <s v="Same"/>
    <s v="Same"/>
    <x v="98"/>
    <s v="ACTUAL_TIMESTAMP"/>
    <s v="GAL222TBX"/>
    <s v="ACTUAL_TIMESTAMP"/>
    <s v="TIMESTAMP"/>
    <n v="10"/>
    <n v="0"/>
    <m/>
    <s v="Y"/>
    <s v="GAL222TBX"/>
    <s v="ACTUAL_TIMESTAMP"/>
    <s v="TIMESTAMP"/>
    <n v="10"/>
    <n v="6"/>
    <m/>
    <s v="Y"/>
    <s v="GAL222TBX"/>
    <s v="ACTUAL_TIMESTAMP"/>
    <s v="TIMESTAMP"/>
    <n v="10"/>
    <n v="0"/>
    <m/>
    <s v="Y"/>
  </r>
  <r>
    <x v="3"/>
    <s v="LENGTH HMIN 240, HCM 256, HMA Missing"/>
    <s v="Y"/>
    <s v="Add (HCM)"/>
    <s v="Increase to 256"/>
    <s v="NA"/>
    <s v="Diff"/>
    <s v="Diff"/>
    <s v="Diff"/>
    <x v="98"/>
    <s v="COMMENT"/>
    <m/>
    <m/>
    <m/>
    <m/>
    <m/>
    <m/>
    <s v=""/>
    <s v="GAL222TBX"/>
    <s v="COMMENT"/>
    <s v="VARCHAR"/>
    <n v="240"/>
    <n v="0"/>
    <m/>
    <s v="Y"/>
    <s v="GAL222TBX"/>
    <s v="COMMENT"/>
    <s v="VARCHAR"/>
    <n v="256"/>
    <n v="0"/>
    <m/>
    <s v="Y"/>
  </r>
  <r>
    <x v="3"/>
    <m/>
    <s v="Y"/>
    <m/>
    <m/>
    <m/>
    <s v=""/>
    <s v="Same"/>
    <s v="Same"/>
    <x v="98"/>
    <s v="CREATE_TIMESTAMP"/>
    <s v="GAL222TBX"/>
    <s v="CREATE_TIMESTAMP"/>
    <s v="TIMESTAMP"/>
    <n v="10"/>
    <n v="0"/>
    <m/>
    <s v="Y"/>
    <s v="GAL222TBX"/>
    <s v="CREATE_TIMESTAMP"/>
    <s v="TIMESTAMP"/>
    <n v="10"/>
    <n v="6"/>
    <m/>
    <s v="Y"/>
    <s v="GAL222TBX"/>
    <s v="CREATE_TIMESTAMP"/>
    <s v="TIMESTAMP"/>
    <n v="10"/>
    <n v="0"/>
    <m/>
    <s v="Y"/>
  </r>
  <r>
    <x v="3"/>
    <m/>
    <s v="Y"/>
    <m/>
    <m/>
    <m/>
    <s v=""/>
    <s v="Same"/>
    <s v="Same"/>
    <x v="98"/>
    <s v="DEFECTRESULTID"/>
    <s v="GAL222TBX"/>
    <s v="DEFECTRESULTID"/>
    <s v="INTEGER"/>
    <n v="4"/>
    <n v="0"/>
    <n v="0"/>
    <s v="N"/>
    <s v="GAL222TBX"/>
    <s v="DEFECTRESULTID"/>
    <s v="INTEGER"/>
    <n v="4"/>
    <n v="0"/>
    <n v="0"/>
    <s v="N"/>
    <s v="GAL222TBX"/>
    <s v="DEFECTRESULTID"/>
    <s v="INTEGER"/>
    <n v="4"/>
    <n v="0"/>
    <n v="0"/>
    <s v="N"/>
  </r>
  <r>
    <x v="3"/>
    <m/>
    <s v="Y"/>
    <m/>
    <m/>
    <m/>
    <s v=""/>
    <s v="Same"/>
    <s v="Same"/>
    <x v="98"/>
    <s v="PRODUCT_ID"/>
    <s v="GAL222TBX"/>
    <s v="PRODUCT_ID"/>
    <s v="CHARACTER"/>
    <n v="17"/>
    <n v="0"/>
    <s v="' '"/>
    <s v="N"/>
    <s v="GAL222TBX"/>
    <s v="PRODUCT_ID"/>
    <s v="CHARACTER"/>
    <n v="17"/>
    <n v="0"/>
    <s v="' '"/>
    <s v="N"/>
    <s v="GAL222TBX"/>
    <s v="PRODUCT_ID"/>
    <s v="CHARACTER"/>
    <n v="17"/>
    <n v="0"/>
    <s v="' '"/>
    <s v="N"/>
  </r>
  <r>
    <x v="3"/>
    <m/>
    <s v="Y"/>
    <m/>
    <m/>
    <m/>
    <s v=""/>
    <s v="Same"/>
    <s v="Same"/>
    <x v="98"/>
    <s v="REPAIR_ASSOCIATE_NO"/>
    <s v="GAL222TBX"/>
    <s v="REPAIR_ASSOCIATE_NO"/>
    <s v="CHARACTER"/>
    <n v="11"/>
    <n v="0"/>
    <m/>
    <s v="Y"/>
    <s v="GAL222TBX"/>
    <s v="REPAIR_ASSOCIATE_NO"/>
    <s v="CHARACTER"/>
    <n v="11"/>
    <n v="0"/>
    <m/>
    <s v="Y"/>
    <s v="GAL222TBX"/>
    <s v="REPAIR_ASSOCIATE_NO"/>
    <s v="CHARACTER"/>
    <n v="11"/>
    <n v="0"/>
    <m/>
    <s v="Y"/>
  </r>
  <r>
    <x v="3"/>
    <s v="LENGTH HMA-HMIN 3, HCM 32"/>
    <s v="Y"/>
    <s v="Increase to 32"/>
    <s v="Increase to 32"/>
    <s v="NA"/>
    <s v="Diff"/>
    <s v="Same"/>
    <s v="Diff"/>
    <x v="98"/>
    <s v="REPAIR_DEPT"/>
    <s v="GAL222TBX"/>
    <s v="REPAIR_DEPT"/>
    <s v="VARCHAR"/>
    <n v="3"/>
    <n v="0"/>
    <m/>
    <s v="Y"/>
    <s v="GAL222TBX"/>
    <s v="REPAIR_DEPT"/>
    <s v="VARCHAR"/>
    <n v="3"/>
    <n v="0"/>
    <m/>
    <s v="Y"/>
    <s v="GAL222TBX"/>
    <s v="REPAIR_DEPT"/>
    <s v="VARCHAR"/>
    <n v="32"/>
    <n v="0"/>
    <m/>
    <s v="Y"/>
  </r>
  <r>
    <x v="3"/>
    <m/>
    <s v="Y"/>
    <m/>
    <m/>
    <m/>
    <s v=""/>
    <s v="Same"/>
    <s v="Same"/>
    <x v="98"/>
    <s v="REPAIR_ID"/>
    <s v="GAL222TBX"/>
    <s v="REPAIR_ID"/>
    <s v="INTEGER"/>
    <n v="4"/>
    <n v="0"/>
    <n v="0"/>
    <s v="N"/>
    <s v="GAL222TBX"/>
    <s v="REPAIR_ID"/>
    <s v="INTEGER"/>
    <n v="4"/>
    <n v="0"/>
    <n v="0"/>
    <s v="N"/>
    <s v="GAL222TBX"/>
    <s v="REPAIR_ID"/>
    <s v="INTEGER"/>
    <n v="4"/>
    <n v="0"/>
    <n v="0"/>
    <s v="N"/>
  </r>
  <r>
    <x v="3"/>
    <m/>
    <s v="Y"/>
    <m/>
    <m/>
    <m/>
    <s v=""/>
    <s v="Same"/>
    <s v="Same"/>
    <x v="98"/>
    <s v="REPAIR_METHOD_NAME"/>
    <s v="GAL222TBX"/>
    <s v="REPAIR_METHOD_NAME"/>
    <s v="CHARACTER"/>
    <n v="64"/>
    <n v="0"/>
    <m/>
    <s v="Y"/>
    <s v="GAL222TBX"/>
    <s v="REPAIR_METHOD_NAME"/>
    <s v="CHARACTER"/>
    <n v="64"/>
    <n v="0"/>
    <m/>
    <s v="Y"/>
    <s v="GAL222TBX"/>
    <s v="REPAIR_METHOD_NAME"/>
    <s v="CHARACTER"/>
    <n v="64"/>
    <n v="0"/>
    <m/>
    <s v="Y"/>
  </r>
  <r>
    <x v="3"/>
    <m/>
    <s v="Y"/>
    <m/>
    <m/>
    <m/>
    <s v=""/>
    <s v="Same"/>
    <s v="Same"/>
    <x v="98"/>
    <s v="REPAIR_PROCESS_POINT_ID"/>
    <s v="GAL222TBX"/>
    <s v="REPAIR_PROCESS_POINT_ID"/>
    <s v="CHARACTER"/>
    <n v="16"/>
    <n v="0"/>
    <m/>
    <s v="Y"/>
    <s v="GAL222TBX"/>
    <s v="REPAIR_PROCESS_POINT_ID"/>
    <s v="CHARACTER"/>
    <n v="16"/>
    <n v="0"/>
    <m/>
    <s v="Y"/>
    <s v="GAL222TBX"/>
    <s v="REPAIR_PROCESS_POINT_ID"/>
    <s v="CHARACTER"/>
    <n v="16"/>
    <n v="0"/>
    <m/>
    <s v="Y"/>
  </r>
  <r>
    <x v="3"/>
    <m/>
    <s v="Y"/>
    <m/>
    <m/>
    <m/>
    <s v=""/>
    <s v="Same"/>
    <s v="Same"/>
    <x v="98"/>
    <s v="REPAIR_TIME"/>
    <s v="GAL222TBX"/>
    <s v="REPAIR_TIME"/>
    <s v="INTEGER"/>
    <n v="4"/>
    <n v="0"/>
    <m/>
    <s v="Y"/>
    <s v="GAL222TBX"/>
    <s v="REPAIR_TIME"/>
    <s v="INTEGER"/>
    <n v="4"/>
    <n v="0"/>
    <m/>
    <s v="Y"/>
    <s v="GAL222TBX"/>
    <s v="REPAIR_TIME"/>
    <s v="INTEGER"/>
    <n v="4"/>
    <n v="0"/>
    <m/>
    <s v="Y"/>
  </r>
  <r>
    <x v="3"/>
    <m/>
    <s v="Y"/>
    <m/>
    <m/>
    <m/>
    <s v=""/>
    <s v="Same"/>
    <s v="Same"/>
    <x v="98"/>
    <s v="UPDATE_TIMESTAMP"/>
    <s v="GAL222TBX"/>
    <s v="UPDATE_TIMESTAMP"/>
    <s v="TIMESTAMP"/>
    <n v="10"/>
    <n v="0"/>
    <m/>
    <s v="Y"/>
    <s v="GAL222TBX"/>
    <s v="UPDATE_TIMESTAMP"/>
    <s v="TIMESTAMP"/>
    <n v="10"/>
    <n v="6"/>
    <m/>
    <s v="Y"/>
    <s v="GAL222TBX"/>
    <s v="UPDATE_TIMESTAMP"/>
    <s v="TIMESTAMP"/>
    <n v="10"/>
    <n v="0"/>
    <m/>
    <s v="Y"/>
  </r>
  <r>
    <x v="2"/>
    <m/>
    <s v="Y"/>
    <m/>
    <m/>
    <m/>
    <s v=""/>
    <s v="Same"/>
    <s v="Same"/>
    <x v="99"/>
    <s v="ACTUAL_TIMESTAMP"/>
    <s v="GAL224TBX"/>
    <s v="ACTUAL_TIMESTAMP"/>
    <s v="TIMESTAMP"/>
    <n v="10"/>
    <n v="0"/>
    <s v="CURRENT TIMESTAMP"/>
    <s v="N"/>
    <s v="GAL224TBX"/>
    <s v="ACTUAL_TIMESTAMP"/>
    <s v="TIMESTAMP"/>
    <n v="10"/>
    <n v="6"/>
    <s v="CURRENT TIMESTAMP"/>
    <s v="N"/>
    <s v="GAL224TBX"/>
    <s v="ACTUAL_TIMESTAMP"/>
    <s v="TIMESTAMP"/>
    <n v="10"/>
    <n v="0"/>
    <s v="CURRENT TIMESTAMP"/>
    <s v="N"/>
  </r>
  <r>
    <x v="2"/>
    <m/>
    <s v="Y"/>
    <m/>
    <m/>
    <m/>
    <s v=""/>
    <s v="Same"/>
    <s v="Same"/>
    <x v="99"/>
    <s v="ASSOCIATE_NO"/>
    <s v="GAL224TBX"/>
    <s v="ASSOCIATE_NO"/>
    <s v="CHARACTER"/>
    <n v="11"/>
    <n v="0"/>
    <m/>
    <s v="Y"/>
    <s v="GAL224TBX"/>
    <s v="ASSOCIATE_NO"/>
    <s v="CHARACTER"/>
    <n v="11"/>
    <n v="0"/>
    <m/>
    <s v="Y"/>
    <s v="GAL224TBX"/>
    <s v="ASSOCIATE_NO"/>
    <s v="CHARACTER"/>
    <n v="11"/>
    <n v="0"/>
    <m/>
    <s v="Y"/>
  </r>
  <r>
    <x v="2"/>
    <m/>
    <s v="Y"/>
    <m/>
    <m/>
    <m/>
    <s v=""/>
    <s v="Same"/>
    <s v="Same"/>
    <x v="99"/>
    <s v="CREATE_TIMESTAMP"/>
    <s v="GAL224TBX"/>
    <s v="CREATE_TIMESTAMP"/>
    <s v="TIMESTAMP"/>
    <n v="10"/>
    <n v="0"/>
    <m/>
    <s v="Y"/>
    <s v="GAL224TBX"/>
    <s v="CREATE_TIMESTAMP"/>
    <s v="TIMESTAMP"/>
    <n v="10"/>
    <n v="6"/>
    <m/>
    <s v="Y"/>
    <s v="GAL224TBX"/>
    <s v="CREATE_TIMESTAMP"/>
    <s v="TIMESTAMP"/>
    <n v="10"/>
    <n v="0"/>
    <m/>
    <s v="Y"/>
  </r>
  <r>
    <x v="2"/>
    <m/>
    <s v="Y"/>
    <m/>
    <m/>
    <m/>
    <s v=""/>
    <s v="Same"/>
    <s v="Same"/>
    <x v="99"/>
    <s v="PRODUCT_ID"/>
    <s v="GAL224TBX"/>
    <s v="PRODUCT_ID"/>
    <s v="CHARACTER"/>
    <n v="17"/>
    <n v="0"/>
    <s v="' '"/>
    <s v="N"/>
    <s v="GAL224TBX"/>
    <s v="PRODUCT_ID"/>
    <s v="CHARACTER"/>
    <n v="17"/>
    <n v="0"/>
    <s v="' '"/>
    <s v="N"/>
    <s v="GAL224TBX"/>
    <s v="PRODUCT_ID"/>
    <s v="CHARACTER"/>
    <n v="17"/>
    <n v="0"/>
    <s v="' '"/>
    <s v="N"/>
  </r>
  <r>
    <x v="2"/>
    <m/>
    <s v="Y"/>
    <m/>
    <m/>
    <m/>
    <s v=""/>
    <s v="Same"/>
    <s v="Same"/>
    <x v="99"/>
    <s v="PRODUCTION_DATE"/>
    <s v="GAL224TBX"/>
    <s v="PRODUCTION_DATE"/>
    <s v="DATE"/>
    <n v="4"/>
    <n v="0"/>
    <m/>
    <s v="Y"/>
    <s v="GAL224TBX"/>
    <s v="PRODUCTION_DATE"/>
    <s v="DATE"/>
    <n v="4"/>
    <n v="0"/>
    <m/>
    <s v="Y"/>
    <s v="GAL224TBX"/>
    <s v="PRODUCTION_DATE"/>
    <s v="DATE"/>
    <n v="4"/>
    <n v="0"/>
    <m/>
    <s v="Y"/>
  </r>
  <r>
    <x v="2"/>
    <m/>
    <s v="Y"/>
    <m/>
    <m/>
    <m/>
    <s v=""/>
    <s v="Same"/>
    <s v="Same"/>
    <x v="99"/>
    <s v="REUSE_VIN_REASON"/>
    <s v="GAL224TBX"/>
    <s v="REUSE_VIN_REASON"/>
    <s v="VARCHAR"/>
    <n v="80"/>
    <n v="0"/>
    <m/>
    <s v="Y"/>
    <s v="GAL224TBX"/>
    <s v="REUSE_VIN_REASON"/>
    <s v="VARCHAR"/>
    <n v="80"/>
    <n v="0"/>
    <m/>
    <s v="Y"/>
    <s v="GAL224TBX"/>
    <s v="REUSE_VIN_REASON"/>
    <s v="VARCHAR"/>
    <n v="80"/>
    <n v="0"/>
    <m/>
    <s v="Y"/>
  </r>
  <r>
    <x v="2"/>
    <m/>
    <s v="Y"/>
    <m/>
    <m/>
    <m/>
    <s v=""/>
    <s v="Same"/>
    <s v="Same"/>
    <x v="99"/>
    <s v="UPDATE_TIMESTAMP"/>
    <s v="GAL224TBX"/>
    <s v="UPDATE_TIMESTAMP"/>
    <s v="TIMESTAMP"/>
    <n v="10"/>
    <n v="0"/>
    <m/>
    <s v="Y"/>
    <s v="GAL224TBX"/>
    <s v="UPDATE_TIMESTAMP"/>
    <s v="TIMESTAMP"/>
    <n v="10"/>
    <n v="6"/>
    <m/>
    <s v="Y"/>
    <s v="GAL224TBX"/>
    <s v="UPDATE_TIMESTAMP"/>
    <s v="TIMESTAMP"/>
    <n v="10"/>
    <n v="0"/>
    <m/>
    <s v="Y"/>
  </r>
  <r>
    <x v="1"/>
    <m/>
    <m/>
    <m/>
    <m/>
    <m/>
    <s v="Diff"/>
    <s v="Same"/>
    <s v="Diff"/>
    <x v="100"/>
    <s v="ACTIVE_STATE"/>
    <s v="GAL225TBX"/>
    <s v="ACTIVE_STATE"/>
    <s v="INTEGER"/>
    <n v="4"/>
    <n v="0"/>
    <m/>
    <s v="Y"/>
    <s v="GAL225TBX"/>
    <s v="ACTIVE_STATE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00"/>
    <s v="CREATE_TIMESTAMP"/>
    <s v="GAL225TBX"/>
    <s v="CREATE_TIMESTAMP"/>
    <s v="TIMESTAMP"/>
    <n v="10"/>
    <n v="0"/>
    <m/>
    <s v="Y"/>
    <s v="GAL225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00"/>
    <s v="PROCESS_POINT_ID"/>
    <s v="GAL225TBX"/>
    <s v="PROCESS_POINT_ID"/>
    <s v="CHARACTER"/>
    <n v="16"/>
    <n v="0"/>
    <m/>
    <s v="Y"/>
    <s v="GAL225TBX"/>
    <s v="PROCESS_POINT_ID"/>
    <s v="CHARACTER"/>
    <n v="16"/>
    <n v="0"/>
    <m/>
    <s v="Y"/>
    <m/>
    <m/>
    <m/>
    <m/>
    <m/>
    <m/>
    <m/>
  </r>
  <r>
    <x v="1"/>
    <m/>
    <m/>
    <m/>
    <m/>
    <m/>
    <s v="Diff"/>
    <s v="Same"/>
    <s v="Diff"/>
    <x v="100"/>
    <s v="RULE_DESCRIPTION"/>
    <s v="GAL225TBX"/>
    <s v="RULE_DESCRIPTION"/>
    <s v="CHARACTER"/>
    <n v="254"/>
    <n v="0"/>
    <m/>
    <s v="Y"/>
    <s v="GAL225TBX"/>
    <s v="RULE_DESCRIPTION"/>
    <s v="CHARACTER"/>
    <n v="254"/>
    <n v="0"/>
    <m/>
    <s v="Y"/>
    <m/>
    <m/>
    <m/>
    <m/>
    <m/>
    <m/>
    <m/>
  </r>
  <r>
    <x v="1"/>
    <m/>
    <m/>
    <m/>
    <m/>
    <m/>
    <s v="Diff"/>
    <s v="Same"/>
    <s v="Diff"/>
    <x v="100"/>
    <s v="RULE_ID"/>
    <s v="GAL225TBX"/>
    <s v="RULE_ID"/>
    <s v="CHARACTER"/>
    <n v="20"/>
    <n v="0"/>
    <s v="' '"/>
    <s v="N"/>
    <s v="GAL225TBX"/>
    <s v="RULE_ID"/>
    <s v="CHARACTER"/>
    <n v="20"/>
    <n v="0"/>
    <s v="' '"/>
    <s v="N"/>
    <m/>
    <m/>
    <m/>
    <m/>
    <m/>
    <m/>
    <m/>
  </r>
  <r>
    <x v="1"/>
    <m/>
    <m/>
    <m/>
    <m/>
    <m/>
    <s v="Diff"/>
    <s v="Same"/>
    <s v="Diff"/>
    <x v="100"/>
    <s v="UPDATE_TIMESTAMP"/>
    <s v="GAL225TBX"/>
    <s v="UPDATE_TIMESTAMP"/>
    <s v="TIMESTAMP"/>
    <n v="10"/>
    <n v="0"/>
    <m/>
    <s v="Y"/>
    <s v="GAL225TBX"/>
    <s v="UPDATE_TIMESTAMP"/>
    <s v="TIMESTAMP"/>
    <n v="10"/>
    <n v="6"/>
    <m/>
    <s v="Y"/>
    <m/>
    <m/>
    <m/>
    <m/>
    <m/>
    <m/>
    <m/>
  </r>
  <r>
    <x v="2"/>
    <m/>
    <s v="Y"/>
    <m/>
    <m/>
    <m/>
    <s v=""/>
    <s v="Same"/>
    <s v="Same"/>
    <x v="101"/>
    <s v="CAPACITY"/>
    <s v="GAL226TBX"/>
    <s v="CAPACITY"/>
    <s v="INTEGER"/>
    <n v="4"/>
    <n v="0"/>
    <n v="0"/>
    <s v="Y"/>
    <s v="GAL226TBX"/>
    <s v="CAPACITY"/>
    <s v="INTEGER"/>
    <n v="4"/>
    <n v="0"/>
    <n v="0"/>
    <s v="Y"/>
    <s v="GAL226TBX"/>
    <s v="CAPACITY"/>
    <s v="INTEGER"/>
    <n v="4"/>
    <n v="0"/>
    <n v="0"/>
    <s v="Y"/>
  </r>
  <r>
    <x v="2"/>
    <m/>
    <s v="Y"/>
    <m/>
    <m/>
    <m/>
    <s v=""/>
    <s v="Same"/>
    <s v="Same"/>
    <x v="101"/>
    <s v="CAPACITY_ON"/>
    <s v="GAL226TBX"/>
    <s v="CAPACITY_ON"/>
    <s v="INTEGER"/>
    <n v="4"/>
    <n v="0"/>
    <n v="0"/>
    <s v="Y"/>
    <s v="GAL226TBX"/>
    <s v="CAPACITY_ON"/>
    <s v="INTEGER"/>
    <n v="4"/>
    <n v="0"/>
    <n v="0"/>
    <s v="Y"/>
    <s v="GAL226TBX"/>
    <s v="CAPACITY_ON"/>
    <s v="INTEGER"/>
    <n v="4"/>
    <n v="0"/>
    <n v="0"/>
    <s v="Y"/>
  </r>
  <r>
    <x v="2"/>
    <m/>
    <s v="Y"/>
    <m/>
    <m/>
    <m/>
    <s v=""/>
    <s v="Same"/>
    <s v="Same"/>
    <x v="101"/>
    <s v="CREATE_TIMESTAMP"/>
    <s v="GAL226TBX"/>
    <s v="CREATE_TIMESTAMP"/>
    <s v="TIMESTAMP"/>
    <n v="10"/>
    <n v="0"/>
    <m/>
    <s v="Y"/>
    <s v="GAL226TBX"/>
    <s v="CREATE_TIMESTAMP"/>
    <s v="TIMESTAMP"/>
    <n v="10"/>
    <n v="6"/>
    <m/>
    <s v="Y"/>
    <s v="GAL226TBX"/>
    <s v="CREATE_TIMESTAMP"/>
    <s v="TIMESTAMP"/>
    <n v="10"/>
    <n v="0"/>
    <m/>
    <s v="Y"/>
  </r>
  <r>
    <x v="2"/>
    <m/>
    <s v="Y"/>
    <m/>
    <m/>
    <m/>
    <s v=""/>
    <s v="Same"/>
    <s v="Same"/>
    <x v="101"/>
    <s v="DAY_OF_WEEK"/>
    <s v="GAL226TBX"/>
    <s v="DAY_OF_WEEK"/>
    <s v="CHARACTER"/>
    <n v="3"/>
    <n v="0"/>
    <m/>
    <s v="Y"/>
    <s v="GAL226TBX"/>
    <s v="DAY_OF_WEEK"/>
    <s v="CHARACTER"/>
    <n v="3"/>
    <n v="0"/>
    <m/>
    <s v="Y"/>
    <s v="GAL226TBX"/>
    <s v="DAY_OF_WEEK"/>
    <s v="CHARACTER"/>
    <n v="3"/>
    <n v="0"/>
    <m/>
    <s v="Y"/>
  </r>
  <r>
    <x v="2"/>
    <m/>
    <s v="Y"/>
    <m/>
    <m/>
    <m/>
    <s v=""/>
    <s v="Same"/>
    <s v="Same"/>
    <x v="101"/>
    <s v="END_TIME"/>
    <s v="GAL226TBX"/>
    <s v="END_TIME"/>
    <s v="TIME"/>
    <n v="3"/>
    <n v="0"/>
    <m/>
    <s v="Y"/>
    <s v="GAL226TBX"/>
    <s v="END_TIME"/>
    <s v="TIME"/>
    <n v="3"/>
    <n v="0"/>
    <m/>
    <s v="Y"/>
    <s v="GAL226TBX"/>
    <s v="END_TIME"/>
    <s v="TIME"/>
    <n v="3"/>
    <n v="0"/>
    <m/>
    <s v="Y"/>
  </r>
  <r>
    <x v="2"/>
    <m/>
    <s v="Y"/>
    <m/>
    <m/>
    <m/>
    <s v=""/>
    <s v="Same"/>
    <s v="Same"/>
    <x v="101"/>
    <s v="END_TIMESTAMP"/>
    <s v="GAL226TBX"/>
    <s v="END_TIMESTAMP"/>
    <s v="TIMESTAMP"/>
    <n v="10"/>
    <n v="0"/>
    <m/>
    <s v="Y"/>
    <s v="GAL226TBX"/>
    <s v="END_TIMESTAMP"/>
    <s v="TIMESTAMP"/>
    <n v="10"/>
    <n v="6"/>
    <m/>
    <s v="Y"/>
    <s v="GAL226TBX"/>
    <s v="END_TIMESTAMP"/>
    <s v="TIMESTAMP"/>
    <n v="10"/>
    <n v="0"/>
    <m/>
    <s v="Y"/>
  </r>
  <r>
    <x v="2"/>
    <m/>
    <s v="Y"/>
    <m/>
    <m/>
    <m/>
    <s v=""/>
    <s v="Same"/>
    <s v="Same"/>
    <x v="101"/>
    <s v="ISWORK"/>
    <s v="GAL226TBX"/>
    <s v="ISWORK"/>
    <s v="CHARACTER"/>
    <n v="1"/>
    <n v="0"/>
    <m/>
    <s v="Y"/>
    <s v="GAL226TBX"/>
    <s v="ISWORK"/>
    <s v="CHARACTER"/>
    <n v="1"/>
    <n v="0"/>
    <m/>
    <s v="Y"/>
    <s v="GAL226TBX"/>
    <s v="ISWORK"/>
    <s v="CHARACTER"/>
    <n v="1"/>
    <n v="0"/>
    <m/>
    <s v="Y"/>
  </r>
  <r>
    <x v="2"/>
    <m/>
    <s v="Y"/>
    <m/>
    <m/>
    <m/>
    <s v=""/>
    <s v="Same"/>
    <s v="Same"/>
    <x v="101"/>
    <s v="LINE_NO"/>
    <s v="GAL226TBX"/>
    <s v="LINE_NO"/>
    <s v="CHARACTER"/>
    <n v="2"/>
    <n v="0"/>
    <s v="' '"/>
    <s v="N"/>
    <s v="GAL226TBX"/>
    <s v="LINE_NO"/>
    <s v="CHARACTER"/>
    <n v="2"/>
    <n v="0"/>
    <s v="' '"/>
    <s v="N"/>
    <s v="GAL226TBX"/>
    <s v="LINE_NO"/>
    <s v="CHARACTER"/>
    <n v="2"/>
    <n v="0"/>
    <s v="' '"/>
    <s v="N"/>
  </r>
  <r>
    <x v="2"/>
    <m/>
    <s v="Y"/>
    <m/>
    <m/>
    <m/>
    <s v=""/>
    <s v="Same"/>
    <s v="Same"/>
    <x v="101"/>
    <s v="NEXT_DAY"/>
    <s v="GAL226TBX"/>
    <s v="NEXT_DAY"/>
    <s v="SMALLINT"/>
    <n v="2"/>
    <n v="0"/>
    <m/>
    <s v="Y"/>
    <s v="GAL226TBX"/>
    <s v="NEXT_DAY"/>
    <s v="SMALLINT"/>
    <n v="2"/>
    <n v="0"/>
    <m/>
    <s v="Y"/>
    <s v="GAL226TBX"/>
    <s v="NEXT_DAY"/>
    <s v="SMALLINT"/>
    <n v="2"/>
    <n v="0"/>
    <m/>
    <s v="Y"/>
  </r>
  <r>
    <x v="2"/>
    <m/>
    <s v="Y"/>
    <m/>
    <m/>
    <m/>
    <s v=""/>
    <s v="Same"/>
    <s v="Same"/>
    <x v="101"/>
    <s v="PERIOD"/>
    <s v="GAL226TBX"/>
    <s v="PERIOD"/>
    <s v="INTEGER"/>
    <n v="4"/>
    <n v="0"/>
    <n v="0"/>
    <s v="N"/>
    <s v="GAL226TBX"/>
    <s v="PERIOD"/>
    <s v="INTEGER"/>
    <n v="4"/>
    <n v="0"/>
    <n v="0"/>
    <s v="N"/>
    <s v="GAL226TBX"/>
    <s v="PERIOD"/>
    <s v="INTEGER"/>
    <n v="4"/>
    <n v="0"/>
    <n v="0"/>
    <s v="N"/>
  </r>
  <r>
    <x v="2"/>
    <m/>
    <s v="Y"/>
    <m/>
    <m/>
    <m/>
    <s v=""/>
    <s v="Same"/>
    <s v="Same"/>
    <x v="101"/>
    <s v="PERIOD_LABEL"/>
    <s v="GAL226TBX"/>
    <s v="PERIOD_LABEL"/>
    <s v="CHARACTER"/>
    <n v="5"/>
    <n v="0"/>
    <m/>
    <s v="Y"/>
    <s v="GAL226TBX"/>
    <s v="PERIOD_LABEL"/>
    <s v="CHARACTER"/>
    <n v="5"/>
    <n v="0"/>
    <m/>
    <s v="Y"/>
    <s v="GAL226TBX"/>
    <s v="PERIOD_LABEL"/>
    <s v="CHARACTER"/>
    <n v="5"/>
    <n v="0"/>
    <m/>
    <s v="Y"/>
  </r>
  <r>
    <x v="2"/>
    <m/>
    <s v="Y"/>
    <m/>
    <m/>
    <m/>
    <s v=""/>
    <s v="Same"/>
    <s v="Same"/>
    <x v="101"/>
    <s v="PLAN"/>
    <s v="GAL226TBX"/>
    <s v="PLAN"/>
    <s v="CHARACTER"/>
    <n v="1"/>
    <n v="0"/>
    <m/>
    <s v="Y"/>
    <s v="GAL226TBX"/>
    <s v="PLAN"/>
    <s v="CHARACTER"/>
    <n v="1"/>
    <n v="0"/>
    <m/>
    <s v="Y"/>
    <s v="GAL226TBX"/>
    <s v="PLAN"/>
    <s v="CHARACTER"/>
    <n v="1"/>
    <n v="0"/>
    <m/>
    <s v="Y"/>
  </r>
  <r>
    <x v="2"/>
    <m/>
    <s v="Y"/>
    <m/>
    <m/>
    <m/>
    <s v=""/>
    <s v="Same"/>
    <s v="Same"/>
    <x v="101"/>
    <s v="PLAN_CODE"/>
    <s v="GAL226TBX"/>
    <s v="PLAN_CODE"/>
    <s v="CHARACTER"/>
    <n v="11"/>
    <n v="0"/>
    <m/>
    <s v="Y"/>
    <s v="GAL226TBX"/>
    <s v="PLAN_CODE"/>
    <s v="CHARACTER"/>
    <n v="11"/>
    <n v="0"/>
    <m/>
    <s v="Y"/>
    <s v="GAL226TBX"/>
    <s v="PLAN_CODE"/>
    <s v="CHARACTER"/>
    <n v="11"/>
    <n v="0"/>
    <m/>
    <s v="Y"/>
  </r>
  <r>
    <x v="2"/>
    <m/>
    <s v="Y"/>
    <m/>
    <m/>
    <m/>
    <s v=""/>
    <s v="Same"/>
    <s v="Same"/>
    <x v="101"/>
    <s v="PLANT_CODE"/>
    <s v="GAL226TBX"/>
    <s v="PLANT_CODE"/>
    <s v="CHARACTER"/>
    <n v="4"/>
    <n v="0"/>
    <s v="' '"/>
    <s v="N"/>
    <s v="GAL226TBX"/>
    <s v="PLANT_CODE"/>
    <s v="CHARACTER"/>
    <n v="4"/>
    <n v="0"/>
    <s v="' '"/>
    <s v="N"/>
    <s v="GAL226TBX"/>
    <s v="PLANT_CODE"/>
    <s v="CHARACTER"/>
    <n v="4"/>
    <n v="0"/>
    <s v="' '"/>
    <s v="N"/>
  </r>
  <r>
    <x v="2"/>
    <m/>
    <s v="Y"/>
    <m/>
    <m/>
    <m/>
    <s v=""/>
    <s v="Same"/>
    <s v="Same"/>
    <x v="101"/>
    <s v="PROCESS_LOCATION"/>
    <s v="GAL226TBX"/>
    <s v="PROCESS_LOCATION"/>
    <s v="CHARACTER"/>
    <n v="2"/>
    <n v="0"/>
    <s v="' '"/>
    <s v="N"/>
    <s v="GAL226TBX"/>
    <s v="PROCESS_LOCATION"/>
    <s v="CHARACTER"/>
    <n v="2"/>
    <n v="0"/>
    <s v="' '"/>
    <s v="N"/>
    <s v="GAL226TBX"/>
    <s v="PROCESS_LOCATION"/>
    <s v="CHARACTER"/>
    <n v="2"/>
    <n v="0"/>
    <s v="' '"/>
    <s v="N"/>
  </r>
  <r>
    <x v="2"/>
    <m/>
    <s v="Y"/>
    <m/>
    <m/>
    <m/>
    <s v=""/>
    <s v="Same"/>
    <s v="Same"/>
    <x v="101"/>
    <s v="PRODUCTION_DATE"/>
    <s v="GAL226TBX"/>
    <s v="PRODUCTION_DATE"/>
    <s v="DATE"/>
    <n v="4"/>
    <n v="0"/>
    <s v="CURRENT DATE"/>
    <s v="N"/>
    <s v="GAL226TBX"/>
    <s v="PRODUCTION_DATE"/>
    <s v="DATE"/>
    <n v="4"/>
    <n v="0"/>
    <s v="CURRENT DATE"/>
    <s v="N"/>
    <s v="GAL226TBX"/>
    <s v="PRODUCTION_DATE"/>
    <s v="DATE"/>
    <n v="4"/>
    <n v="0"/>
    <s v="CURRENT DATE"/>
    <s v="N"/>
  </r>
  <r>
    <x v="2"/>
    <s v="Wait until OIF added to Regional Code"/>
    <m/>
    <s v="NA"/>
    <s v="Legacy"/>
    <s v="NA"/>
    <s v="Diff"/>
    <s v="Diff"/>
    <s v="Diff"/>
    <x v="101"/>
    <s v="SCHEDULE_ID"/>
    <m/>
    <m/>
    <m/>
    <m/>
    <m/>
    <m/>
    <s v=""/>
    <s v="GAL226TBX"/>
    <s v="SCHEDULE_ID"/>
    <s v="BIGINT"/>
    <n v="8"/>
    <n v="0"/>
    <m/>
    <s v="Y"/>
    <m/>
    <m/>
    <m/>
    <m/>
    <m/>
    <m/>
    <m/>
  </r>
  <r>
    <x v="2"/>
    <m/>
    <s v="Y"/>
    <m/>
    <m/>
    <m/>
    <s v=""/>
    <s v="Same"/>
    <s v="Same"/>
    <x v="101"/>
    <s v="SHIFT"/>
    <s v="GAL226TBX"/>
    <s v="SHIFT"/>
    <s v="CHARACTER"/>
    <n v="2"/>
    <n v="0"/>
    <s v="' '"/>
    <s v="N"/>
    <s v="GAL226TBX"/>
    <s v="SHIFT"/>
    <s v="CHARACTER"/>
    <n v="2"/>
    <n v="0"/>
    <s v="' '"/>
    <s v="N"/>
    <s v="GAL226TBX"/>
    <s v="SHIFT"/>
    <s v="CHARACTER"/>
    <n v="2"/>
    <n v="0"/>
    <s v="' '"/>
    <s v="N"/>
  </r>
  <r>
    <x v="2"/>
    <m/>
    <s v="Y"/>
    <m/>
    <m/>
    <m/>
    <s v=""/>
    <s v="Same"/>
    <s v="Same"/>
    <x v="101"/>
    <s v="START_TIME"/>
    <s v="GAL226TBX"/>
    <s v="START_TIME"/>
    <s v="TIME"/>
    <n v="3"/>
    <n v="0"/>
    <m/>
    <s v="Y"/>
    <s v="GAL226TBX"/>
    <s v="START_TIME"/>
    <s v="TIME"/>
    <n v="3"/>
    <n v="0"/>
    <m/>
    <s v="Y"/>
    <s v="GAL226TBX"/>
    <s v="START_TIME"/>
    <s v="TIME"/>
    <n v="3"/>
    <n v="0"/>
    <m/>
    <s v="Y"/>
  </r>
  <r>
    <x v="2"/>
    <m/>
    <s v="Y"/>
    <m/>
    <m/>
    <m/>
    <s v=""/>
    <s v="Same"/>
    <s v="Same"/>
    <x v="101"/>
    <s v="START_TIMESTAMP"/>
    <s v="GAL226TBX"/>
    <s v="START_TIMESTAMP"/>
    <s v="TIMESTAMP"/>
    <n v="10"/>
    <n v="0"/>
    <m/>
    <s v="Y"/>
    <s v="GAL226TBX"/>
    <s v="START_TIMESTAMP"/>
    <s v="TIMESTAMP"/>
    <n v="10"/>
    <n v="6"/>
    <m/>
    <s v="Y"/>
    <s v="GAL226TBX"/>
    <s v="START_TIMESTAMP"/>
    <s v="TIMESTAMP"/>
    <n v="10"/>
    <n v="0"/>
    <m/>
    <s v="Y"/>
  </r>
  <r>
    <x v="2"/>
    <m/>
    <s v="Y"/>
    <m/>
    <m/>
    <m/>
    <s v=""/>
    <s v="Same"/>
    <s v="Same"/>
    <x v="101"/>
    <s v="TYPE"/>
    <s v="GAL226TBX"/>
    <s v="TYPE"/>
    <s v="CHARACTER"/>
    <n v="3"/>
    <n v="0"/>
    <m/>
    <s v="Y"/>
    <s v="GAL226TBX"/>
    <s v="TYPE"/>
    <s v="CHARACTER"/>
    <n v="3"/>
    <n v="0"/>
    <m/>
    <s v="Y"/>
    <s v="GAL226TBX"/>
    <s v="TYPE"/>
    <s v="CHARACTER"/>
    <n v="3"/>
    <n v="0"/>
    <m/>
    <s v="Y"/>
  </r>
  <r>
    <x v="2"/>
    <m/>
    <s v="Y"/>
    <m/>
    <m/>
    <m/>
    <s v=""/>
    <s v="Same"/>
    <s v="Same"/>
    <x v="101"/>
    <s v="UPDATE_TIMESTAMP"/>
    <s v="GAL226TBX"/>
    <s v="UPDATE_TIMESTAMP"/>
    <s v="TIMESTAMP"/>
    <n v="10"/>
    <n v="0"/>
    <m/>
    <s v="Y"/>
    <s v="GAL226TBX"/>
    <s v="UPDATE_TIMESTAMP"/>
    <s v="TIMESTAMP"/>
    <n v="10"/>
    <n v="6"/>
    <m/>
    <s v="Y"/>
    <s v="GAL226TBX"/>
    <s v="UPDATE_TIMESTAMP"/>
    <s v="TIMESTAMP"/>
    <n v="10"/>
    <n v="0"/>
    <m/>
    <s v="Y"/>
  </r>
  <r>
    <x v="2"/>
    <m/>
    <s v="Y"/>
    <m/>
    <m/>
    <m/>
    <s v=""/>
    <s v="Same"/>
    <s v="Same"/>
    <x v="101"/>
    <s v="WEEK_NO"/>
    <s v="GAL226TBX"/>
    <s v="WEEK_NO"/>
    <s v="CHARACTER"/>
    <n v="6"/>
    <n v="0"/>
    <m/>
    <s v="Y"/>
    <s v="GAL226TBX"/>
    <s v="WEEK_NO"/>
    <s v="CHARACTER"/>
    <n v="6"/>
    <n v="0"/>
    <m/>
    <s v="Y"/>
    <s v="GAL226TBX"/>
    <s v="WEEK_NO"/>
    <s v="CHARACTER"/>
    <n v="6"/>
    <n v="0"/>
    <m/>
    <s v="Y"/>
  </r>
  <r>
    <x v="3"/>
    <m/>
    <s v="Y"/>
    <m/>
    <m/>
    <m/>
    <s v=""/>
    <s v="Same"/>
    <s v="Same"/>
    <x v="102"/>
    <s v="CREATE_TIMESTAMP"/>
    <s v="GAL227TBX"/>
    <s v="CREATE_TIMESTAMP"/>
    <s v="TIMESTAMP"/>
    <n v="10"/>
    <n v="0"/>
    <m/>
    <s v="Y"/>
    <s v="GAL227TBX"/>
    <s v="CREATE_TIMESTAMP"/>
    <s v="TIMESTAMP"/>
    <n v="10"/>
    <n v="6"/>
    <m/>
    <s v="Y"/>
    <s v="GAL227TBX"/>
    <s v="CREATE_TIMESTAMP"/>
    <s v="TIMESTAMP"/>
    <n v="10"/>
    <n v="0"/>
    <m/>
    <s v="Y"/>
  </r>
  <r>
    <x v="3"/>
    <m/>
    <s v="Y"/>
    <m/>
    <m/>
    <m/>
    <s v=""/>
    <s v="Same"/>
    <s v="Same"/>
    <x v="102"/>
    <s v="SECONDARY_PART_DESC_LONG"/>
    <s v="GAL227TBX"/>
    <s v="SECONDARY_PART_DESC_LONG"/>
    <s v="VARCHAR"/>
    <n v="30"/>
    <n v="0"/>
    <m/>
    <s v="Y"/>
    <s v="GAL227TBX"/>
    <s v="SECONDARY_PART_DESC_LONG"/>
    <s v="VARCHAR"/>
    <n v="30"/>
    <n v="0"/>
    <m/>
    <s v="Y"/>
    <s v="GAL227TBX"/>
    <s v="SECONDARY_PART_DESC_LONG"/>
    <s v="VARCHAR"/>
    <n v="30"/>
    <n v="0"/>
    <m/>
    <s v="Y"/>
  </r>
  <r>
    <x v="3"/>
    <m/>
    <s v="Y"/>
    <m/>
    <m/>
    <m/>
    <s v=""/>
    <s v="Same"/>
    <s v="Same"/>
    <x v="102"/>
    <s v="SECONDARY_PART_DESC_SHORT"/>
    <s v="GAL227TBX"/>
    <s v="SECONDARY_PART_DESC_SHORT"/>
    <s v="VARCHAR"/>
    <n v="10"/>
    <n v="0"/>
    <m/>
    <s v="Y"/>
    <s v="GAL227TBX"/>
    <s v="SECONDARY_PART_DESC_SHORT"/>
    <s v="VARCHAR"/>
    <n v="10"/>
    <n v="0"/>
    <m/>
    <s v="Y"/>
    <s v="GAL227TBX"/>
    <s v="SECONDARY_PART_DESC_SHORT"/>
    <s v="VARCHAR"/>
    <n v="10"/>
    <n v="0"/>
    <m/>
    <s v="Y"/>
  </r>
  <r>
    <x v="3"/>
    <m/>
    <s v="Y"/>
    <m/>
    <m/>
    <m/>
    <s v=""/>
    <s v="Same"/>
    <s v="Same"/>
    <x v="102"/>
    <s v="SECONDARY_PART_NAME"/>
    <s v="GAL227TBX"/>
    <s v="SECONDARY_PART_NAME"/>
    <s v="VARCHAR"/>
    <n v="20"/>
    <n v="0"/>
    <s v="''"/>
    <s v="N"/>
    <s v="GAL227TBX"/>
    <s v="SECONDARY_PART_NAME"/>
    <s v="VARCHAR"/>
    <n v="20"/>
    <n v="0"/>
    <s v="''"/>
    <s v="N"/>
    <s v="GAL227TBX"/>
    <s v="SECONDARY_PART_NAME"/>
    <s v="VARCHAR"/>
    <n v="20"/>
    <n v="0"/>
    <s v="''"/>
    <s v="N"/>
  </r>
  <r>
    <x v="3"/>
    <m/>
    <s v="Y"/>
    <m/>
    <m/>
    <m/>
    <s v=""/>
    <s v="Same"/>
    <s v="Same"/>
    <x v="102"/>
    <s v="UPDATE_TIMESTAMP"/>
    <s v="GAL227TBX"/>
    <s v="UPDATE_TIMESTAMP"/>
    <s v="TIMESTAMP"/>
    <n v="10"/>
    <n v="0"/>
    <m/>
    <s v="Y"/>
    <s v="GAL227TBX"/>
    <s v="UPDATE_TIMESTAMP"/>
    <s v="TIMESTAMP"/>
    <n v="10"/>
    <n v="6"/>
    <m/>
    <s v="Y"/>
    <s v="GAL227TBX"/>
    <s v="UPDATE_TIMESTAMP"/>
    <s v="TIMESTAMP"/>
    <n v="10"/>
    <n v="0"/>
    <m/>
    <s v="Y"/>
  </r>
  <r>
    <x v="1"/>
    <m/>
    <m/>
    <m/>
    <m/>
    <m/>
    <s v="Diff"/>
    <s v="Same"/>
    <s v="Diff"/>
    <x v="103"/>
    <s v="CREATE_TIMESTAMP"/>
    <s v="GAL228TBX"/>
    <s v="CREATE_TIMESTAMP"/>
    <s v="TIMESTAMP"/>
    <n v="10"/>
    <n v="0"/>
    <m/>
    <s v="Y"/>
    <s v="GAL228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03"/>
    <s v="SMARTEYE_LABEL_NUMBER"/>
    <s v="GAL228TBX"/>
    <s v="SMARTEYE_LABEL_NUMBER"/>
    <s v="CHARACTER"/>
    <n v="4"/>
    <n v="0"/>
    <s v="' '"/>
    <s v="N"/>
    <s v="GAL228TBX"/>
    <s v="SMARTEYE_LABEL_NUMBER"/>
    <s v="CHARACTER"/>
    <n v="4"/>
    <n v="0"/>
    <s v="' '"/>
    <s v="N"/>
    <m/>
    <m/>
    <m/>
    <m/>
    <m/>
    <m/>
    <m/>
  </r>
  <r>
    <x v="1"/>
    <m/>
    <m/>
    <m/>
    <m/>
    <m/>
    <s v="Diff"/>
    <s v="Same"/>
    <s v="Diff"/>
    <x v="103"/>
    <s v="UPDATE_TIMESTAMP"/>
    <s v="GAL228TBX"/>
    <s v="UPDATE_TIMESTAMP"/>
    <s v="TIMESTAMP"/>
    <n v="10"/>
    <n v="0"/>
    <m/>
    <s v="Y"/>
    <s v="GAL228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03"/>
    <s v="USE_COUNT"/>
    <s v="GAL228TBX"/>
    <s v="USE_COUNT"/>
    <s v="INTEGER"/>
    <n v="4"/>
    <n v="0"/>
    <m/>
    <s v="Y"/>
    <s v="GAL228TBX"/>
    <s v="USE_COUNT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03"/>
    <s v="VIN"/>
    <s v="GAL228TBX"/>
    <s v="VIN"/>
    <s v="CHARACTER"/>
    <n v="17"/>
    <n v="0"/>
    <m/>
    <s v="Y"/>
    <s v="GAL228TBX"/>
    <s v="VIN"/>
    <s v="CHARACTER"/>
    <n v="17"/>
    <n v="0"/>
    <m/>
    <s v="Y"/>
    <m/>
    <m/>
    <m/>
    <m/>
    <m/>
    <m/>
    <m/>
  </r>
  <r>
    <x v="1"/>
    <m/>
    <m/>
    <m/>
    <m/>
    <m/>
    <s v="Diff"/>
    <s v="Same"/>
    <s v="Diff"/>
    <x v="104"/>
    <s v="CREATE_TIMESTAMP"/>
    <s v="GAL229TBX"/>
    <s v="CREATE_TIMESTAMP"/>
    <s v="TIMESTAMP"/>
    <n v="10"/>
    <n v="0"/>
    <m/>
    <s v="Y"/>
    <s v="GAL229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04"/>
    <s v="PROCESS_POINT_ID"/>
    <s v="GAL229TBX"/>
    <s v="PROCESS_POINT_ID"/>
    <s v="CHARACTER"/>
    <n v="16"/>
    <n v="0"/>
    <m/>
    <s v="Y"/>
    <s v="GAL229TBX"/>
    <s v="PROCESS_POINT_ID"/>
    <s v="CHARACTER"/>
    <n v="16"/>
    <n v="0"/>
    <m/>
    <s v="Y"/>
    <m/>
    <m/>
    <m/>
    <m/>
    <m/>
    <m/>
    <m/>
  </r>
  <r>
    <x v="1"/>
    <m/>
    <m/>
    <m/>
    <m/>
    <m/>
    <s v="Diff"/>
    <s v="Same"/>
    <s v="Diff"/>
    <x v="104"/>
    <s v="SMARTEYE_READER_ID"/>
    <s v="GAL229TBX"/>
    <s v="SMARTEYE_READER_ID"/>
    <s v="CHARACTER"/>
    <n v="99"/>
    <n v="0"/>
    <s v="' '"/>
    <s v="N"/>
    <s v="GAL229TBX"/>
    <s v="SMARTEYE_READER_ID"/>
    <s v="CHARACTER"/>
    <n v="99"/>
    <n v="0"/>
    <s v="' '"/>
    <s v="N"/>
    <m/>
    <m/>
    <m/>
    <m/>
    <m/>
    <m/>
    <m/>
  </r>
  <r>
    <x v="1"/>
    <m/>
    <m/>
    <m/>
    <m/>
    <m/>
    <s v="Diff"/>
    <s v="Same"/>
    <s v="Diff"/>
    <x v="104"/>
    <s v="UPDATE_TIMESTAMP"/>
    <s v="GAL229TBX"/>
    <s v="UPDATE_TIMESTAMP"/>
    <s v="TIMESTAMP"/>
    <n v="10"/>
    <n v="0"/>
    <m/>
    <s v="Y"/>
    <s v="GAL229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05"/>
    <s v="CREATE_TIMESTAMP"/>
    <s v="GAL230TBX"/>
    <s v="CREATE_TIMESTAMP"/>
    <s v="TIMESTAMP"/>
    <n v="10"/>
    <n v="0"/>
    <m/>
    <s v="Y"/>
    <s v="GAL230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05"/>
    <s v="EXPECTED_SMARTEYE_LABEL_NUMBER"/>
    <s v="GAL230TBX"/>
    <s v="EXPECTED_SMARTEYE_LABEL_NUMBER"/>
    <s v="CHARACTER"/>
    <n v="4"/>
    <n v="0"/>
    <m/>
    <s v="Y"/>
    <s v="GAL230TBX"/>
    <s v="EXPECTED_SMARTEYE_LABEL_NUMBER"/>
    <s v="CHARACTER"/>
    <n v="4"/>
    <n v="0"/>
    <m/>
    <s v="Y"/>
    <m/>
    <m/>
    <m/>
    <m/>
    <m/>
    <m/>
    <m/>
  </r>
  <r>
    <x v="1"/>
    <m/>
    <m/>
    <m/>
    <m/>
    <m/>
    <s v="Diff"/>
    <s v="Same"/>
    <s v="Diff"/>
    <x v="105"/>
    <s v="EXPECTED_VIN"/>
    <s v="GAL230TBX"/>
    <s v="EXPECTED_VIN"/>
    <s v="CHARACTER"/>
    <n v="17"/>
    <n v="0"/>
    <m/>
    <s v="Y"/>
    <s v="GAL230TBX"/>
    <s v="EXPECTED_VIN"/>
    <s v="CHARACTER"/>
    <n v="17"/>
    <n v="0"/>
    <m/>
    <s v="Y"/>
    <m/>
    <m/>
    <m/>
    <m/>
    <m/>
    <m/>
    <m/>
  </r>
  <r>
    <x v="1"/>
    <m/>
    <m/>
    <m/>
    <m/>
    <m/>
    <s v="Diff"/>
    <s v="Same"/>
    <s v="Diff"/>
    <x v="105"/>
    <s v="PROCESS_POINT_ID"/>
    <s v="GAL230TBX"/>
    <s v="PROCESS_POINT_ID"/>
    <s v="CHARACTER"/>
    <n v="16"/>
    <n v="0"/>
    <s v="' '"/>
    <s v="N"/>
    <s v="GAL230TBX"/>
    <s v="PROCESS_POINT_ID"/>
    <s v="CHARACTER"/>
    <n v="16"/>
    <n v="0"/>
    <s v="' '"/>
    <s v="N"/>
    <m/>
    <m/>
    <m/>
    <m/>
    <m/>
    <m/>
    <m/>
  </r>
  <r>
    <x v="1"/>
    <m/>
    <m/>
    <m/>
    <m/>
    <m/>
    <s v="Diff"/>
    <s v="Same"/>
    <s v="Diff"/>
    <x v="105"/>
    <s v="READ_SMARTEYE_LABEL_NUMBER"/>
    <s v="GAL230TBX"/>
    <s v="READ_SMARTEYE_LABEL_NUMBER"/>
    <s v="CHARACTER"/>
    <n v="4"/>
    <n v="0"/>
    <m/>
    <s v="Y"/>
    <s v="GAL230TBX"/>
    <s v="READ_SMARTEYE_LABEL_NUMBER"/>
    <s v="CHARACTER"/>
    <n v="4"/>
    <n v="0"/>
    <m/>
    <s v="Y"/>
    <m/>
    <m/>
    <m/>
    <m/>
    <m/>
    <m/>
    <m/>
  </r>
  <r>
    <x v="1"/>
    <m/>
    <m/>
    <m/>
    <m/>
    <m/>
    <s v="Diff"/>
    <s v="Same"/>
    <s v="Diff"/>
    <x v="105"/>
    <s v="UPDATE_TIMESTAMP"/>
    <s v="GAL230TBX"/>
    <s v="UPDATE_TIMESTAMP"/>
    <s v="TIMESTAMP"/>
    <n v="10"/>
    <n v="0"/>
    <m/>
    <s v="Y"/>
    <s v="GAL230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05"/>
    <s v="VIN_ASSOCIATED_WITH_READSELN"/>
    <s v="GAL230TBX"/>
    <s v="VIN_ASSOCIATED_WITH_READSELN"/>
    <s v="CHARACTER"/>
    <n v="17"/>
    <n v="0"/>
    <m/>
    <s v="Y"/>
    <s v="GAL230TBX"/>
    <s v="VIN_ASSOCIATED_WITH_READSELN"/>
    <s v="CHARACTER"/>
    <n v="17"/>
    <n v="0"/>
    <m/>
    <s v="Y"/>
    <m/>
    <m/>
    <m/>
    <m/>
    <m/>
    <m/>
    <m/>
  </r>
  <r>
    <x v="1"/>
    <m/>
    <m/>
    <m/>
    <m/>
    <m/>
    <s v="Diff"/>
    <s v="Same"/>
    <s v="Diff"/>
    <x v="106"/>
    <s v="CREATE_TIMESTAMP"/>
    <s v="GAL232TBX"/>
    <s v="CREATE_TIMESTAMP"/>
    <s v="TIMESTAMP"/>
    <n v="10"/>
    <n v="0"/>
    <m/>
    <s v="Y"/>
    <s v="GAL232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06"/>
    <s v="LANE_NUMBER"/>
    <s v="GAL232TBX"/>
    <s v="LANE_NUMBER"/>
    <s v="CHARACTER"/>
    <n v="6"/>
    <n v="0"/>
    <m/>
    <s v="Y"/>
    <s v="GAL232TBX"/>
    <s v="LANE_NUMBER"/>
    <s v="CHARACTER"/>
    <n v="6"/>
    <n v="0"/>
    <m/>
    <s v="Y"/>
    <m/>
    <m/>
    <m/>
    <m/>
    <m/>
    <m/>
    <m/>
  </r>
  <r>
    <x v="1"/>
    <m/>
    <m/>
    <m/>
    <m/>
    <m/>
    <s v="Diff"/>
    <s v="Same"/>
    <s v="Diff"/>
    <x v="106"/>
    <s v="STOPPER_ID"/>
    <s v="GAL232TBX"/>
    <s v="STOPPER_ID"/>
    <s v="CHARACTER"/>
    <n v="20"/>
    <n v="0"/>
    <s v="' '"/>
    <s v="N"/>
    <s v="GAL232TBX"/>
    <s v="STOPPER_ID"/>
    <s v="CHARACTER"/>
    <n v="20"/>
    <n v="0"/>
    <s v="' '"/>
    <s v="N"/>
    <m/>
    <m/>
    <m/>
    <m/>
    <m/>
    <m/>
    <m/>
  </r>
  <r>
    <x v="1"/>
    <m/>
    <m/>
    <m/>
    <m/>
    <m/>
    <s v="Diff"/>
    <s v="Same"/>
    <s v="Diff"/>
    <x v="106"/>
    <s v="STOPPER_STATE"/>
    <s v="GAL232TBX"/>
    <s v="STOPPER_STATE"/>
    <s v="INTEGER"/>
    <n v="4"/>
    <n v="0"/>
    <m/>
    <s v="Y"/>
    <s v="GAL232TBX"/>
    <s v="STOPPER_STATE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06"/>
    <s v="UPDATE_TIMESTAMP"/>
    <s v="GAL232TBX"/>
    <s v="UPDATE_TIMESTAMP"/>
    <s v="TIMESTAMP"/>
    <n v="10"/>
    <n v="0"/>
    <m/>
    <s v="Y"/>
    <s v="GAL232TBX"/>
    <s v="UPDATE_TIMESTAMP"/>
    <s v="TIMESTAMP"/>
    <n v="10"/>
    <n v="6"/>
    <m/>
    <s v="Y"/>
    <m/>
    <m/>
    <m/>
    <m/>
    <m/>
    <m/>
    <m/>
  </r>
  <r>
    <x v="1"/>
    <m/>
    <m/>
    <m/>
    <m/>
    <m/>
    <s v=""/>
    <s v="Same"/>
    <s v="Same"/>
    <x v="107"/>
    <s v="COUNT_DATE"/>
    <s v="GAL233TBX"/>
    <s v="COUNT_DATE"/>
    <s v="DATE"/>
    <n v="4"/>
    <n v="0"/>
    <s v="CURRENT DATE"/>
    <s v="N"/>
    <s v="GAL233TBX"/>
    <s v="COUNT_DATE"/>
    <s v="DATE"/>
    <n v="4"/>
    <n v="0"/>
    <s v="CURRENT DATE"/>
    <s v="N"/>
    <s v="GAL233TBX"/>
    <s v="COUNT_DATE"/>
    <s v="DATE"/>
    <n v="4"/>
    <n v="0"/>
    <s v="CURRENT DATE"/>
    <s v="N"/>
  </r>
  <r>
    <x v="1"/>
    <m/>
    <m/>
    <m/>
    <m/>
    <m/>
    <s v=""/>
    <s v="Same"/>
    <s v="Same"/>
    <x v="107"/>
    <s v="CREATE_TIMESTAMP"/>
    <s v="GAL233TBX"/>
    <s v="CREATE_TIMESTAMP"/>
    <s v="TIMESTAMP"/>
    <n v="10"/>
    <n v="0"/>
    <m/>
    <s v="Y"/>
    <s v="GAL233TBX"/>
    <s v="CREATE_TIMESTAMP"/>
    <s v="TIMESTAMP"/>
    <n v="10"/>
    <n v="6"/>
    <m/>
    <s v="Y"/>
    <s v="GAL233TBX"/>
    <s v="CREATE_TIMESTAMP"/>
    <s v="TIMESTAMP"/>
    <n v="10"/>
    <n v="0"/>
    <m/>
    <s v="Y"/>
  </r>
  <r>
    <x v="1"/>
    <m/>
    <m/>
    <m/>
    <m/>
    <m/>
    <s v=""/>
    <s v="Same"/>
    <s v="Same"/>
    <x v="107"/>
    <s v="PLANT_CODE"/>
    <s v="GAL233TBX"/>
    <s v="PLANT_CODE"/>
    <s v="CHARACTER"/>
    <n v="4"/>
    <n v="0"/>
    <s v="' '"/>
    <s v="N"/>
    <s v="GAL233TBX"/>
    <s v="PLANT_CODE"/>
    <s v="CHARACTER"/>
    <n v="4"/>
    <n v="0"/>
    <s v="' '"/>
    <s v="N"/>
    <s v="GAL233TBX"/>
    <s v="PLANT_CODE"/>
    <s v="CHARACTER"/>
    <n v="4"/>
    <n v="0"/>
    <s v="' '"/>
    <s v="N"/>
  </r>
  <r>
    <x v="1"/>
    <m/>
    <m/>
    <m/>
    <m/>
    <m/>
    <s v=""/>
    <s v="Same"/>
    <s v="Same"/>
    <x v="107"/>
    <s v="SEQUENCE_NUMBER"/>
    <s v="GAL233TBX"/>
    <s v="SEQUENCE_NUMBER"/>
    <s v="INTEGER"/>
    <n v="4"/>
    <n v="0"/>
    <n v="0"/>
    <s v="N"/>
    <s v="GAL233TBX"/>
    <s v="SEQUENCE_NUMBER"/>
    <s v="INTEGER"/>
    <n v="4"/>
    <n v="0"/>
    <n v="0"/>
    <s v="N"/>
    <s v="GAL233TBX"/>
    <s v="SEQUENCE_NUMBER"/>
    <s v="INTEGER"/>
    <n v="4"/>
    <n v="0"/>
    <n v="0"/>
    <s v="N"/>
  </r>
  <r>
    <x v="1"/>
    <m/>
    <m/>
    <m/>
    <m/>
    <m/>
    <s v=""/>
    <s v="Same"/>
    <s v="Same"/>
    <x v="107"/>
    <s v="SHIFT"/>
    <s v="GAL233TBX"/>
    <s v="SHIFT"/>
    <s v="CHARACTER"/>
    <n v="2"/>
    <n v="0"/>
    <s v="' '"/>
    <s v="N"/>
    <s v="GAL233TBX"/>
    <s v="SHIFT"/>
    <s v="CHARACTER"/>
    <n v="2"/>
    <n v="0"/>
    <s v="' '"/>
    <s v="N"/>
    <s v="GAL233TBX"/>
    <s v="SHIFT"/>
    <s v="CHARACTER"/>
    <n v="2"/>
    <n v="0"/>
    <s v="' '"/>
    <s v="N"/>
  </r>
  <r>
    <x v="1"/>
    <m/>
    <m/>
    <m/>
    <m/>
    <m/>
    <s v=""/>
    <s v="Same"/>
    <s v="Same"/>
    <x v="107"/>
    <s v="STRAGGLED_LOT_NUMBER"/>
    <s v="GAL233TBX"/>
    <s v="STRAGGLED_LOT_NUMBER"/>
    <s v="CHARACTER"/>
    <n v="20"/>
    <n v="0"/>
    <m/>
    <s v="Y"/>
    <s v="GAL233TBX"/>
    <s v="STRAGGLED_LOT_NUMBER"/>
    <s v="CHARACTER"/>
    <n v="20"/>
    <n v="0"/>
    <m/>
    <s v="Y"/>
    <s v="GAL233TBX"/>
    <s v="STRAGGLED_LOT_NUMBER"/>
    <s v="CHARACTER"/>
    <n v="20"/>
    <n v="0"/>
    <m/>
    <s v="Y"/>
  </r>
  <r>
    <x v="1"/>
    <m/>
    <m/>
    <m/>
    <m/>
    <m/>
    <s v=""/>
    <s v="Same"/>
    <s v="Same"/>
    <x v="107"/>
    <s v="UPDATE_TIMESTAMP"/>
    <s v="GAL233TBX"/>
    <s v="UPDATE_TIMESTAMP"/>
    <s v="TIMESTAMP"/>
    <n v="10"/>
    <n v="0"/>
    <m/>
    <s v="Y"/>
    <s v="GAL233TBX"/>
    <s v="UPDATE_TIMESTAMP"/>
    <s v="TIMESTAMP"/>
    <n v="10"/>
    <n v="6"/>
    <m/>
    <s v="Y"/>
    <s v="GAL233TBX"/>
    <s v="UPDATE_TIMESTAMP"/>
    <s v="TIMESTAMP"/>
    <n v="10"/>
    <n v="0"/>
    <m/>
    <s v="Y"/>
  </r>
  <r>
    <x v="0"/>
    <m/>
    <s v="Y"/>
    <m/>
    <m/>
    <m/>
    <s v=""/>
    <s v="Same"/>
    <s v="Same"/>
    <x v="108"/>
    <s v="AF_TERMINAL_FLAG"/>
    <s v="GAL234TBX"/>
    <s v="AF_TERMINAL_FLAG"/>
    <s v="SMALLINT"/>
    <n v="2"/>
    <n v="0"/>
    <m/>
    <s v="Y"/>
    <s v="GAL234TBX"/>
    <s v="AF_TERMINAL_FLAG"/>
    <s v="SMALLINT"/>
    <n v="2"/>
    <n v="0"/>
    <m/>
    <s v="Y"/>
    <s v="GAL234TBX"/>
    <s v="AF_TERMINAL_FLAG"/>
    <s v="SMALLINT"/>
    <n v="2"/>
    <n v="0"/>
    <m/>
    <s v="Y"/>
  </r>
  <r>
    <x v="0"/>
    <m/>
    <s v="Y"/>
    <m/>
    <m/>
    <m/>
    <s v=""/>
    <s v="Same"/>
    <s v="Same"/>
    <x v="108"/>
    <s v="CREATE_TIMESTAMP"/>
    <s v="GAL234TBX"/>
    <s v="CREATE_TIMESTAMP"/>
    <s v="TIMESTAMP"/>
    <n v="10"/>
    <n v="0"/>
    <m/>
    <s v="Y"/>
    <s v="GAL234TBX"/>
    <s v="CREATE_TIMESTAMP"/>
    <s v="TIMESTAMP"/>
    <n v="10"/>
    <n v="6"/>
    <m/>
    <s v="Y"/>
    <s v="GAL234TBX"/>
    <s v="CREATE_TIMESTAMP"/>
    <s v="TIMESTAMP"/>
    <n v="10"/>
    <n v="0"/>
    <m/>
    <s v="Y"/>
  </r>
  <r>
    <x v="0"/>
    <m/>
    <s v="Y"/>
    <m/>
    <m/>
    <m/>
    <s v=""/>
    <s v="Same"/>
    <s v="Same"/>
    <x v="108"/>
    <s v="DIVISION_ID"/>
    <s v="GAL234TBX"/>
    <s v="DIVISION_ID"/>
    <s v="CHARACTER"/>
    <n v="16"/>
    <n v="0"/>
    <m/>
    <s v="Y"/>
    <s v="GAL234TBX"/>
    <s v="DIVISION_ID"/>
    <s v="CHARACTER"/>
    <n v="16"/>
    <n v="0"/>
    <m/>
    <s v="Y"/>
    <s v="GAL234TBX"/>
    <s v="DIVISION_ID"/>
    <s v="CHARACTER"/>
    <n v="16"/>
    <n v="0"/>
    <m/>
    <s v="Y"/>
  </r>
  <r>
    <x v="0"/>
    <m/>
    <s v="Y"/>
    <m/>
    <m/>
    <m/>
    <s v=""/>
    <s v="Same"/>
    <s v="Same"/>
    <x v="108"/>
    <s v="HOST_NAME"/>
    <s v="GAL234TBX"/>
    <s v="HOST_NAME"/>
    <s v="CHARACTER"/>
    <n v="32"/>
    <n v="0"/>
    <s v="' '"/>
    <s v="N"/>
    <s v="GAL234TBX"/>
    <s v="HOST_NAME"/>
    <s v="CHARACTER"/>
    <n v="32"/>
    <n v="0"/>
    <s v="' '"/>
    <s v="N"/>
    <s v="GAL234TBX"/>
    <s v="HOST_NAME"/>
    <s v="CHARACTER"/>
    <n v="32"/>
    <n v="0"/>
    <s v="' '"/>
    <s v="N"/>
  </r>
  <r>
    <x v="0"/>
    <s v="LENGTH to support DNS"/>
    <s v="Y"/>
    <s v="INCREASE TO 255"/>
    <s v="NA"/>
    <s v="INCREASE TO 255"/>
    <s v="Diff"/>
    <s v="Diff"/>
    <s v="Diff"/>
    <x v="108"/>
    <s v="IP_ADDRESS"/>
    <s v="GAL234TBX"/>
    <s v="IP_ADDRESS"/>
    <s v="CHARACTER"/>
    <n v="15"/>
    <n v="0"/>
    <m/>
    <s v="Y"/>
    <s v="GAL234TBX"/>
    <s v="IP_ADDRESS"/>
    <s v="VARCHAR"/>
    <n v="255"/>
    <n v="0"/>
    <m/>
    <s v="Y"/>
    <s v="GAL234TBX"/>
    <s v="IP_ADDRESS"/>
    <s v="CHARACTER"/>
    <n v="15"/>
    <n v="0"/>
    <m/>
    <s v="Y"/>
  </r>
  <r>
    <x v="0"/>
    <m/>
    <s v="Y"/>
    <m/>
    <m/>
    <m/>
    <s v=""/>
    <s v="Same"/>
    <s v="Same"/>
    <x v="108"/>
    <s v="LOCATED_PROCESS_POINT_ID"/>
    <s v="GAL234TBX"/>
    <s v="LOCATED_PROCESS_POINT_ID"/>
    <s v="CHARACTER"/>
    <n v="16"/>
    <n v="0"/>
    <m/>
    <s v="Y"/>
    <s v="GAL234TBX"/>
    <s v="LOCATED_PROCESS_POINT_ID"/>
    <s v="CHARACTER"/>
    <n v="16"/>
    <n v="0"/>
    <m/>
    <s v="Y"/>
    <s v="GAL234TBX"/>
    <s v="LOCATED_PROCESS_POINT_ID"/>
    <s v="CHARACTER"/>
    <n v="16"/>
    <n v="0"/>
    <m/>
    <s v="Y"/>
  </r>
  <r>
    <x v="0"/>
    <m/>
    <s v="Y"/>
    <m/>
    <m/>
    <m/>
    <s v=""/>
    <s v="Same"/>
    <s v="Same"/>
    <x v="108"/>
    <s v="PORT"/>
    <s v="GAL234TBX"/>
    <s v="PORT"/>
    <s v="INTEGER"/>
    <n v="4"/>
    <n v="0"/>
    <m/>
    <s v="Y"/>
    <s v="GAL234TBX"/>
    <s v="PORT"/>
    <s v="INTEGER"/>
    <n v="4"/>
    <n v="0"/>
    <m/>
    <s v="Y"/>
    <s v="GAL234TBX"/>
    <s v="PORT"/>
    <s v="INTEGER"/>
    <n v="4"/>
    <n v="0"/>
    <m/>
    <s v="Y"/>
  </r>
  <r>
    <x v="0"/>
    <m/>
    <s v="Y"/>
    <m/>
    <m/>
    <m/>
    <s v=""/>
    <s v="Same"/>
    <s v="Same"/>
    <x v="108"/>
    <s v="ROUTER_PORT"/>
    <s v="GAL234TBX"/>
    <s v="ROUTER_PORT"/>
    <s v="INTEGER"/>
    <n v="4"/>
    <n v="0"/>
    <m/>
    <s v="Y"/>
    <s v="GAL234TBX"/>
    <s v="ROUTER_PORT"/>
    <s v="INTEGER"/>
    <n v="4"/>
    <n v="0"/>
    <m/>
    <s v="Y"/>
    <s v="GAL234TBX"/>
    <s v="ROUTER_PORT"/>
    <s v="INTEGER"/>
    <n v="4"/>
    <n v="0"/>
    <m/>
    <s v="Y"/>
  </r>
  <r>
    <x v="0"/>
    <m/>
    <s v="Y"/>
    <m/>
    <m/>
    <m/>
    <s v=""/>
    <s v="Same"/>
    <s v="Same"/>
    <x v="108"/>
    <s v="TERMINAL_DESCRIPTION"/>
    <s v="GAL234TBX"/>
    <s v="TERMINAL_DESCRIPTION"/>
    <s v="CHARACTER"/>
    <n v="128"/>
    <n v="0"/>
    <m/>
    <s v="Y"/>
    <s v="GAL234TBX"/>
    <s v="TERMINAL_DESCRIPTION"/>
    <s v="CHARACTER"/>
    <n v="128"/>
    <n v="0"/>
    <m/>
    <s v="Y"/>
    <s v="GAL234TBX"/>
    <s v="TERMINAL_DESCRIPTION"/>
    <s v="CHARACTER"/>
    <n v="128"/>
    <n v="0"/>
    <m/>
    <s v="Y"/>
  </r>
  <r>
    <x v="0"/>
    <m/>
    <s v="Y"/>
    <m/>
    <m/>
    <m/>
    <s v=""/>
    <s v="Same"/>
    <s v="Same"/>
    <x v="108"/>
    <s v="UPDATE_TIMESTAMP"/>
    <s v="GAL234TBX"/>
    <s v="UPDATE_TIMESTAMP"/>
    <s v="TIMESTAMP"/>
    <n v="10"/>
    <n v="0"/>
    <m/>
    <s v="Y"/>
    <s v="GAL234TBX"/>
    <s v="UPDATE_TIMESTAMP"/>
    <s v="TIMESTAMP"/>
    <n v="10"/>
    <n v="6"/>
    <m/>
    <s v="Y"/>
    <s v="GAL234TBX"/>
    <s v="UPDATE_TIMESTAMP"/>
    <s v="TIMESTAMP"/>
    <n v="10"/>
    <n v="0"/>
    <m/>
    <s v="Y"/>
  </r>
  <r>
    <x v="0"/>
    <m/>
    <s v="Y"/>
    <m/>
    <m/>
    <m/>
    <s v=""/>
    <s v="Same"/>
    <s v="Same"/>
    <x v="109"/>
    <s v="CREATE_TIMESTAMP"/>
    <s v="GAL235TBX"/>
    <s v="CREATE_TIMESTAMP"/>
    <s v="TIMESTAMP"/>
    <n v="10"/>
    <n v="0"/>
    <m/>
    <s v="Y"/>
    <s v="GAL235TBX"/>
    <s v="CREATE_TIMESTAMP"/>
    <s v="TIMESTAMP"/>
    <n v="10"/>
    <n v="6"/>
    <m/>
    <s v="Y"/>
    <s v="GAL235TBX"/>
    <s v="CREATE_TIMESTAMP"/>
    <s v="TIMESTAMP"/>
    <n v="10"/>
    <n v="0"/>
    <m/>
    <s v="Y"/>
  </r>
  <r>
    <x v="0"/>
    <m/>
    <s v="Y"/>
    <m/>
    <m/>
    <m/>
    <s v=""/>
    <s v="Same"/>
    <s v="Same"/>
    <x v="109"/>
    <s v="DIVISION_ID"/>
    <s v="GAL235TBX"/>
    <s v="DIVISION_ID"/>
    <s v="CHARACTER"/>
    <n v="16"/>
    <n v="0"/>
    <s v="' '"/>
    <s v="N"/>
    <s v="GAL235TBX"/>
    <s v="DIVISION_ID"/>
    <s v="CHARACTER"/>
    <n v="16"/>
    <n v="0"/>
    <s v="' '"/>
    <s v="N"/>
    <s v="GAL235TBX"/>
    <s v="DIVISION_ID"/>
    <s v="CHARACTER"/>
    <n v="16"/>
    <n v="0"/>
    <s v="' '"/>
    <s v="N"/>
  </r>
  <r>
    <x v="0"/>
    <m/>
    <s v="Y"/>
    <m/>
    <m/>
    <m/>
    <s v=""/>
    <s v="Same"/>
    <s v="Same"/>
    <x v="109"/>
    <s v="UPDATE_TIMESTAMP"/>
    <s v="GAL235TBX"/>
    <s v="UPDATE_TIMESTAMP"/>
    <s v="TIMESTAMP"/>
    <n v="10"/>
    <n v="0"/>
    <m/>
    <s v="Y"/>
    <s v="GAL235TBX"/>
    <s v="UPDATE_TIMESTAMP"/>
    <s v="TIMESTAMP"/>
    <n v="10"/>
    <n v="6"/>
    <m/>
    <s v="Y"/>
    <s v="GAL235TBX"/>
    <s v="UPDATE_TIMESTAMP"/>
    <s v="TIMESTAMP"/>
    <n v="10"/>
    <n v="0"/>
    <m/>
    <s v="Y"/>
  </r>
  <r>
    <x v="0"/>
    <m/>
    <s v="Y"/>
    <m/>
    <m/>
    <m/>
    <s v=""/>
    <s v="Same"/>
    <s v="Same"/>
    <x v="109"/>
    <s v="ZONE_DESCRIPTION"/>
    <s v="GAL235TBX"/>
    <s v="ZONE_DESCRIPTION"/>
    <s v="CHARACTER"/>
    <n v="128"/>
    <n v="0"/>
    <m/>
    <s v="Y"/>
    <s v="GAL235TBX"/>
    <s v="ZONE_DESCRIPTION"/>
    <s v="CHARACTER"/>
    <n v="128"/>
    <n v="0"/>
    <m/>
    <s v="Y"/>
    <s v="GAL235TBX"/>
    <s v="ZONE_DESCRIPTION"/>
    <s v="CHARACTER"/>
    <n v="128"/>
    <n v="0"/>
    <m/>
    <s v="Y"/>
  </r>
  <r>
    <x v="0"/>
    <m/>
    <s v="Y"/>
    <m/>
    <m/>
    <m/>
    <s v=""/>
    <s v="Same"/>
    <s v="Same"/>
    <x v="109"/>
    <s v="ZONE_ID"/>
    <s v="GAL235TBX"/>
    <s v="ZONE_ID"/>
    <s v="CHARACTER"/>
    <n v="16"/>
    <n v="0"/>
    <s v="' '"/>
    <s v="N"/>
    <s v="GAL235TBX"/>
    <s v="ZONE_ID"/>
    <s v="CHARACTER"/>
    <n v="16"/>
    <n v="0"/>
    <s v="' '"/>
    <s v="N"/>
    <s v="GAL235TBX"/>
    <s v="ZONE_ID"/>
    <s v="CHARACTER"/>
    <n v="16"/>
    <n v="0"/>
    <s v="' '"/>
    <s v="N"/>
  </r>
  <r>
    <x v="0"/>
    <m/>
    <s v="Y"/>
    <m/>
    <m/>
    <m/>
    <s v=""/>
    <s v="Same"/>
    <s v="Same"/>
    <x v="109"/>
    <s v="ZONE_NAME"/>
    <s v="GAL235TBX"/>
    <s v="ZONE_NAME"/>
    <s v="CHARACTER"/>
    <n v="32"/>
    <n v="0"/>
    <s v="' '"/>
    <s v="N"/>
    <s v="GAL235TBX"/>
    <s v="ZONE_NAME"/>
    <s v="CHARACTER"/>
    <n v="32"/>
    <n v="0"/>
    <s v="' '"/>
    <s v="N"/>
    <s v="GAL235TBX"/>
    <s v="ZONE_NAME"/>
    <s v="CHARACTER"/>
    <n v="32"/>
    <n v="0"/>
    <s v="' '"/>
    <s v="N"/>
  </r>
  <r>
    <x v="0"/>
    <m/>
    <s v="Y"/>
    <m/>
    <m/>
    <m/>
    <s v=""/>
    <s v="Same"/>
    <s v="Same"/>
    <x v="110"/>
    <s v="CREATE_TIMESTAMP"/>
    <s v="GAL236TBX"/>
    <s v="CREATE_TIMESTAMP"/>
    <s v="TIMESTAMP"/>
    <n v="10"/>
    <n v="0"/>
    <m/>
    <s v="Y"/>
    <s v="GAL236TBX"/>
    <s v="CREATE_TIMESTAMP"/>
    <s v="TIMESTAMP"/>
    <n v="10"/>
    <n v="6"/>
    <m/>
    <s v="Y"/>
    <s v="GAL236TBX"/>
    <s v="CREATE_TIMESTAMP"/>
    <s v="TIMESTAMP"/>
    <n v="10"/>
    <n v="0"/>
    <m/>
    <s v="Y"/>
  </r>
  <r>
    <x v="0"/>
    <m/>
    <s v="Y"/>
    <m/>
    <m/>
    <m/>
    <s v=""/>
    <s v="Same"/>
    <s v="Same"/>
    <x v="110"/>
    <s v="LINE_ID"/>
    <s v="GAL236TBX"/>
    <s v="LINE_ID"/>
    <s v="CHARACTER"/>
    <n v="16"/>
    <n v="0"/>
    <s v="' '"/>
    <s v="N"/>
    <s v="GAL236TBX"/>
    <s v="LINE_ID"/>
    <s v="CHARACTER"/>
    <n v="16"/>
    <n v="0"/>
    <s v="' '"/>
    <s v="N"/>
    <s v="GAL236TBX"/>
    <s v="LINE_ID"/>
    <s v="CHARACTER"/>
    <n v="16"/>
    <n v="0"/>
    <s v="' '"/>
    <s v="N"/>
  </r>
  <r>
    <x v="0"/>
    <m/>
    <s v="Y"/>
    <m/>
    <m/>
    <m/>
    <s v=""/>
    <s v="Same"/>
    <s v="Same"/>
    <x v="110"/>
    <s v="PREVIOUS_LINE_ID"/>
    <s v="GAL236TBX"/>
    <s v="PREVIOUS_LINE_ID"/>
    <s v="CHARACTER"/>
    <n v="16"/>
    <n v="0"/>
    <s v="' '"/>
    <s v="N"/>
    <s v="GAL236TBX"/>
    <s v="PREVIOUS_LINE_ID"/>
    <s v="CHARACTER"/>
    <n v="16"/>
    <n v="0"/>
    <s v="' '"/>
    <s v="N"/>
    <s v="GAL236TBX"/>
    <s v="PREVIOUS_LINE_ID"/>
    <s v="CHARACTER"/>
    <n v="16"/>
    <n v="0"/>
    <s v="' '"/>
    <s v="N"/>
  </r>
  <r>
    <x v="0"/>
    <m/>
    <s v="Y"/>
    <m/>
    <m/>
    <m/>
    <s v=""/>
    <s v="Same"/>
    <s v="Same"/>
    <x v="110"/>
    <s v="UPDATE_TIMESTAMP"/>
    <s v="GAL236TBX"/>
    <s v="UPDATE_TIMESTAMP"/>
    <s v="TIMESTAMP"/>
    <n v="10"/>
    <n v="0"/>
    <m/>
    <s v="Y"/>
    <s v="GAL236TBX"/>
    <s v="UPDATE_TIMESTAMP"/>
    <s v="TIMESTAMP"/>
    <n v="10"/>
    <n v="6"/>
    <m/>
    <s v="Y"/>
    <s v="GAL236TBX"/>
    <s v="UPDATE_TIMESTAMP"/>
    <s v="TIMESTAMP"/>
    <n v="10"/>
    <n v="0"/>
    <m/>
    <s v="Y"/>
  </r>
  <r>
    <x v="0"/>
    <m/>
    <s v="Y"/>
    <m/>
    <m/>
    <m/>
    <s v=""/>
    <s v="Same"/>
    <s v="Same"/>
    <x v="111"/>
    <s v="CREATE_TIMESTAMP"/>
    <s v="GAL237TBX"/>
    <s v="CREATE_TIMESTAMP"/>
    <s v="TIMESTAMP"/>
    <n v="10"/>
    <n v="0"/>
    <m/>
    <s v="Y"/>
    <s v="GAL237TBX"/>
    <s v="CREATE_TIMESTAMP"/>
    <s v="TIMESTAMP"/>
    <n v="10"/>
    <n v="6"/>
    <m/>
    <s v="Y"/>
    <s v="GAL237TBX"/>
    <s v="CREATE_TIMESTAMP"/>
    <s v="TIMESTAMP"/>
    <n v="10"/>
    <n v="0"/>
    <m/>
    <s v="Y"/>
  </r>
  <r>
    <x v="0"/>
    <m/>
    <s v="Y"/>
    <m/>
    <m/>
    <m/>
    <s v=""/>
    <s v="Same"/>
    <s v="Same"/>
    <x v="111"/>
    <s v="GPCS_PLANT_CODE"/>
    <s v="GAL237TBX"/>
    <s v="GPCS_PLANT_CODE"/>
    <s v="CHARACTER"/>
    <n v="4"/>
    <n v="0"/>
    <m/>
    <s v="Y"/>
    <s v="GAL237TBX"/>
    <s v="GPCS_PLANT_CODE"/>
    <s v="CHARACTER"/>
    <n v="4"/>
    <n v="0"/>
    <m/>
    <s v="Y"/>
    <s v="GAL237TBX"/>
    <s v="GPCS_PLANT_CODE"/>
    <s v="CHARACTER"/>
    <n v="4"/>
    <n v="0"/>
    <m/>
    <s v="Y"/>
  </r>
  <r>
    <x v="0"/>
    <m/>
    <s v="Y"/>
    <m/>
    <m/>
    <m/>
    <s v=""/>
    <s v="Same"/>
    <s v="Same"/>
    <x v="111"/>
    <s v="PLANT_NAME"/>
    <s v="GAL237TBX"/>
    <s v="PLANT_NAME"/>
    <s v="CHARACTER"/>
    <n v="16"/>
    <n v="0"/>
    <s v="' '"/>
    <s v="N"/>
    <s v="GAL237TBX"/>
    <s v="PLANT_NAME"/>
    <s v="CHARACTER"/>
    <n v="16"/>
    <n v="0"/>
    <s v="' '"/>
    <s v="N"/>
    <s v="GAL237TBX"/>
    <s v="PLANT_NAME"/>
    <s v="CHARACTER"/>
    <n v="16"/>
    <n v="0"/>
    <s v="' '"/>
    <s v="N"/>
  </r>
  <r>
    <x v="0"/>
    <m/>
    <s v="Y"/>
    <m/>
    <m/>
    <m/>
    <s v=""/>
    <s v="Same"/>
    <s v="Same"/>
    <x v="111"/>
    <s v="SITE_NAME"/>
    <s v="GAL237TBX"/>
    <s v="SITE_NAME"/>
    <s v="CHARACTER"/>
    <n v="16"/>
    <n v="0"/>
    <s v="' '"/>
    <s v="N"/>
    <s v="GAL237TBX"/>
    <s v="SITE_NAME"/>
    <s v="CHARACTER"/>
    <n v="16"/>
    <n v="0"/>
    <s v="' '"/>
    <s v="N"/>
    <s v="GAL237TBX"/>
    <s v="SITE_NAME"/>
    <s v="CHARACTER"/>
    <n v="16"/>
    <n v="0"/>
    <s v="' '"/>
    <s v="N"/>
  </r>
  <r>
    <x v="0"/>
    <m/>
    <s v="Y"/>
    <m/>
    <m/>
    <m/>
    <s v=""/>
    <s v="Same"/>
    <s v="Same"/>
    <x v="111"/>
    <s v="UPDATE_TIMESTAMP"/>
    <s v="GAL237TBX"/>
    <s v="UPDATE_TIMESTAMP"/>
    <s v="TIMESTAMP"/>
    <n v="10"/>
    <n v="0"/>
    <m/>
    <s v="Y"/>
    <s v="GAL237TBX"/>
    <s v="UPDATE_TIMESTAMP"/>
    <s v="TIMESTAMP"/>
    <n v="10"/>
    <n v="6"/>
    <m/>
    <s v="Y"/>
    <s v="GAL237TBX"/>
    <s v="UPDATE_TIMESTAMP"/>
    <s v="TIMESTAMP"/>
    <n v="10"/>
    <n v="0"/>
    <m/>
    <s v="Y"/>
  </r>
  <r>
    <x v="0"/>
    <m/>
    <s v="Y"/>
    <m/>
    <m/>
    <m/>
    <s v=""/>
    <s v="Same"/>
    <s v="Same"/>
    <x v="112"/>
    <s v="CREATE_TIMESTAMP"/>
    <s v="GAL238TBX"/>
    <s v="CREATE_TIMESTAMP"/>
    <s v="TIMESTAMP"/>
    <n v="10"/>
    <n v="0"/>
    <m/>
    <s v="Y"/>
    <s v="GAL238TBX"/>
    <s v="CREATE_TIMESTAMP"/>
    <s v="TIMESTAMP"/>
    <n v="10"/>
    <n v="6"/>
    <m/>
    <s v="Y"/>
    <s v="GAL238TBX"/>
    <s v="CREATE_TIMESTAMP"/>
    <s v="TIMESTAMP"/>
    <n v="10"/>
    <n v="0"/>
    <m/>
    <s v="Y"/>
  </r>
  <r>
    <x v="0"/>
    <m/>
    <s v="Y"/>
    <m/>
    <m/>
    <m/>
    <s v=""/>
    <s v="Same"/>
    <s v="Same"/>
    <x v="112"/>
    <s v="DIVISION_ID"/>
    <s v="GAL238TBX"/>
    <s v="DIVISION_ID"/>
    <s v="CHARACTER"/>
    <n v="16"/>
    <n v="0"/>
    <s v="' '"/>
    <s v="N"/>
    <s v="GAL238TBX"/>
    <s v="DIVISION_ID"/>
    <s v="CHARACTER"/>
    <n v="16"/>
    <n v="0"/>
    <s v="' '"/>
    <s v="N"/>
    <s v="GAL238TBX"/>
    <s v="DIVISION_ID"/>
    <s v="CHARACTER"/>
    <n v="16"/>
    <n v="0"/>
    <s v="' '"/>
    <s v="N"/>
  </r>
  <r>
    <x v="0"/>
    <m/>
    <s v="Y"/>
    <m/>
    <m/>
    <m/>
    <s v=""/>
    <s v="Same"/>
    <s v="Same"/>
    <x v="112"/>
    <s v="GPCS_LINE_NO"/>
    <s v="GAL238TBX"/>
    <s v="GPCS_LINE_NO"/>
    <s v="CHARACTER"/>
    <n v="2"/>
    <n v="0"/>
    <m/>
    <s v="Y"/>
    <s v="GAL238TBX"/>
    <s v="GPCS_LINE_NO"/>
    <s v="CHARACTER"/>
    <n v="2"/>
    <n v="0"/>
    <m/>
    <s v="Y"/>
    <s v="GAL238TBX"/>
    <s v="GPCS_LINE_NO"/>
    <s v="CHARACTER"/>
    <n v="2"/>
    <n v="0"/>
    <m/>
    <s v="Y"/>
  </r>
  <r>
    <x v="0"/>
    <m/>
    <s v="Y"/>
    <m/>
    <m/>
    <m/>
    <s v=""/>
    <s v="Same"/>
    <s v="Same"/>
    <x v="112"/>
    <s v="GPCS_PLANT_CODE"/>
    <s v="GAL238TBX"/>
    <s v="GPCS_PLANT_CODE"/>
    <s v="CHARACTER"/>
    <n v="4"/>
    <n v="0"/>
    <m/>
    <s v="Y"/>
    <s v="GAL238TBX"/>
    <s v="GPCS_PLANT_CODE"/>
    <s v="CHARACTER"/>
    <n v="4"/>
    <n v="0"/>
    <m/>
    <s v="Y"/>
    <s v="GAL238TBX"/>
    <s v="GPCS_PLANT_CODE"/>
    <s v="CHARACTER"/>
    <n v="4"/>
    <n v="0"/>
    <m/>
    <s v="Y"/>
  </r>
  <r>
    <x v="0"/>
    <m/>
    <s v="Y"/>
    <m/>
    <m/>
    <m/>
    <s v=""/>
    <s v="Same"/>
    <s v="Same"/>
    <x v="112"/>
    <s v="GPCS_PROCESS_LOCATION"/>
    <s v="GAL238TBX"/>
    <s v="GPCS_PROCESS_LOCATION"/>
    <s v="CHARACTER"/>
    <n v="2"/>
    <n v="0"/>
    <m/>
    <s v="Y"/>
    <s v="GAL238TBX"/>
    <s v="GPCS_PROCESS_LOCATION"/>
    <s v="CHARACTER"/>
    <n v="2"/>
    <n v="0"/>
    <m/>
    <s v="Y"/>
    <s v="GAL238TBX"/>
    <s v="GPCS_PROCESS_LOCATION"/>
    <s v="CHARACTER"/>
    <n v="2"/>
    <n v="0"/>
    <m/>
    <s v="Y"/>
  </r>
  <r>
    <x v="0"/>
    <m/>
    <s v="Y"/>
    <m/>
    <m/>
    <m/>
    <s v=""/>
    <s v="Same"/>
    <s v="Same"/>
    <x v="112"/>
    <s v="UPDATE_TIMESTAMP"/>
    <s v="GAL238TBX"/>
    <s v="UPDATE_TIMESTAMP"/>
    <s v="TIMESTAMP"/>
    <n v="10"/>
    <n v="0"/>
    <m/>
    <s v="Y"/>
    <s v="GAL238TBX"/>
    <s v="UPDATE_TIMESTAMP"/>
    <s v="TIMESTAMP"/>
    <n v="10"/>
    <n v="6"/>
    <m/>
    <s v="Y"/>
    <s v="GAL238TBX"/>
    <s v="UPDATE_TIMESTAMP"/>
    <s v="TIMESTAMP"/>
    <n v="10"/>
    <n v="0"/>
    <m/>
    <s v="Y"/>
  </r>
  <r>
    <x v="2"/>
    <m/>
    <s v="Y"/>
    <m/>
    <m/>
    <m/>
    <s v=""/>
    <s v="Same"/>
    <s v="Same"/>
    <x v="113"/>
    <s v="CREATE_TIMESTAMP"/>
    <s v="GAL240TBX"/>
    <s v="CREATE_TIMESTAMP"/>
    <s v="TIMESTAMP"/>
    <n v="10"/>
    <n v="0"/>
    <m/>
    <s v="Y"/>
    <s v="GAL240TBX"/>
    <s v="CREATE_TIMESTAMP"/>
    <s v="TIMESTAMP"/>
    <n v="10"/>
    <n v="6"/>
    <m/>
    <s v="Y"/>
    <s v="GAL240TBX"/>
    <s v="CREATE_TIMESTAMP"/>
    <s v="TIMESTAMP"/>
    <n v="10"/>
    <n v="0"/>
    <m/>
    <s v="Y"/>
  </r>
  <r>
    <x v="2"/>
    <m/>
    <s v="Y"/>
    <m/>
    <m/>
    <m/>
    <s v=""/>
    <s v="Same"/>
    <s v="Same"/>
    <x v="113"/>
    <s v="PASSING_COUNTER"/>
    <s v="GAL240TBX"/>
    <s v="PASSING_COUNTER"/>
    <s v="INTEGER"/>
    <n v="4"/>
    <n v="0"/>
    <m/>
    <s v="Y"/>
    <s v="GAL240TBX"/>
    <s v="PASSING_COUNTER"/>
    <s v="INTEGER"/>
    <n v="4"/>
    <n v="0"/>
    <m/>
    <s v="Y"/>
    <s v="GAL240TBX"/>
    <s v="PASSING_COUNTER"/>
    <s v="INTEGER"/>
    <n v="4"/>
    <n v="0"/>
    <m/>
    <s v="Y"/>
  </r>
  <r>
    <x v="2"/>
    <m/>
    <s v="Y"/>
    <m/>
    <m/>
    <m/>
    <s v=""/>
    <s v="Same"/>
    <s v="Same"/>
    <x v="113"/>
    <s v="PERIOD"/>
    <s v="GAL240TBX"/>
    <s v="PERIOD"/>
    <s v="INTEGER"/>
    <n v="4"/>
    <n v="0"/>
    <n v="0"/>
    <s v="N"/>
    <s v="GAL240TBX"/>
    <s v="PERIOD"/>
    <s v="INTEGER"/>
    <n v="4"/>
    <n v="0"/>
    <n v="0"/>
    <s v="N"/>
    <s v="GAL240TBX"/>
    <s v="PERIOD"/>
    <s v="INTEGER"/>
    <n v="4"/>
    <n v="0"/>
    <n v="0"/>
    <s v="N"/>
  </r>
  <r>
    <x v="2"/>
    <m/>
    <s v="Y"/>
    <m/>
    <m/>
    <m/>
    <s v=""/>
    <s v="Same"/>
    <s v="Same"/>
    <x v="113"/>
    <s v="PERIOD_LABEL"/>
    <s v="GAL240TBX"/>
    <s v="PERIOD_LABEL"/>
    <s v="CHARACTER"/>
    <n v="5"/>
    <n v="0"/>
    <m/>
    <s v="Y"/>
    <s v="GAL240TBX"/>
    <s v="PERIOD_LABEL"/>
    <s v="CHARACTER"/>
    <n v="5"/>
    <n v="0"/>
    <m/>
    <s v="Y"/>
    <s v="GAL240TBX"/>
    <s v="PERIOD_LABEL"/>
    <s v="CHARACTER"/>
    <n v="5"/>
    <n v="0"/>
    <m/>
    <s v="Y"/>
  </r>
  <r>
    <x v="2"/>
    <m/>
    <s v="Y"/>
    <m/>
    <m/>
    <m/>
    <s v=""/>
    <s v="Same"/>
    <s v="Same"/>
    <x v="113"/>
    <s v="PROCESS_POINT_ID"/>
    <s v="GAL240TBX"/>
    <s v="PROCESS_POINT_ID"/>
    <s v="CHARACTER"/>
    <n v="16"/>
    <n v="0"/>
    <s v="' '"/>
    <s v="N"/>
    <s v="GAL240TBX"/>
    <s v="PROCESS_POINT_ID"/>
    <s v="CHARACTER"/>
    <n v="16"/>
    <n v="0"/>
    <s v="' '"/>
    <s v="N"/>
    <s v="GAL240TBX"/>
    <s v="PROCESS_POINT_ID"/>
    <s v="CHARACTER"/>
    <n v="16"/>
    <n v="0"/>
    <s v="' '"/>
    <s v="N"/>
  </r>
  <r>
    <x v="2"/>
    <m/>
    <s v="Y"/>
    <m/>
    <m/>
    <m/>
    <s v=""/>
    <s v="Same"/>
    <s v="Same"/>
    <x v="113"/>
    <s v="PRODUCTION_DATE"/>
    <s v="GAL240TBX"/>
    <s v="PRODUCTION_DATE"/>
    <s v="DATE"/>
    <n v="4"/>
    <n v="0"/>
    <s v="CURRENT DATE"/>
    <s v="N"/>
    <s v="GAL240TBX"/>
    <s v="PRODUCTION_DATE"/>
    <s v="DATE"/>
    <n v="4"/>
    <n v="0"/>
    <s v="CURRENT DATE"/>
    <s v="N"/>
    <s v="GAL240TBX"/>
    <s v="PRODUCTION_DATE"/>
    <s v="DATE"/>
    <n v="4"/>
    <n v="0"/>
    <s v="CURRENT DATE"/>
    <s v="N"/>
  </r>
  <r>
    <x v="2"/>
    <m/>
    <s v="Y"/>
    <m/>
    <m/>
    <m/>
    <s v=""/>
    <s v="Same"/>
    <s v="Same"/>
    <x v="113"/>
    <s v="SHIFT"/>
    <s v="GAL240TBX"/>
    <s v="SHIFT"/>
    <s v="CHARACTER"/>
    <n v="2"/>
    <n v="0"/>
    <s v="' '"/>
    <s v="N"/>
    <s v="GAL240TBX"/>
    <s v="SHIFT"/>
    <s v="CHARACTER"/>
    <n v="2"/>
    <n v="0"/>
    <s v="' '"/>
    <s v="N"/>
    <s v="GAL240TBX"/>
    <s v="SHIFT"/>
    <s v="CHARACTER"/>
    <n v="2"/>
    <n v="0"/>
    <s v="' '"/>
    <s v="N"/>
  </r>
  <r>
    <x v="2"/>
    <m/>
    <s v="Y"/>
    <m/>
    <m/>
    <m/>
    <s v=""/>
    <s v="Same"/>
    <s v="Same"/>
    <x v="113"/>
    <s v="UPDATE_TIMESTAMP"/>
    <s v="GAL240TBX"/>
    <s v="UPDATE_TIMESTAMP"/>
    <s v="TIMESTAMP"/>
    <n v="10"/>
    <n v="0"/>
    <m/>
    <s v="Y"/>
    <s v="GAL240TBX"/>
    <s v="UPDATE_TIMESTAMP"/>
    <s v="TIMESTAMP"/>
    <n v="10"/>
    <n v="6"/>
    <m/>
    <s v="Y"/>
    <s v="GAL240TBX"/>
    <s v="UPDATE_TIMESTAMP"/>
    <s v="TIMESTAMP"/>
    <n v="10"/>
    <n v="0"/>
    <m/>
    <s v="Y"/>
  </r>
  <r>
    <x v="0"/>
    <m/>
    <s v="Y"/>
    <m/>
    <m/>
    <m/>
    <s v=""/>
    <s v="Same"/>
    <s v="Same"/>
    <x v="114"/>
    <s v="APPLICATION_DESCRIPTION"/>
    <s v="GAL241TBX"/>
    <s v="APPLICATION_DESCRIPTION"/>
    <s v="CHARACTER"/>
    <n v="128"/>
    <n v="0"/>
    <m/>
    <s v="Y"/>
    <s v="GAL241TBX"/>
    <s v="APPLICATION_DESCRIPTION"/>
    <s v="CHARACTER"/>
    <n v="128"/>
    <n v="0"/>
    <m/>
    <s v="Y"/>
    <s v="GAL241TBX"/>
    <s v="APPLICATION_DESCRIPTION"/>
    <s v="CHARACTER"/>
    <n v="128"/>
    <n v="0"/>
    <m/>
    <s v="Y"/>
  </r>
  <r>
    <x v="0"/>
    <m/>
    <s v="Y"/>
    <m/>
    <m/>
    <m/>
    <s v=""/>
    <s v="Same"/>
    <s v="Same"/>
    <x v="114"/>
    <s v="APPLICATION_ID"/>
    <s v="GAL241TBX"/>
    <s v="APPLICATION_ID"/>
    <s v="CHARACTER"/>
    <n v="16"/>
    <n v="0"/>
    <s v="' '"/>
    <s v="N"/>
    <s v="GAL241TBX"/>
    <s v="APPLICATION_ID"/>
    <s v="CHARACTER"/>
    <n v="16"/>
    <n v="0"/>
    <s v="' '"/>
    <s v="N"/>
    <s v="GAL241TBX"/>
    <s v="APPLICATION_ID"/>
    <s v="CHARACTER"/>
    <n v="16"/>
    <n v="0"/>
    <s v="' '"/>
    <s v="N"/>
  </r>
  <r>
    <x v="0"/>
    <s v="LENGTH HMA-HCM 32, HMIN 35 (Need for LET)"/>
    <s v="Y"/>
    <s v="Increase to 35"/>
    <s v="NA"/>
    <s v="Increase to 35"/>
    <s v="Diff"/>
    <s v="Diff"/>
    <s v="Diff"/>
    <x v="114"/>
    <s v="APPLICATION_NAME"/>
    <s v="GAL241TBX"/>
    <s v="APPLICATION_NAME"/>
    <s v="CHARACTER"/>
    <n v="32"/>
    <n v="0"/>
    <m/>
    <s v="Y"/>
    <s v="GAL241TBX"/>
    <s v="APPLICATION_NAME"/>
    <s v="CHARACTER"/>
    <n v="35"/>
    <n v="0"/>
    <m/>
    <s v="Y"/>
    <s v="GAL241TBX"/>
    <s v="APPLICATION_NAME"/>
    <s v="CHARACTER"/>
    <n v="32"/>
    <n v="0"/>
    <m/>
    <s v="Y"/>
  </r>
  <r>
    <x v="0"/>
    <m/>
    <s v="Y"/>
    <m/>
    <m/>
    <m/>
    <s v=""/>
    <s v="Same"/>
    <s v="Same"/>
    <x v="114"/>
    <s v="APPLICATION_TYPE"/>
    <s v="GAL241TBX"/>
    <s v="APPLICATION_TYPE"/>
    <s v="INTEGER"/>
    <n v="4"/>
    <n v="0"/>
    <m/>
    <s v="Y"/>
    <s v="GAL241TBX"/>
    <s v="APPLICATION_TYPE"/>
    <s v="INTEGER"/>
    <n v="4"/>
    <n v="0"/>
    <m/>
    <s v="Y"/>
    <s v="GAL241TBX"/>
    <s v="APPLICATION_TYPE"/>
    <s v="INTEGER"/>
    <n v="4"/>
    <n v="0"/>
    <m/>
    <s v="Y"/>
  </r>
  <r>
    <x v="0"/>
    <m/>
    <s v="Y"/>
    <m/>
    <m/>
    <m/>
    <s v=""/>
    <s v="Same"/>
    <s v="Same"/>
    <x v="114"/>
    <s v="CREATE_TIMESTAMP"/>
    <s v="GAL241TBX"/>
    <s v="CREATE_TIMESTAMP"/>
    <s v="TIMESTAMP"/>
    <n v="10"/>
    <n v="0"/>
    <m/>
    <s v="Y"/>
    <s v="GAL241TBX"/>
    <s v="CREATE_TIMESTAMP"/>
    <s v="TIMESTAMP"/>
    <n v="10"/>
    <n v="6"/>
    <m/>
    <s v="Y"/>
    <s v="GAL241TBX"/>
    <s v="CREATE_TIMESTAMP"/>
    <s v="TIMESTAMP"/>
    <n v="10"/>
    <n v="0"/>
    <m/>
    <s v="Y"/>
  </r>
  <r>
    <x v="0"/>
    <m/>
    <s v="Y"/>
    <m/>
    <m/>
    <m/>
    <s v=""/>
    <s v="Same"/>
    <s v="Same"/>
    <x v="114"/>
    <s v="PERSISTENT_SESSION"/>
    <s v="GAL241TBX"/>
    <s v="PERSISTENT_SESSION"/>
    <s v="SMALLINT"/>
    <n v="2"/>
    <n v="0"/>
    <n v="0"/>
    <s v="Y"/>
    <s v="GAL241TBX"/>
    <s v="PERSISTENT_SESSION"/>
    <s v="SMALLINT"/>
    <n v="2"/>
    <n v="0"/>
    <n v="0"/>
    <s v="Y"/>
    <s v="GAL241TBX"/>
    <s v="PERSISTENT_SESSION"/>
    <s v="SMALLINT"/>
    <n v="2"/>
    <n v="0"/>
    <n v="0"/>
    <s v="Y"/>
  </r>
  <r>
    <x v="0"/>
    <m/>
    <s v="Y"/>
    <m/>
    <m/>
    <m/>
    <s v=""/>
    <s v="Same"/>
    <s v="Same"/>
    <x v="114"/>
    <s v="PRELOAD"/>
    <s v="GAL241TBX"/>
    <s v="PRELOAD"/>
    <s v="INTEGER"/>
    <n v="4"/>
    <n v="0"/>
    <n v="0"/>
    <s v="Y"/>
    <s v="GAL241TBX"/>
    <s v="PRELOAD"/>
    <s v="INTEGER"/>
    <n v="4"/>
    <n v="0"/>
    <n v="0"/>
    <s v="Y"/>
    <s v="GAL241TBX"/>
    <s v="PRELOAD"/>
    <s v="INTEGER"/>
    <n v="4"/>
    <n v="0"/>
    <n v="0"/>
    <s v="Y"/>
  </r>
  <r>
    <x v="0"/>
    <m/>
    <s v="Y"/>
    <m/>
    <m/>
    <m/>
    <s v=""/>
    <s v="Same"/>
    <s v="Same"/>
    <x v="114"/>
    <s v="SCREEN_CLASS"/>
    <s v="GAL241TBX"/>
    <s v="SCREEN_CLASS"/>
    <s v="CHARACTER"/>
    <n v="128"/>
    <n v="0"/>
    <m/>
    <s v="Y"/>
    <s v="GAL241TBX"/>
    <s v="SCREEN_CLASS"/>
    <s v="CHARACTER"/>
    <n v="128"/>
    <n v="0"/>
    <m/>
    <s v="Y"/>
    <s v="GAL241TBX"/>
    <s v="SCREEN_CLASS"/>
    <s v="CHARACTER"/>
    <n v="128"/>
    <n v="0"/>
    <m/>
    <s v="Y"/>
  </r>
  <r>
    <x v="0"/>
    <m/>
    <s v="Y"/>
    <m/>
    <m/>
    <m/>
    <s v=""/>
    <s v="Same"/>
    <s v="Same"/>
    <x v="114"/>
    <s v="SCREEN_ID"/>
    <s v="GAL241TBX"/>
    <s v="SCREEN_ID"/>
    <s v="CHARACTER"/>
    <n v="16"/>
    <n v="0"/>
    <m/>
    <s v="Y"/>
    <s v="GAL241TBX"/>
    <s v="SCREEN_ID"/>
    <s v="CHARACTER"/>
    <n v="16"/>
    <n v="0"/>
    <m/>
    <s v="Y"/>
    <s v="GAL241TBX"/>
    <s v="SCREEN_ID"/>
    <s v="CHARACTER"/>
    <n v="16"/>
    <n v="0"/>
    <m/>
    <s v="Y"/>
  </r>
  <r>
    <x v="0"/>
    <m/>
    <s v="Y"/>
    <m/>
    <m/>
    <m/>
    <s v=""/>
    <s v="Same"/>
    <s v="Same"/>
    <x v="114"/>
    <s v="SESSION_REQUIRED"/>
    <s v="GAL241TBX"/>
    <s v="SESSION_REQUIRED"/>
    <s v="SMALLINT"/>
    <n v="2"/>
    <n v="0"/>
    <n v="0"/>
    <s v="Y"/>
    <s v="GAL241TBX"/>
    <s v="SESSION_REQUIRED"/>
    <s v="SMALLINT"/>
    <n v="2"/>
    <n v="0"/>
    <n v="0"/>
    <s v="Y"/>
    <s v="GAL241TBX"/>
    <s v="SESSION_REQUIRED"/>
    <s v="SMALLINT"/>
    <n v="2"/>
    <n v="0"/>
    <n v="0"/>
    <s v="Y"/>
  </r>
  <r>
    <x v="0"/>
    <m/>
    <s v="Y"/>
    <m/>
    <m/>
    <m/>
    <s v=""/>
    <s v="Same"/>
    <s v="Same"/>
    <x v="114"/>
    <s v="TERMINAL_APPLICATION_FLAG"/>
    <s v="GAL241TBX"/>
    <s v="TERMINAL_APPLICATION_FLAG"/>
    <s v="SMALLINT"/>
    <n v="2"/>
    <n v="0"/>
    <m/>
    <s v="Y"/>
    <s v="GAL241TBX"/>
    <s v="TERMINAL_APPLICATION_FLAG"/>
    <s v="SMALLINT"/>
    <n v="2"/>
    <n v="0"/>
    <m/>
    <s v="Y"/>
    <s v="GAL241TBX"/>
    <s v="TERMINAL_APPLICATION_FLAG"/>
    <s v="SMALLINT"/>
    <n v="2"/>
    <n v="0"/>
    <m/>
    <s v="Y"/>
  </r>
  <r>
    <x v="0"/>
    <m/>
    <s v="Y"/>
    <m/>
    <m/>
    <m/>
    <s v=""/>
    <s v="Same"/>
    <s v="Same"/>
    <x v="114"/>
    <s v="UPDATE_TIMESTAMP"/>
    <s v="GAL241TBX"/>
    <s v="UPDATE_TIMESTAMP"/>
    <s v="TIMESTAMP"/>
    <n v="10"/>
    <n v="0"/>
    <m/>
    <s v="Y"/>
    <s v="GAL241TBX"/>
    <s v="UPDATE_TIMESTAMP"/>
    <s v="TIMESTAMP"/>
    <n v="10"/>
    <n v="6"/>
    <m/>
    <s v="Y"/>
    <s v="GAL241TBX"/>
    <s v="UPDATE_TIMESTAMP"/>
    <s v="TIMESTAMP"/>
    <n v="10"/>
    <n v="0"/>
    <m/>
    <s v="Y"/>
  </r>
  <r>
    <x v="0"/>
    <m/>
    <s v="Y"/>
    <m/>
    <m/>
    <m/>
    <s v=""/>
    <s v="Same"/>
    <s v="Same"/>
    <x v="114"/>
    <s v="WINDOW_TITLE"/>
    <s v="GAL241TBX"/>
    <s v="WINDOW_TITLE"/>
    <s v="CHARACTER"/>
    <n v="32"/>
    <n v="0"/>
    <m/>
    <s v="Y"/>
    <s v="GAL241TBX"/>
    <s v="WINDOW_TITLE"/>
    <s v="CHARACTER"/>
    <n v="32"/>
    <n v="0"/>
    <m/>
    <s v="Y"/>
    <s v="GAL241TBX"/>
    <s v="WINDOW_TITLE"/>
    <s v="CHARACTER"/>
    <n v="32"/>
    <n v="0"/>
    <m/>
    <s v="Y"/>
  </r>
  <r>
    <x v="0"/>
    <m/>
    <s v="Y"/>
    <m/>
    <m/>
    <m/>
    <s v=""/>
    <s v="Same"/>
    <s v="Same"/>
    <x v="115"/>
    <s v="APPLICATION_ID"/>
    <s v="GAL242TBX"/>
    <s v="APPLICATION_ID"/>
    <s v="CHARACTER"/>
    <n v="16"/>
    <n v="0"/>
    <s v="' '"/>
    <s v="N"/>
    <s v="GAL242TBX"/>
    <s v="APPLICATION_ID"/>
    <s v="CHARACTER"/>
    <n v="16"/>
    <n v="0"/>
    <s v="' '"/>
    <s v="N"/>
    <s v="GAL242TBX"/>
    <s v="APPLICATION_ID"/>
    <s v="CHARACTER"/>
    <n v="16"/>
    <n v="0"/>
    <s v="' '"/>
    <s v="N"/>
  </r>
  <r>
    <x v="0"/>
    <m/>
    <s v="Y"/>
    <m/>
    <m/>
    <m/>
    <s v=""/>
    <s v="Same"/>
    <s v="Same"/>
    <x v="115"/>
    <s v="CREATE_TIMESTAMP"/>
    <s v="GAL242TBX"/>
    <s v="CREATE_TIMESTAMP"/>
    <s v="TIMESTAMP"/>
    <n v="10"/>
    <n v="0"/>
    <m/>
    <s v="Y"/>
    <s v="GAL242TBX"/>
    <s v="CREATE_TIMESTAMP"/>
    <s v="TIMESTAMP"/>
    <n v="10"/>
    <n v="6"/>
    <m/>
    <s v="Y"/>
    <s v="GAL242TBX"/>
    <s v="CREATE_TIMESTAMP"/>
    <s v="TIMESTAMP"/>
    <n v="10"/>
    <n v="0"/>
    <m/>
    <s v="Y"/>
  </r>
  <r>
    <x v="0"/>
    <m/>
    <s v="Y"/>
    <m/>
    <m/>
    <m/>
    <s v=""/>
    <s v="Same"/>
    <s v="Same"/>
    <x v="115"/>
    <s v="DEFAULT_APPLICATION_FLAG"/>
    <s v="GAL242TBX"/>
    <s v="DEFAULT_APPLICATION_FLAG"/>
    <s v="SMALLINT"/>
    <n v="2"/>
    <n v="0"/>
    <m/>
    <s v="Y"/>
    <s v="GAL242TBX"/>
    <s v="DEFAULT_APPLICATION_FLAG"/>
    <s v="SMALLINT"/>
    <n v="2"/>
    <n v="0"/>
    <m/>
    <s v="Y"/>
    <s v="GAL242TBX"/>
    <s v="DEFAULT_APPLICATION_FLAG"/>
    <s v="SMALLINT"/>
    <n v="2"/>
    <n v="0"/>
    <m/>
    <s v="Y"/>
  </r>
  <r>
    <x v="0"/>
    <m/>
    <s v="Y"/>
    <m/>
    <m/>
    <m/>
    <s v=""/>
    <s v="Same"/>
    <s v="Same"/>
    <x v="115"/>
    <s v="HOST_NAME"/>
    <s v="GAL242TBX"/>
    <s v="HOST_NAME"/>
    <s v="CHARACTER"/>
    <n v="32"/>
    <n v="0"/>
    <s v="' '"/>
    <s v="N"/>
    <s v="GAL242TBX"/>
    <s v="HOST_NAME"/>
    <s v="CHARACTER"/>
    <n v="32"/>
    <n v="0"/>
    <s v="' '"/>
    <s v="N"/>
    <s v="GAL242TBX"/>
    <s v="HOST_NAME"/>
    <s v="CHARACTER"/>
    <n v="32"/>
    <n v="0"/>
    <s v="' '"/>
    <s v="N"/>
  </r>
  <r>
    <x v="0"/>
    <m/>
    <s v="Y"/>
    <m/>
    <m/>
    <m/>
    <s v=""/>
    <s v="Same"/>
    <s v="Same"/>
    <x v="115"/>
    <s v="UPDATE_TIMESTAMP"/>
    <s v="GAL242TBX"/>
    <s v="UPDATE_TIMESTAMP"/>
    <s v="TIMESTAMP"/>
    <n v="10"/>
    <n v="0"/>
    <m/>
    <s v="Y"/>
    <s v="GAL242TBX"/>
    <s v="UPDATE_TIMESTAMP"/>
    <s v="TIMESTAMP"/>
    <n v="10"/>
    <n v="6"/>
    <m/>
    <s v="Y"/>
    <s v="GAL242TBX"/>
    <s v="UPDATE_TIMESTAMP"/>
    <s v="TIMESTAMP"/>
    <n v="10"/>
    <n v="0"/>
    <m/>
    <s v="Y"/>
  </r>
  <r>
    <x v="0"/>
    <m/>
    <s v="Y"/>
    <m/>
    <m/>
    <m/>
    <s v=""/>
    <s v="Same"/>
    <s v="Same"/>
    <x v="116"/>
    <s v="APPLICATION_ID"/>
    <s v="GAL243TBX"/>
    <s v="APPLICATION_ID"/>
    <s v="CHARACTER"/>
    <n v="16"/>
    <n v="0"/>
    <s v="' '"/>
    <s v="N"/>
    <s v="GAL243TBX"/>
    <s v="APPLICATION_ID"/>
    <s v="CHARACTER"/>
    <n v="16"/>
    <n v="0"/>
    <s v="' '"/>
    <s v="N"/>
    <s v="GAL243TBX"/>
    <s v="APPLICATION_ID"/>
    <s v="CHARACTER"/>
    <n v="16"/>
    <n v="0"/>
    <s v="' '"/>
    <s v="N"/>
  </r>
  <r>
    <x v="0"/>
    <m/>
    <s v="Y"/>
    <m/>
    <m/>
    <m/>
    <s v=""/>
    <s v="Same"/>
    <s v="Same"/>
    <x v="116"/>
    <s v="ARGUMENT"/>
    <s v="GAL243TBX"/>
    <s v="ARGUMENT"/>
    <s v="CHARACTER"/>
    <n v="128"/>
    <n v="0"/>
    <m/>
    <s v="Y"/>
    <s v="GAL243TBX"/>
    <s v="ARGUMENT"/>
    <s v="CHARACTER"/>
    <n v="128"/>
    <n v="0"/>
    <m/>
    <s v="Y"/>
    <s v="GAL243TBX"/>
    <s v="ARGUMENT"/>
    <s v="CHARACTER"/>
    <n v="128"/>
    <n v="0"/>
    <m/>
    <s v="Y"/>
  </r>
  <r>
    <x v="0"/>
    <m/>
    <s v="Y"/>
    <m/>
    <m/>
    <m/>
    <s v=""/>
    <s v="Same"/>
    <s v="Same"/>
    <x v="116"/>
    <s v="BEGIN_FLAG"/>
    <s v="GAL243TBX"/>
    <s v="BEGIN_FLAG"/>
    <s v="SMALLINT"/>
    <n v="2"/>
    <n v="0"/>
    <m/>
    <s v="Y"/>
    <s v="GAL243TBX"/>
    <s v="BEGIN_FLAG"/>
    <s v="SMALLINT"/>
    <n v="2"/>
    <n v="0"/>
    <m/>
    <s v="Y"/>
    <s v="GAL243TBX"/>
    <s v="BEGIN_FLAG"/>
    <s v="SMALLINT"/>
    <n v="2"/>
    <n v="0"/>
    <m/>
    <s v="Y"/>
  </r>
  <r>
    <x v="0"/>
    <m/>
    <s v="Y"/>
    <m/>
    <m/>
    <m/>
    <s v=""/>
    <s v="Same"/>
    <s v="Same"/>
    <x v="116"/>
    <s v="COMMIT_FLAG"/>
    <s v="GAL243TBX"/>
    <s v="COMMIT_FLAG"/>
    <s v="SMALLINT"/>
    <n v="2"/>
    <n v="0"/>
    <m/>
    <s v="Y"/>
    <s v="GAL243TBX"/>
    <s v="COMMIT_FLAG"/>
    <s v="SMALLINT"/>
    <n v="2"/>
    <n v="0"/>
    <m/>
    <s v="Y"/>
    <s v="GAL243TBX"/>
    <s v="COMMIT_FLAG"/>
    <s v="SMALLINT"/>
    <n v="2"/>
    <n v="0"/>
    <m/>
    <s v="Y"/>
  </r>
  <r>
    <x v="0"/>
    <m/>
    <s v="Y"/>
    <m/>
    <m/>
    <m/>
    <s v=""/>
    <s v="Same"/>
    <s v="Same"/>
    <x v="116"/>
    <s v="CREATE_TIMESTAMP"/>
    <s v="GAL243TBX"/>
    <s v="CREATE_TIMESTAMP"/>
    <s v="TIMESTAMP"/>
    <n v="10"/>
    <n v="0"/>
    <m/>
    <s v="Y"/>
    <s v="GAL243TBX"/>
    <s v="CREATE_TIMESTAMP"/>
    <s v="TIMESTAMP"/>
    <n v="10"/>
    <n v="6"/>
    <m/>
    <s v="Y"/>
    <s v="GAL243TBX"/>
    <s v="CREATE_TIMESTAMP"/>
    <s v="TIMESTAMP"/>
    <n v="10"/>
    <n v="0"/>
    <m/>
    <s v="Y"/>
  </r>
  <r>
    <x v="0"/>
    <m/>
    <s v="Y"/>
    <m/>
    <m/>
    <m/>
    <s v=""/>
    <s v="Same"/>
    <s v="Same"/>
    <x v="116"/>
    <s v="INPUT_EVENT_EXIST_FLAG"/>
    <s v="GAL243TBX"/>
    <s v="INPUT_EVENT_EXIST_FLAG"/>
    <s v="SMALLINT"/>
    <n v="2"/>
    <n v="0"/>
    <m/>
    <s v="Y"/>
    <s v="GAL243TBX"/>
    <s v="INPUT_EVENT_EXIST_FLAG"/>
    <s v="SMALLINT"/>
    <n v="2"/>
    <n v="0"/>
    <m/>
    <s v="Y"/>
    <s v="GAL243TBX"/>
    <s v="INPUT_EVENT_EXIST_FLAG"/>
    <s v="SMALLINT"/>
    <n v="2"/>
    <n v="0"/>
    <m/>
    <s v="Y"/>
  </r>
  <r>
    <x v="0"/>
    <m/>
    <s v="Y"/>
    <m/>
    <m/>
    <m/>
    <s v=""/>
    <s v="Same"/>
    <s v="Same"/>
    <x v="116"/>
    <s v="JNDI_NAME"/>
    <s v="GAL243TBX"/>
    <s v="JNDI_NAME"/>
    <s v="CHARACTER"/>
    <n v="128"/>
    <n v="0"/>
    <m/>
    <s v="Y"/>
    <s v="GAL243TBX"/>
    <s v="JNDI_NAME"/>
    <s v="CHARACTER"/>
    <n v="128"/>
    <n v="0"/>
    <m/>
    <s v="Y"/>
    <s v="GAL243TBX"/>
    <s v="JNDI_NAME"/>
    <s v="CHARACTER"/>
    <n v="128"/>
    <n v="0"/>
    <m/>
    <s v="Y"/>
  </r>
  <r>
    <x v="0"/>
    <m/>
    <s v="Y"/>
    <m/>
    <m/>
    <m/>
    <s v=""/>
    <s v="Same"/>
    <s v="Same"/>
    <x v="116"/>
    <s v="SEQUENCE_NO"/>
    <s v="GAL243TBX"/>
    <s v="SEQUENCE_NO"/>
    <s v="INTEGER"/>
    <n v="4"/>
    <n v="0"/>
    <m/>
    <s v="Y"/>
    <s v="GAL243TBX"/>
    <s v="SEQUENCE_NO"/>
    <s v="INTEGER"/>
    <n v="4"/>
    <n v="0"/>
    <m/>
    <s v="Y"/>
    <s v="GAL243TBX"/>
    <s v="SEQUENCE_NO"/>
    <s v="INTEGER"/>
    <n v="4"/>
    <n v="0"/>
    <m/>
    <s v="Y"/>
  </r>
  <r>
    <x v="0"/>
    <m/>
    <s v="Y"/>
    <m/>
    <m/>
    <m/>
    <s v=""/>
    <s v="Same"/>
    <s v="Same"/>
    <x v="116"/>
    <s v="STATEFULL_SESSION_BEAN_FLAG"/>
    <s v="GAL243TBX"/>
    <s v="STATEFULL_SESSION_BEAN_FLAG"/>
    <s v="SMALLINT"/>
    <n v="2"/>
    <n v="0"/>
    <m/>
    <s v="Y"/>
    <s v="GAL243TBX"/>
    <s v="STATEFULL_SESSION_BEAN_FLAG"/>
    <s v="SMALLINT"/>
    <n v="2"/>
    <n v="0"/>
    <m/>
    <s v="Y"/>
    <s v="GAL243TBX"/>
    <s v="STATEFULL_SESSION_BEAN_FLAG"/>
    <s v="SMALLINT"/>
    <n v="2"/>
    <n v="0"/>
    <m/>
    <s v="Y"/>
  </r>
  <r>
    <x v="0"/>
    <m/>
    <s v="Y"/>
    <m/>
    <m/>
    <m/>
    <s v=""/>
    <s v="Same"/>
    <s v="Same"/>
    <x v="116"/>
    <s v="TASK_NAME"/>
    <s v="GAL243TBX"/>
    <s v="TASK_NAME"/>
    <s v="CHARACTER"/>
    <n v="32"/>
    <n v="0"/>
    <s v="' '"/>
    <s v="N"/>
    <s v="GAL243TBX"/>
    <s v="TASK_NAME"/>
    <s v="CHARACTER"/>
    <n v="32"/>
    <n v="0"/>
    <s v="' '"/>
    <s v="N"/>
    <s v="GAL243TBX"/>
    <s v="TASK_NAME"/>
    <s v="CHARACTER"/>
    <n v="32"/>
    <n v="0"/>
    <s v="' '"/>
    <s v="N"/>
  </r>
  <r>
    <x v="0"/>
    <m/>
    <s v="Y"/>
    <m/>
    <m/>
    <m/>
    <s v=""/>
    <s v="Same"/>
    <s v="Same"/>
    <x v="116"/>
    <s v="UPDATE_TIMESTAMP"/>
    <s v="GAL243TBX"/>
    <s v="UPDATE_TIMESTAMP"/>
    <s v="TIMESTAMP"/>
    <n v="10"/>
    <n v="0"/>
    <m/>
    <s v="Y"/>
    <s v="GAL243TBX"/>
    <s v="UPDATE_TIMESTAMP"/>
    <s v="TIMESTAMP"/>
    <n v="10"/>
    <n v="6"/>
    <m/>
    <s v="Y"/>
    <s v="GAL243TBX"/>
    <s v="UPDATE_TIMESTAMP"/>
    <s v="TIMESTAMP"/>
    <n v="10"/>
    <n v="0"/>
    <m/>
    <s v="Y"/>
  </r>
  <r>
    <x v="0"/>
    <m/>
    <s v="Y"/>
    <m/>
    <m/>
    <m/>
    <s v=""/>
    <s v="Same"/>
    <s v="Same"/>
    <x v="117"/>
    <s v="CREATE_TIMESTAMP"/>
    <s v="GAL244TBX"/>
    <s v="CREATE_TIMESTAMP"/>
    <s v="TIMESTAMP"/>
    <n v="10"/>
    <n v="0"/>
    <m/>
    <s v="Y"/>
    <s v="GAL244TBX"/>
    <s v="CREATE_TIMESTAMP"/>
    <s v="TIMESTAMP"/>
    <n v="10"/>
    <n v="6"/>
    <m/>
    <s v="Y"/>
    <s v="GAL244TBX"/>
    <s v="CREATE_TIMESTAMP"/>
    <s v="TIMESTAMP"/>
    <n v="10"/>
    <n v="0"/>
    <m/>
    <s v="Y"/>
  </r>
  <r>
    <x v="0"/>
    <m/>
    <s v="Y"/>
    <m/>
    <m/>
    <m/>
    <s v=""/>
    <s v="Same"/>
    <s v="Same"/>
    <x v="117"/>
    <s v="JNDI_NAME"/>
    <s v="GAL244TBX"/>
    <s v="JNDI_NAME"/>
    <s v="CHARACTER"/>
    <n v="128"/>
    <n v="0"/>
    <m/>
    <s v="Y"/>
    <s v="GAL244TBX"/>
    <s v="JNDI_NAME"/>
    <s v="CHARACTER"/>
    <n v="128"/>
    <n v="0"/>
    <m/>
    <s v="Y"/>
    <s v="GAL244TBX"/>
    <s v="JNDI_NAME"/>
    <s v="CHARACTER"/>
    <n v="128"/>
    <n v="0"/>
    <m/>
    <s v="Y"/>
  </r>
  <r>
    <x v="0"/>
    <m/>
    <s v="Y"/>
    <m/>
    <m/>
    <m/>
    <s v=""/>
    <s v="Same"/>
    <s v="Same"/>
    <x v="117"/>
    <s v="STATEFULL_SESSION_BEAN_FLAG"/>
    <s v="GAL244TBX"/>
    <s v="STATEFULL_SESSION_BEAN_FLAG"/>
    <s v="SMALLINT"/>
    <n v="2"/>
    <n v="0"/>
    <m/>
    <s v="Y"/>
    <s v="GAL244TBX"/>
    <s v="STATEFULL_SESSION_BEAN_FLAG"/>
    <s v="SMALLINT"/>
    <n v="2"/>
    <n v="0"/>
    <m/>
    <s v="Y"/>
    <s v="GAL244TBX"/>
    <s v="STATEFULL_SESSION_BEAN_FLAG"/>
    <s v="SMALLINT"/>
    <n v="2"/>
    <n v="0"/>
    <m/>
    <s v="Y"/>
  </r>
  <r>
    <x v="0"/>
    <m/>
    <s v="Y"/>
    <m/>
    <m/>
    <m/>
    <s v=""/>
    <s v="Same"/>
    <s v="Same"/>
    <x v="117"/>
    <s v="TASK_NAME"/>
    <s v="GAL244TBX"/>
    <s v="TASK_NAME"/>
    <s v="CHARACTER"/>
    <n v="32"/>
    <n v="0"/>
    <s v="' '"/>
    <s v="N"/>
    <s v="GAL244TBX"/>
    <s v="TASK_NAME"/>
    <s v="CHARACTER"/>
    <n v="32"/>
    <n v="0"/>
    <s v="' '"/>
    <s v="N"/>
    <s v="GAL244TBX"/>
    <s v="TASK_NAME"/>
    <s v="CHARACTER"/>
    <n v="32"/>
    <n v="0"/>
    <s v="' '"/>
    <s v="N"/>
  </r>
  <r>
    <x v="0"/>
    <m/>
    <s v="Y"/>
    <m/>
    <m/>
    <m/>
    <s v=""/>
    <s v="Same"/>
    <s v="Same"/>
    <x v="117"/>
    <s v="TASKSPEC_DESCRIPTION"/>
    <s v="GAL244TBX"/>
    <s v="TASKSPEC_DESCRIPTION"/>
    <s v="CHARACTER"/>
    <n v="128"/>
    <n v="0"/>
    <m/>
    <s v="Y"/>
    <s v="GAL244TBX"/>
    <s v="TASKSPEC_DESCRIPTION"/>
    <s v="CHARACTER"/>
    <n v="128"/>
    <n v="0"/>
    <m/>
    <s v="Y"/>
    <s v="GAL244TBX"/>
    <s v="TASKSPEC_DESCRIPTION"/>
    <s v="CHARACTER"/>
    <n v="128"/>
    <n v="0"/>
    <m/>
    <s v="Y"/>
  </r>
  <r>
    <x v="0"/>
    <m/>
    <s v="Y"/>
    <m/>
    <m/>
    <m/>
    <s v=""/>
    <s v="Same"/>
    <s v="Same"/>
    <x v="117"/>
    <s v="UPDATE_TIMESTAMP"/>
    <s v="GAL244TBX"/>
    <s v="UPDATE_TIMESTAMP"/>
    <s v="TIMESTAMP"/>
    <n v="10"/>
    <n v="0"/>
    <m/>
    <s v="Y"/>
    <s v="GAL244TBX"/>
    <s v="UPDATE_TIMESTAMP"/>
    <s v="TIMESTAMP"/>
    <n v="10"/>
    <n v="6"/>
    <m/>
    <s v="Y"/>
    <s v="GAL244TBX"/>
    <s v="UPDATE_TIMESTAMP"/>
    <s v="TIMESTAMP"/>
    <n v="10"/>
    <n v="0"/>
    <m/>
    <s v="Y"/>
  </r>
  <r>
    <x v="2"/>
    <m/>
    <s v="Y"/>
    <m/>
    <m/>
    <m/>
    <s v=""/>
    <s v="Same"/>
    <s v="Same"/>
    <x v="118"/>
    <s v="CREATE_TIMESTAMP"/>
    <s v="GAL245TBX"/>
    <s v="CREATE_TIMESTAMP"/>
    <s v="TIMESTAMP"/>
    <n v="10"/>
    <n v="0"/>
    <m/>
    <s v="Y"/>
    <s v="GAL245TBX"/>
    <s v="CREATE_TIMESTAMP"/>
    <s v="TIMESTAMP"/>
    <n v="10"/>
    <n v="6"/>
    <m/>
    <s v="Y"/>
    <s v="GAL245TBX"/>
    <s v="CREATE_TIMESTAMP"/>
    <s v="TIMESTAMP"/>
    <n v="10"/>
    <n v="0"/>
    <m/>
    <s v="Y"/>
  </r>
  <r>
    <x v="2"/>
    <m/>
    <s v="Y"/>
    <m/>
    <m/>
    <m/>
    <s v=""/>
    <s v="Same"/>
    <s v="Same"/>
    <x v="118"/>
    <s v="EXT_COLOR_CODE"/>
    <s v="GAL245TBX"/>
    <s v="EXT_COLOR_CODE"/>
    <s v="CHARACTER"/>
    <n v="10"/>
    <n v="0"/>
    <s v="' '"/>
    <s v="N"/>
    <s v="GAL245TBX"/>
    <s v="EXT_COLOR_CODE"/>
    <s v="CHARACTER"/>
    <n v="10"/>
    <n v="0"/>
    <s v="' '"/>
    <s v="N"/>
    <s v="GAL245TBX"/>
    <s v="EXT_COLOR_CODE"/>
    <s v="CHARACTER"/>
    <n v="10"/>
    <n v="0"/>
    <s v="' '"/>
    <s v="N"/>
  </r>
  <r>
    <x v="2"/>
    <m/>
    <s v="Y"/>
    <m/>
    <m/>
    <m/>
    <s v=""/>
    <s v="Same"/>
    <s v="Same"/>
    <x v="118"/>
    <s v="INT_COLOR_CODE"/>
    <s v="GAL245TBX"/>
    <s v="INT_COLOR_CODE"/>
    <s v="CHARACTER"/>
    <n v="2"/>
    <n v="0"/>
    <s v="' '"/>
    <s v="N"/>
    <s v="GAL245TBX"/>
    <s v="INT_COLOR_CODE"/>
    <s v="CHARACTER"/>
    <n v="2"/>
    <n v="0"/>
    <s v="' '"/>
    <s v="N"/>
    <s v="GAL245TBX"/>
    <s v="INT_COLOR_CODE"/>
    <s v="CHARACTER"/>
    <n v="2"/>
    <n v="0"/>
    <s v="' '"/>
    <s v="N"/>
  </r>
  <r>
    <x v="2"/>
    <m/>
    <s v="Y"/>
    <m/>
    <m/>
    <m/>
    <s v=""/>
    <s v="Same"/>
    <s v="Same"/>
    <x v="118"/>
    <s v="MODEL_CODE"/>
    <s v="GAL245TBX"/>
    <s v="MODEL_CODE"/>
    <s v="CHARACTER"/>
    <n v="3"/>
    <n v="0"/>
    <s v="' '"/>
    <s v="N"/>
    <s v="GAL245TBX"/>
    <s v="MODEL_CODE"/>
    <s v="CHARACTER"/>
    <n v="3"/>
    <n v="0"/>
    <s v="' '"/>
    <s v="N"/>
    <s v="GAL245TBX"/>
    <s v="MODEL_CODE"/>
    <s v="CHARACTER"/>
    <n v="3"/>
    <n v="0"/>
    <s v="' '"/>
    <s v="N"/>
  </r>
  <r>
    <x v="2"/>
    <m/>
    <s v="Y"/>
    <m/>
    <m/>
    <m/>
    <s v=""/>
    <s v="Same"/>
    <s v="Same"/>
    <x v="118"/>
    <s v="MODEL_OPTION_CODE"/>
    <s v="GAL245TBX"/>
    <s v="MODEL_OPTION_CODE"/>
    <s v="CHARACTER"/>
    <n v="3"/>
    <n v="0"/>
    <s v="' '"/>
    <s v="N"/>
    <s v="GAL245TBX"/>
    <s v="MODEL_OPTION_CODE"/>
    <s v="CHARACTER"/>
    <n v="3"/>
    <n v="0"/>
    <s v="' '"/>
    <s v="N"/>
    <s v="GAL245TBX"/>
    <s v="MODEL_OPTION_CODE"/>
    <s v="CHARACTER"/>
    <n v="3"/>
    <n v="0"/>
    <s v="' '"/>
    <s v="N"/>
  </r>
  <r>
    <x v="2"/>
    <m/>
    <s v="Y"/>
    <m/>
    <m/>
    <m/>
    <s v=""/>
    <s v="Same"/>
    <s v="Same"/>
    <x v="118"/>
    <s v="MODEL_TYPE_CODE"/>
    <s v="GAL245TBX"/>
    <s v="MODEL_TYPE_CODE"/>
    <s v="CHARACTER"/>
    <n v="3"/>
    <n v="0"/>
    <s v="' '"/>
    <s v="N"/>
    <s v="GAL245TBX"/>
    <s v="MODEL_TYPE_CODE"/>
    <s v="CHARACTER"/>
    <n v="3"/>
    <n v="0"/>
    <s v="' '"/>
    <s v="N"/>
    <s v="GAL245TBX"/>
    <s v="MODEL_TYPE_CODE"/>
    <s v="CHARACTER"/>
    <n v="3"/>
    <n v="0"/>
    <s v="' '"/>
    <s v="N"/>
  </r>
  <r>
    <x v="2"/>
    <m/>
    <s v="Y"/>
    <m/>
    <m/>
    <m/>
    <s v=""/>
    <s v="Same"/>
    <s v="Same"/>
    <x v="118"/>
    <s v="MODEL_YEAR_CODE"/>
    <s v="GAL245TBX"/>
    <s v="MODEL_YEAR_CODE"/>
    <s v="CHARACTER"/>
    <n v="1"/>
    <n v="0"/>
    <s v="' '"/>
    <s v="N"/>
    <s v="GAL245TBX"/>
    <s v="MODEL_YEAR_CODE"/>
    <s v="CHARACTER"/>
    <n v="1"/>
    <n v="0"/>
    <s v="' '"/>
    <s v="N"/>
    <s v="GAL245TBX"/>
    <s v="MODEL_YEAR_CODE"/>
    <s v="CHARACTER"/>
    <n v="1"/>
    <n v="0"/>
    <s v="' '"/>
    <s v="N"/>
  </r>
  <r>
    <x v="2"/>
    <m/>
    <s v="Y"/>
    <m/>
    <m/>
    <m/>
    <s v=""/>
    <s v="Same"/>
    <s v="Same"/>
    <x v="118"/>
    <s v="PART_ID"/>
    <s v="GAL245TBX"/>
    <s v="PART_ID"/>
    <s v="CHARACTER"/>
    <n v="5"/>
    <n v="0"/>
    <s v="' '"/>
    <s v="N"/>
    <s v="GAL245TBX"/>
    <s v="PART_ID"/>
    <s v="CHARACTER"/>
    <n v="5"/>
    <n v="0"/>
    <s v="' '"/>
    <s v="N"/>
    <s v="GAL245TBX"/>
    <s v="PART_ID"/>
    <s v="CHARACTER"/>
    <n v="5"/>
    <n v="0"/>
    <s v="' '"/>
    <s v="N"/>
  </r>
  <r>
    <x v="2"/>
    <m/>
    <s v="Y"/>
    <m/>
    <m/>
    <m/>
    <s v=""/>
    <s v="Same"/>
    <s v="Same"/>
    <x v="118"/>
    <s v="PART_NAME"/>
    <s v="GAL245TBX"/>
    <s v="PART_NAME"/>
    <s v="CHARACTER"/>
    <n v="32"/>
    <n v="0"/>
    <s v="' '"/>
    <s v="N"/>
    <s v="GAL245TBX"/>
    <s v="PART_NAME"/>
    <s v="CHARACTER"/>
    <n v="32"/>
    <n v="0"/>
    <s v="' '"/>
    <s v="N"/>
    <s v="GAL245TBX"/>
    <s v="PART_NAME"/>
    <s v="CHARACTER"/>
    <n v="32"/>
    <n v="0"/>
    <s v="' '"/>
    <s v="N"/>
  </r>
  <r>
    <x v="2"/>
    <m/>
    <s v="Y"/>
    <m/>
    <m/>
    <m/>
    <s v=""/>
    <s v="Same"/>
    <s v="Same"/>
    <x v="118"/>
    <s v="UPDATE_TIMESTAMP"/>
    <s v="GAL245TBX"/>
    <s v="UPDATE_TIMESTAMP"/>
    <s v="TIMESTAMP"/>
    <n v="10"/>
    <n v="0"/>
    <m/>
    <s v="Y"/>
    <s v="GAL245TBX"/>
    <s v="UPDATE_TIMESTAMP"/>
    <s v="TIMESTAMP"/>
    <n v="10"/>
    <n v="6"/>
    <m/>
    <s v="Y"/>
    <s v="GAL245TBX"/>
    <s v="UPDATE_TIMESTAMP"/>
    <s v="TIMESTAMP"/>
    <n v="10"/>
    <n v="0"/>
    <m/>
    <s v="Y"/>
  </r>
  <r>
    <x v="2"/>
    <s v="HMA Default"/>
    <s v="Y"/>
    <s v="Remove Default"/>
    <s v="NA"/>
    <s v="NA"/>
    <s v="Diff"/>
    <s v="Diff"/>
    <s v="Same"/>
    <x v="119"/>
    <s v="CREATE_TIMESTAMP"/>
    <s v="GAL246TBX"/>
    <s v="CREATE_TIMESTAMP"/>
    <s v="TIMESTAMP"/>
    <n v="10"/>
    <n v="0"/>
    <s v="CURRENT TIMESTAMP"/>
    <s v="N"/>
    <s v="GAL246TBX"/>
    <s v="CREATE_TIMESTAMP"/>
    <s v="TIMESTAMP"/>
    <n v="10"/>
    <n v="6"/>
    <m/>
    <s v="Y"/>
    <s v="GAL246TBX"/>
    <s v="CREATE_TIMESTAMP"/>
    <s v="TIMESTAMP"/>
    <n v="10"/>
    <n v="0"/>
    <m/>
    <s v="Y"/>
  </r>
  <r>
    <x v="2"/>
    <m/>
    <s v="Y"/>
    <m/>
    <m/>
    <m/>
    <s v=""/>
    <s v="Same"/>
    <s v="Same"/>
    <x v="119"/>
    <s v="DEVICE_ID"/>
    <s v="GAL246TBX"/>
    <s v="DEVICE_ID"/>
    <s v="CHARACTER"/>
    <n v="16"/>
    <n v="0"/>
    <m/>
    <s v="Y"/>
    <s v="GAL246TBX"/>
    <s v="DEVICE_ID"/>
    <s v="CHARACTER"/>
    <n v="16"/>
    <n v="0"/>
    <m/>
    <s v="Y"/>
    <s v="GAL246TBX"/>
    <s v="DEVICE_ID"/>
    <s v="CHARACTER"/>
    <n v="16"/>
    <n v="0"/>
    <m/>
    <s v="Y"/>
  </r>
  <r>
    <x v="2"/>
    <m/>
    <s v="Y"/>
    <m/>
    <m/>
    <m/>
    <s v=""/>
    <s v="Same"/>
    <s v="Same"/>
    <x v="119"/>
    <s v="EXPECTED_INSTALL_TIME"/>
    <s v="GAL246TBX"/>
    <s v="EXPECTED_INSTALL_TIME"/>
    <s v="INTEGER"/>
    <n v="4"/>
    <n v="0"/>
    <m/>
    <s v="Y"/>
    <s v="GAL246TBX"/>
    <s v="EXPECTED_INSTALL_TIME"/>
    <s v="INTEGER"/>
    <n v="4"/>
    <n v="0"/>
    <m/>
    <s v="Y"/>
    <s v="GAL246TBX"/>
    <s v="EXPECTED_INSTALL_TIME"/>
    <s v="INTEGER"/>
    <n v="4"/>
    <n v="0"/>
    <m/>
    <s v="Y"/>
  </r>
  <r>
    <x v="2"/>
    <s v="HMA-HCM DEFAULT ''"/>
    <s v="Y"/>
    <s v="NA"/>
    <s v="NA"/>
    <s v="NA"/>
    <s v="Diff"/>
    <s v="Diff"/>
    <s v="Diff"/>
    <x v="119"/>
    <s v="EXT_COLOR_CODE"/>
    <s v="GAL246TBX"/>
    <s v="EXT_COLOR_CODE"/>
    <s v="CHARACTER"/>
    <n v="10"/>
    <n v="0"/>
    <s v="' '"/>
    <s v="N"/>
    <s v="GAL246TBX"/>
    <s v="EXT_COLOR_CODE"/>
    <s v="CHARACTER"/>
    <n v="10"/>
    <n v="0"/>
    <m/>
    <s v="N"/>
    <s v="GAL246TBX"/>
    <s v="EXT_COLOR_CODE"/>
    <s v="CHARACTER"/>
    <n v="10"/>
    <n v="0"/>
    <s v="' '"/>
    <s v="N"/>
  </r>
  <r>
    <x v="2"/>
    <s v="LENGTH HMA 2, HMIN-HCM 1"/>
    <s v="Y"/>
    <s v="NA"/>
    <s v="Increase to 2"/>
    <s v="Increase to 2"/>
    <s v="Diff"/>
    <s v="Diff"/>
    <s v="Same"/>
    <x v="119"/>
    <s v="INSTRUCTION_CODE"/>
    <s v="GAL246TBX"/>
    <s v="INSTRUCTION_CODE"/>
    <s v="CHARACTER"/>
    <n v="2"/>
    <n v="0"/>
    <m/>
    <s v="Y"/>
    <s v="GAL246TBX"/>
    <s v="INSTRUCTION_CODE"/>
    <s v="CHARACTER"/>
    <n v="1"/>
    <n v="0"/>
    <m/>
    <s v="Y"/>
    <s v="GAL246TBX"/>
    <s v="INSTRUCTION_CODE"/>
    <s v="CHARACTER"/>
    <n v="1"/>
    <n v="0"/>
    <m/>
    <s v="Y"/>
  </r>
  <r>
    <x v="2"/>
    <s v="HMA-HCM DEFAULT ''"/>
    <s v="Y"/>
    <s v="NA"/>
    <s v="NA"/>
    <s v="NA"/>
    <s v="Diff"/>
    <s v="Diff"/>
    <s v="Diff"/>
    <x v="119"/>
    <s v="INT_COLOR_CODE"/>
    <s v="GAL246TBX"/>
    <s v="INT_COLOR_CODE"/>
    <s v="CHARACTER"/>
    <n v="2"/>
    <n v="0"/>
    <s v="' '"/>
    <s v="N"/>
    <s v="GAL246TBX"/>
    <s v="INT_COLOR_CODE"/>
    <s v="CHARACTER"/>
    <n v="2"/>
    <n v="0"/>
    <m/>
    <s v="N"/>
    <s v="GAL246TBX"/>
    <s v="INT_COLOR_CODE"/>
    <s v="CHARACTER"/>
    <n v="2"/>
    <n v="0"/>
    <s v="' '"/>
    <s v="N"/>
  </r>
  <r>
    <x v="2"/>
    <s v="HMA-HCM DEFAULT ''"/>
    <s v="Y"/>
    <s v="NA"/>
    <s v="NA"/>
    <s v="NA"/>
    <s v="Diff"/>
    <s v="Diff"/>
    <s v="Diff"/>
    <x v="119"/>
    <s v="MODEL_CODE"/>
    <s v="GAL246TBX"/>
    <s v="MODEL_CODE"/>
    <s v="CHARACTER"/>
    <n v="3"/>
    <n v="0"/>
    <s v="' '"/>
    <s v="N"/>
    <s v="GAL246TBX"/>
    <s v="MODEL_CODE"/>
    <s v="CHARACTER"/>
    <n v="3"/>
    <n v="0"/>
    <m/>
    <s v="N"/>
    <s v="GAL246TBX"/>
    <s v="MODEL_CODE"/>
    <s v="CHARACTER"/>
    <n v="3"/>
    <n v="0"/>
    <s v="' '"/>
    <s v="N"/>
  </r>
  <r>
    <x v="2"/>
    <s v="HMA-HCM DEFAULT ''"/>
    <s v="Y"/>
    <s v="NA"/>
    <s v="NA"/>
    <s v="NA"/>
    <s v="Diff"/>
    <s v="Diff"/>
    <s v="Diff"/>
    <x v="119"/>
    <s v="MODEL_OPTION_CODE"/>
    <s v="GAL246TBX"/>
    <s v="MODEL_OPTION_CODE"/>
    <s v="CHARACTER"/>
    <n v="3"/>
    <n v="0"/>
    <s v="' '"/>
    <s v="N"/>
    <s v="GAL246TBX"/>
    <s v="MODEL_OPTION_CODE"/>
    <s v="CHARACTER"/>
    <n v="3"/>
    <n v="0"/>
    <m/>
    <s v="N"/>
    <s v="GAL246TBX"/>
    <s v="MODEL_OPTION_CODE"/>
    <s v="CHARACTER"/>
    <n v="3"/>
    <n v="0"/>
    <s v="' '"/>
    <s v="N"/>
  </r>
  <r>
    <x v="2"/>
    <s v="HMA-HCM DEFAULT ''"/>
    <s v="Y"/>
    <s v="NA"/>
    <s v="NA"/>
    <s v="NA"/>
    <s v="Diff"/>
    <s v="Diff"/>
    <s v="Diff"/>
    <x v="119"/>
    <s v="MODEL_TYPE_CODE"/>
    <s v="GAL246TBX"/>
    <s v="MODEL_TYPE_CODE"/>
    <s v="CHARACTER"/>
    <n v="3"/>
    <n v="0"/>
    <s v="' '"/>
    <s v="N"/>
    <s v="GAL246TBX"/>
    <s v="MODEL_TYPE_CODE"/>
    <s v="CHARACTER"/>
    <n v="3"/>
    <n v="0"/>
    <m/>
    <s v="N"/>
    <s v="GAL246TBX"/>
    <s v="MODEL_TYPE_CODE"/>
    <s v="CHARACTER"/>
    <n v="3"/>
    <n v="0"/>
    <s v="' '"/>
    <s v="N"/>
  </r>
  <r>
    <x v="2"/>
    <s v="HMA-HCM DEFAULT ''"/>
    <s v="Y"/>
    <s v="NA"/>
    <s v="NA"/>
    <s v="NA"/>
    <s v="Diff"/>
    <s v="Diff"/>
    <s v="Diff"/>
    <x v="119"/>
    <s v="MODEL_YEAR_CODE"/>
    <s v="GAL246TBX"/>
    <s v="MODEL_YEAR_CODE"/>
    <s v="CHARACTER"/>
    <n v="1"/>
    <n v="0"/>
    <s v="' '"/>
    <s v="N"/>
    <s v="GAL246TBX"/>
    <s v="MODEL_YEAR_CODE"/>
    <s v="CHARACTER"/>
    <n v="1"/>
    <n v="0"/>
    <m/>
    <s v="N"/>
    <s v="GAL246TBX"/>
    <s v="MODEL_YEAR_CODE"/>
    <s v="CHARACTER"/>
    <n v="1"/>
    <n v="0"/>
    <s v="' '"/>
    <s v="N"/>
  </r>
  <r>
    <x v="2"/>
    <s v="HMA-HCM DEFAULT ''"/>
    <s v="Y"/>
    <s v="NA"/>
    <s v="NA"/>
    <s v="NA"/>
    <s v="Diff"/>
    <s v="Diff"/>
    <s v="Diff"/>
    <x v="119"/>
    <s v="PART_NAME"/>
    <s v="GAL246TBX"/>
    <s v="PART_NAME"/>
    <s v="CHARACTER"/>
    <n v="32"/>
    <n v="0"/>
    <s v="' '"/>
    <s v="N"/>
    <s v="GAL246TBX"/>
    <s v="PART_NAME"/>
    <s v="CHARACTER"/>
    <n v="32"/>
    <n v="0"/>
    <m/>
    <s v="N"/>
    <s v="GAL246TBX"/>
    <s v="PART_NAME"/>
    <s v="CHARACTER"/>
    <n v="32"/>
    <n v="0"/>
    <s v="' '"/>
    <s v="N"/>
  </r>
  <r>
    <x v="2"/>
    <s v="HMA-HCM DEFAULT ''"/>
    <s v="Y"/>
    <s v="NA"/>
    <s v="NA"/>
    <s v="NA"/>
    <s v="Diff"/>
    <s v="Diff"/>
    <s v="Diff"/>
    <x v="119"/>
    <s v="PROCESS_POINT_ID"/>
    <s v="GAL246TBX"/>
    <s v="PROCESS_POINT_ID"/>
    <s v="CHARACTER"/>
    <n v="16"/>
    <n v="0"/>
    <s v="' '"/>
    <s v="N"/>
    <s v="GAL246TBX"/>
    <s v="PROCESS_POINT_ID"/>
    <s v="CHARACTER"/>
    <n v="16"/>
    <n v="0"/>
    <m/>
    <s v="N"/>
    <s v="GAL246TBX"/>
    <s v="PROCESS_POINT_ID"/>
    <s v="CHARACTER"/>
    <n v="16"/>
    <n v="0"/>
    <s v="' '"/>
    <s v="N"/>
  </r>
  <r>
    <x v="2"/>
    <m/>
    <s v="Y"/>
    <m/>
    <m/>
    <m/>
    <s v=""/>
    <s v="Same"/>
    <s v="Same"/>
    <x v="119"/>
    <s v="SEQUENCE_NUMBER"/>
    <s v="GAL246TBX"/>
    <s v="SEQUENCE_NUMBER"/>
    <s v="INTEGER"/>
    <n v="4"/>
    <n v="0"/>
    <m/>
    <s v="Y"/>
    <s v="GAL246TBX"/>
    <s v="SEQUENCE_NUMBER"/>
    <s v="INTEGER"/>
    <n v="4"/>
    <n v="0"/>
    <m/>
    <s v="Y"/>
    <s v="GAL246TBX"/>
    <s v="SEQUENCE_NUMBER"/>
    <s v="INTEGER"/>
    <n v="4"/>
    <n v="0"/>
    <m/>
    <s v="Y"/>
  </r>
  <r>
    <x v="2"/>
    <m/>
    <s v="Y"/>
    <m/>
    <m/>
    <m/>
    <s v=""/>
    <s v="Same"/>
    <s v="Same"/>
    <x v="119"/>
    <s v="SERIAL_NUMBER_SCAN_FLAG"/>
    <s v="GAL246TBX"/>
    <s v="SERIAL_NUMBER_SCAN_FLAG"/>
    <s v="INTEGER"/>
    <n v="4"/>
    <n v="0"/>
    <m/>
    <s v="Y"/>
    <s v="GAL246TBX"/>
    <s v="SERIAL_NUMBER_SCAN_FLAG"/>
    <s v="INTEGER"/>
    <n v="4"/>
    <n v="0"/>
    <m/>
    <s v="Y"/>
    <s v="GAL246TBX"/>
    <s v="SERIAL_NUMBER_SCAN_FLAG"/>
    <s v="INTEGER"/>
    <n v="4"/>
    <n v="0"/>
    <m/>
    <s v="Y"/>
  </r>
  <r>
    <x v="2"/>
    <m/>
    <s v="Y"/>
    <m/>
    <m/>
    <m/>
    <s v=""/>
    <s v="Same"/>
    <s v="Same"/>
    <x v="119"/>
    <s v="SERIAL_NUMBER_UNIQUE_FLAG"/>
    <s v="GAL246TBX"/>
    <s v="SERIAL_NUMBER_UNIQUE_FLAG"/>
    <s v="INTEGER"/>
    <n v="4"/>
    <n v="0"/>
    <m/>
    <s v="Y"/>
    <s v="GAL246TBX"/>
    <s v="SERIAL_NUMBER_UNIQUE_FLAG"/>
    <s v="INTEGER"/>
    <n v="4"/>
    <n v="0"/>
    <m/>
    <s v="Y"/>
    <s v="GAL246TBX"/>
    <s v="SERIAL_NUMBER_UNIQUE_FLAG"/>
    <s v="INTEGER"/>
    <n v="4"/>
    <n v="0"/>
    <m/>
    <s v="Y"/>
  </r>
  <r>
    <x v="2"/>
    <s v="LENGTH HMA 16, HMIN-HCM 256"/>
    <s v="Y"/>
    <s v="Increase to 256"/>
    <s v="NA"/>
    <s v="NA"/>
    <s v="Diff"/>
    <s v="Diff"/>
    <s v="Same"/>
    <x v="119"/>
    <s v="STRATEGY"/>
    <s v="GAL246TBX"/>
    <s v="STRATEGY"/>
    <s v="VARCHAR"/>
    <n v="16"/>
    <n v="0"/>
    <m/>
    <s v="Y"/>
    <s v="GAL246TBX"/>
    <s v="STRATEGY"/>
    <s v="VARCHAR"/>
    <n v="256"/>
    <n v="0"/>
    <m/>
    <s v="Y"/>
    <s v="GAL246TBX"/>
    <s v="STRATEGY"/>
    <s v="VARCHAR"/>
    <n v="256"/>
    <n v="0"/>
    <m/>
    <s v="Y"/>
  </r>
  <r>
    <x v="2"/>
    <m/>
    <s v="Y"/>
    <m/>
    <m/>
    <m/>
    <s v=""/>
    <s v="Same"/>
    <s v="Same"/>
    <x v="119"/>
    <s v="SUB_ID"/>
    <s v="GAL246TBX"/>
    <s v="SUB_ID"/>
    <s v="CHARACTER"/>
    <n v="2"/>
    <n v="0"/>
    <m/>
    <s v="Y"/>
    <s v="GAL246TBX"/>
    <s v="SUB_ID"/>
    <s v="CHARACTER"/>
    <n v="2"/>
    <n v="0"/>
    <m/>
    <s v="Y"/>
    <s v="GAL246TBX"/>
    <s v="SUB_ID"/>
    <s v="CHARACTER"/>
    <n v="2"/>
    <n v="0"/>
    <m/>
    <s v="Y"/>
  </r>
  <r>
    <x v="2"/>
    <m/>
    <s v="Y"/>
    <m/>
    <m/>
    <m/>
    <s v=""/>
    <s v="Same"/>
    <s v="Same"/>
    <x v="119"/>
    <s v="UPDATE_TIMESTAMP"/>
    <s v="GAL246TBX"/>
    <s v="UPDATE_TIMESTAMP"/>
    <s v="TIMESTAMP"/>
    <n v="10"/>
    <n v="0"/>
    <m/>
    <s v="Y"/>
    <s v="GAL246TBX"/>
    <s v="UPDATE_TIMESTAMP"/>
    <s v="TIMESTAMP"/>
    <n v="10"/>
    <n v="6"/>
    <m/>
    <s v="Y"/>
    <s v="GAL246TBX"/>
    <s v="UPDATE_TIMESTAMP"/>
    <s v="TIMESTAMP"/>
    <n v="10"/>
    <n v="0"/>
    <m/>
    <s v="Y"/>
  </r>
  <r>
    <x v="2"/>
    <m/>
    <s v="Y"/>
    <m/>
    <m/>
    <m/>
    <s v=""/>
    <s v="Same"/>
    <s v="Same"/>
    <x v="119"/>
    <s v="VERIFICATION_FLAG"/>
    <s v="GAL246TBX"/>
    <s v="VERIFICATION_FLAG"/>
    <s v="INTEGER"/>
    <n v="4"/>
    <n v="0"/>
    <m/>
    <s v="Y"/>
    <s v="GAL246TBX"/>
    <s v="VERIFICATION_FLAG"/>
    <s v="INTEGER"/>
    <n v="4"/>
    <n v="0"/>
    <m/>
    <s v="Y"/>
    <s v="GAL246TBX"/>
    <s v="VERIFICATION_FLAG"/>
    <s v="INTEGER"/>
    <n v="4"/>
    <n v="0"/>
    <m/>
    <s v="Y"/>
  </r>
  <r>
    <x v="1"/>
    <m/>
    <m/>
    <m/>
    <m/>
    <m/>
    <s v="Diff"/>
    <s v="Same"/>
    <s v="Diff"/>
    <x v="120"/>
    <s v="ACTUAL_TIMESTAMP"/>
    <s v="GAL248TBX"/>
    <s v="ACTUAL_TIMESTAMP"/>
    <s v="TIMESTAMP"/>
    <n v="10"/>
    <n v="0"/>
    <s v="CURRENT TIMESTAMP"/>
    <s v="N"/>
    <s v="GAL248TBX"/>
    <s v="ACTUAL_TIMESTAMP"/>
    <s v="TIMESTAMP"/>
    <n v="10"/>
    <n v="6"/>
    <s v="CURRENT TIMESTAMP"/>
    <s v="N"/>
    <m/>
    <m/>
    <m/>
    <m/>
    <m/>
    <m/>
    <m/>
  </r>
  <r>
    <x v="1"/>
    <m/>
    <m/>
    <m/>
    <m/>
    <m/>
    <s v="Diff"/>
    <s v="Same"/>
    <s v="Diff"/>
    <x v="120"/>
    <s v="BLOCK_SERIAL_NUMBER"/>
    <s v="GAL248TBX"/>
    <s v="BLOCK_SERIAL_NUMBER"/>
    <s v="CHARACTER"/>
    <n v="17"/>
    <n v="0"/>
    <s v="' '"/>
    <s v="N"/>
    <s v="GAL248TBX"/>
    <s v="BLOCK_SERIAL_NUMBER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120"/>
    <s v="CREATE_TIMESTAMP"/>
    <s v="GAL248TBX"/>
    <s v="CREATE_TIMESTAMP"/>
    <s v="TIMESTAMP"/>
    <n v="10"/>
    <n v="0"/>
    <m/>
    <s v="Y"/>
    <s v="GAL248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20"/>
    <s v="PROCESS_POINT_ID"/>
    <s v="GAL248TBX"/>
    <s v="PROCESS_POINT_ID"/>
    <s v="CHARACTER"/>
    <n v="16"/>
    <n v="0"/>
    <s v="' '"/>
    <s v="N"/>
    <s v="GAL248TBX"/>
    <s v="PROCESS_POINT_ID"/>
    <s v="CHARACTER"/>
    <n v="16"/>
    <n v="0"/>
    <s v="' '"/>
    <s v="N"/>
    <m/>
    <m/>
    <m/>
    <m/>
    <m/>
    <m/>
    <m/>
  </r>
  <r>
    <x v="1"/>
    <m/>
    <m/>
    <m/>
    <m/>
    <m/>
    <s v="Diff"/>
    <s v="Same"/>
    <s v="Diff"/>
    <x v="120"/>
    <s v="UPDATE_TIMESTAMP"/>
    <s v="GAL248TBX"/>
    <s v="UPDATE_TIMESTAMP"/>
    <s v="TIMESTAMP"/>
    <n v="10"/>
    <n v="0"/>
    <m/>
    <s v="Y"/>
    <s v="GAL248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21"/>
    <s v="ACTUAL_TIMESTAMP"/>
    <s v="GAL249TBX"/>
    <s v="ACTUAL_TIMESTAMP"/>
    <s v="TIMESTAMP"/>
    <n v="10"/>
    <n v="0"/>
    <s v="CURRENT TIMESTAMP"/>
    <s v="N"/>
    <s v="GAL249TBX"/>
    <s v="ACTUAL_TIMESTAMP"/>
    <s v="TIMESTAMP"/>
    <n v="10"/>
    <n v="6"/>
    <s v="CURRENT TIMESTAMP"/>
    <s v="N"/>
    <m/>
    <m/>
    <m/>
    <m/>
    <m/>
    <m/>
    <m/>
  </r>
  <r>
    <x v="1"/>
    <m/>
    <m/>
    <m/>
    <m/>
    <m/>
    <s v="Diff"/>
    <s v="Same"/>
    <s v="Diff"/>
    <x v="121"/>
    <s v="CREATE_TIMESTAMP"/>
    <s v="GAL249TBX"/>
    <s v="CREATE_TIMESTAMP"/>
    <s v="TIMESTAMP"/>
    <n v="10"/>
    <n v="0"/>
    <m/>
    <s v="Y"/>
    <s v="GAL249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21"/>
    <s v="HEAD_SERIAL_NUMBER"/>
    <s v="GAL249TBX"/>
    <s v="HEAD_SERIAL_NUMBER"/>
    <s v="CHARACTER"/>
    <n v="17"/>
    <n v="0"/>
    <s v="' '"/>
    <s v="N"/>
    <s v="GAL249TBX"/>
    <s v="HEAD_SERIAL_NUMBER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121"/>
    <s v="PROCESS_POINT_ID"/>
    <s v="GAL249TBX"/>
    <s v="PROCESS_POINT_ID"/>
    <s v="CHARACTER"/>
    <n v="16"/>
    <n v="0"/>
    <s v="' '"/>
    <s v="N"/>
    <s v="GAL249TBX"/>
    <s v="PROCESS_POINT_ID"/>
    <s v="CHARACTER"/>
    <n v="16"/>
    <n v="0"/>
    <s v="' '"/>
    <s v="N"/>
    <m/>
    <m/>
    <m/>
    <m/>
    <m/>
    <m/>
    <m/>
  </r>
  <r>
    <x v="1"/>
    <m/>
    <m/>
    <m/>
    <m/>
    <m/>
    <s v="Diff"/>
    <s v="Same"/>
    <s v="Diff"/>
    <x v="121"/>
    <s v="UPDATE_TIMESTAMP"/>
    <s v="GAL249TBX"/>
    <s v="UPDATE_TIMESTAMP"/>
    <s v="TIMESTAMP"/>
    <n v="10"/>
    <n v="0"/>
    <m/>
    <s v="Y"/>
    <s v="GAL249TBX"/>
    <s v="UPDATE_TIMESTAMP"/>
    <s v="TIMESTAMP"/>
    <n v="10"/>
    <n v="6"/>
    <m/>
    <s v="Y"/>
    <m/>
    <m/>
    <m/>
    <m/>
    <m/>
    <m/>
    <m/>
  </r>
  <r>
    <x v="1"/>
    <m/>
    <m/>
    <m/>
    <m/>
    <m/>
    <s v=""/>
    <s v="Same"/>
    <s v="Same"/>
    <x v="122"/>
    <s v="CART_NUMBER"/>
    <s v="GAL250TBX"/>
    <s v="CART_NUMBER"/>
    <s v="INTEGER"/>
    <n v="4"/>
    <n v="0"/>
    <n v="0"/>
    <s v="N"/>
    <s v="GAL250TBX"/>
    <s v="CART_NUMBER"/>
    <s v="INTEGER"/>
    <n v="4"/>
    <n v="0"/>
    <n v="0"/>
    <s v="N"/>
    <s v="GAL250TBX"/>
    <s v="CART_NUMBER"/>
    <s v="INTEGER"/>
    <n v="4"/>
    <n v="0"/>
    <n v="0"/>
    <s v="N"/>
  </r>
  <r>
    <x v="1"/>
    <m/>
    <m/>
    <m/>
    <m/>
    <m/>
    <s v=""/>
    <s v="Same"/>
    <s v="Same"/>
    <x v="122"/>
    <s v="CREATE_TIMESTAMP"/>
    <s v="GAL250TBX"/>
    <s v="CREATE_TIMESTAMP"/>
    <s v="TIMESTAMP"/>
    <n v="10"/>
    <n v="0"/>
    <m/>
    <s v="Y"/>
    <s v="GAL250TBX"/>
    <s v="CREATE_TIMESTAMP"/>
    <s v="TIMESTAMP"/>
    <n v="10"/>
    <n v="6"/>
    <m/>
    <s v="Y"/>
    <s v="GAL250TBX"/>
    <s v="CREATE_TIMESTAMP"/>
    <s v="TIMESTAMP"/>
    <n v="10"/>
    <n v="0"/>
    <m/>
    <s v="Y"/>
  </r>
  <r>
    <x v="1"/>
    <m/>
    <m/>
    <m/>
    <m/>
    <m/>
    <s v=""/>
    <s v="Same"/>
    <s v="Same"/>
    <x v="122"/>
    <s v="CURRENT_COUNT"/>
    <s v="GAL250TBX"/>
    <s v="CURRENT_COUNT"/>
    <s v="INTEGER"/>
    <n v="4"/>
    <n v="0"/>
    <m/>
    <s v="Y"/>
    <s v="GAL250TBX"/>
    <s v="CURRENT_COUNT"/>
    <s v="INTEGER"/>
    <n v="4"/>
    <n v="0"/>
    <m/>
    <s v="Y"/>
    <s v="GAL250TBX"/>
    <s v="CURRENT_COUNT"/>
    <s v="INTEGER"/>
    <n v="4"/>
    <n v="0"/>
    <m/>
    <s v="Y"/>
  </r>
  <r>
    <x v="1"/>
    <m/>
    <m/>
    <m/>
    <m/>
    <m/>
    <s v=""/>
    <s v="Same"/>
    <s v="Same"/>
    <x v="122"/>
    <s v="UPDATE_TIMESTAMP"/>
    <s v="GAL250TBX"/>
    <s v="UPDATE_TIMESTAMP"/>
    <s v="TIMESTAMP"/>
    <n v="10"/>
    <n v="0"/>
    <m/>
    <s v="Y"/>
    <s v="GAL250TBX"/>
    <s v="UPDATE_TIMESTAMP"/>
    <s v="TIMESTAMP"/>
    <n v="10"/>
    <n v="6"/>
    <m/>
    <s v="Y"/>
    <s v="GAL250TBX"/>
    <s v="UPDATE_TIMESTAMP"/>
    <s v="TIMESTAMP"/>
    <n v="10"/>
    <n v="0"/>
    <m/>
    <s v="Y"/>
  </r>
  <r>
    <x v="1"/>
    <m/>
    <m/>
    <m/>
    <m/>
    <m/>
    <s v=""/>
    <s v="Same"/>
    <s v="Same"/>
    <x v="123"/>
    <s v="BEARING_TYPE"/>
    <s v="GAL251TBX"/>
    <s v="BEARING_TYPE"/>
    <s v="CHARACTER"/>
    <n v="10"/>
    <n v="0"/>
    <s v="' '"/>
    <s v="N"/>
    <s v="GAL251TBX"/>
    <s v="BEARING_TYPE"/>
    <s v="CHARACTER"/>
    <n v="10"/>
    <n v="0"/>
    <s v="' '"/>
    <s v="N"/>
    <s v="GAL251TBX"/>
    <s v="BEARING_TYPE"/>
    <s v="CHARACTER"/>
    <n v="10"/>
    <n v="0"/>
    <s v="' '"/>
    <s v="N"/>
  </r>
  <r>
    <x v="1"/>
    <m/>
    <m/>
    <m/>
    <m/>
    <m/>
    <s v=""/>
    <s v="Same"/>
    <s v="Same"/>
    <x v="123"/>
    <s v="COLUMN_MEASUREMENT"/>
    <s v="GAL251TBX"/>
    <s v="COLUMN_MEASUREMENT"/>
    <s v="CHARACTER"/>
    <n v="1"/>
    <n v="0"/>
    <s v="' '"/>
    <s v="N"/>
    <s v="GAL251TBX"/>
    <s v="COLUMN_MEASUREMENT"/>
    <s v="CHARACTER"/>
    <n v="1"/>
    <n v="0"/>
    <s v="' '"/>
    <s v="N"/>
    <s v="GAL251TBX"/>
    <s v="COLUMN_MEASUREMENT"/>
    <s v="CHARACTER"/>
    <n v="1"/>
    <n v="0"/>
    <s v="' '"/>
    <s v="N"/>
  </r>
  <r>
    <x v="1"/>
    <m/>
    <m/>
    <m/>
    <m/>
    <m/>
    <s v="Diff"/>
    <s v="Diff"/>
    <s v="Same"/>
    <x v="123"/>
    <s v="CREATE_TIMESTAMP"/>
    <s v="GAL251TBX"/>
    <s v="CREATE_TIMESTAMP"/>
    <s v="TIMESTAMP"/>
    <n v="10"/>
    <n v="0"/>
    <s v="CURRENT TIMESTAMP"/>
    <s v="N"/>
    <s v="GAL251TBX"/>
    <s v="CREATE_TIMESTAMP"/>
    <s v="TIMESTAMP"/>
    <n v="10"/>
    <n v="6"/>
    <m/>
    <s v="Y"/>
    <s v="GAL251TBX"/>
    <s v="CREATE_TIMESTAMP"/>
    <s v="TIMESTAMP"/>
    <n v="10"/>
    <n v="0"/>
    <m/>
    <s v="Y"/>
  </r>
  <r>
    <x v="1"/>
    <m/>
    <m/>
    <m/>
    <m/>
    <m/>
    <s v=""/>
    <s v="Same"/>
    <s v="Same"/>
    <x v="123"/>
    <s v="LOWER_BEARING"/>
    <s v="GAL251TBX"/>
    <s v="LOWER_BEARING"/>
    <s v="CHARACTER"/>
    <n v="30"/>
    <n v="0"/>
    <m/>
    <s v="Y"/>
    <s v="GAL251TBX"/>
    <s v="LOWER_BEARING"/>
    <s v="CHARACTER"/>
    <n v="30"/>
    <n v="0"/>
    <m/>
    <s v="Y"/>
    <s v="GAL251TBX"/>
    <s v="LOWER_BEARING"/>
    <s v="CHARACTER"/>
    <n v="30"/>
    <n v="0"/>
    <m/>
    <s v="Y"/>
  </r>
  <r>
    <x v="1"/>
    <m/>
    <m/>
    <m/>
    <m/>
    <m/>
    <s v=""/>
    <s v="Same"/>
    <s v="Same"/>
    <x v="123"/>
    <s v="MODEL_CODE"/>
    <s v="GAL251TBX"/>
    <s v="MODEL_CODE"/>
    <s v="CHARACTER"/>
    <n v="3"/>
    <n v="0"/>
    <s v="' '"/>
    <s v="N"/>
    <s v="GAL251TBX"/>
    <s v="MODEL_CODE"/>
    <s v="CHARACTER"/>
    <n v="3"/>
    <n v="0"/>
    <s v="' '"/>
    <s v="N"/>
    <s v="GAL251TBX"/>
    <s v="MODEL_CODE"/>
    <s v="CHARACTER"/>
    <n v="3"/>
    <n v="0"/>
    <s v="' '"/>
    <s v="N"/>
  </r>
  <r>
    <x v="1"/>
    <m/>
    <m/>
    <m/>
    <m/>
    <m/>
    <s v="Diff"/>
    <s v="Diff"/>
    <s v="Same"/>
    <x v="123"/>
    <s v="MODEL_TYPE_CODE"/>
    <s v="GAL251TBX"/>
    <s v="MODEL_TYPE_CODE"/>
    <s v="CHARACTER"/>
    <n v="3"/>
    <n v="0"/>
    <s v="'*'"/>
    <s v="N"/>
    <m/>
    <m/>
    <m/>
    <m/>
    <m/>
    <m/>
    <m/>
    <m/>
    <m/>
    <m/>
    <m/>
    <m/>
    <m/>
    <m/>
  </r>
  <r>
    <x v="1"/>
    <m/>
    <m/>
    <m/>
    <m/>
    <m/>
    <s v=""/>
    <s v="Same"/>
    <s v="Same"/>
    <x v="123"/>
    <s v="MODEL_YEAR_CODE"/>
    <s v="GAL251TBX"/>
    <s v="MODEL_YEAR_CODE"/>
    <s v="CHARACTER"/>
    <n v="1"/>
    <n v="0"/>
    <s v="' '"/>
    <s v="N"/>
    <s v="GAL251TBX"/>
    <s v="MODEL_YEAR_CODE"/>
    <s v="CHARACTER"/>
    <n v="1"/>
    <n v="0"/>
    <s v="' '"/>
    <s v="N"/>
    <s v="GAL251TBX"/>
    <s v="MODEL_YEAR_CODE"/>
    <s v="CHARACTER"/>
    <n v="1"/>
    <n v="0"/>
    <s v="' '"/>
    <s v="N"/>
  </r>
  <r>
    <x v="1"/>
    <m/>
    <m/>
    <m/>
    <m/>
    <m/>
    <s v=""/>
    <s v="Same"/>
    <s v="Same"/>
    <x v="123"/>
    <s v="ROW_MEASUREMENT"/>
    <s v="GAL251TBX"/>
    <s v="ROW_MEASUREMENT"/>
    <s v="CHARACTER"/>
    <n v="1"/>
    <n v="0"/>
    <s v="' '"/>
    <s v="N"/>
    <s v="GAL251TBX"/>
    <s v="ROW_MEASUREMENT"/>
    <s v="CHARACTER"/>
    <n v="1"/>
    <n v="0"/>
    <s v="' '"/>
    <s v="N"/>
    <s v="GAL251TBX"/>
    <s v="ROW_MEASUREMENT"/>
    <s v="CHARACTER"/>
    <n v="1"/>
    <n v="0"/>
    <s v="' '"/>
    <s v="N"/>
  </r>
  <r>
    <x v="1"/>
    <m/>
    <m/>
    <m/>
    <m/>
    <m/>
    <s v=""/>
    <s v="Same"/>
    <s v="Same"/>
    <x v="123"/>
    <s v="UPDATE_TIMESTAMP"/>
    <s v="GAL251TBX"/>
    <s v="UPDATE_TIMESTAMP"/>
    <s v="TIMESTAMP"/>
    <n v="10"/>
    <n v="0"/>
    <m/>
    <s v="Y"/>
    <s v="GAL251TBX"/>
    <s v="UPDATE_TIMESTAMP"/>
    <s v="TIMESTAMP"/>
    <n v="10"/>
    <n v="6"/>
    <m/>
    <s v="Y"/>
    <s v="GAL251TBX"/>
    <s v="UPDATE_TIMESTAMP"/>
    <s v="TIMESTAMP"/>
    <n v="10"/>
    <n v="0"/>
    <m/>
    <s v="Y"/>
  </r>
  <r>
    <x v="1"/>
    <m/>
    <m/>
    <m/>
    <m/>
    <m/>
    <s v=""/>
    <s v="Same"/>
    <s v="Same"/>
    <x v="123"/>
    <s v="UPPER_BEARING"/>
    <s v="GAL251TBX"/>
    <s v="UPPER_BEARING"/>
    <s v="CHARACTER"/>
    <n v="30"/>
    <n v="0"/>
    <m/>
    <s v="Y"/>
    <s v="GAL251TBX"/>
    <s v="UPPER_BEARING"/>
    <s v="CHARACTER"/>
    <n v="30"/>
    <n v="0"/>
    <m/>
    <s v="Y"/>
    <s v="GAL251TBX"/>
    <s v="UPPER_BEARING"/>
    <s v="CHARACTER"/>
    <n v="30"/>
    <n v="0"/>
    <m/>
    <s v="Y"/>
  </r>
  <r>
    <x v="1"/>
    <m/>
    <m/>
    <m/>
    <m/>
    <m/>
    <s v=""/>
    <s v="Same"/>
    <s v="Same"/>
    <x v="124"/>
    <s v="BLOCK_DC_PLAN"/>
    <s v="GAL252TBX"/>
    <s v="BLOCK_DC_PLAN"/>
    <s v="INTEGER"/>
    <n v="4"/>
    <n v="0"/>
    <m/>
    <s v="Y"/>
    <s v="GAL252TBX"/>
    <s v="BLOCK_DC_PLAN"/>
    <s v="INTEGER"/>
    <n v="4"/>
    <n v="0"/>
    <m/>
    <s v="Y"/>
    <s v="GAL252TBX"/>
    <s v="BLOCK_DC_PLAN"/>
    <s v="INTEGER"/>
    <n v="4"/>
    <n v="0"/>
    <m/>
    <s v="Y"/>
  </r>
  <r>
    <x v="1"/>
    <m/>
    <m/>
    <m/>
    <m/>
    <m/>
    <s v=""/>
    <s v="Same"/>
    <s v="Same"/>
    <x v="124"/>
    <s v="BLOCK_MC_PLAN"/>
    <s v="GAL252TBX"/>
    <s v="BLOCK_MC_PLAN"/>
    <s v="INTEGER"/>
    <n v="4"/>
    <n v="0"/>
    <m/>
    <s v="Y"/>
    <s v="GAL252TBX"/>
    <s v="BLOCK_MC_PLAN"/>
    <s v="INTEGER"/>
    <n v="4"/>
    <n v="0"/>
    <m/>
    <s v="Y"/>
    <s v="GAL252TBX"/>
    <s v="BLOCK_MC_PLAN"/>
    <s v="INTEGER"/>
    <n v="4"/>
    <n v="0"/>
    <m/>
    <s v="Y"/>
  </r>
  <r>
    <x v="1"/>
    <m/>
    <m/>
    <m/>
    <m/>
    <m/>
    <s v=""/>
    <s v="Same"/>
    <s v="Same"/>
    <x v="124"/>
    <s v="CREATE_TIMESTAMP"/>
    <s v="GAL252TBX"/>
    <s v="CREATE_TIMESTAMP"/>
    <s v="TIMESTAMP"/>
    <n v="10"/>
    <n v="0"/>
    <m/>
    <s v="Y"/>
    <s v="GAL252TBX"/>
    <s v="CREATE_TIMESTAMP"/>
    <s v="TIMESTAMP"/>
    <n v="10"/>
    <n v="6"/>
    <m/>
    <s v="Y"/>
    <s v="GAL252TBX"/>
    <s v="CREATE_TIMESTAMP"/>
    <s v="TIMESTAMP"/>
    <n v="10"/>
    <n v="0"/>
    <m/>
    <s v="Y"/>
  </r>
  <r>
    <x v="1"/>
    <m/>
    <m/>
    <m/>
    <m/>
    <m/>
    <s v=""/>
    <s v="Same"/>
    <s v="Same"/>
    <x v="124"/>
    <s v="HEAD_DC_PLAN"/>
    <s v="GAL252TBX"/>
    <s v="HEAD_DC_PLAN"/>
    <s v="INTEGER"/>
    <n v="4"/>
    <n v="0"/>
    <m/>
    <s v="Y"/>
    <s v="GAL252TBX"/>
    <s v="HEAD_DC_PLAN"/>
    <s v="INTEGER"/>
    <n v="4"/>
    <n v="0"/>
    <m/>
    <s v="Y"/>
    <s v="GAL252TBX"/>
    <s v="HEAD_DC_PLAN"/>
    <s v="INTEGER"/>
    <n v="4"/>
    <n v="0"/>
    <m/>
    <s v="Y"/>
  </r>
  <r>
    <x v="1"/>
    <m/>
    <m/>
    <m/>
    <m/>
    <m/>
    <s v=""/>
    <s v="Same"/>
    <s v="Same"/>
    <x v="124"/>
    <s v="HEAD_MC_PLAN"/>
    <s v="GAL252TBX"/>
    <s v="HEAD_MC_PLAN"/>
    <s v="INTEGER"/>
    <n v="4"/>
    <n v="0"/>
    <m/>
    <s v="Y"/>
    <s v="GAL252TBX"/>
    <s v="HEAD_MC_PLAN"/>
    <s v="INTEGER"/>
    <n v="4"/>
    <n v="0"/>
    <m/>
    <s v="Y"/>
    <s v="GAL252TBX"/>
    <s v="HEAD_MC_PLAN"/>
    <s v="INTEGER"/>
    <n v="4"/>
    <n v="0"/>
    <m/>
    <s v="Y"/>
  </r>
  <r>
    <x v="1"/>
    <m/>
    <m/>
    <m/>
    <m/>
    <m/>
    <s v=""/>
    <s v="Same"/>
    <s v="Same"/>
    <x v="124"/>
    <s v="PRODUCTION_DATE"/>
    <s v="GAL252TBX"/>
    <s v="PRODUCTION_DATE"/>
    <s v="DATE"/>
    <n v="4"/>
    <n v="0"/>
    <s v="CURRENT DATE"/>
    <s v="N"/>
    <s v="GAL252TBX"/>
    <s v="PRODUCTION_DATE"/>
    <s v="DATE"/>
    <n v="4"/>
    <n v="0"/>
    <s v="CURRENT DATE"/>
    <s v="N"/>
    <s v="GAL252TBX"/>
    <s v="PRODUCTION_DATE"/>
    <s v="DATE"/>
    <n v="4"/>
    <n v="0"/>
    <s v="CURRENT DATE"/>
    <s v="N"/>
  </r>
  <r>
    <x v="1"/>
    <m/>
    <m/>
    <m/>
    <m/>
    <m/>
    <s v=""/>
    <s v="Same"/>
    <s v="Same"/>
    <x v="124"/>
    <s v="UPDATE_TIMESTAMP"/>
    <s v="GAL252TBX"/>
    <s v="UPDATE_TIMESTAMP"/>
    <s v="TIMESTAMP"/>
    <n v="10"/>
    <n v="0"/>
    <m/>
    <s v="Y"/>
    <s v="GAL252TBX"/>
    <s v="UPDATE_TIMESTAMP"/>
    <s v="TIMESTAMP"/>
    <n v="10"/>
    <n v="6"/>
    <m/>
    <s v="Y"/>
    <s v="GAL252TBX"/>
    <s v="UPDATE_TIMESTAMP"/>
    <s v="TIMESTAMP"/>
    <n v="10"/>
    <n v="0"/>
    <m/>
    <s v="Y"/>
  </r>
  <r>
    <x v="0"/>
    <m/>
    <s v="Y"/>
    <m/>
    <m/>
    <m/>
    <s v=""/>
    <s v="Same"/>
    <s v="Same"/>
    <x v="125"/>
    <s v="ALIAS_NAME"/>
    <s v="GAL253TBX"/>
    <s v="ALIAS_NAME"/>
    <s v="CHARACTER"/>
    <n v="64"/>
    <n v="0"/>
    <m/>
    <s v="Y"/>
    <s v="GAL253TBX"/>
    <s v="ALIAS_NAME"/>
    <s v="CHARACTER"/>
    <n v="64"/>
    <n v="0"/>
    <m/>
    <s v="Y"/>
    <s v="GAL253TBX"/>
    <s v="ALIAS_NAME"/>
    <s v="CHARACTER"/>
    <n v="64"/>
    <n v="0"/>
    <m/>
    <s v="Y"/>
  </r>
  <r>
    <x v="0"/>
    <m/>
    <s v="Y"/>
    <m/>
    <m/>
    <m/>
    <s v=""/>
    <s v="Same"/>
    <s v="Same"/>
    <x v="125"/>
    <s v="CLIENT_ID"/>
    <s v="GAL253TBX"/>
    <s v="CLIENT_ID"/>
    <s v="CHARACTER"/>
    <n v="32"/>
    <n v="0"/>
    <s v="' '"/>
    <s v="N"/>
    <s v="GAL253TBX"/>
    <s v="CLIENT_ID"/>
    <s v="CHARACTER"/>
    <n v="32"/>
    <n v="0"/>
    <s v="' '"/>
    <s v="N"/>
    <s v="GAL253TBX"/>
    <s v="CLIENT_ID"/>
    <s v="CHARACTER"/>
    <n v="32"/>
    <n v="0"/>
    <s v="' '"/>
    <s v="N"/>
  </r>
  <r>
    <x v="0"/>
    <m/>
    <s v="Y"/>
    <m/>
    <m/>
    <m/>
    <s v=""/>
    <s v="Same"/>
    <s v="Same"/>
    <x v="125"/>
    <s v="CREATE_TIMESTAMP"/>
    <s v="GAL253TBX"/>
    <s v="CREATE_TIMESTAMP"/>
    <s v="TIMESTAMP"/>
    <n v="10"/>
    <n v="0"/>
    <m/>
    <s v="Y"/>
    <s v="GAL253TBX"/>
    <s v="CREATE_TIMESTAMP"/>
    <s v="TIMESTAMP"/>
    <n v="10"/>
    <n v="6"/>
    <m/>
    <s v="Y"/>
    <s v="GAL253TBX"/>
    <s v="CREATE_TIMESTAMP"/>
    <s v="TIMESTAMP"/>
    <n v="10"/>
    <n v="0"/>
    <m/>
    <s v="Y"/>
  </r>
  <r>
    <x v="0"/>
    <m/>
    <s v="Y"/>
    <m/>
    <m/>
    <m/>
    <s v=""/>
    <s v="Same"/>
    <s v="Same"/>
    <x v="125"/>
    <s v="DEVICE_DESCRIPTION"/>
    <s v="GAL253TBX"/>
    <s v="DEVICE_DESCRIPTION"/>
    <s v="CHARACTER"/>
    <n v="128"/>
    <n v="0"/>
    <m/>
    <s v="Y"/>
    <s v="GAL253TBX"/>
    <s v="DEVICE_DESCRIPTION"/>
    <s v="CHARACTER"/>
    <n v="128"/>
    <n v="0"/>
    <m/>
    <s v="Y"/>
    <s v="GAL253TBX"/>
    <s v="DEVICE_DESCRIPTION"/>
    <s v="CHARACTER"/>
    <n v="128"/>
    <n v="0"/>
    <m/>
    <s v="Y"/>
  </r>
  <r>
    <x v="0"/>
    <m/>
    <s v="Y"/>
    <m/>
    <m/>
    <m/>
    <s v=""/>
    <s v="Same"/>
    <s v="Same"/>
    <x v="125"/>
    <s v="DEVICE_TYPE"/>
    <s v="GAL253TBX"/>
    <s v="DEVICE_TYPE"/>
    <s v="INTEGER"/>
    <n v="4"/>
    <n v="0"/>
    <m/>
    <s v="Y"/>
    <s v="GAL253TBX"/>
    <s v="DEVICE_TYPE"/>
    <s v="INTEGER"/>
    <n v="4"/>
    <n v="0"/>
    <m/>
    <s v="Y"/>
    <s v="GAL253TBX"/>
    <s v="DEVICE_TYPE"/>
    <s v="INTEGER"/>
    <n v="4"/>
    <n v="0"/>
    <m/>
    <s v="Y"/>
  </r>
  <r>
    <x v="0"/>
    <m/>
    <s v="Y"/>
    <m/>
    <m/>
    <m/>
    <s v=""/>
    <s v="Same"/>
    <s v="Same"/>
    <x v="125"/>
    <s v="DIVISION_ID"/>
    <s v="GAL253TBX"/>
    <s v="DIVISION_ID"/>
    <s v="CHARACTER"/>
    <n v="16"/>
    <n v="0"/>
    <m/>
    <s v="Y"/>
    <s v="GAL253TBX"/>
    <s v="DIVISION_ID"/>
    <s v="CHARACTER"/>
    <n v="16"/>
    <n v="0"/>
    <m/>
    <s v="Y"/>
    <s v="GAL253TBX"/>
    <s v="DIVISION_ID"/>
    <s v="CHARACTER"/>
    <n v="16"/>
    <n v="0"/>
    <m/>
    <s v="Y"/>
  </r>
  <r>
    <x v="0"/>
    <s v="LENGTH HMA-HCM 15, HMIN 255"/>
    <s v="Y"/>
    <s v="INCREASE TO 255"/>
    <s v="NA"/>
    <s v="INCREASE TO 255"/>
    <s v="Diff"/>
    <s v="Diff"/>
    <s v="Diff"/>
    <x v="125"/>
    <s v="EIF_IP_ADDRESS"/>
    <s v="GAL253TBX"/>
    <s v="EIF_IP_ADDRESS"/>
    <s v="CHARACTER"/>
    <n v="15"/>
    <n v="0"/>
    <m/>
    <s v="Y"/>
    <s v="GAL253TBX"/>
    <s v="EIF_IP_ADDRESS"/>
    <s v="VARCHAR"/>
    <n v="255"/>
    <n v="0"/>
    <m/>
    <s v="Y"/>
    <s v="GAL253TBX"/>
    <s v="EIF_IP_ADDRESS"/>
    <s v="CHARACTER"/>
    <n v="15"/>
    <n v="0"/>
    <m/>
    <s v="Y"/>
  </r>
  <r>
    <x v="0"/>
    <m/>
    <s v="Y"/>
    <m/>
    <m/>
    <m/>
    <s v=""/>
    <s v="Same"/>
    <s v="Same"/>
    <x v="125"/>
    <s v="EIF_PORT"/>
    <s v="GAL253TBX"/>
    <s v="EIF_PORT"/>
    <s v="INTEGER"/>
    <n v="4"/>
    <n v="0"/>
    <m/>
    <s v="Y"/>
    <s v="GAL253TBX"/>
    <s v="EIF_PORT"/>
    <s v="INTEGER"/>
    <n v="4"/>
    <n v="0"/>
    <m/>
    <s v="Y"/>
    <s v="GAL253TBX"/>
    <s v="EIF_PORT"/>
    <s v="INTEGER"/>
    <n v="4"/>
    <n v="0"/>
    <m/>
    <s v="Y"/>
  </r>
  <r>
    <x v="0"/>
    <m/>
    <s v="Y"/>
    <m/>
    <m/>
    <m/>
    <s v=""/>
    <s v="Same"/>
    <s v="Same"/>
    <x v="125"/>
    <s v="IO_PROCESS_POINT_ID"/>
    <s v="GAL253TBX"/>
    <s v="IO_PROCESS_POINT_ID"/>
    <s v="CHARACTER"/>
    <n v="16"/>
    <n v="0"/>
    <m/>
    <s v="Y"/>
    <s v="GAL253TBX"/>
    <s v="IO_PROCESS_POINT_ID"/>
    <s v="CHARACTER"/>
    <n v="16"/>
    <n v="0"/>
    <m/>
    <s v="Y"/>
    <s v="GAL253TBX"/>
    <s v="IO_PROCESS_POINT_ID"/>
    <s v="CHARACTER"/>
    <n v="16"/>
    <n v="0"/>
    <m/>
    <s v="Y"/>
  </r>
  <r>
    <x v="0"/>
    <m/>
    <s v="Y"/>
    <m/>
    <m/>
    <m/>
    <s v=""/>
    <s v="Same"/>
    <s v="Same"/>
    <x v="125"/>
    <s v="REPLY_CLIENT_ID"/>
    <s v="GAL253TBX"/>
    <s v="REPLY_CLIENT_ID"/>
    <s v="CHARACTER"/>
    <n v="32"/>
    <n v="0"/>
    <m/>
    <s v="Y"/>
    <s v="GAL253TBX"/>
    <s v="REPLY_CLIENT_ID"/>
    <s v="CHARACTER"/>
    <n v="32"/>
    <n v="0"/>
    <m/>
    <s v="Y"/>
    <s v="GAL253TBX"/>
    <s v="REPLY_CLIENT_ID"/>
    <s v="CHARACTER"/>
    <n v="32"/>
    <n v="0"/>
    <m/>
    <s v="Y"/>
  </r>
  <r>
    <x v="0"/>
    <m/>
    <s v="Y"/>
    <m/>
    <m/>
    <m/>
    <s v=""/>
    <s v="Same"/>
    <s v="Same"/>
    <x v="125"/>
    <s v="UPDATE_TIMESTAMP"/>
    <s v="GAL253TBX"/>
    <s v="UPDATE_TIMESTAMP"/>
    <s v="TIMESTAMP"/>
    <n v="10"/>
    <n v="0"/>
    <m/>
    <s v="Y"/>
    <s v="GAL253TBX"/>
    <s v="UPDATE_TIMESTAMP"/>
    <s v="TIMESTAMP"/>
    <n v="10"/>
    <n v="6"/>
    <m/>
    <s v="Y"/>
    <s v="GAL253TBX"/>
    <s v="UPDATE_TIMESTAMP"/>
    <s v="TIMESTAMP"/>
    <n v="10"/>
    <n v="0"/>
    <m/>
    <s v="Y"/>
  </r>
  <r>
    <x v="1"/>
    <m/>
    <m/>
    <m/>
    <m/>
    <m/>
    <s v=""/>
    <s v="Same"/>
    <s v="Same"/>
    <x v="126"/>
    <s v="CREATE_TIMESTAMP"/>
    <s v="GAL254TBX"/>
    <s v="CREATE_TIMESTAMP"/>
    <s v="TIMESTAMP"/>
    <n v="10"/>
    <n v="0"/>
    <m/>
    <s v="Y"/>
    <s v="GAL254TBX"/>
    <s v="CREATE_TIMESTAMP"/>
    <s v="TIMESTAMP"/>
    <n v="10"/>
    <n v="6"/>
    <m/>
    <s v="Y"/>
    <s v="GAL254TBX"/>
    <s v="CREATE_TIMESTAMP"/>
    <s v="TIMESTAMP"/>
    <n v="10"/>
    <n v="0"/>
    <m/>
    <s v="Y"/>
  </r>
  <r>
    <x v="1"/>
    <m/>
    <m/>
    <m/>
    <m/>
    <m/>
    <s v=""/>
    <s v="Same"/>
    <s v="Same"/>
    <x v="126"/>
    <s v="DEFAULT_FLAG"/>
    <s v="GAL254TBX"/>
    <s v="DEFAULT_FLAG"/>
    <s v="SMALLINT"/>
    <n v="2"/>
    <n v="0"/>
    <m/>
    <s v="Y"/>
    <s v="GAL254TBX"/>
    <s v="DEFAULT_FLAG"/>
    <s v="SMALLINT"/>
    <n v="2"/>
    <n v="0"/>
    <m/>
    <s v="Y"/>
    <s v="GAL254TBX"/>
    <s v="DEFAULT_FLAG"/>
    <s v="SMALLINT"/>
    <n v="2"/>
    <n v="0"/>
    <m/>
    <s v="Y"/>
  </r>
  <r>
    <x v="1"/>
    <m/>
    <m/>
    <m/>
    <m/>
    <m/>
    <s v=""/>
    <s v="Same"/>
    <s v="Same"/>
    <x v="126"/>
    <s v="PATTERN_NAME"/>
    <s v="GAL254TBX"/>
    <s v="PATTERN_NAME"/>
    <s v="CHARACTER"/>
    <n v="20"/>
    <n v="0"/>
    <s v="' '"/>
    <s v="N"/>
    <s v="GAL254TBX"/>
    <s v="PATTERN_NAME"/>
    <s v="CHARACTER"/>
    <n v="20"/>
    <n v="0"/>
    <s v="' '"/>
    <s v="N"/>
    <s v="GAL254TBX"/>
    <s v="PATTERN_NAME"/>
    <s v="CHARACTER"/>
    <n v="20"/>
    <n v="0"/>
    <s v="' '"/>
    <s v="N"/>
  </r>
  <r>
    <x v="1"/>
    <m/>
    <m/>
    <m/>
    <m/>
    <m/>
    <s v=""/>
    <s v="Same"/>
    <s v="Same"/>
    <x v="126"/>
    <s v="SAMPLING_PATTERN"/>
    <s v="GAL254TBX"/>
    <s v="SAMPLING_PATTERN"/>
    <s v="CHARACTER"/>
    <n v="30"/>
    <n v="0"/>
    <m/>
    <s v="Y"/>
    <s v="GAL254TBX"/>
    <s v="SAMPLING_PATTERN"/>
    <s v="CHARACTER"/>
    <n v="30"/>
    <n v="0"/>
    <m/>
    <s v="Y"/>
    <s v="GAL254TBX"/>
    <s v="SAMPLING_PATTERN"/>
    <s v="CHARACTER"/>
    <n v="30"/>
    <n v="0"/>
    <m/>
    <s v="Y"/>
  </r>
  <r>
    <x v="1"/>
    <m/>
    <m/>
    <m/>
    <m/>
    <m/>
    <s v=""/>
    <s v="Same"/>
    <s v="Same"/>
    <x v="126"/>
    <s v="UPDATE_TIMESTAMP"/>
    <s v="GAL254TBX"/>
    <s v="UPDATE_TIMESTAMP"/>
    <s v="TIMESTAMP"/>
    <n v="10"/>
    <n v="0"/>
    <m/>
    <s v="Y"/>
    <s v="GAL254TBX"/>
    <s v="UPDATE_TIMESTAMP"/>
    <s v="TIMESTAMP"/>
    <n v="10"/>
    <n v="6"/>
    <m/>
    <s v="Y"/>
    <s v="GAL254TBX"/>
    <s v="UPDATE_TIMESTAMP"/>
    <s v="TIMESTAMP"/>
    <n v="10"/>
    <n v="0"/>
    <m/>
    <s v="Y"/>
  </r>
  <r>
    <x v="1"/>
    <m/>
    <m/>
    <m/>
    <m/>
    <m/>
    <s v=""/>
    <s v="Same"/>
    <s v="Same"/>
    <x v="127"/>
    <s v="CREATE_TIMESTAMP"/>
    <s v="GAL255TBX"/>
    <s v="CREATE_TIMESTAMP"/>
    <s v="TIMESTAMP"/>
    <n v="10"/>
    <n v="0"/>
    <m/>
    <s v="Y"/>
    <s v="GAL255TBX"/>
    <s v="CREATE_TIMESTAMP"/>
    <s v="TIMESTAMP"/>
    <n v="10"/>
    <n v="6"/>
    <m/>
    <s v="Y"/>
    <s v="GAL255TBX"/>
    <s v="CREATE_TIMESTAMP"/>
    <s v="TIMESTAMP"/>
    <n v="10"/>
    <n v="0"/>
    <m/>
    <s v="Y"/>
  </r>
  <r>
    <x v="1"/>
    <m/>
    <m/>
    <m/>
    <m/>
    <m/>
    <s v=""/>
    <s v="Same"/>
    <s v="Same"/>
    <x v="127"/>
    <s v="ENGINE_SERIAL_NO"/>
    <s v="GAL255TBX"/>
    <s v="ENGINE_SERIAL_NO"/>
    <s v="CHARACTER"/>
    <n v="17"/>
    <n v="0"/>
    <s v="' '"/>
    <s v="N"/>
    <s v="GAL255TBX"/>
    <s v="ENGINE_SERIAL_NO"/>
    <s v="CHARACTER"/>
    <n v="17"/>
    <n v="0"/>
    <s v="' '"/>
    <s v="N"/>
    <s v="GAL255TBX"/>
    <s v="ENGINE_SERIAL_NO"/>
    <s v="CHARACTER"/>
    <n v="17"/>
    <n v="0"/>
    <s v="' '"/>
    <s v="N"/>
  </r>
  <r>
    <x v="1"/>
    <m/>
    <m/>
    <m/>
    <m/>
    <m/>
    <s v=""/>
    <s v="Same"/>
    <s v="Same"/>
    <x v="127"/>
    <s v="FIRING_ITEM_NAME"/>
    <s v="GAL255TBX"/>
    <s v="FIRING_ITEM_NAME"/>
    <s v="CHARACTER"/>
    <n v="50"/>
    <n v="0"/>
    <m/>
    <s v="Y"/>
    <s v="GAL255TBX"/>
    <s v="FIRING_ITEM_NAME"/>
    <s v="CHARACTER"/>
    <n v="50"/>
    <n v="0"/>
    <m/>
    <s v="Y"/>
    <s v="GAL255TBX"/>
    <s v="FIRING_ITEM_NAME"/>
    <s v="CHARACTER"/>
    <n v="50"/>
    <n v="0"/>
    <m/>
    <s v="Y"/>
  </r>
  <r>
    <x v="1"/>
    <m/>
    <m/>
    <m/>
    <m/>
    <m/>
    <s v=""/>
    <s v="Same"/>
    <s v="Same"/>
    <x v="127"/>
    <s v="FIRING_RESULT_CODE"/>
    <s v="GAL255TBX"/>
    <s v="FIRING_RESULT_CODE"/>
    <s v="SMALLINT"/>
    <n v="2"/>
    <n v="0"/>
    <m/>
    <s v="Y"/>
    <s v="GAL255TBX"/>
    <s v="FIRING_RESULT_CODE"/>
    <s v="SMALLINT"/>
    <n v="2"/>
    <n v="0"/>
    <m/>
    <s v="Y"/>
    <s v="GAL255TBX"/>
    <s v="FIRING_RESULT_CODE"/>
    <s v="SMALLINT"/>
    <n v="2"/>
    <n v="0"/>
    <m/>
    <s v="Y"/>
  </r>
  <r>
    <x v="1"/>
    <m/>
    <m/>
    <m/>
    <m/>
    <m/>
    <s v=""/>
    <s v="Same"/>
    <s v="Same"/>
    <x v="127"/>
    <s v="FIRING_TEST_VALUE"/>
    <s v="GAL255TBX"/>
    <s v="FIRING_TEST_VALUE"/>
    <s v="CHARACTER"/>
    <n v="20"/>
    <n v="0"/>
    <m/>
    <s v="Y"/>
    <s v="GAL255TBX"/>
    <s v="FIRING_TEST_VALUE"/>
    <s v="CHARACTER"/>
    <n v="20"/>
    <n v="0"/>
    <m/>
    <s v="Y"/>
    <s v="GAL255TBX"/>
    <s v="FIRING_TEST_VALUE"/>
    <s v="CHARACTER"/>
    <n v="20"/>
    <n v="0"/>
    <m/>
    <s v="Y"/>
  </r>
  <r>
    <x v="1"/>
    <m/>
    <m/>
    <m/>
    <m/>
    <m/>
    <s v=""/>
    <s v="Same"/>
    <s v="Same"/>
    <x v="127"/>
    <s v="MINUS_VALUE"/>
    <s v="GAL255TBX"/>
    <s v="MINUS_VALUE"/>
    <s v="DOUBLE"/>
    <n v="8"/>
    <n v="0"/>
    <m/>
    <s v="Y"/>
    <s v="GAL255TBX"/>
    <s v="MINUS_VALUE"/>
    <s v="DOUBLE"/>
    <n v="8"/>
    <n v="0"/>
    <m/>
    <s v="Y"/>
    <s v="GAL255TBX"/>
    <s v="MINUS_VALUE"/>
    <s v="DOUBLE"/>
    <n v="8"/>
    <n v="0"/>
    <m/>
    <s v="Y"/>
  </r>
  <r>
    <x v="1"/>
    <m/>
    <m/>
    <m/>
    <m/>
    <m/>
    <s v=""/>
    <s v="Same"/>
    <s v="Same"/>
    <x v="127"/>
    <s v="MINUS_VALUE_ACTIVE"/>
    <s v="GAL255TBX"/>
    <s v="MINUS_VALUE_ACTIVE"/>
    <s v="SMALLINT"/>
    <n v="2"/>
    <n v="0"/>
    <m/>
    <s v="Y"/>
    <s v="GAL255TBX"/>
    <s v="MINUS_VALUE_ACTIVE"/>
    <s v="SMALLINT"/>
    <n v="2"/>
    <n v="0"/>
    <m/>
    <s v="Y"/>
    <s v="GAL255TBX"/>
    <s v="MINUS_VALUE_ACTIVE"/>
    <s v="SMALLINT"/>
    <n v="2"/>
    <n v="0"/>
    <m/>
    <s v="Y"/>
  </r>
  <r>
    <x v="1"/>
    <m/>
    <m/>
    <m/>
    <m/>
    <m/>
    <s v=""/>
    <s v="Same"/>
    <s v="Same"/>
    <x v="127"/>
    <s v="PLUS_VALUE"/>
    <s v="GAL255TBX"/>
    <s v="PLUS_VALUE"/>
    <s v="DOUBLE"/>
    <n v="8"/>
    <n v="0"/>
    <m/>
    <s v="Y"/>
    <s v="GAL255TBX"/>
    <s v="PLUS_VALUE"/>
    <s v="DOUBLE"/>
    <n v="8"/>
    <n v="0"/>
    <m/>
    <s v="Y"/>
    <s v="GAL255TBX"/>
    <s v="PLUS_VALUE"/>
    <s v="DOUBLE"/>
    <n v="8"/>
    <n v="0"/>
    <m/>
    <s v="Y"/>
  </r>
  <r>
    <x v="1"/>
    <m/>
    <m/>
    <m/>
    <m/>
    <m/>
    <s v=""/>
    <s v="Same"/>
    <s v="Same"/>
    <x v="127"/>
    <s v="PLUS_VALUE_ACTIVE"/>
    <s v="GAL255TBX"/>
    <s v="PLUS_VALUE_ACTIVE"/>
    <s v="SMALLINT"/>
    <n v="2"/>
    <n v="0"/>
    <m/>
    <s v="Y"/>
    <s v="GAL255TBX"/>
    <s v="PLUS_VALUE_ACTIVE"/>
    <s v="SMALLINT"/>
    <n v="2"/>
    <n v="0"/>
    <m/>
    <s v="Y"/>
    <s v="GAL255TBX"/>
    <s v="PLUS_VALUE_ACTIVE"/>
    <s v="SMALLINT"/>
    <n v="2"/>
    <n v="0"/>
    <m/>
    <s v="Y"/>
  </r>
  <r>
    <x v="1"/>
    <m/>
    <m/>
    <m/>
    <m/>
    <m/>
    <s v=""/>
    <s v="Same"/>
    <s v="Same"/>
    <x v="127"/>
    <s v="PRODUCT_SPEC_CODE"/>
    <s v="GAL255TBX"/>
    <s v="PRODUCT_SPEC_CODE"/>
    <s v="CHARACTER"/>
    <n v="22"/>
    <n v="0"/>
    <m/>
    <s v="Y"/>
    <s v="GAL255TBX"/>
    <s v="PRODUCT_SPEC_CODE"/>
    <s v="CHARACTER"/>
    <n v="22"/>
    <n v="0"/>
    <m/>
    <s v="Y"/>
    <s v="GAL255TBX"/>
    <s v="PRODUCT_SPEC_CODE"/>
    <s v="CHARACTER"/>
    <n v="22"/>
    <n v="0"/>
    <m/>
    <s v="Y"/>
  </r>
  <r>
    <x v="1"/>
    <m/>
    <m/>
    <m/>
    <m/>
    <m/>
    <s v=""/>
    <s v="Same"/>
    <s v="Same"/>
    <x v="127"/>
    <s v="REQUIREMENT_STATUS"/>
    <s v="GAL255TBX"/>
    <s v="REQUIREMENT_STATUS"/>
    <s v="SMALLINT"/>
    <n v="2"/>
    <n v="0"/>
    <m/>
    <s v="Y"/>
    <s v="GAL255TBX"/>
    <s v="REQUIREMENT_STATUS"/>
    <s v="SMALLINT"/>
    <n v="2"/>
    <n v="0"/>
    <m/>
    <s v="Y"/>
    <s v="GAL255TBX"/>
    <s v="REQUIREMENT_STATUS"/>
    <s v="SMALLINT"/>
    <n v="2"/>
    <n v="0"/>
    <m/>
    <s v="Y"/>
  </r>
  <r>
    <x v="1"/>
    <m/>
    <m/>
    <m/>
    <m/>
    <m/>
    <s v=""/>
    <s v="Same"/>
    <s v="Same"/>
    <x v="127"/>
    <s v="RESULT_ID"/>
    <s v="GAL255TBX"/>
    <s v="RESULT_ID"/>
    <s v="INTEGER"/>
    <n v="4"/>
    <n v="0"/>
    <n v="0"/>
    <s v="N"/>
    <s v="GAL255TBX"/>
    <s v="RESULT_ID"/>
    <s v="INTEGER"/>
    <n v="4"/>
    <n v="0"/>
    <n v="0"/>
    <s v="N"/>
    <s v="GAL255TBX"/>
    <s v="RESULT_ID"/>
    <s v="INTEGER"/>
    <n v="4"/>
    <n v="0"/>
    <n v="0"/>
    <s v="N"/>
  </r>
  <r>
    <x v="1"/>
    <m/>
    <m/>
    <m/>
    <m/>
    <m/>
    <s v=""/>
    <s v="Same"/>
    <s v="Same"/>
    <x v="127"/>
    <s v="SEQUENCE_NUMBER"/>
    <s v="GAL255TBX"/>
    <s v="SEQUENCE_NUMBER"/>
    <s v="INTEGER"/>
    <n v="4"/>
    <n v="0"/>
    <n v="0"/>
    <s v="N"/>
    <s v="GAL255TBX"/>
    <s v="SEQUENCE_NUMBER"/>
    <s v="INTEGER"/>
    <n v="4"/>
    <n v="0"/>
    <n v="0"/>
    <s v="N"/>
    <s v="GAL255TBX"/>
    <s v="SEQUENCE_NUMBER"/>
    <s v="INTEGER"/>
    <n v="4"/>
    <n v="0"/>
    <n v="0"/>
    <s v="N"/>
  </r>
  <r>
    <x v="1"/>
    <m/>
    <m/>
    <m/>
    <m/>
    <m/>
    <s v=""/>
    <s v="Same"/>
    <s v="Same"/>
    <x v="127"/>
    <s v="STANDARD_VALUE"/>
    <s v="GAL255TBX"/>
    <s v="STANDARD_VALUE"/>
    <s v="DOUBLE"/>
    <n v="8"/>
    <n v="0"/>
    <m/>
    <s v="Y"/>
    <s v="GAL255TBX"/>
    <s v="STANDARD_VALUE"/>
    <s v="DOUBLE"/>
    <n v="8"/>
    <n v="0"/>
    <m/>
    <s v="Y"/>
    <s v="GAL255TBX"/>
    <s v="STANDARD_VALUE"/>
    <s v="DOUBLE"/>
    <n v="8"/>
    <n v="0"/>
    <m/>
    <s v="Y"/>
  </r>
  <r>
    <x v="1"/>
    <m/>
    <m/>
    <m/>
    <m/>
    <m/>
    <s v=""/>
    <s v="Same"/>
    <s v="Same"/>
    <x v="127"/>
    <s v="UNIT_CODE"/>
    <s v="GAL255TBX"/>
    <s v="UNIT_CODE"/>
    <s v="CHARACTER"/>
    <n v="6"/>
    <n v="0"/>
    <m/>
    <s v="Y"/>
    <s v="GAL255TBX"/>
    <s v="UNIT_CODE"/>
    <s v="CHARACTER"/>
    <n v="6"/>
    <n v="0"/>
    <m/>
    <s v="Y"/>
    <s v="GAL255TBX"/>
    <s v="UNIT_CODE"/>
    <s v="CHARACTER"/>
    <n v="6"/>
    <n v="0"/>
    <m/>
    <s v="Y"/>
  </r>
  <r>
    <x v="1"/>
    <m/>
    <m/>
    <m/>
    <m/>
    <m/>
    <s v=""/>
    <s v="Same"/>
    <s v="Same"/>
    <x v="127"/>
    <s v="UPDATE_TIMESTAMP"/>
    <s v="GAL255TBX"/>
    <s v="UPDATE_TIMESTAMP"/>
    <s v="TIMESTAMP"/>
    <n v="10"/>
    <n v="0"/>
    <m/>
    <s v="Y"/>
    <s v="GAL255TBX"/>
    <s v="UPDATE_TIMESTAMP"/>
    <s v="TIMESTAMP"/>
    <n v="10"/>
    <n v="6"/>
    <m/>
    <s v="Y"/>
    <s v="GAL255TBX"/>
    <s v="UPDATE_TIMESTAMP"/>
    <s v="TIMESTAMP"/>
    <n v="10"/>
    <n v="0"/>
    <m/>
    <s v="Y"/>
  </r>
  <r>
    <x v="1"/>
    <m/>
    <m/>
    <m/>
    <m/>
    <m/>
    <s v=""/>
    <s v="Same"/>
    <s v="Same"/>
    <x v="128"/>
    <s v="BEARING_SERIAL_NO"/>
    <s v="GAL256TBX"/>
    <s v="BEARING_SERIAL_NO"/>
    <s v="CHARACTER"/>
    <n v="30"/>
    <n v="0"/>
    <s v="' '"/>
    <s v="N"/>
    <s v="GAL256TBX"/>
    <s v="BEARING_SERIAL_NO"/>
    <s v="CHARACTER"/>
    <n v="30"/>
    <n v="0"/>
    <s v="' '"/>
    <s v="N"/>
    <s v="GAL256TBX"/>
    <s v="BEARING_SERIAL_NO"/>
    <s v="CHARACTER"/>
    <n v="30"/>
    <n v="0"/>
    <s v="' '"/>
    <s v="N"/>
  </r>
  <r>
    <x v="1"/>
    <m/>
    <m/>
    <m/>
    <m/>
    <m/>
    <s v=""/>
    <s v="Same"/>
    <s v="Same"/>
    <x v="128"/>
    <s v="CREATE_TIMESTAMP"/>
    <s v="GAL256TBX"/>
    <s v="CREATE_TIMESTAMP"/>
    <s v="TIMESTAMP"/>
    <n v="10"/>
    <n v="0"/>
    <m/>
    <s v="Y"/>
    <s v="GAL256TBX"/>
    <s v="CREATE_TIMESTAMP"/>
    <s v="TIMESTAMP"/>
    <n v="10"/>
    <n v="6"/>
    <m/>
    <s v="Y"/>
    <s v="GAL256TBX"/>
    <s v="CREATE_TIMESTAMP"/>
    <s v="TIMESTAMP"/>
    <n v="10"/>
    <n v="0"/>
    <m/>
    <s v="Y"/>
  </r>
  <r>
    <x v="1"/>
    <m/>
    <m/>
    <m/>
    <m/>
    <m/>
    <s v=""/>
    <s v="Same"/>
    <s v="Same"/>
    <x v="128"/>
    <s v="MODEL_CODE"/>
    <s v="GAL256TBX"/>
    <s v="MODEL_CODE"/>
    <s v="CHARACTER"/>
    <n v="3"/>
    <n v="0"/>
    <s v="' '"/>
    <s v="N"/>
    <s v="GAL256TBX"/>
    <s v="MODEL_CODE"/>
    <s v="CHARACTER"/>
    <n v="3"/>
    <n v="0"/>
    <s v="' '"/>
    <s v="N"/>
    <s v="GAL256TBX"/>
    <s v="MODEL_CODE"/>
    <s v="CHARACTER"/>
    <n v="3"/>
    <n v="0"/>
    <s v="' '"/>
    <s v="N"/>
  </r>
  <r>
    <x v="1"/>
    <m/>
    <m/>
    <m/>
    <m/>
    <m/>
    <s v=""/>
    <s v="Same"/>
    <s v="Same"/>
    <x v="128"/>
    <s v="MODEL_YEAR_CODE"/>
    <s v="GAL256TBX"/>
    <s v="MODEL_YEAR_CODE"/>
    <s v="CHARACTER"/>
    <n v="1"/>
    <n v="0"/>
    <s v="' '"/>
    <s v="N"/>
    <s v="GAL256TBX"/>
    <s v="MODEL_YEAR_CODE"/>
    <s v="CHARACTER"/>
    <n v="1"/>
    <n v="0"/>
    <s v="' '"/>
    <s v="N"/>
    <s v="GAL256TBX"/>
    <s v="MODEL_YEAR_CODE"/>
    <s v="CHARACTER"/>
    <n v="1"/>
    <n v="0"/>
    <s v="' '"/>
    <s v="N"/>
  </r>
  <r>
    <x v="1"/>
    <m/>
    <m/>
    <m/>
    <m/>
    <m/>
    <s v=""/>
    <s v="Same"/>
    <s v="Same"/>
    <x v="128"/>
    <s v="UPDATE_TIMESTAMP"/>
    <s v="GAL256TBX"/>
    <s v="UPDATE_TIMESTAMP"/>
    <s v="TIMESTAMP"/>
    <n v="10"/>
    <n v="0"/>
    <m/>
    <s v="Y"/>
    <s v="GAL256TBX"/>
    <s v="UPDATE_TIMESTAMP"/>
    <s v="TIMESTAMP"/>
    <n v="10"/>
    <n v="6"/>
    <m/>
    <s v="Y"/>
    <s v="GAL256TBX"/>
    <s v="UPDATE_TIMESTAMP"/>
    <s v="TIMESTAMP"/>
    <n v="10"/>
    <n v="0"/>
    <m/>
    <s v="Y"/>
  </r>
  <r>
    <x v="0"/>
    <m/>
    <s v="Y"/>
    <m/>
    <m/>
    <m/>
    <s v=""/>
    <s v="Same"/>
    <s v="Same"/>
    <x v="129"/>
    <s v="CLIENT_ID"/>
    <s v="GAL257TBX"/>
    <s v="CLIENT_ID"/>
    <s v="CHARACTER"/>
    <n v="32"/>
    <n v="0"/>
    <s v="' '"/>
    <s v="N"/>
    <s v="GAL257TBX"/>
    <s v="CLIENT_ID"/>
    <s v="CHARACTER"/>
    <n v="32"/>
    <n v="0"/>
    <s v="' '"/>
    <s v="N"/>
    <s v="GAL257TBX"/>
    <s v="CLIENT_ID"/>
    <s v="CHARACTER"/>
    <n v="32"/>
    <n v="0"/>
    <s v="' '"/>
    <s v="N"/>
  </r>
  <r>
    <x v="0"/>
    <s v="HMA DEFAULT"/>
    <s v="Y"/>
    <s v="Remove Default"/>
    <s v="NA"/>
    <s v="NA"/>
    <s v="Diff"/>
    <s v="Diff"/>
    <s v="Same"/>
    <x v="129"/>
    <s v="CREATE_TIMESTAMP"/>
    <s v="GAL257TBX"/>
    <s v="CREATE_TIMESTAMP"/>
    <s v="TIMESTAMP"/>
    <n v="10"/>
    <n v="0"/>
    <s v="CURRENT TIMESTAMP"/>
    <s v="N"/>
    <s v="GAL257TBX"/>
    <s v="CREATE_TIMESTAMP"/>
    <s v="TIMESTAMP"/>
    <n v="10"/>
    <n v="6"/>
    <m/>
    <s v="Y"/>
    <s v="GAL257TBX"/>
    <s v="CREATE_TIMESTAMP"/>
    <s v="TIMESTAMP"/>
    <n v="10"/>
    <n v="0"/>
    <m/>
    <s v="Y"/>
  </r>
  <r>
    <x v="0"/>
    <m/>
    <s v="Y"/>
    <m/>
    <m/>
    <m/>
    <s v=""/>
    <s v="Same"/>
    <s v="Same"/>
    <x v="129"/>
    <s v="DATA_TYPE"/>
    <s v="GAL257TBX"/>
    <s v="DATA_TYPE"/>
    <s v="INTEGER"/>
    <n v="4"/>
    <n v="0"/>
    <m/>
    <s v="Y"/>
    <s v="GAL257TBX"/>
    <s v="DATA_TYPE"/>
    <s v="INTEGER"/>
    <n v="4"/>
    <n v="0"/>
    <m/>
    <s v="Y"/>
    <s v="GAL257TBX"/>
    <s v="DATA_TYPE"/>
    <s v="INTEGER"/>
    <n v="4"/>
    <n v="0"/>
    <m/>
    <s v="Y"/>
  </r>
  <r>
    <x v="0"/>
    <m/>
    <s v="Y"/>
    <m/>
    <m/>
    <m/>
    <s v=""/>
    <s v="Same"/>
    <s v="Same"/>
    <x v="129"/>
    <s v="LENGTH"/>
    <s v="GAL257TBX"/>
    <s v="LENGTH"/>
    <s v="INTEGER"/>
    <n v="4"/>
    <n v="0"/>
    <m/>
    <s v="Y"/>
    <s v="GAL257TBX"/>
    <s v="LENGTH"/>
    <s v="INTEGER"/>
    <n v="4"/>
    <n v="0"/>
    <m/>
    <s v="Y"/>
    <s v="GAL257TBX"/>
    <s v="LENGTH"/>
    <s v="INTEGER"/>
    <n v="4"/>
    <n v="0"/>
    <m/>
    <s v="Y"/>
  </r>
  <r>
    <x v="0"/>
    <m/>
    <s v="Y"/>
    <m/>
    <m/>
    <m/>
    <s v=""/>
    <s v="Same"/>
    <s v="Same"/>
    <x v="129"/>
    <s v="OFFSET"/>
    <s v="GAL257TBX"/>
    <s v="OFFSET"/>
    <s v="INTEGER"/>
    <n v="4"/>
    <n v="0"/>
    <m/>
    <s v="Y"/>
    <s v="GAL257TBX"/>
    <s v="OFFSET"/>
    <s v="INTEGER"/>
    <n v="4"/>
    <n v="0"/>
    <m/>
    <s v="Y"/>
    <s v="GAL257TBX"/>
    <s v="OFFSET"/>
    <s v="INTEGER"/>
    <n v="4"/>
    <n v="0"/>
    <m/>
    <s v="Y"/>
  </r>
  <r>
    <x v="0"/>
    <m/>
    <s v="Y"/>
    <m/>
    <m/>
    <m/>
    <s v=""/>
    <s v="Same"/>
    <s v="Same"/>
    <x v="129"/>
    <s v="SEQUENCE_NUMBER"/>
    <s v="GAL257TBX"/>
    <s v="SEQUENCE_NUMBER"/>
    <s v="INTEGER"/>
    <n v="4"/>
    <n v="0"/>
    <m/>
    <s v="Y"/>
    <s v="GAL257TBX"/>
    <s v="SEQUENCE_NUMBER"/>
    <s v="INTEGER"/>
    <n v="4"/>
    <n v="0"/>
    <m/>
    <s v="Y"/>
    <s v="GAL257TBX"/>
    <s v="SEQUENCE_NUMBER"/>
    <s v="INTEGER"/>
    <n v="4"/>
    <n v="0"/>
    <m/>
    <s v="Y"/>
  </r>
  <r>
    <x v="0"/>
    <m/>
    <s v="Y"/>
    <m/>
    <m/>
    <m/>
    <s v=""/>
    <s v="Same"/>
    <s v="Same"/>
    <x v="129"/>
    <s v="TAG"/>
    <s v="GAL257TBX"/>
    <s v="TAG"/>
    <s v="CHARACTER"/>
    <n v="128"/>
    <n v="0"/>
    <s v="' '"/>
    <s v="N"/>
    <s v="GAL257TBX"/>
    <s v="TAG"/>
    <s v="CHARACTER"/>
    <n v="128"/>
    <n v="0"/>
    <s v="' '"/>
    <s v="N"/>
    <s v="GAL257TBX"/>
    <s v="TAG"/>
    <s v="CHARACTER"/>
    <n v="128"/>
    <n v="0"/>
    <s v="' '"/>
    <s v="N"/>
  </r>
  <r>
    <x v="0"/>
    <s v="HMA-HMIN New"/>
    <s v="Y"/>
    <s v="NA"/>
    <s v="NA"/>
    <s v="Add"/>
    <s v="Diff"/>
    <s v="Same"/>
    <s v="Diff"/>
    <x v="129"/>
    <s v="TAG_NAME"/>
    <s v="GAL257TBX"/>
    <s v="TAG_NAME"/>
    <s v="VARCHAR"/>
    <n v="512"/>
    <n v="0"/>
    <m/>
    <s v="Y"/>
    <s v="GAL257TBX"/>
    <s v="TAG_NAME"/>
    <s v="VARCHAR"/>
    <n v="512"/>
    <n v="0"/>
    <m/>
    <s v="Y"/>
    <m/>
    <m/>
    <m/>
    <m/>
    <m/>
    <m/>
    <m/>
  </r>
  <r>
    <x v="0"/>
    <m/>
    <s v="Y"/>
    <m/>
    <m/>
    <m/>
    <s v=""/>
    <s v="Same"/>
    <s v="Same"/>
    <x v="129"/>
    <s v="TAG_TYPE"/>
    <s v="GAL257TBX"/>
    <s v="TAG_TYPE"/>
    <s v="INTEGER"/>
    <n v="4"/>
    <n v="0"/>
    <m/>
    <s v="Y"/>
    <s v="GAL257TBX"/>
    <s v="TAG_TYPE"/>
    <s v="INTEGER"/>
    <n v="4"/>
    <n v="0"/>
    <m/>
    <s v="Y"/>
    <s v="GAL257TBX"/>
    <s v="TAG_TYPE"/>
    <s v="INTEGER"/>
    <n v="4"/>
    <n v="0"/>
    <m/>
    <s v="Y"/>
  </r>
  <r>
    <x v="0"/>
    <s v="LENGTH HMA-HCM 512, HMIN 1024 (RFID)"/>
    <s v="Y"/>
    <s v="Increase to 1024"/>
    <s v="NA"/>
    <s v="Increase to 1024"/>
    <s v="Diff"/>
    <s v="Diff"/>
    <s v="Diff"/>
    <x v="129"/>
    <s v="TAG_VALUE"/>
    <s v="GAL257TBX"/>
    <s v="TAG_VALUE"/>
    <s v="VARCHAR"/>
    <n v="512"/>
    <n v="0"/>
    <m/>
    <s v="Y"/>
    <s v="GAL257TBX"/>
    <s v="TAG_VALUE"/>
    <s v="VARCHAR"/>
    <n v="1024"/>
    <n v="0"/>
    <m/>
    <s v="Y"/>
    <s v="GAL257TBX"/>
    <s v="TAG_VALUE"/>
    <s v="VARCHAR"/>
    <n v="512"/>
    <n v="0"/>
    <m/>
    <s v="Y"/>
  </r>
  <r>
    <x v="0"/>
    <m/>
    <s v="Y"/>
    <m/>
    <m/>
    <m/>
    <s v=""/>
    <s v="Same"/>
    <s v="Same"/>
    <x v="129"/>
    <s v="UPDATE_TIMESTAMP"/>
    <s v="GAL257TBX"/>
    <s v="UPDATE_TIMESTAMP"/>
    <s v="TIMESTAMP"/>
    <n v="10"/>
    <n v="0"/>
    <m/>
    <s v="Y"/>
    <s v="GAL257TBX"/>
    <s v="UPDATE_TIMESTAMP"/>
    <s v="TIMESTAMP"/>
    <n v="10"/>
    <n v="6"/>
    <m/>
    <s v="Y"/>
    <s v="GAL257TBX"/>
    <s v="UPDATE_TIMESTAMP"/>
    <s v="TIMESTAMP"/>
    <n v="10"/>
    <n v="0"/>
    <m/>
    <s v="Y"/>
  </r>
  <r>
    <x v="0"/>
    <m/>
    <s v="Y"/>
    <m/>
    <m/>
    <m/>
    <s v=""/>
    <s v="Same"/>
    <s v="Same"/>
    <x v="130"/>
    <s v="ATTRIBUTE"/>
    <s v="GAL258TBX"/>
    <s v="ATTRIBUTE"/>
    <s v="CHARACTER"/>
    <n v="32"/>
    <n v="0"/>
    <s v="' '"/>
    <s v="N"/>
    <s v="GAL258TBX"/>
    <s v="ATTRIBUTE"/>
    <s v="CHARACTER"/>
    <n v="32"/>
    <n v="0"/>
    <s v="' '"/>
    <s v="N"/>
    <s v="GAL258TBX"/>
    <s v="ATTRIBUTE"/>
    <s v="CHARACTER"/>
    <n v="32"/>
    <n v="0"/>
    <s v="' '"/>
    <s v="N"/>
  </r>
  <r>
    <x v="0"/>
    <m/>
    <s v="Y"/>
    <m/>
    <m/>
    <m/>
    <s v=""/>
    <s v="Same"/>
    <s v="Same"/>
    <x v="130"/>
    <s v="ATTRIBUTE_TYPE"/>
    <s v="GAL258TBX"/>
    <s v="ATTRIBUTE_TYPE"/>
    <s v="INTEGER"/>
    <n v="4"/>
    <n v="0"/>
    <m/>
    <s v="Y"/>
    <s v="GAL258TBX"/>
    <s v="ATTRIBUTE_TYPE"/>
    <s v="INTEGER"/>
    <n v="4"/>
    <n v="0"/>
    <m/>
    <s v="Y"/>
    <s v="GAL258TBX"/>
    <s v="ATTRIBUTE_TYPE"/>
    <s v="INTEGER"/>
    <n v="4"/>
    <n v="0"/>
    <m/>
    <s v="Y"/>
  </r>
  <r>
    <x v="0"/>
    <m/>
    <s v="Y"/>
    <m/>
    <m/>
    <m/>
    <s v=""/>
    <s v="Same"/>
    <s v="Same"/>
    <x v="130"/>
    <s v="ATTRIBUTE_VALUE"/>
    <s v="GAL258TBX"/>
    <s v="ATTRIBUTE_VALUE"/>
    <s v="VARCHAR"/>
    <n v="1024"/>
    <n v="0"/>
    <m/>
    <s v="Y"/>
    <s v="GAL258TBX"/>
    <s v="ATTRIBUTE_VALUE"/>
    <s v="VARCHAR"/>
    <n v="1024"/>
    <n v="0"/>
    <m/>
    <s v="Y"/>
    <s v="GAL258TBX"/>
    <s v="ATTRIBUTE_VALUE"/>
    <s v="VARCHAR"/>
    <n v="1024"/>
    <n v="0"/>
    <m/>
    <s v="Y"/>
  </r>
  <r>
    <x v="0"/>
    <m/>
    <s v="Y"/>
    <m/>
    <m/>
    <m/>
    <s v=""/>
    <s v="Same"/>
    <s v="Same"/>
    <x v="130"/>
    <s v="CREATE_TIMESTAMP"/>
    <s v="GAL258TBX"/>
    <s v="CREATE_TIMESTAMP"/>
    <s v="TIMESTAMP"/>
    <n v="10"/>
    <n v="0"/>
    <m/>
    <s v="Y"/>
    <s v="GAL258TBX"/>
    <s v="CREATE_TIMESTAMP"/>
    <s v="TIMESTAMP"/>
    <n v="10"/>
    <n v="6"/>
    <m/>
    <s v="Y"/>
    <s v="GAL258TBX"/>
    <s v="CREATE_TIMESTAMP"/>
    <s v="TIMESTAMP"/>
    <n v="10"/>
    <n v="0"/>
    <m/>
    <s v="Y"/>
  </r>
  <r>
    <x v="0"/>
    <m/>
    <s v="Y"/>
    <m/>
    <m/>
    <m/>
    <s v=""/>
    <s v="Same"/>
    <s v="Same"/>
    <x v="130"/>
    <s v="FORMID"/>
    <s v="GAL258TBX"/>
    <s v="FORMID"/>
    <s v="CHARACTER"/>
    <n v="32"/>
    <n v="0"/>
    <s v="' '"/>
    <s v="N"/>
    <s v="GAL258TBX"/>
    <s v="FORMID"/>
    <s v="CHARACTER"/>
    <n v="32"/>
    <n v="0"/>
    <s v="' '"/>
    <s v="N"/>
    <s v="GAL258TBX"/>
    <s v="FORMID"/>
    <s v="CHARACTER"/>
    <n v="32"/>
    <n v="0"/>
    <s v="' '"/>
    <s v="N"/>
  </r>
  <r>
    <x v="0"/>
    <m/>
    <s v="Y"/>
    <m/>
    <m/>
    <m/>
    <s v=""/>
    <s v="Same"/>
    <s v="Same"/>
    <x v="130"/>
    <s v="LENGTH"/>
    <s v="GAL258TBX"/>
    <s v="LENGTH"/>
    <s v="INTEGER"/>
    <n v="4"/>
    <n v="0"/>
    <m/>
    <s v="Y"/>
    <s v="GAL258TBX"/>
    <s v="LENGTH"/>
    <s v="INTEGER"/>
    <n v="4"/>
    <n v="0"/>
    <m/>
    <s v="Y"/>
    <s v="GAL258TBX"/>
    <s v="LENGTH"/>
    <s v="INTEGER"/>
    <n v="4"/>
    <n v="0"/>
    <m/>
    <s v="Y"/>
  </r>
  <r>
    <x v="0"/>
    <m/>
    <s v="Y"/>
    <m/>
    <m/>
    <m/>
    <s v=""/>
    <s v="Same"/>
    <s v="Same"/>
    <x v="130"/>
    <s v="OFFSET"/>
    <s v="GAL258TBX"/>
    <s v="OFFSET"/>
    <s v="INTEGER"/>
    <n v="4"/>
    <n v="0"/>
    <m/>
    <s v="Y"/>
    <s v="GAL258TBX"/>
    <s v="OFFSET"/>
    <s v="INTEGER"/>
    <n v="4"/>
    <n v="0"/>
    <m/>
    <s v="Y"/>
    <s v="GAL258TBX"/>
    <s v="OFFSET"/>
    <s v="INTEGER"/>
    <n v="4"/>
    <n v="0"/>
    <m/>
    <s v="Y"/>
  </r>
  <r>
    <x v="0"/>
    <m/>
    <s v="Y"/>
    <m/>
    <m/>
    <m/>
    <s v=""/>
    <s v="Same"/>
    <s v="Same"/>
    <x v="130"/>
    <s v="SEQUENCE_NUMBER"/>
    <s v="GAL258TBX"/>
    <s v="SEQUENCE_NUMBER"/>
    <s v="INTEGER"/>
    <n v="4"/>
    <n v="0"/>
    <m/>
    <s v="Y"/>
    <s v="GAL258TBX"/>
    <s v="SEQUENCE_NUMBER"/>
    <s v="INTEGER"/>
    <n v="4"/>
    <n v="0"/>
    <m/>
    <s v="Y"/>
    <s v="GAL258TBX"/>
    <s v="SEQUENCE_NUMBER"/>
    <s v="INTEGER"/>
    <n v="4"/>
    <n v="0"/>
    <m/>
    <s v="Y"/>
  </r>
  <r>
    <x v="0"/>
    <m/>
    <s v="Y"/>
    <m/>
    <m/>
    <m/>
    <s v=""/>
    <s v="Same"/>
    <s v="Same"/>
    <x v="130"/>
    <s v="UPDATE_TIMESTAMP"/>
    <s v="GAL258TBX"/>
    <s v="UPDATE_TIMESTAMP"/>
    <s v="TIMESTAMP"/>
    <n v="10"/>
    <n v="0"/>
    <m/>
    <s v="Y"/>
    <s v="GAL258TBX"/>
    <s v="UPDATE_TIMESTAMP"/>
    <s v="TIMESTAMP"/>
    <n v="10"/>
    <n v="6"/>
    <m/>
    <s v="Y"/>
    <s v="GAL258TBX"/>
    <s v="UPDATE_TIMESTAMP"/>
    <s v="TIMESTAMP"/>
    <n v="10"/>
    <n v="0"/>
    <m/>
    <s v="Y"/>
  </r>
  <r>
    <x v="2"/>
    <m/>
    <s v="Y"/>
    <m/>
    <m/>
    <m/>
    <s v=""/>
    <s v="Same"/>
    <s v="Same"/>
    <x v="131"/>
    <s v="ATTRIBUTE"/>
    <s v="GAL259TBX"/>
    <s v="ATTRIBUTE"/>
    <s v="CHARACTER"/>
    <n v="32"/>
    <n v="0"/>
    <s v="' '"/>
    <s v="N"/>
    <s v="GAL259TBX"/>
    <s v="ATTRIBUTE"/>
    <s v="CHARACTER"/>
    <n v="32"/>
    <n v="0"/>
    <s v="' '"/>
    <s v="N"/>
    <s v="GAL259TBX"/>
    <s v="ATTRIBUTE"/>
    <s v="CHARACTER"/>
    <n v="32"/>
    <n v="0"/>
    <s v="' '"/>
    <s v="N"/>
  </r>
  <r>
    <x v="2"/>
    <s v="HMIN New"/>
    <s v="Y"/>
    <s v="Add"/>
    <s v="NA"/>
    <s v="Add"/>
    <s v="Diff"/>
    <s v="Diff"/>
    <s v="Diff"/>
    <x v="131"/>
    <s v="ATTRIBUTE_DESCRIPTION"/>
    <m/>
    <m/>
    <m/>
    <m/>
    <m/>
    <m/>
    <s v=""/>
    <s v="GAL259TBX"/>
    <s v="ATTRIBUTE_DESCRIPTION"/>
    <s v="CHARACTER"/>
    <n v="32"/>
    <n v="0"/>
    <m/>
    <s v="Y"/>
    <m/>
    <m/>
    <m/>
    <m/>
    <m/>
    <m/>
    <m/>
  </r>
  <r>
    <x v="2"/>
    <m/>
    <s v="Y"/>
    <m/>
    <m/>
    <m/>
    <s v=""/>
    <s v="Same"/>
    <s v="Same"/>
    <x v="131"/>
    <s v="ATTRIBUTE_VALUE"/>
    <s v="GAL259TBX"/>
    <s v="ATTRIBUTE_VALUE"/>
    <s v="VARCHAR"/>
    <n v="512"/>
    <n v="0"/>
    <m/>
    <s v="Y"/>
    <s v="GAL259TBX"/>
    <s v="ATTRIBUTE_VALUE"/>
    <s v="VARCHAR"/>
    <n v="512"/>
    <n v="0"/>
    <m/>
    <s v="Y"/>
    <s v="GAL259TBX"/>
    <s v="ATTRIBUTE_VALUE"/>
    <s v="VARCHAR"/>
    <n v="512"/>
    <n v="0"/>
    <m/>
    <s v="Y"/>
  </r>
  <r>
    <x v="2"/>
    <m/>
    <s v="Y"/>
    <m/>
    <m/>
    <m/>
    <s v=""/>
    <s v="Same"/>
    <s v="Same"/>
    <x v="131"/>
    <s v="CREATE_TIMESTAMP"/>
    <s v="GAL259TBX"/>
    <s v="CREATE_TIMESTAMP"/>
    <s v="TIMESTAMP"/>
    <n v="10"/>
    <n v="0"/>
    <m/>
    <s v="Y"/>
    <s v="GAL259TBX"/>
    <s v="CREATE_TIMESTAMP"/>
    <s v="TIMESTAMP"/>
    <n v="10"/>
    <n v="6"/>
    <m/>
    <s v="Y"/>
    <s v="GAL259TBX"/>
    <s v="CREATE_TIMESTAMP"/>
    <s v="TIMESTAMP"/>
    <n v="10"/>
    <n v="0"/>
    <m/>
    <s v="Y"/>
  </r>
  <r>
    <x v="2"/>
    <s v="HMA-HCM 22, HMIN 30 (MBPN)"/>
    <s v="Y"/>
    <s v="Increase to 30"/>
    <s v="NA"/>
    <s v="Increase to 30"/>
    <s v="Diff"/>
    <s v="Diff"/>
    <s v="Diff"/>
    <x v="131"/>
    <s v="PRODUCT_SPEC_CODE"/>
    <s v="GAL259TBX"/>
    <s v="PRODUCT_SPEC_CODE"/>
    <s v="CHARACTER"/>
    <n v="22"/>
    <n v="0"/>
    <s v="' '"/>
    <s v="N"/>
    <s v="GAL259TBX"/>
    <s v="PRODUCT_SPEC_CODE"/>
    <s v="CHARACTER"/>
    <n v="30"/>
    <n v="0"/>
    <s v="' '"/>
    <s v="N"/>
    <s v="GAL259TBX"/>
    <s v="PRODUCT_SPEC_CODE"/>
    <s v="CHARACTER"/>
    <n v="22"/>
    <n v="0"/>
    <s v="' '"/>
    <s v="N"/>
  </r>
  <r>
    <x v="2"/>
    <m/>
    <s v="Y"/>
    <m/>
    <m/>
    <m/>
    <s v=""/>
    <s v="Same"/>
    <s v="Same"/>
    <x v="131"/>
    <s v="UPDATE_TIMESTAMP"/>
    <s v="GAL259TBX"/>
    <s v="UPDATE_TIMESTAMP"/>
    <s v="TIMESTAMP"/>
    <n v="10"/>
    <n v="0"/>
    <m/>
    <s v="Y"/>
    <s v="GAL259TBX"/>
    <s v="UPDATE_TIMESTAMP"/>
    <s v="TIMESTAMP"/>
    <n v="10"/>
    <n v="6"/>
    <m/>
    <s v="Y"/>
    <s v="GAL259TBX"/>
    <s v="UPDATE_TIMESTAMP"/>
    <s v="TIMESTAMP"/>
    <n v="10"/>
    <n v="0"/>
    <m/>
    <s v="Y"/>
  </r>
  <r>
    <x v="3"/>
    <m/>
    <s v="Y"/>
    <m/>
    <m/>
    <m/>
    <s v=""/>
    <s v="Same"/>
    <s v="Same"/>
    <x v="132"/>
    <s v="ACTUAL_TIMESTAMP"/>
    <s v="GAL260TBX"/>
    <s v="ACTUAL_TIMESTAMP"/>
    <s v="TIMESTAMP"/>
    <n v="10"/>
    <n v="0"/>
    <m/>
    <s v="Y"/>
    <s v="GAL260TBX"/>
    <s v="ACTUAL_TIMESTAMP"/>
    <s v="TIMESTAMP"/>
    <n v="10"/>
    <n v="6"/>
    <m/>
    <s v="Y"/>
    <s v="GAL260TBX"/>
    <s v="ACTUAL_TIMESTAMP"/>
    <s v="TIMESTAMP"/>
    <n v="10"/>
    <n v="0"/>
    <m/>
    <s v="Y"/>
  </r>
  <r>
    <x v="3"/>
    <m/>
    <s v="Y"/>
    <m/>
    <m/>
    <m/>
    <s v=""/>
    <s v="Same"/>
    <s v="Same"/>
    <x v="132"/>
    <s v="APPLICATION_ID"/>
    <s v="GAL260TBX"/>
    <s v="APPLICATION_ID"/>
    <s v="CHARACTER"/>
    <n v="16"/>
    <n v="0"/>
    <s v="' '"/>
    <s v="N"/>
    <s v="GAL260TBX"/>
    <s v="APPLICATION_ID"/>
    <s v="CHARACTER"/>
    <n v="16"/>
    <n v="0"/>
    <s v="' '"/>
    <s v="N"/>
    <s v="GAL260TBX"/>
    <s v="APPLICATION_ID"/>
    <s v="CHARACTER"/>
    <n v="16"/>
    <n v="0"/>
    <s v="' '"/>
    <s v="N"/>
  </r>
  <r>
    <x v="3"/>
    <m/>
    <s v="Y"/>
    <m/>
    <m/>
    <m/>
    <s v=""/>
    <s v="Same"/>
    <s v="Same"/>
    <x v="132"/>
    <s v="AVERAGE_DEFECT_PER_PRODUCT_ID"/>
    <s v="GAL260TBX"/>
    <s v="AVERAGE_DEFECT_PER_PRODUCT_ID"/>
    <s v="DOUBLE"/>
    <n v="8"/>
    <n v="0"/>
    <m/>
    <s v="Y"/>
    <s v="GAL260TBX"/>
    <s v="AVERAGE_DEFECT_PER_PRODUCT_ID"/>
    <s v="DOUBLE"/>
    <n v="8"/>
    <n v="0"/>
    <m/>
    <s v="Y"/>
    <s v="GAL260TBX"/>
    <s v="AVERAGE_DEFECT_PER_PRODUCT_ID"/>
    <s v="DOUBLE"/>
    <n v="8"/>
    <n v="0"/>
    <m/>
    <s v="Y"/>
  </r>
  <r>
    <x v="3"/>
    <m/>
    <s v="Y"/>
    <m/>
    <m/>
    <m/>
    <s v=""/>
    <s v="Same"/>
    <s v="Same"/>
    <x v="132"/>
    <s v="CREATE_TIMESTAMP"/>
    <s v="GAL260TBX"/>
    <s v="CREATE_TIMESTAMP"/>
    <s v="TIMESTAMP"/>
    <n v="10"/>
    <n v="0"/>
    <m/>
    <s v="Y"/>
    <s v="GAL260TBX"/>
    <s v="CREATE_TIMESTAMP"/>
    <s v="TIMESTAMP"/>
    <n v="10"/>
    <n v="6"/>
    <m/>
    <s v="Y"/>
    <s v="GAL260TBX"/>
    <s v="CREATE_TIMESTAMP"/>
    <s v="TIMESTAMP"/>
    <n v="10"/>
    <n v="0"/>
    <m/>
    <s v="Y"/>
  </r>
  <r>
    <x v="3"/>
    <m/>
    <s v="Y"/>
    <m/>
    <m/>
    <m/>
    <s v=""/>
    <s v="Same"/>
    <s v="Same"/>
    <x v="132"/>
    <s v="FIRST_PRODUCT_ID"/>
    <s v="GAL260TBX"/>
    <s v="FIRST_PRODUCT_ID"/>
    <s v="CHARACTER"/>
    <n v="17"/>
    <n v="0"/>
    <m/>
    <s v="Y"/>
    <s v="GAL260TBX"/>
    <s v="FIRST_PRODUCT_ID"/>
    <s v="CHARACTER"/>
    <n v="17"/>
    <n v="0"/>
    <m/>
    <s v="Y"/>
    <s v="GAL260TBX"/>
    <s v="FIRST_PRODUCT_ID"/>
    <s v="CHARACTER"/>
    <n v="17"/>
    <n v="0"/>
    <m/>
    <s v="Y"/>
  </r>
  <r>
    <x v="3"/>
    <m/>
    <s v="Y"/>
    <m/>
    <m/>
    <m/>
    <s v=""/>
    <s v="Same"/>
    <s v="Same"/>
    <x v="132"/>
    <s v="LAST_PRODUCT_ID"/>
    <s v="GAL260TBX"/>
    <s v="LAST_PRODUCT_ID"/>
    <s v="CHARACTER"/>
    <n v="17"/>
    <n v="0"/>
    <m/>
    <s v="Y"/>
    <s v="GAL260TBX"/>
    <s v="LAST_PRODUCT_ID"/>
    <s v="CHARACTER"/>
    <n v="17"/>
    <n v="0"/>
    <m/>
    <s v="Y"/>
    <s v="GAL260TBX"/>
    <s v="LAST_PRODUCT_ID"/>
    <s v="CHARACTER"/>
    <n v="17"/>
    <n v="0"/>
    <m/>
    <s v="Y"/>
  </r>
  <r>
    <x v="3"/>
    <m/>
    <s v="Y"/>
    <m/>
    <m/>
    <m/>
    <s v=""/>
    <s v="Same"/>
    <s v="Same"/>
    <x v="132"/>
    <s v="OUTSTANDING_PRODUCT_ID"/>
    <s v="GAL260TBX"/>
    <s v="OUTSTANDING_PRODUCT_ID"/>
    <s v="INTEGER"/>
    <n v="4"/>
    <n v="0"/>
    <m/>
    <s v="Y"/>
    <s v="GAL260TBX"/>
    <s v="OUTSTANDING_PRODUCT_ID"/>
    <s v="INTEGER"/>
    <n v="4"/>
    <n v="0"/>
    <m/>
    <s v="Y"/>
    <s v="GAL260TBX"/>
    <s v="OUTSTANDING_PRODUCT_ID"/>
    <s v="INTEGER"/>
    <n v="4"/>
    <n v="0"/>
    <m/>
    <s v="Y"/>
  </r>
  <r>
    <x v="3"/>
    <m/>
    <s v="Y"/>
    <m/>
    <m/>
    <m/>
    <s v=""/>
    <s v="Same"/>
    <s v="Same"/>
    <x v="132"/>
    <s v="OUTSTANDING_RPU"/>
    <s v="GAL260TBX"/>
    <s v="OUTSTANDING_RPU"/>
    <s v="DOUBLE"/>
    <n v="8"/>
    <n v="0"/>
    <m/>
    <s v="Y"/>
    <s v="GAL260TBX"/>
    <s v="OUTSTANDING_RPU"/>
    <s v="DOUBLE"/>
    <n v="8"/>
    <n v="0"/>
    <m/>
    <s v="Y"/>
    <s v="GAL260TBX"/>
    <s v="OUTSTANDING_RPU"/>
    <s v="DOUBLE"/>
    <n v="8"/>
    <n v="0"/>
    <m/>
    <s v="Y"/>
  </r>
  <r>
    <x v="3"/>
    <s v="HCM New"/>
    <s v="Y"/>
    <s v="Add"/>
    <s v="Add"/>
    <s v="NA"/>
    <s v="Diff"/>
    <s v="Same"/>
    <s v="Diff"/>
    <x v="132"/>
    <s v="PREHEAT"/>
    <m/>
    <m/>
    <m/>
    <m/>
    <m/>
    <m/>
    <m/>
    <m/>
    <m/>
    <m/>
    <m/>
    <m/>
    <m/>
    <m/>
    <s v="GAL260TBX"/>
    <s v="PREHEAT"/>
    <s v="INTEGER"/>
    <n v="4"/>
    <n v="0"/>
    <m/>
    <s v="Y"/>
  </r>
  <r>
    <x v="3"/>
    <m/>
    <s v="Y"/>
    <m/>
    <m/>
    <m/>
    <s v=""/>
    <s v="Same"/>
    <s v="Same"/>
    <x v="132"/>
    <s v="PRODUCT_ID_DIRECT_PASSED"/>
    <s v="GAL260TBX"/>
    <s v="PRODUCT_ID_DIRECT_PASSED"/>
    <s v="INTEGER"/>
    <n v="4"/>
    <n v="0"/>
    <m/>
    <s v="Y"/>
    <s v="GAL260TBX"/>
    <s v="PRODUCT_ID_DIRECT_PASSED"/>
    <s v="INTEGER"/>
    <n v="4"/>
    <n v="0"/>
    <m/>
    <s v="Y"/>
    <s v="GAL260TBX"/>
    <s v="PRODUCT_ID_DIRECT_PASSED"/>
    <s v="INTEGER"/>
    <n v="4"/>
    <n v="0"/>
    <m/>
    <s v="Y"/>
  </r>
  <r>
    <x v="3"/>
    <m/>
    <s v="Y"/>
    <m/>
    <m/>
    <m/>
    <s v=""/>
    <s v="Same"/>
    <s v="Same"/>
    <x v="132"/>
    <s v="PRODUCT_ID_INSPECT"/>
    <s v="GAL260TBX"/>
    <s v="PRODUCT_ID_INSPECT"/>
    <s v="INTEGER"/>
    <n v="4"/>
    <n v="0"/>
    <m/>
    <s v="Y"/>
    <s v="GAL260TBX"/>
    <s v="PRODUCT_ID_INSPECT"/>
    <s v="INTEGER"/>
    <n v="4"/>
    <n v="0"/>
    <m/>
    <s v="Y"/>
    <s v="GAL260TBX"/>
    <s v="PRODUCT_ID_INSPECT"/>
    <s v="INTEGER"/>
    <n v="4"/>
    <n v="0"/>
    <m/>
    <s v="Y"/>
  </r>
  <r>
    <x v="3"/>
    <m/>
    <s v="Y"/>
    <m/>
    <m/>
    <m/>
    <s v=""/>
    <s v="Same"/>
    <s v="Same"/>
    <x v="132"/>
    <s v="PRODUCT_ID_RSSR"/>
    <s v="GAL260TBX"/>
    <s v="PRODUCT_ID_RSSR"/>
    <s v="INTEGER"/>
    <n v="4"/>
    <n v="0"/>
    <n v="0"/>
    <s v="Y"/>
    <s v="GAL260TBX"/>
    <s v="PRODUCT_ID_RSSR"/>
    <s v="INTEGER"/>
    <n v="4"/>
    <n v="0"/>
    <n v="0"/>
    <s v="Y"/>
    <s v="GAL260TBX"/>
    <s v="PRODUCT_ID_RSSR"/>
    <s v="INTEGER"/>
    <n v="4"/>
    <n v="0"/>
    <n v="0"/>
    <s v="Y"/>
  </r>
  <r>
    <x v="3"/>
    <m/>
    <s v="Y"/>
    <m/>
    <m/>
    <m/>
    <s v=""/>
    <s v="Same"/>
    <s v="Same"/>
    <x v="132"/>
    <s v="PRODUCT_ID_WITH_DEFECTS"/>
    <s v="GAL260TBX"/>
    <s v="PRODUCT_ID_WITH_DEFECTS"/>
    <s v="INTEGER"/>
    <n v="4"/>
    <n v="0"/>
    <m/>
    <s v="Y"/>
    <s v="GAL260TBX"/>
    <s v="PRODUCT_ID_WITH_DEFECTS"/>
    <s v="INTEGER"/>
    <n v="4"/>
    <n v="0"/>
    <m/>
    <s v="Y"/>
    <s v="GAL260TBX"/>
    <s v="PRODUCT_ID_WITH_DEFECTS"/>
    <s v="INTEGER"/>
    <n v="4"/>
    <n v="0"/>
    <m/>
    <s v="Y"/>
  </r>
  <r>
    <x v="3"/>
    <m/>
    <s v="Y"/>
    <m/>
    <m/>
    <m/>
    <s v=""/>
    <s v="Same"/>
    <s v="Same"/>
    <x v="132"/>
    <s v="PRODUCTION_DATE"/>
    <s v="GAL260TBX"/>
    <s v="PRODUCTION_DATE"/>
    <s v="DATE"/>
    <n v="4"/>
    <n v="0"/>
    <s v="CURRENT DATE"/>
    <s v="N"/>
    <s v="GAL260TBX"/>
    <s v="PRODUCTION_DATE"/>
    <s v="DATE"/>
    <n v="4"/>
    <n v="0"/>
    <s v="CURRENT DATE"/>
    <s v="N"/>
    <s v="GAL260TBX"/>
    <s v="PRODUCTION_DATE"/>
    <s v="DATE"/>
    <n v="4"/>
    <n v="0"/>
    <s v="CURRENT DATE"/>
    <s v="N"/>
  </r>
  <r>
    <x v="3"/>
    <m/>
    <s v="Y"/>
    <m/>
    <m/>
    <m/>
    <s v=""/>
    <s v="Same"/>
    <s v="Same"/>
    <x v="132"/>
    <s v="REPAIR_PASS_RATE"/>
    <s v="GAL260TBX"/>
    <s v="REPAIR_PASS_RATE"/>
    <s v="DOUBLE"/>
    <n v="8"/>
    <n v="0"/>
    <m/>
    <s v="Y"/>
    <s v="GAL260TBX"/>
    <s v="REPAIR_PASS_RATE"/>
    <s v="DOUBLE"/>
    <n v="8"/>
    <n v="0"/>
    <m/>
    <s v="Y"/>
    <s v="GAL260TBX"/>
    <s v="REPAIR_PASS_RATE"/>
    <s v="DOUBLE"/>
    <n v="8"/>
    <n v="0"/>
    <m/>
    <s v="Y"/>
  </r>
  <r>
    <x v="3"/>
    <m/>
    <s v="Y"/>
    <m/>
    <m/>
    <m/>
    <s v=""/>
    <s v="Same"/>
    <s v="Same"/>
    <x v="132"/>
    <s v="REPAIRED_PRODUCT_ID"/>
    <s v="GAL260TBX"/>
    <s v="REPAIRED_PRODUCT_ID"/>
    <s v="INTEGER"/>
    <n v="4"/>
    <n v="0"/>
    <m/>
    <s v="Y"/>
    <s v="GAL260TBX"/>
    <s v="REPAIRED_PRODUCT_ID"/>
    <s v="INTEGER"/>
    <n v="4"/>
    <n v="0"/>
    <m/>
    <s v="Y"/>
    <s v="GAL260TBX"/>
    <s v="REPAIRED_PRODUCT_ID"/>
    <s v="INTEGER"/>
    <n v="4"/>
    <n v="0"/>
    <m/>
    <s v="Y"/>
  </r>
  <r>
    <x v="3"/>
    <m/>
    <s v="Y"/>
    <m/>
    <m/>
    <m/>
    <s v=""/>
    <s v="Same"/>
    <s v="Same"/>
    <x v="132"/>
    <s v="ROYAL_STRAIGHT_SHIP_PERCENTAGE"/>
    <s v="GAL260TBX"/>
    <s v="ROYAL_STRAIGHT_SHIP_PERCENTAGE"/>
    <s v="DOUBLE"/>
    <n v="8"/>
    <n v="0"/>
    <m/>
    <s v="Y"/>
    <s v="GAL260TBX"/>
    <s v="ROYAL_STRAIGHT_SHIP_PERCENTAGE"/>
    <s v="DOUBLE"/>
    <n v="8"/>
    <n v="0"/>
    <m/>
    <s v="Y"/>
    <s v="GAL260TBX"/>
    <s v="ROYAL_STRAIGHT_SHIP_PERCENTAGE"/>
    <s v="DOUBLE"/>
    <n v="8"/>
    <n v="0"/>
    <m/>
    <s v="Y"/>
  </r>
  <r>
    <x v="3"/>
    <m/>
    <s v="Y"/>
    <m/>
    <m/>
    <m/>
    <s v=""/>
    <s v="Same"/>
    <s v="Same"/>
    <x v="132"/>
    <s v="SCRAP"/>
    <s v="GAL260TBX"/>
    <s v="SCRAP"/>
    <s v="INTEGER"/>
    <n v="4"/>
    <n v="0"/>
    <m/>
    <s v="Y"/>
    <s v="GAL260TBX"/>
    <s v="SCRAP"/>
    <s v="INTEGER"/>
    <n v="4"/>
    <n v="0"/>
    <m/>
    <s v="Y"/>
    <s v="GAL260TBX"/>
    <s v="SCRAP"/>
    <s v="INTEGER"/>
    <n v="4"/>
    <n v="0"/>
    <m/>
    <s v="Y"/>
  </r>
  <r>
    <x v="3"/>
    <m/>
    <s v="Y"/>
    <m/>
    <m/>
    <m/>
    <s v=""/>
    <s v="Same"/>
    <s v="Same"/>
    <x v="132"/>
    <s v="SHIFT"/>
    <s v="GAL260TBX"/>
    <s v="SHIFT"/>
    <s v="CHARACTER"/>
    <n v="2"/>
    <n v="0"/>
    <s v="' '"/>
    <s v="N"/>
    <s v="GAL260TBX"/>
    <s v="SHIFT"/>
    <s v="CHARACTER"/>
    <n v="2"/>
    <n v="0"/>
    <s v="' '"/>
    <s v="N"/>
    <s v="GAL260TBX"/>
    <s v="SHIFT"/>
    <s v="CHARACTER"/>
    <n v="2"/>
    <n v="0"/>
    <s v="' '"/>
    <s v="N"/>
  </r>
  <r>
    <x v="3"/>
    <m/>
    <s v="Y"/>
    <m/>
    <m/>
    <m/>
    <s v=""/>
    <s v="Same"/>
    <s v="Same"/>
    <x v="132"/>
    <s v="STRAIGHT_SHIP_PERCENTAGE"/>
    <s v="GAL260TBX"/>
    <s v="STRAIGHT_SHIP_PERCENTAGE"/>
    <s v="DOUBLE"/>
    <n v="8"/>
    <n v="0"/>
    <m/>
    <s v="Y"/>
    <s v="GAL260TBX"/>
    <s v="STRAIGHT_SHIP_PERCENTAGE"/>
    <s v="DOUBLE"/>
    <n v="8"/>
    <n v="0"/>
    <m/>
    <s v="Y"/>
    <s v="GAL260TBX"/>
    <s v="STRAIGHT_SHIP_PERCENTAGE"/>
    <s v="DOUBLE"/>
    <n v="8"/>
    <n v="0"/>
    <m/>
    <s v="Y"/>
  </r>
  <r>
    <x v="3"/>
    <m/>
    <s v="Y"/>
    <m/>
    <m/>
    <m/>
    <s v=""/>
    <s v="Same"/>
    <s v="Same"/>
    <x v="132"/>
    <s v="TOP_COAT_PASS_RATE"/>
    <s v="GAL260TBX"/>
    <s v="TOP_COAT_PASS_RATE"/>
    <s v="DOUBLE"/>
    <n v="8"/>
    <n v="0"/>
    <m/>
    <s v="Y"/>
    <s v="GAL260TBX"/>
    <s v="TOP_COAT_PASS_RATE"/>
    <s v="DOUBLE"/>
    <n v="8"/>
    <n v="0"/>
    <m/>
    <s v="Y"/>
    <s v="GAL260TBX"/>
    <s v="TOP_COAT_PASS_RATE"/>
    <s v="DOUBLE"/>
    <n v="8"/>
    <n v="0"/>
    <m/>
    <s v="Y"/>
  </r>
  <r>
    <x v="3"/>
    <m/>
    <s v="Y"/>
    <m/>
    <m/>
    <m/>
    <s v=""/>
    <s v="Same"/>
    <s v="Same"/>
    <x v="132"/>
    <s v="UPDATE_TIMESTAMP"/>
    <s v="GAL260TBX"/>
    <s v="UPDATE_TIMESTAMP"/>
    <s v="TIMESTAMP"/>
    <n v="10"/>
    <n v="0"/>
    <m/>
    <s v="Y"/>
    <s v="GAL260TBX"/>
    <s v="UPDATE_TIMESTAMP"/>
    <s v="TIMESTAMP"/>
    <n v="10"/>
    <n v="6"/>
    <m/>
    <s v="Y"/>
    <s v="GAL260TBX"/>
    <s v="UPDATE_TIMESTAMP"/>
    <s v="TIMESTAMP"/>
    <n v="10"/>
    <n v="0"/>
    <m/>
    <s v="Y"/>
  </r>
  <r>
    <x v="2"/>
    <m/>
    <s v="Y"/>
    <m/>
    <m/>
    <m/>
    <s v=""/>
    <s v="Same"/>
    <s v="Same"/>
    <x v="133"/>
    <s v="CREATE_TIMESTAMP"/>
    <s v="GAL261TBX"/>
    <s v="CREATE_TIMESTAMP"/>
    <s v="TIMESTAMP"/>
    <n v="10"/>
    <n v="0"/>
    <m/>
    <s v="Y"/>
    <s v="GAL261TBX"/>
    <s v="CREATE_TIMESTAMP"/>
    <s v="TIMESTAMP"/>
    <n v="10"/>
    <n v="6"/>
    <m/>
    <s v="Y"/>
    <s v="GAL261TBX"/>
    <s v="CREATE_TIMESTAMP"/>
    <s v="TIMESTAMP"/>
    <n v="10"/>
    <n v="0"/>
    <m/>
    <s v="Y"/>
  </r>
  <r>
    <x v="2"/>
    <m/>
    <s v="Y"/>
    <m/>
    <m/>
    <m/>
    <s v=""/>
    <s v="Same"/>
    <s v="Same"/>
    <x v="133"/>
    <s v="PART_CONFIRM_CHECK"/>
    <s v="GAL261TBX"/>
    <s v="PART_CONFIRM_CHECK"/>
    <s v="INTEGER"/>
    <n v="4"/>
    <n v="0"/>
    <m/>
    <s v="Y"/>
    <s v="GAL261TBX"/>
    <s v="PART_CONFIRM_CHECK"/>
    <s v="INTEGER"/>
    <n v="4"/>
    <n v="0"/>
    <m/>
    <s v="Y"/>
    <s v="GAL261TBX"/>
    <s v="PART_CONFIRM_CHECK"/>
    <s v="INTEGER"/>
    <n v="4"/>
    <n v="0"/>
    <m/>
    <s v="Y"/>
  </r>
  <r>
    <x v="2"/>
    <m/>
    <s v="Y"/>
    <m/>
    <m/>
    <m/>
    <s v=""/>
    <s v="Same"/>
    <s v="Same"/>
    <x v="133"/>
    <s v="PART_NAME"/>
    <s v="GAL261TBX"/>
    <s v="PART_NAME"/>
    <s v="CHARACTER"/>
    <n v="32"/>
    <n v="0"/>
    <s v="' '"/>
    <s v="N"/>
    <s v="GAL261TBX"/>
    <s v="PART_NAME"/>
    <s v="CHARACTER"/>
    <n v="32"/>
    <n v="0"/>
    <s v="' '"/>
    <s v="N"/>
    <s v="GAL261TBX"/>
    <s v="PART_NAME"/>
    <s v="CHARACTER"/>
    <n v="32"/>
    <n v="0"/>
    <s v="' '"/>
    <s v="N"/>
  </r>
  <r>
    <x v="2"/>
    <s v="HCM New (Default different at HCM Engine vs Knuckles)"/>
    <s v="Y"/>
    <s v="Add (HMIN)"/>
    <s v="NA"/>
    <s v="Remove Default (Update Code)"/>
    <s v="Diff"/>
    <s v="Diff"/>
    <s v="Diff"/>
    <x v="133"/>
    <s v="PRODUCT_TYPE"/>
    <m/>
    <m/>
    <m/>
    <m/>
    <m/>
    <m/>
    <s v=""/>
    <s v="GAL261TBX"/>
    <s v="PRODUCT_TYPE"/>
    <s v="CHARACTER"/>
    <n v="10"/>
    <n v="0"/>
    <m/>
    <s v="Y"/>
    <s v="GAL261TBX"/>
    <s v="PRODUCT_TYPE"/>
    <s v="CHARACTER"/>
    <n v="10"/>
    <n v="0"/>
    <s v="'ENGINE'"/>
    <s v="N"/>
  </r>
  <r>
    <x v="2"/>
    <m/>
    <s v="Y"/>
    <m/>
    <m/>
    <m/>
    <s v=""/>
    <s v="Same"/>
    <s v="Same"/>
    <x v="133"/>
    <s v="UPDATE_TIMESTAMP"/>
    <s v="GAL261TBX"/>
    <s v="UPDATE_TIMESTAMP"/>
    <s v="TIMESTAMP"/>
    <n v="10"/>
    <n v="0"/>
    <m/>
    <s v="Y"/>
    <s v="GAL261TBX"/>
    <s v="UPDATE_TIMESTAMP"/>
    <s v="TIMESTAMP"/>
    <n v="10"/>
    <n v="6"/>
    <m/>
    <s v="Y"/>
    <s v="GAL261TBX"/>
    <s v="UPDATE_TIMESTAMP"/>
    <s v="TIMESTAMP"/>
    <n v="10"/>
    <n v="0"/>
    <m/>
    <s v="Y"/>
  </r>
  <r>
    <x v="2"/>
    <m/>
    <s v="Y"/>
    <m/>
    <m/>
    <m/>
    <s v=""/>
    <s v="Same"/>
    <s v="Same"/>
    <x v="133"/>
    <s v="WINDOW_LABEL"/>
    <s v="GAL261TBX"/>
    <s v="WINDOW_LABEL"/>
    <s v="CHARACTER"/>
    <n v="32"/>
    <n v="0"/>
    <m/>
    <s v="Y"/>
    <s v="GAL261TBX"/>
    <s v="WINDOW_LABEL"/>
    <s v="CHARACTER"/>
    <n v="32"/>
    <n v="0"/>
    <m/>
    <s v="Y"/>
    <s v="GAL261TBX"/>
    <s v="WINDOW_LABEL"/>
    <s v="CHARACTER"/>
    <n v="32"/>
    <n v="0"/>
    <m/>
    <s v="Y"/>
  </r>
  <r>
    <x v="1"/>
    <m/>
    <m/>
    <m/>
    <m/>
    <m/>
    <s v=""/>
    <s v="Same"/>
    <s v="Same"/>
    <x v="134"/>
    <s v="CREATE_TIMESTAMP"/>
    <s v="GAL262TBX"/>
    <s v="CREATE_TIMESTAMP"/>
    <s v="TIMESTAMP"/>
    <n v="10"/>
    <n v="0"/>
    <m/>
    <s v="Y"/>
    <s v="GAL262TBX"/>
    <s v="CREATE_TIMESTAMP"/>
    <s v="TIMESTAMP"/>
    <n v="10"/>
    <n v="6"/>
    <m/>
    <s v="Y"/>
    <s v="GAL262TBX"/>
    <s v="CREATE_TIMESTAMP"/>
    <s v="TIMESTAMP"/>
    <n v="10"/>
    <n v="0"/>
    <m/>
    <s v="Y"/>
  </r>
  <r>
    <x v="1"/>
    <m/>
    <m/>
    <m/>
    <m/>
    <m/>
    <s v=""/>
    <s v="Same"/>
    <s v="Same"/>
    <x v="134"/>
    <s v="FIRING_ITEM_NAME"/>
    <s v="GAL262TBX"/>
    <s v="FIRING_ITEM_NAME"/>
    <s v="CHARACTER"/>
    <n v="50"/>
    <n v="0"/>
    <s v="' '"/>
    <s v="N"/>
    <s v="GAL262TBX"/>
    <s v="FIRING_ITEM_NAME"/>
    <s v="CHARACTER"/>
    <n v="50"/>
    <n v="0"/>
    <s v="' '"/>
    <s v="N"/>
    <s v="GAL262TBX"/>
    <s v="FIRING_ITEM_NAME"/>
    <s v="CHARACTER"/>
    <n v="50"/>
    <n v="0"/>
    <s v="' '"/>
    <s v="N"/>
  </r>
  <r>
    <x v="1"/>
    <m/>
    <m/>
    <m/>
    <m/>
    <m/>
    <s v=""/>
    <s v="Same"/>
    <s v="Same"/>
    <x v="134"/>
    <s v="UNIT_CODE"/>
    <s v="GAL262TBX"/>
    <s v="UNIT_CODE"/>
    <s v="CHARACTER"/>
    <n v="6"/>
    <n v="0"/>
    <m/>
    <s v="Y"/>
    <s v="GAL262TBX"/>
    <s v="UNIT_CODE"/>
    <s v="CHARACTER"/>
    <n v="6"/>
    <n v="0"/>
    <m/>
    <s v="Y"/>
    <s v="GAL262TBX"/>
    <s v="UNIT_CODE"/>
    <s v="CHARACTER"/>
    <n v="6"/>
    <n v="0"/>
    <m/>
    <s v="Y"/>
  </r>
  <r>
    <x v="1"/>
    <m/>
    <m/>
    <m/>
    <m/>
    <m/>
    <s v=""/>
    <s v="Same"/>
    <s v="Same"/>
    <x v="134"/>
    <s v="UPDATE_TIMESTAMP"/>
    <s v="GAL262TBX"/>
    <s v="UPDATE_TIMESTAMP"/>
    <s v="TIMESTAMP"/>
    <n v="10"/>
    <n v="0"/>
    <m/>
    <s v="Y"/>
    <s v="GAL262TBX"/>
    <s v="UPDATE_TIMESTAMP"/>
    <s v="TIMESTAMP"/>
    <n v="10"/>
    <n v="6"/>
    <m/>
    <s v="Y"/>
    <s v="GAL262TBX"/>
    <s v="UPDATE_TIMESTAMP"/>
    <s v="TIMESTAMP"/>
    <n v="10"/>
    <n v="0"/>
    <m/>
    <s v="Y"/>
  </r>
  <r>
    <x v="0"/>
    <m/>
    <s v="Y"/>
    <m/>
    <m/>
    <m/>
    <s v=""/>
    <s v="Same"/>
    <s v="Same"/>
    <x v="135"/>
    <s v="ACTUAL_TIMESTAMP"/>
    <s v="GAL263TBX"/>
    <s v="ACTUAL_TIMESTAMP"/>
    <s v="TIMESTAMP"/>
    <n v="10"/>
    <n v="0"/>
    <m/>
    <s v="Y"/>
    <s v="GAL263TBX"/>
    <s v="ACTUAL_TIMESTAMP"/>
    <s v="TIMESTAMP"/>
    <n v="10"/>
    <n v="6"/>
    <m/>
    <s v="Y"/>
    <s v="GAL263TBX"/>
    <s v="ACTUAL_TIMESTAMP"/>
    <s v="TIMESTAMP"/>
    <n v="10"/>
    <n v="0"/>
    <m/>
    <s v="Y"/>
  </r>
  <r>
    <x v="0"/>
    <s v="HMA New"/>
    <s v="Y"/>
    <s v="NA"/>
    <s v="Add"/>
    <s v="Add"/>
    <s v="Diff"/>
    <s v="Diff"/>
    <s v="Same"/>
    <x v="135"/>
    <s v="APPC70A_EMISSION_FLAG"/>
    <s v="GAL263TBX"/>
    <s v="APPC70A_EMISSION_FLAG"/>
    <s v="CHARACTER"/>
    <n v="1"/>
    <n v="0"/>
    <m/>
    <s v="Y"/>
    <m/>
    <m/>
    <m/>
    <m/>
    <m/>
    <m/>
    <m/>
    <m/>
    <m/>
    <m/>
    <m/>
    <m/>
    <m/>
    <m/>
  </r>
  <r>
    <x v="0"/>
    <s v="HMA New"/>
    <s v="Y"/>
    <s v="NA"/>
    <s v="Add"/>
    <s v="Add"/>
    <s v="Diff"/>
    <s v="Diff"/>
    <s v="Same"/>
    <x v="135"/>
    <s v="APPC70A_TIMESTAMP"/>
    <s v="GAL263TBX"/>
    <s v="APPC70A_TIMESTAMP"/>
    <s v="TIMESTAMP"/>
    <n v="10"/>
    <n v="0"/>
    <m/>
    <s v="Y"/>
    <m/>
    <m/>
    <m/>
    <m/>
    <m/>
    <m/>
    <m/>
    <m/>
    <m/>
    <m/>
    <m/>
    <m/>
    <m/>
    <m/>
  </r>
  <r>
    <x v="0"/>
    <s v="HMA Default"/>
    <s v="Y"/>
    <s v="Remove Default"/>
    <s v="NA"/>
    <s v="NA"/>
    <s v="Diff"/>
    <s v="Diff"/>
    <s v="Same"/>
    <x v="135"/>
    <s v="CREATE_TIMESTAMP"/>
    <s v="GAL263TBX"/>
    <s v="CREATE_TIMESTAMP"/>
    <s v="TIMESTAMP"/>
    <n v="10"/>
    <n v="0"/>
    <s v="CURRENT TIMESTAMP"/>
    <s v="N"/>
    <s v="GAL263TBX"/>
    <s v="CREATE_TIMESTAMP"/>
    <s v="TIMESTAMP"/>
    <n v="10"/>
    <n v="6"/>
    <m/>
    <s v="Y"/>
    <s v="GAL263TBX"/>
    <s v="CREATE_TIMESTAMP"/>
    <s v="TIMESTAMP"/>
    <n v="10"/>
    <n v="0"/>
    <m/>
    <s v="Y"/>
  </r>
  <r>
    <x v="0"/>
    <m/>
    <s v="Y"/>
    <m/>
    <m/>
    <m/>
    <s v=""/>
    <s v="Same"/>
    <s v="Same"/>
    <x v="135"/>
    <s v="INVOICED"/>
    <s v="GAL263TBX"/>
    <s v="INVOICED"/>
    <s v="CHARACTER"/>
    <n v="1"/>
    <n v="0"/>
    <s v="'N'"/>
    <s v="N"/>
    <s v="GAL263TBX"/>
    <s v="INVOICED"/>
    <s v="CHARACTER"/>
    <n v="1"/>
    <n v="0"/>
    <s v="'N'"/>
    <s v="N"/>
    <s v="GAL263TBX"/>
    <s v="INVOICED"/>
    <s v="CHARACTER"/>
    <n v="1"/>
    <n v="0"/>
    <s v="'N'"/>
    <s v="N"/>
  </r>
  <r>
    <x v="0"/>
    <m/>
    <s v="Y"/>
    <m/>
    <m/>
    <m/>
    <s v=""/>
    <s v="Same"/>
    <s v="Same"/>
    <x v="135"/>
    <s v="ON_TIME_SHIPPING"/>
    <s v="GAL263TBX"/>
    <s v="ON_TIME_SHIPPING"/>
    <s v="SMALLINT"/>
    <n v="2"/>
    <n v="0"/>
    <m/>
    <s v="Y"/>
    <s v="GAL263TBX"/>
    <s v="ON_TIME_SHIPPING"/>
    <s v="SMALLINT"/>
    <n v="2"/>
    <n v="0"/>
    <m/>
    <s v="Y"/>
    <s v="GAL263TBX"/>
    <s v="ON_TIME_SHIPPING"/>
    <s v="SMALLINT"/>
    <n v="2"/>
    <n v="0"/>
    <m/>
    <s v="Y"/>
  </r>
  <r>
    <x v="0"/>
    <m/>
    <s v="Y"/>
    <m/>
    <m/>
    <m/>
    <s v=""/>
    <s v="Same"/>
    <s v="Same"/>
    <x v="135"/>
    <s v="STATUS"/>
    <s v="GAL263TBX"/>
    <s v="STATUS"/>
    <s v="INTEGER"/>
    <n v="4"/>
    <n v="0"/>
    <m/>
    <s v="Y"/>
    <s v="GAL263TBX"/>
    <s v="STATUS"/>
    <s v="INTEGER"/>
    <n v="4"/>
    <n v="0"/>
    <m/>
    <s v="Y"/>
    <s v="GAL263TBX"/>
    <s v="STATUS"/>
    <s v="INTEGER"/>
    <n v="4"/>
    <n v="0"/>
    <m/>
    <s v="Y"/>
  </r>
  <r>
    <x v="0"/>
    <m/>
    <s v="Y"/>
    <m/>
    <m/>
    <m/>
    <s v=""/>
    <s v="Same"/>
    <s v="Same"/>
    <x v="135"/>
    <s v="UPDATE_TIMESTAMP"/>
    <s v="GAL263TBX"/>
    <s v="UPDATE_TIMESTAMP"/>
    <s v="TIMESTAMP"/>
    <n v="10"/>
    <n v="0"/>
    <m/>
    <s v="Y"/>
    <s v="GAL263TBX"/>
    <s v="UPDATE_TIMESTAMP"/>
    <s v="TIMESTAMP"/>
    <n v="10"/>
    <n v="6"/>
    <m/>
    <s v="Y"/>
    <s v="GAL263TBX"/>
    <s v="UPDATE_TIMESTAMP"/>
    <s v="TIMESTAMP"/>
    <n v="10"/>
    <n v="0"/>
    <m/>
    <s v="Y"/>
  </r>
  <r>
    <x v="0"/>
    <m/>
    <s v="Y"/>
    <m/>
    <m/>
    <m/>
    <s v=""/>
    <s v="Same"/>
    <s v="Same"/>
    <x v="135"/>
    <s v="VIN"/>
    <s v="GAL263TBX"/>
    <s v="VIN"/>
    <s v="CHARACTER"/>
    <n v="17"/>
    <n v="0"/>
    <s v="' '"/>
    <s v="N"/>
    <s v="GAL263TBX"/>
    <s v="VIN"/>
    <s v="CHARACTER"/>
    <n v="17"/>
    <n v="0"/>
    <s v="' '"/>
    <s v="N"/>
    <s v="GAL263TBX"/>
    <s v="VIN"/>
    <s v="CHARACTER"/>
    <n v="17"/>
    <n v="0"/>
    <s v="' '"/>
    <s v="N"/>
  </r>
  <r>
    <x v="1"/>
    <m/>
    <m/>
    <m/>
    <m/>
    <m/>
    <s v=""/>
    <s v="Same"/>
    <s v="Same"/>
    <x v="136"/>
    <s v="CREATE_TIMESTAMP"/>
    <s v="GAL265TBX"/>
    <s v="CREATE_TIMESTAMP"/>
    <s v="TIMESTAMP"/>
    <n v="10"/>
    <n v="0"/>
    <m/>
    <s v="Y"/>
    <s v="GAL265TBX"/>
    <s v="CREATE_TIMESTAMP"/>
    <s v="TIMESTAMP"/>
    <n v="10"/>
    <n v="6"/>
    <m/>
    <s v="Y"/>
    <s v="GAL265TBX"/>
    <s v="CREATE_TIMESTAMP"/>
    <s v="TIMESTAMP"/>
    <n v="10"/>
    <n v="0"/>
    <m/>
    <s v="Y"/>
  </r>
  <r>
    <x v="1"/>
    <m/>
    <m/>
    <m/>
    <m/>
    <m/>
    <s v=""/>
    <s v="Same"/>
    <s v="Same"/>
    <x v="136"/>
    <s v="DC_MC_MODEL_CODE"/>
    <s v="GAL265TBX"/>
    <s v="DC_MC_MODEL_CODE"/>
    <s v="CHARACTER"/>
    <n v="1"/>
    <n v="0"/>
    <s v="' '"/>
    <s v="N"/>
    <s v="GAL265TBX"/>
    <s v="DC_MC_MODEL_CODE"/>
    <s v="CHARACTER"/>
    <n v="1"/>
    <n v="0"/>
    <s v="' '"/>
    <s v="N"/>
    <s v="GAL265TBX"/>
    <s v="DC_MC_MODEL_CODE"/>
    <s v="CHARACTER"/>
    <n v="1"/>
    <n v="0"/>
    <s v="' '"/>
    <s v="N"/>
  </r>
  <r>
    <x v="1"/>
    <m/>
    <m/>
    <m/>
    <m/>
    <m/>
    <s v=""/>
    <s v="Same"/>
    <s v="Same"/>
    <x v="136"/>
    <s v="DIVISION_ID"/>
    <s v="GAL265TBX"/>
    <s v="DIVISION_ID"/>
    <s v="CHARACTER"/>
    <n v="16"/>
    <n v="0"/>
    <s v="' '"/>
    <s v="N"/>
    <s v="GAL265TBX"/>
    <s v="DIVISION_ID"/>
    <s v="CHARACTER"/>
    <n v="16"/>
    <n v="0"/>
    <s v="' '"/>
    <s v="N"/>
    <s v="GAL265TBX"/>
    <s v="DIVISION_ID"/>
    <s v="CHARACTER"/>
    <n v="16"/>
    <n v="0"/>
    <s v="' '"/>
    <s v="N"/>
  </r>
  <r>
    <x v="1"/>
    <m/>
    <m/>
    <m/>
    <m/>
    <m/>
    <s v=""/>
    <s v="Same"/>
    <s v="Same"/>
    <x v="136"/>
    <s v="MODEL_NAME"/>
    <s v="GAL265TBX"/>
    <s v="MODEL_NAME"/>
    <s v="CHARACTER"/>
    <n v="16"/>
    <n v="0"/>
    <m/>
    <s v="Y"/>
    <s v="GAL265TBX"/>
    <s v="MODEL_NAME"/>
    <s v="CHARACTER"/>
    <n v="16"/>
    <n v="0"/>
    <m/>
    <s v="Y"/>
    <s v="GAL265TBX"/>
    <s v="MODEL_NAME"/>
    <s v="CHARACTER"/>
    <n v="16"/>
    <n v="0"/>
    <m/>
    <s v="Y"/>
  </r>
  <r>
    <x v="1"/>
    <m/>
    <m/>
    <m/>
    <m/>
    <m/>
    <s v=""/>
    <s v="Same"/>
    <s v="Same"/>
    <x v="136"/>
    <s v="UPDATE_TIMESTAMP"/>
    <s v="GAL265TBX"/>
    <s v="UPDATE_TIMESTAMP"/>
    <s v="TIMESTAMP"/>
    <n v="10"/>
    <n v="0"/>
    <m/>
    <s v="Y"/>
    <s v="GAL265TBX"/>
    <s v="UPDATE_TIMESTAMP"/>
    <s v="TIMESTAMP"/>
    <n v="10"/>
    <n v="6"/>
    <m/>
    <s v="Y"/>
    <s v="GAL265TBX"/>
    <s v="UPDATE_TIMESTAMP"/>
    <s v="TIMESTAMP"/>
    <n v="10"/>
    <n v="0"/>
    <m/>
    <s v="Y"/>
  </r>
  <r>
    <x v="1"/>
    <m/>
    <m/>
    <m/>
    <m/>
    <m/>
    <s v=""/>
    <s v="Same"/>
    <s v="Same"/>
    <x v="137"/>
    <s v="COLUMN_NAME"/>
    <s v="GAL266TBX"/>
    <s v="COLUMN_NAME"/>
    <s v="CHARACTER"/>
    <n v="30"/>
    <n v="0"/>
    <s v="' '"/>
    <s v="N"/>
    <s v="GAL266TBX"/>
    <s v="COLUMN_NAME"/>
    <s v="CHARACTER"/>
    <n v="30"/>
    <n v="0"/>
    <s v="' '"/>
    <s v="N"/>
    <s v="GAL266TBX"/>
    <s v="COLUMN_NAME"/>
    <s v="CHARACTER"/>
    <n v="30"/>
    <n v="0"/>
    <s v="' '"/>
    <s v="N"/>
  </r>
  <r>
    <x v="1"/>
    <m/>
    <m/>
    <m/>
    <m/>
    <m/>
    <s v=""/>
    <s v="Same"/>
    <s v="Same"/>
    <x v="137"/>
    <s v="CREATE_TIMESTAMP"/>
    <s v="GAL266TBX"/>
    <s v="CREATE_TIMESTAMP"/>
    <s v="TIMESTAMP"/>
    <n v="10"/>
    <n v="0"/>
    <m/>
    <s v="Y"/>
    <s v="GAL266TBX"/>
    <s v="CREATE_TIMESTAMP"/>
    <s v="TIMESTAMP"/>
    <n v="10"/>
    <n v="6"/>
    <m/>
    <s v="Y"/>
    <s v="GAL266TBX"/>
    <s v="CREATE_TIMESTAMP"/>
    <s v="TIMESTAMP"/>
    <n v="10"/>
    <n v="0"/>
    <m/>
    <s v="Y"/>
  </r>
  <r>
    <x v="1"/>
    <m/>
    <m/>
    <m/>
    <m/>
    <m/>
    <s v=""/>
    <s v="Same"/>
    <s v="Same"/>
    <x v="137"/>
    <s v="CURRENT_ID"/>
    <s v="GAL266TBX"/>
    <s v="CURRENT_ID"/>
    <s v="INTEGER"/>
    <n v="4"/>
    <n v="0"/>
    <m/>
    <s v="Y"/>
    <s v="GAL266TBX"/>
    <s v="CURRENT_ID"/>
    <s v="INTEGER"/>
    <n v="4"/>
    <n v="0"/>
    <m/>
    <s v="Y"/>
    <s v="GAL266TBX"/>
    <s v="CURRENT_ID"/>
    <s v="INTEGER"/>
    <n v="4"/>
    <n v="0"/>
    <m/>
    <s v="Y"/>
  </r>
  <r>
    <x v="1"/>
    <m/>
    <m/>
    <m/>
    <m/>
    <m/>
    <s v=""/>
    <s v="Same"/>
    <s v="Same"/>
    <x v="137"/>
    <s v="END_ID"/>
    <s v="GAL266TBX"/>
    <s v="END_ID"/>
    <s v="INTEGER"/>
    <n v="4"/>
    <n v="0"/>
    <m/>
    <s v="Y"/>
    <s v="GAL266TBX"/>
    <s v="END_ID"/>
    <s v="INTEGER"/>
    <n v="4"/>
    <n v="0"/>
    <m/>
    <s v="Y"/>
    <s v="GAL266TBX"/>
    <s v="END_ID"/>
    <s v="INTEGER"/>
    <n v="4"/>
    <n v="0"/>
    <m/>
    <s v="Y"/>
  </r>
  <r>
    <x v="1"/>
    <m/>
    <m/>
    <m/>
    <m/>
    <m/>
    <s v=""/>
    <s v="Same"/>
    <s v="Same"/>
    <x v="137"/>
    <s v="PREFIX"/>
    <s v="GAL266TBX"/>
    <s v="PREFIX"/>
    <s v="CHARACTER"/>
    <n v="8"/>
    <n v="0"/>
    <m/>
    <s v="Y"/>
    <s v="GAL266TBX"/>
    <s v="PREFIX"/>
    <s v="CHARACTER"/>
    <n v="8"/>
    <n v="0"/>
    <m/>
    <s v="Y"/>
    <s v="GAL266TBX"/>
    <s v="PREFIX"/>
    <s v="CHARACTER"/>
    <n v="8"/>
    <n v="0"/>
    <m/>
    <s v="Y"/>
  </r>
  <r>
    <x v="1"/>
    <m/>
    <m/>
    <m/>
    <m/>
    <m/>
    <s v=""/>
    <s v="Same"/>
    <s v="Same"/>
    <x v="137"/>
    <s v="START_ID"/>
    <s v="GAL266TBX"/>
    <s v="START_ID"/>
    <s v="INTEGER"/>
    <n v="4"/>
    <n v="0"/>
    <m/>
    <s v="Y"/>
    <s v="GAL266TBX"/>
    <s v="START_ID"/>
    <s v="INTEGER"/>
    <n v="4"/>
    <n v="0"/>
    <m/>
    <s v="Y"/>
    <s v="GAL266TBX"/>
    <s v="START_ID"/>
    <s v="INTEGER"/>
    <n v="4"/>
    <n v="0"/>
    <m/>
    <s v="Y"/>
  </r>
  <r>
    <x v="1"/>
    <m/>
    <m/>
    <m/>
    <m/>
    <m/>
    <s v=""/>
    <s v="Same"/>
    <s v="Same"/>
    <x v="137"/>
    <s v="TABLE_NAME"/>
    <s v="GAL266TBX"/>
    <s v="TABLE_NAME"/>
    <s v="CHARACTER"/>
    <n v="16"/>
    <n v="0"/>
    <s v="' '"/>
    <s v="N"/>
    <s v="GAL266TBX"/>
    <s v="TABLE_NAME"/>
    <s v="CHARACTER"/>
    <n v="16"/>
    <n v="0"/>
    <s v="' '"/>
    <s v="N"/>
    <s v="GAL266TBX"/>
    <s v="TABLE_NAME"/>
    <s v="CHARACTER"/>
    <n v="16"/>
    <n v="0"/>
    <s v="' '"/>
    <s v="N"/>
  </r>
  <r>
    <x v="1"/>
    <m/>
    <m/>
    <m/>
    <m/>
    <m/>
    <s v=""/>
    <s v="Same"/>
    <s v="Same"/>
    <x v="137"/>
    <s v="UPDATE_TIMESTAMP"/>
    <s v="GAL266TBX"/>
    <s v="UPDATE_TIMESTAMP"/>
    <s v="TIMESTAMP"/>
    <n v="10"/>
    <n v="0"/>
    <m/>
    <s v="Y"/>
    <s v="GAL266TBX"/>
    <s v="UPDATE_TIMESTAMP"/>
    <s v="TIMESTAMP"/>
    <n v="10"/>
    <n v="6"/>
    <m/>
    <s v="Y"/>
    <s v="GAL266TBX"/>
    <s v="UPDATE_TIMESTAMP"/>
    <s v="TIMESTAMP"/>
    <n v="10"/>
    <n v="0"/>
    <m/>
    <s v="Y"/>
  </r>
  <r>
    <x v="1"/>
    <m/>
    <m/>
    <m/>
    <m/>
    <m/>
    <s v="Diff"/>
    <s v="Same"/>
    <s v="Diff"/>
    <x v="138"/>
    <s v="CREATE_TIMESTAMP"/>
    <s v="GAL268TBX"/>
    <s v="CREATE_TIMESTAMP"/>
    <s v="TIMESTAMP"/>
    <n v="10"/>
    <n v="0"/>
    <m/>
    <s v="Y"/>
    <s v="GAL268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38"/>
    <s v="CURRENCY"/>
    <s v="GAL268TBX"/>
    <s v="CURRENCY"/>
    <s v="CHARACTER"/>
    <n v="3"/>
    <n v="0"/>
    <s v="' '"/>
    <s v="N"/>
    <s v="GAL268TBX"/>
    <s v="CURRENCY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138"/>
    <s v="EFFECTIVE_DATE"/>
    <s v="GAL268TBX"/>
    <s v="EFFECTIVE_DATE"/>
    <s v="CHARACTER"/>
    <n v="8"/>
    <n v="0"/>
    <s v="' '"/>
    <s v="N"/>
    <s v="GAL268TBX"/>
    <s v="EFFECTIVE_DATE"/>
    <s v="CHARACTER"/>
    <n v="8"/>
    <n v="0"/>
    <s v="' '"/>
    <s v="N"/>
    <m/>
    <m/>
    <m/>
    <m/>
    <m/>
    <m/>
    <m/>
  </r>
  <r>
    <x v="1"/>
    <m/>
    <m/>
    <m/>
    <m/>
    <m/>
    <s v="Diff"/>
    <s v="Same"/>
    <s v="Diff"/>
    <x v="138"/>
    <s v="EXT_COLOR_CODE"/>
    <s v="GAL268TBX"/>
    <s v="EXT_COLOR_CODE"/>
    <s v="CHARACTER"/>
    <n v="10"/>
    <n v="0"/>
    <s v="' '"/>
    <s v="N"/>
    <s v="GAL268TBX"/>
    <s v="EXT_COLOR_CODE"/>
    <s v="CHARACTER"/>
    <n v="10"/>
    <n v="0"/>
    <s v="' '"/>
    <s v="N"/>
    <m/>
    <m/>
    <m/>
    <m/>
    <m/>
    <m/>
    <m/>
  </r>
  <r>
    <x v="1"/>
    <m/>
    <m/>
    <m/>
    <m/>
    <m/>
    <s v="Diff"/>
    <s v="Same"/>
    <s v="Diff"/>
    <x v="138"/>
    <s v="INT_COLOR_CODE"/>
    <s v="GAL268TBX"/>
    <s v="INT_COLOR_CODE"/>
    <s v="CHARACTER"/>
    <n v="2"/>
    <n v="0"/>
    <s v="' '"/>
    <s v="N"/>
    <s v="GAL268TBX"/>
    <s v="INT_COLOR_COD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138"/>
    <s v="MODEL_CODE"/>
    <s v="GAL268TBX"/>
    <s v="MODEL_CODE"/>
    <s v="CHARACTER"/>
    <n v="3"/>
    <n v="0"/>
    <s v="' '"/>
    <s v="N"/>
    <s v="GAL268TBX"/>
    <s v="MODEL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138"/>
    <s v="MODEL_OPTION_CODE"/>
    <s v="GAL268TBX"/>
    <s v="MODEL_OPTION_CODE"/>
    <s v="CHARACTER"/>
    <n v="3"/>
    <n v="0"/>
    <s v="' '"/>
    <s v="N"/>
    <s v="GAL268TBX"/>
    <s v="MODEL_OPTION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138"/>
    <s v="MODEL_TYPE_CODE"/>
    <s v="GAL268TBX"/>
    <s v="MODEL_TYPE_CODE"/>
    <s v="CHARACTER"/>
    <n v="3"/>
    <n v="0"/>
    <s v="' '"/>
    <s v="N"/>
    <s v="GAL268TBX"/>
    <s v="MODEL_TYPE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138"/>
    <s v="MODEL_YEAR_CODE"/>
    <s v="GAL268TBX"/>
    <s v="MODEL_YEAR_CODE"/>
    <s v="CHARACTER"/>
    <n v="1"/>
    <n v="0"/>
    <s v="' '"/>
    <s v="N"/>
    <s v="GAL268TBX"/>
    <s v="MODEL_YEAR_CODE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138"/>
    <s v="PLANT_CODE_FRAME"/>
    <s v="GAL268TBX"/>
    <s v="PLANT_CODE_FRAME"/>
    <s v="CHARACTER"/>
    <n v="4"/>
    <n v="0"/>
    <s v="' '"/>
    <s v="N"/>
    <s v="GAL268TBX"/>
    <s v="PLANT_CODE_FRAME"/>
    <s v="CHARACTER"/>
    <n v="4"/>
    <n v="0"/>
    <s v="' '"/>
    <s v="N"/>
    <m/>
    <m/>
    <m/>
    <m/>
    <m/>
    <m/>
    <m/>
  </r>
  <r>
    <x v="1"/>
    <m/>
    <m/>
    <m/>
    <m/>
    <m/>
    <s v="Diff"/>
    <s v="Same"/>
    <s v="Diff"/>
    <x v="138"/>
    <s v="PRICE"/>
    <s v="GAL268TBX"/>
    <s v="PRICE"/>
    <s v="CHARACTER"/>
    <n v="16"/>
    <n v="0"/>
    <s v="' '"/>
    <s v="N"/>
    <s v="GAL268TBX"/>
    <s v="PRICE"/>
    <s v="CHARACTER"/>
    <n v="16"/>
    <n v="0"/>
    <s v="' '"/>
    <s v="N"/>
    <m/>
    <m/>
    <m/>
    <m/>
    <m/>
    <m/>
    <m/>
  </r>
  <r>
    <x v="1"/>
    <m/>
    <m/>
    <m/>
    <m/>
    <m/>
    <s v="Diff"/>
    <s v="Same"/>
    <s v="Diff"/>
    <x v="138"/>
    <s v="PRICE_TYPE"/>
    <s v="GAL268TBX"/>
    <s v="PRICE_TYPE"/>
    <s v="CHARACTER"/>
    <n v="1"/>
    <n v="0"/>
    <s v="' '"/>
    <s v="N"/>
    <s v="GAL268TBX"/>
    <s v="PRICE_TYPE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138"/>
    <s v="QUOTATION_NO"/>
    <s v="GAL268TBX"/>
    <s v="QUOTATION_NO"/>
    <s v="CHARACTER"/>
    <n v="6"/>
    <n v="0"/>
    <s v="' '"/>
    <s v="N"/>
    <s v="GAL268TBX"/>
    <s v="QUOTATION_NO"/>
    <s v="CHARACTER"/>
    <n v="6"/>
    <n v="0"/>
    <s v="' '"/>
    <s v="N"/>
    <m/>
    <m/>
    <m/>
    <m/>
    <m/>
    <m/>
    <m/>
  </r>
  <r>
    <x v="1"/>
    <m/>
    <m/>
    <m/>
    <m/>
    <m/>
    <s v="Diff"/>
    <s v="Same"/>
    <s v="Diff"/>
    <x v="138"/>
    <s v="UPDATE_TIMESTAMP"/>
    <s v="GAL268TBX"/>
    <s v="UPDATE_TIMESTAMP"/>
    <s v="TIMESTAMP"/>
    <n v="10"/>
    <n v="0"/>
    <m/>
    <s v="Y"/>
    <s v="GAL268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39"/>
    <s v="CREATE_TIMESTAMP"/>
    <s v="GAL269TBX"/>
    <s v="CREATE_TIMESTAMP"/>
    <s v="TIMESTAMP"/>
    <n v="10"/>
    <n v="0"/>
    <m/>
    <s v="Y"/>
    <s v="GAL269TBX"/>
    <s v="CREATE_TIMESTAMP"/>
    <s v="TIMESTAMP"/>
    <n v="10"/>
    <n v="6"/>
    <m/>
    <s v="Y"/>
    <s v="GAL269TBX"/>
    <s v="CREATE_TIMESTAMP"/>
    <s v="TIMESTAMP"/>
    <n v="10"/>
    <n v="0"/>
    <s v="CURRENT TIMESTAMP"/>
    <s v="Y"/>
  </r>
  <r>
    <x v="1"/>
    <m/>
    <m/>
    <m/>
    <m/>
    <m/>
    <s v="Diff"/>
    <s v="Same"/>
    <s v="Diff"/>
    <x v="139"/>
    <s v="PROCESS_LOCATION"/>
    <m/>
    <m/>
    <m/>
    <m/>
    <m/>
    <m/>
    <m/>
    <m/>
    <m/>
    <m/>
    <m/>
    <m/>
    <m/>
    <m/>
    <s v="GAL269TBX"/>
    <s v="PROCESS_LOCATION"/>
    <s v="CHARACTER"/>
    <n v="2"/>
    <n v="0"/>
    <m/>
    <s v="N"/>
  </r>
  <r>
    <x v="1"/>
    <m/>
    <m/>
    <m/>
    <m/>
    <m/>
    <s v=""/>
    <s v="Same"/>
    <s v="Same"/>
    <x v="139"/>
    <s v="SHIFT1_END_TIME"/>
    <s v="GAL269TBX"/>
    <s v="SHIFT1_END_TIME"/>
    <s v="TIME"/>
    <n v="3"/>
    <n v="0"/>
    <s v="CURRENT TIME"/>
    <s v="N"/>
    <s v="GAL269TBX"/>
    <s v="SHIFT1_END_TIME"/>
    <s v="TIME"/>
    <n v="3"/>
    <n v="0"/>
    <s v="CURRENT TIME"/>
    <s v="N"/>
    <s v="GAL269TBX"/>
    <s v="SHIFT1_END_TIME"/>
    <s v="TIME"/>
    <n v="3"/>
    <n v="0"/>
    <s v="CURRENT TIME"/>
    <s v="N"/>
  </r>
  <r>
    <x v="1"/>
    <m/>
    <m/>
    <m/>
    <m/>
    <m/>
    <s v=""/>
    <s v="Same"/>
    <s v="Same"/>
    <x v="139"/>
    <s v="SHIFT1_START_TIME"/>
    <s v="GAL269TBX"/>
    <s v="SHIFT1_START_TIME"/>
    <s v="TIME"/>
    <n v="3"/>
    <n v="0"/>
    <s v="CURRENT TIME"/>
    <s v="N"/>
    <s v="GAL269TBX"/>
    <s v="SHIFT1_START_TIME"/>
    <s v="TIME"/>
    <n v="3"/>
    <n v="0"/>
    <s v="CURRENT TIME"/>
    <s v="N"/>
    <s v="GAL269TBX"/>
    <s v="SHIFT1_START_TIME"/>
    <s v="TIME"/>
    <n v="3"/>
    <n v="0"/>
    <s v="CURRENT TIME"/>
    <s v="N"/>
  </r>
  <r>
    <x v="1"/>
    <m/>
    <m/>
    <m/>
    <m/>
    <m/>
    <s v=""/>
    <s v="Same"/>
    <s v="Same"/>
    <x v="139"/>
    <s v="SHIFT2_END_TIME"/>
    <s v="GAL269TBX"/>
    <s v="SHIFT2_END_TIME"/>
    <s v="TIME"/>
    <n v="3"/>
    <n v="0"/>
    <s v="CURRENT TIME"/>
    <s v="N"/>
    <s v="GAL269TBX"/>
    <s v="SHIFT2_END_TIME"/>
    <s v="TIME"/>
    <n v="3"/>
    <n v="0"/>
    <s v="CURRENT TIME"/>
    <s v="N"/>
    <s v="GAL269TBX"/>
    <s v="SHIFT2_END_TIME"/>
    <s v="TIME"/>
    <n v="3"/>
    <n v="0"/>
    <s v="CURRENT TIME"/>
    <s v="N"/>
  </r>
  <r>
    <x v="1"/>
    <m/>
    <m/>
    <m/>
    <m/>
    <m/>
    <s v=""/>
    <s v="Same"/>
    <s v="Same"/>
    <x v="139"/>
    <s v="SHIFT2_START_TIME"/>
    <s v="GAL269TBX"/>
    <s v="SHIFT2_START_TIME"/>
    <s v="TIME"/>
    <n v="3"/>
    <n v="0"/>
    <s v="CURRENT TIME"/>
    <s v="N"/>
    <s v="GAL269TBX"/>
    <s v="SHIFT2_START_TIME"/>
    <s v="TIME"/>
    <n v="3"/>
    <n v="0"/>
    <s v="CURRENT TIME"/>
    <s v="N"/>
    <s v="GAL269TBX"/>
    <s v="SHIFT2_START_TIME"/>
    <s v="TIME"/>
    <n v="3"/>
    <n v="0"/>
    <s v="CURRENT TIME"/>
    <s v="N"/>
  </r>
  <r>
    <x v="1"/>
    <m/>
    <m/>
    <m/>
    <m/>
    <m/>
    <s v=""/>
    <s v="Same"/>
    <s v="Same"/>
    <x v="139"/>
    <s v="SHIFT3_END_TIME"/>
    <s v="GAL269TBX"/>
    <s v="SHIFT3_END_TIME"/>
    <s v="TIME"/>
    <n v="3"/>
    <n v="0"/>
    <s v="CURRENT TIME"/>
    <s v="N"/>
    <s v="GAL269TBX"/>
    <s v="SHIFT3_END_TIME"/>
    <s v="TIME"/>
    <n v="3"/>
    <n v="0"/>
    <s v="CURRENT TIME"/>
    <s v="N"/>
    <s v="GAL269TBX"/>
    <s v="SHIFT3_END_TIME"/>
    <s v="TIME"/>
    <n v="3"/>
    <n v="0"/>
    <s v="CURRENT TIME"/>
    <s v="N"/>
  </r>
  <r>
    <x v="1"/>
    <m/>
    <m/>
    <m/>
    <m/>
    <m/>
    <s v=""/>
    <s v="Same"/>
    <s v="Same"/>
    <x v="139"/>
    <s v="SHIFT3_START_TIME"/>
    <s v="GAL269TBX"/>
    <s v="SHIFT3_START_TIME"/>
    <s v="TIME"/>
    <n v="3"/>
    <n v="0"/>
    <s v="CURRENT TIME"/>
    <s v="N"/>
    <s v="GAL269TBX"/>
    <s v="SHIFT3_START_TIME"/>
    <s v="TIME"/>
    <n v="3"/>
    <n v="0"/>
    <s v="CURRENT TIME"/>
    <s v="N"/>
    <s v="GAL269TBX"/>
    <s v="SHIFT3_START_TIME"/>
    <s v="TIME"/>
    <n v="3"/>
    <n v="0"/>
    <s v="CURRENT TIME"/>
    <s v="N"/>
  </r>
  <r>
    <x v="1"/>
    <m/>
    <m/>
    <m/>
    <m/>
    <m/>
    <s v=""/>
    <s v="Same"/>
    <s v="Same"/>
    <x v="139"/>
    <s v="UPDATE_TIMESTAMP"/>
    <s v="GAL269TBX"/>
    <s v="UPDATE_TIMESTAMP"/>
    <s v="TIMESTAMP"/>
    <n v="10"/>
    <n v="0"/>
    <m/>
    <s v="Y"/>
    <s v="GAL269TBX"/>
    <s v="UPDATE_TIMESTAMP"/>
    <s v="TIMESTAMP"/>
    <n v="10"/>
    <n v="6"/>
    <m/>
    <s v="Y"/>
    <s v="GAL269TBX"/>
    <s v="UPDATE_TIMESTAMP"/>
    <s v="TIMESTAMP"/>
    <n v="10"/>
    <n v="0"/>
    <m/>
    <s v="Y"/>
  </r>
  <r>
    <x v="1"/>
    <m/>
    <m/>
    <m/>
    <m/>
    <m/>
    <s v="Diff"/>
    <s v="Same"/>
    <s v="Diff"/>
    <x v="140"/>
    <s v="CREATE_TIMESTAMP"/>
    <s v="GAL270TBX"/>
    <s v="CREATE_TIMESTAMP"/>
    <s v="TIMESTAMP"/>
    <n v="10"/>
    <n v="0"/>
    <m/>
    <s v="Y"/>
    <s v="GAL270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40"/>
    <s v="DEMAND_TYPE"/>
    <s v="GAL270TBX"/>
    <s v="DEMAND_TYPE"/>
    <s v="CHARACTER"/>
    <n v="2"/>
    <n v="0"/>
    <m/>
    <s v="Y"/>
    <s v="GAL270TBX"/>
    <s v="DEMAND_TYPE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140"/>
    <s v="KD_LOT_NUMBER"/>
    <s v="GAL270TBX"/>
    <s v="KD_LOT_NUMBER"/>
    <s v="CHARACTER"/>
    <n v="18"/>
    <n v="0"/>
    <m/>
    <s v="Y"/>
    <s v="GAL270TBX"/>
    <s v="KD_LOT_NUMBER"/>
    <s v="CHARACTER"/>
    <n v="18"/>
    <n v="0"/>
    <m/>
    <s v="Y"/>
    <m/>
    <m/>
    <m/>
    <m/>
    <m/>
    <m/>
    <m/>
  </r>
  <r>
    <x v="1"/>
    <m/>
    <m/>
    <m/>
    <m/>
    <m/>
    <s v="Diff"/>
    <s v="Same"/>
    <s v="Diff"/>
    <x v="140"/>
    <s v="LINE_NO"/>
    <s v="GAL270TBX"/>
    <s v="LINE_NO"/>
    <s v="CHARACTER"/>
    <n v="2"/>
    <n v="0"/>
    <m/>
    <s v="Y"/>
    <s v="GAL270TBX"/>
    <s v="LINE_NO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140"/>
    <s v="LOT_NUMBER"/>
    <s v="GAL270TBX"/>
    <s v="LOT_NUMBER"/>
    <s v="CHARACTER"/>
    <n v="12"/>
    <n v="0"/>
    <m/>
    <s v="Y"/>
    <s v="GAL270TBX"/>
    <s v="LOT_NUMBER"/>
    <s v="CHARACTER"/>
    <n v="12"/>
    <n v="0"/>
    <m/>
    <s v="Y"/>
    <m/>
    <m/>
    <m/>
    <m/>
    <m/>
    <m/>
    <m/>
  </r>
  <r>
    <x v="1"/>
    <m/>
    <m/>
    <m/>
    <m/>
    <m/>
    <s v="Diff"/>
    <s v="Same"/>
    <s v="Diff"/>
    <x v="140"/>
    <s v="LOT_PASS_FLAG"/>
    <s v="GAL270TBX"/>
    <s v="LOT_PASS_FLAG"/>
    <s v="SMALLINT"/>
    <n v="2"/>
    <n v="0"/>
    <m/>
    <s v="Y"/>
    <s v="GAL270TBX"/>
    <s v="LOT_PASS_FLAG"/>
    <s v="SMALLINT"/>
    <n v="2"/>
    <n v="0"/>
    <m/>
    <s v="Y"/>
    <m/>
    <m/>
    <m/>
    <m/>
    <m/>
    <m/>
    <m/>
  </r>
  <r>
    <x v="1"/>
    <m/>
    <m/>
    <m/>
    <m/>
    <m/>
    <s v="Diff"/>
    <s v="Same"/>
    <s v="Diff"/>
    <x v="140"/>
    <s v="LOT_SIZE"/>
    <s v="GAL270TBX"/>
    <s v="LOT_SIZE"/>
    <s v="INTEGER"/>
    <n v="4"/>
    <n v="0"/>
    <m/>
    <s v="Y"/>
    <s v="GAL270TBX"/>
    <s v="LOT_SIZE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40"/>
    <s v="LOT_STATUS"/>
    <s v="GAL270TBX"/>
    <s v="LOT_STATUS"/>
    <s v="INTEGER"/>
    <n v="4"/>
    <n v="0"/>
    <m/>
    <s v="Y"/>
    <s v="GAL270TBX"/>
    <s v="LOT_STATUS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40"/>
    <s v="PA_LINE_NO"/>
    <s v="GAL270TBX"/>
    <s v="PA_LINE_NO"/>
    <s v="CHARACTER"/>
    <n v="2"/>
    <n v="0"/>
    <m/>
    <s v="Y"/>
    <s v="GAL270TBX"/>
    <s v="PA_LINE_NO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140"/>
    <s v="PA_PROCESS_LOCATION"/>
    <s v="GAL270TBX"/>
    <s v="PA_PROCESS_LOCATION"/>
    <s v="CHARACTER"/>
    <n v="2"/>
    <n v="0"/>
    <m/>
    <s v="Y"/>
    <s v="GAL270TBX"/>
    <s v="PA_PROCESS_LOCATION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140"/>
    <s v="PLAN_CODE"/>
    <s v="GAL270TBX"/>
    <s v="PLAN_CODE"/>
    <s v="CHARACTER"/>
    <n v="11"/>
    <n v="0"/>
    <m/>
    <s v="Y"/>
    <s v="GAL270TBX"/>
    <s v="PLAN_CODE"/>
    <s v="CHARACTER"/>
    <n v="11"/>
    <n v="0"/>
    <m/>
    <s v="Y"/>
    <m/>
    <m/>
    <m/>
    <m/>
    <m/>
    <m/>
    <m/>
  </r>
  <r>
    <x v="1"/>
    <m/>
    <m/>
    <m/>
    <m/>
    <m/>
    <s v="Diff"/>
    <s v="Same"/>
    <s v="Diff"/>
    <x v="140"/>
    <s v="PLAN_OFF_DATE"/>
    <s v="GAL270TBX"/>
    <s v="PLAN_OFF_DATE"/>
    <s v="DATE"/>
    <n v="4"/>
    <n v="0"/>
    <m/>
    <s v="Y"/>
    <s v="GAL270TBX"/>
    <s v="PLAN_OFF_DATE"/>
    <s v="DATE"/>
    <n v="4"/>
    <n v="0"/>
    <m/>
    <s v="Y"/>
    <m/>
    <m/>
    <m/>
    <m/>
    <m/>
    <m/>
    <m/>
  </r>
  <r>
    <x v="1"/>
    <m/>
    <m/>
    <m/>
    <m/>
    <m/>
    <s v="Diff"/>
    <s v="Same"/>
    <s v="Diff"/>
    <x v="140"/>
    <s v="PLANT_CODE"/>
    <s v="GAL270TBX"/>
    <s v="PLANT_CODE"/>
    <s v="CHARACTER"/>
    <n v="4"/>
    <n v="0"/>
    <m/>
    <s v="Y"/>
    <s v="GAL270TBX"/>
    <s v="PLANT_CODE"/>
    <s v="CHARACTER"/>
    <n v="4"/>
    <n v="0"/>
    <m/>
    <s v="Y"/>
    <m/>
    <m/>
    <m/>
    <m/>
    <m/>
    <m/>
    <m/>
  </r>
  <r>
    <x v="1"/>
    <m/>
    <m/>
    <m/>
    <m/>
    <m/>
    <s v="Diff"/>
    <s v="Same"/>
    <s v="Diff"/>
    <x v="140"/>
    <s v="PROCESS_LOCATION"/>
    <s v="GAL270TBX"/>
    <s v="PROCESS_LOCATION"/>
    <s v="CHARACTER"/>
    <n v="2"/>
    <n v="0"/>
    <m/>
    <s v="Y"/>
    <s v="GAL270TBX"/>
    <s v="PROCESS_LOCATION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140"/>
    <s v="PRODUCT_SPEC_CODE"/>
    <s v="GAL270TBX"/>
    <s v="PRODUCT_SPEC_CODE"/>
    <s v="CHARACTER"/>
    <n v="22"/>
    <n v="0"/>
    <m/>
    <s v="Y"/>
    <s v="GAL270TBX"/>
    <s v="PRODUCT_SPEC_CODE"/>
    <s v="CHARACTER"/>
    <n v="22"/>
    <n v="0"/>
    <m/>
    <s v="Y"/>
    <m/>
    <m/>
    <m/>
    <m/>
    <m/>
    <m/>
    <m/>
  </r>
  <r>
    <x v="1"/>
    <m/>
    <m/>
    <m/>
    <m/>
    <m/>
    <s v="Diff"/>
    <s v="Same"/>
    <s v="Diff"/>
    <x v="140"/>
    <s v="PRODUCTION_DATE"/>
    <s v="GAL270TBX"/>
    <s v="PRODUCTION_DATE"/>
    <s v="DATE"/>
    <n v="4"/>
    <n v="0"/>
    <m/>
    <s v="Y"/>
    <s v="GAL270TBX"/>
    <s v="PRODUCTION_DATE"/>
    <s v="DATE"/>
    <n v="4"/>
    <n v="0"/>
    <m/>
    <s v="Y"/>
    <m/>
    <m/>
    <m/>
    <m/>
    <m/>
    <m/>
    <m/>
  </r>
  <r>
    <x v="1"/>
    <m/>
    <m/>
    <m/>
    <m/>
    <m/>
    <s v="Diff"/>
    <s v="Same"/>
    <s v="Diff"/>
    <x v="140"/>
    <s v="PRODUCTION_LOT"/>
    <s v="GAL270TBX"/>
    <s v="PRODUCTION_LOT"/>
    <s v="CHARACTER"/>
    <n v="20"/>
    <n v="0"/>
    <s v="' '"/>
    <s v="N"/>
    <s v="GAL270TBX"/>
    <s v="PRODUCTION_LOT"/>
    <s v="CHARACTER"/>
    <n v="20"/>
    <n v="0"/>
    <s v="' '"/>
    <s v="N"/>
    <m/>
    <m/>
    <m/>
    <m/>
    <m/>
    <m/>
    <m/>
  </r>
  <r>
    <x v="1"/>
    <m/>
    <m/>
    <m/>
    <m/>
    <m/>
    <s v="Diff"/>
    <s v="Same"/>
    <s v="Diff"/>
    <x v="140"/>
    <s v="START_PRODUCT_ID"/>
    <s v="GAL270TBX"/>
    <s v="START_PRODUCT_ID"/>
    <s v="CHARACTER"/>
    <n v="17"/>
    <n v="0"/>
    <m/>
    <s v="Y"/>
    <s v="GAL270TBX"/>
    <s v="START_PRODUCT_ID"/>
    <s v="CHARACTER"/>
    <n v="17"/>
    <n v="0"/>
    <m/>
    <s v="Y"/>
    <m/>
    <m/>
    <m/>
    <m/>
    <m/>
    <m/>
    <m/>
  </r>
  <r>
    <x v="1"/>
    <m/>
    <m/>
    <m/>
    <m/>
    <m/>
    <s v="Diff"/>
    <s v="Same"/>
    <s v="Diff"/>
    <x v="140"/>
    <s v="UPDATE_TIMESTAMP"/>
    <s v="GAL270TBX"/>
    <s v="UPDATE_TIMESTAMP"/>
    <s v="TIMESTAMP"/>
    <n v="10"/>
    <n v="0"/>
    <m/>
    <s v="Y"/>
    <s v="GAL270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40"/>
    <s v="WE_LINE_NO"/>
    <s v="GAL270TBX"/>
    <s v="WE_LINE_NO"/>
    <s v="CHARACTER"/>
    <n v="2"/>
    <n v="0"/>
    <m/>
    <s v="Y"/>
    <s v="GAL270TBX"/>
    <s v="WE_LINE_NO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140"/>
    <s v="WE_PROCESS_LOCATION"/>
    <s v="GAL270TBX"/>
    <s v="WE_PROCESS_LOCATION"/>
    <s v="CHARACTER"/>
    <n v="2"/>
    <n v="0"/>
    <m/>
    <s v="Y"/>
    <s v="GAL270TBX"/>
    <s v="WE_PROCESS_LOCATION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141"/>
    <s v="CREATE_TIMESTAMP"/>
    <s v="GAL271TBX"/>
    <s v="CREATE_TIMESTAMP"/>
    <s v="TIMESTAMP"/>
    <n v="10"/>
    <n v="0"/>
    <m/>
    <s v="Y"/>
    <s v="GAL271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41"/>
    <s v="HOLD_STATUS"/>
    <s v="GAL271TBX"/>
    <s v="HOLD_STATUS"/>
    <s v="INTEGER"/>
    <n v="4"/>
    <n v="0"/>
    <m/>
    <s v="Y"/>
    <s v="GAL271TBX"/>
    <s v="HOLD_STATUS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41"/>
    <s v="LINE_NO"/>
    <s v="GAL271TBX"/>
    <s v="LINE_NO"/>
    <s v="CHARACTER"/>
    <n v="2"/>
    <n v="0"/>
    <m/>
    <s v="Y"/>
    <s v="GAL271TBX"/>
    <s v="LINE_NO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141"/>
    <s v="LOT_SIZE"/>
    <s v="GAL271TBX"/>
    <s v="LOT_SIZE"/>
    <s v="INTEGER"/>
    <n v="4"/>
    <n v="0"/>
    <m/>
    <s v="Y"/>
    <s v="GAL271TBX"/>
    <s v="LOT_SIZE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41"/>
    <s v="NEXT_PRODUCTION_LOT"/>
    <s v="GAL271TBX"/>
    <s v="NEXT_PRODUCTION_LOT"/>
    <s v="CHARACTER"/>
    <n v="20"/>
    <n v="0"/>
    <m/>
    <s v="Y"/>
    <s v="GAL271TBX"/>
    <s v="NEXT_PRODUCTION_LOT"/>
    <s v="CHARACTER"/>
    <n v="20"/>
    <n v="0"/>
    <m/>
    <s v="Y"/>
    <m/>
    <m/>
    <m/>
    <m/>
    <m/>
    <m/>
    <m/>
  </r>
  <r>
    <x v="1"/>
    <m/>
    <m/>
    <m/>
    <m/>
    <m/>
    <s v="Diff"/>
    <s v="Same"/>
    <s v="Diff"/>
    <x v="141"/>
    <s v="PLAN_CODE"/>
    <s v="GAL271TBX"/>
    <s v="PLAN_CODE"/>
    <s v="CHARACTER"/>
    <n v="11"/>
    <n v="0"/>
    <m/>
    <s v="Y"/>
    <s v="GAL271TBX"/>
    <s v="PLAN_CODE"/>
    <s v="CHARACTER"/>
    <n v="11"/>
    <n v="0"/>
    <m/>
    <s v="Y"/>
    <m/>
    <m/>
    <m/>
    <m/>
    <m/>
    <m/>
    <m/>
  </r>
  <r>
    <x v="1"/>
    <m/>
    <m/>
    <m/>
    <m/>
    <m/>
    <s v="Diff"/>
    <s v="Same"/>
    <s v="Diff"/>
    <x v="141"/>
    <s v="PROCESS_LOCATION"/>
    <s v="GAL271TBX"/>
    <s v="PROCESS_LOCATION"/>
    <s v="CHARACTER"/>
    <n v="2"/>
    <n v="0"/>
    <m/>
    <s v="Y"/>
    <s v="GAL271TBX"/>
    <s v="PROCESS_LOCATION"/>
    <s v="CHARACTER"/>
    <n v="2"/>
    <n v="0"/>
    <m/>
    <s v="Y"/>
    <m/>
    <m/>
    <m/>
    <m/>
    <m/>
    <m/>
    <m/>
  </r>
  <r>
    <x v="1"/>
    <m/>
    <m/>
    <m/>
    <m/>
    <m/>
    <s v="Diff"/>
    <s v="Same"/>
    <s v="Diff"/>
    <x v="141"/>
    <s v="PRODUCT_SPEC_CODE"/>
    <s v="GAL271TBX"/>
    <s v="PRODUCT_SPEC_CODE"/>
    <s v="CHARACTER"/>
    <n v="22"/>
    <n v="0"/>
    <m/>
    <s v="Y"/>
    <s v="GAL271TBX"/>
    <s v="PRODUCT_SPEC_CODE"/>
    <s v="CHARACTER"/>
    <n v="22"/>
    <n v="0"/>
    <m/>
    <s v="Y"/>
    <m/>
    <m/>
    <m/>
    <m/>
    <m/>
    <m/>
    <m/>
  </r>
  <r>
    <x v="1"/>
    <m/>
    <m/>
    <m/>
    <m/>
    <m/>
    <s v="Diff"/>
    <s v="Same"/>
    <s v="Diff"/>
    <x v="141"/>
    <s v="PRODUCTION_LOT"/>
    <s v="GAL271TBX"/>
    <s v="PRODUCTION_LOT"/>
    <s v="CHARACTER"/>
    <n v="20"/>
    <n v="0"/>
    <s v="' '"/>
    <s v="N"/>
    <s v="GAL271TBX"/>
    <s v="PRODUCTION_LOT"/>
    <s v="CHARACTER"/>
    <n v="20"/>
    <n v="0"/>
    <s v="' '"/>
    <s v="N"/>
    <m/>
    <m/>
    <m/>
    <m/>
    <m/>
    <m/>
    <m/>
  </r>
  <r>
    <x v="1"/>
    <m/>
    <m/>
    <m/>
    <m/>
    <m/>
    <s v="Diff"/>
    <s v="Same"/>
    <s v="Diff"/>
    <x v="141"/>
    <s v="SEND_STATUS"/>
    <s v="GAL271TBX"/>
    <s v="SEND_STATUS"/>
    <s v="INTEGER"/>
    <n v="4"/>
    <n v="0"/>
    <m/>
    <s v="Y"/>
    <s v="GAL271TBX"/>
    <s v="SEND_STATUS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41"/>
    <s v="SENT_TIMESTAMP"/>
    <s v="GAL271TBX"/>
    <s v="SENT_TIMESTAMP"/>
    <s v="TIMESTAMP"/>
    <n v="10"/>
    <n v="0"/>
    <m/>
    <s v="Y"/>
    <s v="GAL271TBX"/>
    <s v="SENT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41"/>
    <s v="STAMPED_COUNT"/>
    <s v="GAL271TBX"/>
    <s v="STAMPED_COUNT"/>
    <s v="INTEGER"/>
    <n v="4"/>
    <n v="0"/>
    <m/>
    <s v="Y"/>
    <s v="GAL271TBX"/>
    <s v="STAMPED_COUNT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41"/>
    <s v="START_PRODUCT_ID"/>
    <s v="GAL271TBX"/>
    <s v="START_PRODUCT_ID"/>
    <s v="CHARACTER"/>
    <n v="17"/>
    <n v="0"/>
    <m/>
    <s v="Y"/>
    <s v="GAL271TBX"/>
    <s v="START_PRODUCT_ID"/>
    <s v="CHARACTER"/>
    <n v="17"/>
    <n v="0"/>
    <m/>
    <s v="Y"/>
    <m/>
    <m/>
    <m/>
    <m/>
    <m/>
    <m/>
    <m/>
  </r>
  <r>
    <x v="1"/>
    <m/>
    <m/>
    <m/>
    <m/>
    <m/>
    <s v="Diff"/>
    <s v="Same"/>
    <s v="Diff"/>
    <x v="141"/>
    <s v="UPDATE_TIMESTAMP"/>
    <s v="GAL271TBX"/>
    <s v="UPDATE_TIMESTAMP"/>
    <s v="TIMESTAMP"/>
    <n v="10"/>
    <n v="0"/>
    <m/>
    <s v="Y"/>
    <s v="GAL271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42"/>
    <s v="CREATE_TIMESTAMP"/>
    <s v="GAL272TBX"/>
    <s v="CREATE_TIMESTAMP"/>
    <s v="TIMESTAMP"/>
    <n v="10"/>
    <n v="0"/>
    <m/>
    <s v="Y"/>
    <s v="GAL272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42"/>
    <s v="PRODUCT_ID"/>
    <s v="GAL272TBX"/>
    <s v="PRODUCT_ID"/>
    <s v="CHARACTER"/>
    <n v="17"/>
    <n v="0"/>
    <s v="' '"/>
    <s v="N"/>
    <s v="GAL272TBX"/>
    <s v="PRODUCT_ID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142"/>
    <s v="PRODUCTION_LOT"/>
    <s v="GAL272TBX"/>
    <s v="PRODUCTION_LOT"/>
    <s v="CHARACTER"/>
    <n v="20"/>
    <n v="0"/>
    <s v="' '"/>
    <s v="N"/>
    <s v="GAL272TBX"/>
    <s v="PRODUCTION_LOT"/>
    <s v="CHARACTER"/>
    <n v="20"/>
    <n v="0"/>
    <s v="' '"/>
    <s v="N"/>
    <m/>
    <m/>
    <m/>
    <m/>
    <m/>
    <m/>
    <m/>
  </r>
  <r>
    <x v="1"/>
    <m/>
    <m/>
    <m/>
    <m/>
    <m/>
    <s v="Diff"/>
    <s v="Same"/>
    <s v="Diff"/>
    <x v="142"/>
    <s v="SEND_STATUS"/>
    <s v="GAL272TBX"/>
    <s v="SEND_STATUS"/>
    <s v="INTEGER"/>
    <n v="4"/>
    <n v="0"/>
    <m/>
    <s v="Y"/>
    <s v="GAL272TBX"/>
    <s v="SEND_STATUS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42"/>
    <s v="STAMPING_SEQUENCE_NO"/>
    <s v="GAL272TBX"/>
    <s v="STAMPING_SEQUENCE_NO"/>
    <s v="INTEGER"/>
    <n v="4"/>
    <n v="0"/>
    <m/>
    <s v="Y"/>
    <s v="GAL272TBX"/>
    <s v="STAMPING_SEQUENCE_NO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42"/>
    <s v="UPDATE_TIMESTAMP"/>
    <s v="GAL272TBX"/>
    <s v="UPDATE_TIMESTAMP"/>
    <s v="TIMESTAMP"/>
    <n v="10"/>
    <n v="0"/>
    <m/>
    <s v="Y"/>
    <s v="GAL272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43"/>
    <s v="ACTUAL_OFF_DATE"/>
    <s v="GAL273TBX"/>
    <s v="ACTUAL_OFF_DATE"/>
    <s v="DATE"/>
    <n v="4"/>
    <n v="0"/>
    <m/>
    <s v="Y"/>
    <s v="GAL273TBX"/>
    <s v="ACTUAL_OFF_DATE"/>
    <s v="DATE"/>
    <n v="4"/>
    <n v="0"/>
    <m/>
    <s v="Y"/>
    <m/>
    <m/>
    <m/>
    <m/>
    <m/>
    <m/>
    <m/>
  </r>
  <r>
    <x v="1"/>
    <m/>
    <m/>
    <m/>
    <m/>
    <m/>
    <s v="Diff"/>
    <s v="Same"/>
    <s v="Diff"/>
    <x v="143"/>
    <s v="AF_ON_SEQUENCE_NUMBER"/>
    <s v="GAL273TBX"/>
    <s v="AF_ON_SEQUENCE_NUMBER"/>
    <s v="INTEGER"/>
    <n v="4"/>
    <n v="0"/>
    <m/>
    <s v="Y"/>
    <s v="GAL273TBX"/>
    <s v="AF_ON_SEQUENCE_NUMBER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43"/>
    <s v="AUTO_HOLD_STATUS"/>
    <s v="GAL273TBX"/>
    <s v="AUTO_HOLD_STATUS"/>
    <s v="SMALLINT"/>
    <n v="2"/>
    <n v="0"/>
    <m/>
    <s v="Y"/>
    <s v="GAL273TBX"/>
    <s v="AUTO_HOLD_STATUS"/>
    <s v="SMALLINT"/>
    <n v="2"/>
    <n v="0"/>
    <m/>
    <s v="Y"/>
    <m/>
    <m/>
    <m/>
    <m/>
    <m/>
    <m/>
    <m/>
  </r>
  <r>
    <x v="1"/>
    <m/>
    <m/>
    <m/>
    <m/>
    <m/>
    <s v="Diff"/>
    <s v="Same"/>
    <s v="Diff"/>
    <x v="143"/>
    <s v="CREATE_TIMESTAMP"/>
    <s v="GAL273TBX"/>
    <s v="CREATE_TIMESTAMP"/>
    <s v="TIMESTAMP"/>
    <n v="10"/>
    <n v="0"/>
    <m/>
    <s v="Y"/>
    <s v="GAL273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43"/>
    <s v="ENGINE_SERIAL_NO"/>
    <s v="GAL273TBX"/>
    <s v="ENGINE_SERIAL_NO"/>
    <s v="CHARACTER"/>
    <n v="17"/>
    <n v="0"/>
    <m/>
    <s v="Y"/>
    <s v="GAL273TBX"/>
    <s v="ENGINE_SERIAL_NO"/>
    <s v="CHARACTER"/>
    <n v="17"/>
    <n v="0"/>
    <m/>
    <s v="Y"/>
    <m/>
    <m/>
    <m/>
    <m/>
    <m/>
    <m/>
    <m/>
  </r>
  <r>
    <x v="1"/>
    <m/>
    <m/>
    <m/>
    <m/>
    <m/>
    <s v="Diff"/>
    <s v="Same"/>
    <s v="Diff"/>
    <x v="143"/>
    <s v="ENGINE_STATUS"/>
    <s v="GAL273TBX"/>
    <s v="ENGINE_STATUS"/>
    <s v="INTEGER"/>
    <n v="4"/>
    <n v="0"/>
    <m/>
    <s v="Y"/>
    <s v="GAL273TBX"/>
    <s v="ENGINE_STATUS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43"/>
    <s v="KD_LOT_NUMBER"/>
    <s v="GAL273TBX"/>
    <s v="KD_LOT_NUMBER"/>
    <s v="CHARACTER"/>
    <n v="18"/>
    <n v="0"/>
    <m/>
    <s v="Y"/>
    <s v="GAL273TBX"/>
    <s v="KD_LOT_NUMBER"/>
    <s v="CHARACTER"/>
    <n v="18"/>
    <n v="0"/>
    <m/>
    <s v="Y"/>
    <m/>
    <m/>
    <m/>
    <m/>
    <m/>
    <m/>
    <m/>
  </r>
  <r>
    <x v="1"/>
    <m/>
    <m/>
    <m/>
    <m/>
    <m/>
    <s v="Diff"/>
    <s v="Same"/>
    <s v="Diff"/>
    <x v="143"/>
    <s v="KEY_NO"/>
    <s v="GAL273TBX"/>
    <s v="KEY_NO"/>
    <s v="CHARACTER"/>
    <n v="7"/>
    <n v="0"/>
    <m/>
    <s v="Y"/>
    <s v="GAL273TBX"/>
    <s v="KEY_NO"/>
    <s v="CHARACTER"/>
    <n v="7"/>
    <n v="0"/>
    <m/>
    <s v="Y"/>
    <m/>
    <m/>
    <m/>
    <m/>
    <m/>
    <m/>
    <m/>
  </r>
  <r>
    <x v="1"/>
    <m/>
    <m/>
    <m/>
    <m/>
    <m/>
    <s v="Diff"/>
    <s v="Same"/>
    <s v="Diff"/>
    <x v="143"/>
    <s v="LAST_PASSING_PROCESS_POINT_ID"/>
    <s v="GAL273TBX"/>
    <s v="LAST_PASSING_PROCESS_POINT_ID"/>
    <s v="CHARACTER"/>
    <n v="16"/>
    <n v="0"/>
    <m/>
    <s v="Y"/>
    <s v="GAL273TBX"/>
    <s v="LAST_PASSING_PROCESS_POINT_ID"/>
    <s v="CHARACTER"/>
    <n v="16"/>
    <n v="0"/>
    <m/>
    <s v="Y"/>
    <m/>
    <m/>
    <m/>
    <m/>
    <m/>
    <m/>
    <m/>
  </r>
  <r>
    <x v="1"/>
    <m/>
    <m/>
    <m/>
    <m/>
    <m/>
    <s v="Diff"/>
    <s v="Same"/>
    <s v="Diff"/>
    <x v="143"/>
    <s v="MISSION_SERIAL_NO"/>
    <s v="GAL273TBX"/>
    <s v="MISSION_SERIAL_NO"/>
    <s v="CHARACTER"/>
    <n v="20"/>
    <n v="0"/>
    <m/>
    <s v="Y"/>
    <s v="GAL273TBX"/>
    <s v="MISSION_SERIAL_NO"/>
    <s v="CHARACTER"/>
    <n v="20"/>
    <n v="0"/>
    <m/>
    <s v="Y"/>
    <m/>
    <m/>
    <m/>
    <m/>
    <m/>
    <m/>
    <m/>
  </r>
  <r>
    <x v="1"/>
    <m/>
    <m/>
    <m/>
    <m/>
    <m/>
    <s v="Diff"/>
    <s v="Same"/>
    <s v="Diff"/>
    <x v="143"/>
    <s v="PLAN_OFF_DATE"/>
    <s v="GAL273TBX"/>
    <s v="PLAN_OFF_DATE"/>
    <s v="DATE"/>
    <n v="4"/>
    <n v="0"/>
    <m/>
    <s v="Y"/>
    <s v="GAL273TBX"/>
    <s v="PLAN_OFF_DATE"/>
    <s v="DATE"/>
    <n v="4"/>
    <n v="0"/>
    <m/>
    <s v="Y"/>
    <m/>
    <m/>
    <m/>
    <m/>
    <m/>
    <m/>
    <m/>
  </r>
  <r>
    <x v="1"/>
    <m/>
    <m/>
    <m/>
    <m/>
    <m/>
    <s v="Diff"/>
    <s v="Same"/>
    <s v="Diff"/>
    <x v="143"/>
    <s v="PRODUCT_ID"/>
    <s v="GAL273TBX"/>
    <s v="PRODUCT_ID"/>
    <s v="CHARACTER"/>
    <n v="17"/>
    <n v="0"/>
    <s v="' '"/>
    <s v="N"/>
    <s v="GAL273TBX"/>
    <s v="PRODUCT_ID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143"/>
    <s v="PRODUCT_SPEC_CODE"/>
    <s v="GAL273TBX"/>
    <s v="PRODUCT_SPEC_CODE"/>
    <s v="CHARACTER"/>
    <n v="22"/>
    <n v="0"/>
    <m/>
    <s v="Y"/>
    <s v="GAL273TBX"/>
    <s v="PRODUCT_SPEC_CODE"/>
    <s v="CHARACTER"/>
    <n v="22"/>
    <n v="0"/>
    <m/>
    <s v="Y"/>
    <m/>
    <m/>
    <m/>
    <m/>
    <m/>
    <m/>
    <m/>
  </r>
  <r>
    <x v="1"/>
    <m/>
    <m/>
    <m/>
    <m/>
    <m/>
    <s v="Diff"/>
    <s v="Same"/>
    <s v="Diff"/>
    <x v="143"/>
    <s v="PRODUCT_START_DATE"/>
    <s v="GAL273TBX"/>
    <s v="PRODUCT_START_DATE"/>
    <s v="DATE"/>
    <n v="4"/>
    <n v="0"/>
    <m/>
    <s v="Y"/>
    <s v="GAL273TBX"/>
    <s v="PRODUCT_START_DATE"/>
    <s v="DATE"/>
    <n v="4"/>
    <n v="0"/>
    <m/>
    <s v="Y"/>
    <m/>
    <m/>
    <m/>
    <m/>
    <m/>
    <m/>
    <m/>
  </r>
  <r>
    <x v="1"/>
    <m/>
    <m/>
    <m/>
    <m/>
    <m/>
    <s v="Diff"/>
    <s v="Same"/>
    <s v="Diff"/>
    <x v="143"/>
    <s v="PRODUCTION_DATE"/>
    <s v="GAL273TBX"/>
    <s v="PRODUCTION_DATE"/>
    <s v="DATE"/>
    <n v="4"/>
    <n v="0"/>
    <m/>
    <s v="Y"/>
    <s v="GAL273TBX"/>
    <s v="PRODUCTION_DATE"/>
    <s v="DATE"/>
    <n v="4"/>
    <n v="0"/>
    <m/>
    <s v="Y"/>
    <m/>
    <m/>
    <m/>
    <m/>
    <m/>
    <m/>
    <m/>
  </r>
  <r>
    <x v="1"/>
    <m/>
    <m/>
    <m/>
    <m/>
    <m/>
    <s v="Diff"/>
    <s v="Same"/>
    <s v="Diff"/>
    <x v="143"/>
    <s v="PRODUCTION_LOT"/>
    <s v="GAL273TBX"/>
    <s v="PRODUCTION_LOT"/>
    <s v="CHARACTER"/>
    <n v="20"/>
    <n v="0"/>
    <m/>
    <s v="Y"/>
    <s v="GAL273TBX"/>
    <s v="PRODUCTION_LOT"/>
    <s v="CHARACTER"/>
    <n v="20"/>
    <n v="0"/>
    <m/>
    <s v="Y"/>
    <m/>
    <m/>
    <m/>
    <m/>
    <m/>
    <m/>
    <m/>
  </r>
  <r>
    <x v="1"/>
    <m/>
    <m/>
    <m/>
    <m/>
    <m/>
    <s v="Diff"/>
    <s v="Same"/>
    <s v="Diff"/>
    <x v="143"/>
    <s v="SHORT_VIN"/>
    <s v="GAL273TBX"/>
    <s v="SHORT_VIN"/>
    <s v="CHARACTER"/>
    <n v="11"/>
    <n v="0"/>
    <m/>
    <s v="Y"/>
    <s v="GAL273TBX"/>
    <s v="SHORT_VIN"/>
    <s v="CHARACTER"/>
    <n v="11"/>
    <n v="0"/>
    <m/>
    <s v="Y"/>
    <m/>
    <m/>
    <m/>
    <m/>
    <m/>
    <m/>
    <m/>
  </r>
  <r>
    <x v="1"/>
    <m/>
    <m/>
    <m/>
    <m/>
    <m/>
    <s v="Diff"/>
    <s v="Same"/>
    <s v="Diff"/>
    <x v="143"/>
    <s v="STRAIGHT_SHIP_PERCENTAGE"/>
    <s v="GAL273TBX"/>
    <s v="STRAIGHT_SHIP_PERCENTAGE"/>
    <s v="DOUBLE"/>
    <n v="8"/>
    <n v="0"/>
    <m/>
    <s v="Y"/>
    <s v="GAL273TBX"/>
    <s v="STRAIGHT_SHIP_PERCENTAGE"/>
    <s v="DOUBLE"/>
    <n v="8"/>
    <n v="0"/>
    <m/>
    <s v="Y"/>
    <m/>
    <m/>
    <m/>
    <m/>
    <m/>
    <m/>
    <m/>
  </r>
  <r>
    <x v="1"/>
    <m/>
    <m/>
    <m/>
    <m/>
    <m/>
    <s v="Diff"/>
    <s v="Same"/>
    <s v="Diff"/>
    <x v="143"/>
    <s v="TRACKING_STATUS"/>
    <s v="GAL273TBX"/>
    <s v="TRACKING_STATUS"/>
    <s v="CHARACTER"/>
    <n v="16"/>
    <n v="0"/>
    <m/>
    <s v="Y"/>
    <s v="GAL273TBX"/>
    <s v="TRACKING_STATUS"/>
    <s v="CHARACTER"/>
    <n v="16"/>
    <n v="0"/>
    <m/>
    <s v="Y"/>
    <m/>
    <m/>
    <m/>
    <m/>
    <m/>
    <m/>
    <m/>
  </r>
  <r>
    <x v="1"/>
    <m/>
    <m/>
    <m/>
    <m/>
    <m/>
    <s v="Diff"/>
    <s v="Same"/>
    <s v="Diff"/>
    <x v="143"/>
    <s v="UPDATE_TIMESTAMP"/>
    <s v="GAL273TBX"/>
    <s v="UPDATE_TIMESTAMP"/>
    <s v="TIMESTAMP"/>
    <n v="10"/>
    <n v="0"/>
    <m/>
    <s v="Y"/>
    <s v="GAL273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44"/>
    <s v="ACTUAL_OFF_DATE"/>
    <s v="GAL274TBX"/>
    <s v="ACTUAL_OFF_DATE"/>
    <s v="DATE"/>
    <n v="4"/>
    <n v="0"/>
    <m/>
    <s v="Y"/>
    <s v="GAL274TBX"/>
    <s v="ACTUAL_OFF_DATE"/>
    <s v="DATE"/>
    <n v="4"/>
    <n v="0"/>
    <m/>
    <s v="Y"/>
    <m/>
    <m/>
    <m/>
    <m/>
    <m/>
    <m/>
    <m/>
  </r>
  <r>
    <x v="1"/>
    <m/>
    <m/>
    <m/>
    <m/>
    <m/>
    <s v="Diff"/>
    <s v="Same"/>
    <s v="Diff"/>
    <x v="144"/>
    <s v="AUTO_HOLD_STATUS"/>
    <s v="GAL274TBX"/>
    <s v="AUTO_HOLD_STATUS"/>
    <s v="SMALLINT"/>
    <n v="2"/>
    <n v="0"/>
    <m/>
    <s v="Y"/>
    <s v="GAL274TBX"/>
    <s v="AUTO_HOLD_STATUS"/>
    <s v="SMALLINT"/>
    <n v="2"/>
    <n v="0"/>
    <m/>
    <s v="Y"/>
    <m/>
    <m/>
    <m/>
    <m/>
    <m/>
    <m/>
    <m/>
  </r>
  <r>
    <x v="1"/>
    <m/>
    <m/>
    <m/>
    <m/>
    <m/>
    <s v="Diff"/>
    <s v="Same"/>
    <s v="Diff"/>
    <x v="144"/>
    <s v="CREATE_TIMESTAMP"/>
    <s v="GAL274TBX"/>
    <s v="CREATE_TIMESTAMP"/>
    <s v="TIMESTAMP"/>
    <n v="10"/>
    <n v="0"/>
    <m/>
    <s v="Y"/>
    <s v="GAL274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44"/>
    <s v="ENGINE_FIRING_FLAG"/>
    <s v="GAL274TBX"/>
    <s v="ENGINE_FIRING_FLAG"/>
    <s v="SMALLINT"/>
    <n v="2"/>
    <n v="0"/>
    <m/>
    <s v="Y"/>
    <s v="GAL274TBX"/>
    <s v="ENGINE_FIRING_FLAG"/>
    <s v="SMALLINT"/>
    <n v="2"/>
    <n v="0"/>
    <m/>
    <s v="Y"/>
    <m/>
    <m/>
    <m/>
    <m/>
    <m/>
    <m/>
    <m/>
  </r>
  <r>
    <x v="1"/>
    <m/>
    <m/>
    <m/>
    <m/>
    <m/>
    <s v="Diff"/>
    <s v="Same"/>
    <s v="Diff"/>
    <x v="144"/>
    <s v="FIRING_TYPE"/>
    <s v="GAL274TBX"/>
    <s v="FIRING_TYPE"/>
    <s v="INTEGER"/>
    <n v="4"/>
    <n v="0"/>
    <m/>
    <s v="Y"/>
    <s v="GAL274TBX"/>
    <s v="FIRING_TYPE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44"/>
    <s v="KD_LOT_NUMBER"/>
    <s v="GAL274TBX"/>
    <s v="KD_LOT_NUMBER"/>
    <s v="CHARACTER"/>
    <n v="18"/>
    <n v="0"/>
    <m/>
    <s v="Y"/>
    <s v="GAL274TBX"/>
    <s v="KD_LOT_NUMBER"/>
    <s v="CHARACTER"/>
    <n v="18"/>
    <n v="0"/>
    <m/>
    <s v="Y"/>
    <m/>
    <m/>
    <m/>
    <m/>
    <m/>
    <m/>
    <m/>
  </r>
  <r>
    <x v="1"/>
    <m/>
    <m/>
    <m/>
    <m/>
    <m/>
    <s v="Diff"/>
    <s v="Same"/>
    <s v="Diff"/>
    <x v="144"/>
    <s v="LAST_PASSING_PROCESS_POINT_ID"/>
    <s v="GAL274TBX"/>
    <s v="LAST_PASSING_PROCESS_POINT_ID"/>
    <s v="CHARACTER"/>
    <n v="16"/>
    <n v="0"/>
    <m/>
    <s v="Y"/>
    <s v="GAL274TBX"/>
    <s v="LAST_PASSING_PROCESS_POINT_ID"/>
    <s v="CHARACTER"/>
    <n v="16"/>
    <n v="0"/>
    <m/>
    <s v="Y"/>
    <m/>
    <m/>
    <m/>
    <m/>
    <m/>
    <m/>
    <m/>
  </r>
  <r>
    <x v="1"/>
    <m/>
    <m/>
    <m/>
    <m/>
    <m/>
    <s v="Diff"/>
    <s v="Same"/>
    <s v="Diff"/>
    <x v="144"/>
    <s v="MISSION_SERIAL_NO"/>
    <s v="GAL274TBX"/>
    <s v="MISSION_SERIAL_NO"/>
    <s v="CHARACTER"/>
    <n v="20"/>
    <n v="0"/>
    <m/>
    <s v="Y"/>
    <s v="GAL274TBX"/>
    <s v="MISSION_SERIAL_NO"/>
    <s v="CHARACTER"/>
    <n v="20"/>
    <n v="0"/>
    <m/>
    <s v="Y"/>
    <m/>
    <m/>
    <m/>
    <m/>
    <m/>
    <m/>
    <m/>
  </r>
  <r>
    <x v="1"/>
    <m/>
    <m/>
    <m/>
    <m/>
    <m/>
    <s v="Diff"/>
    <s v="Same"/>
    <s v="Diff"/>
    <x v="144"/>
    <s v="MISSION_STATUS"/>
    <s v="GAL274TBX"/>
    <s v="MISSION_STATUS"/>
    <s v="INTEGER"/>
    <n v="4"/>
    <n v="0"/>
    <m/>
    <s v="Y"/>
    <s v="GAL274TBX"/>
    <s v="MISSION_STATUS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44"/>
    <s v="PLAN_OFF_DATE"/>
    <s v="GAL274TBX"/>
    <s v="PLAN_OFF_DATE"/>
    <s v="DATE"/>
    <n v="4"/>
    <n v="0"/>
    <m/>
    <s v="Y"/>
    <s v="GAL274TBX"/>
    <s v="PLAN_OFF_DATE"/>
    <s v="DATE"/>
    <n v="4"/>
    <n v="0"/>
    <m/>
    <s v="Y"/>
    <m/>
    <m/>
    <m/>
    <m/>
    <m/>
    <m/>
    <m/>
  </r>
  <r>
    <x v="1"/>
    <m/>
    <m/>
    <m/>
    <m/>
    <m/>
    <s v="Diff"/>
    <s v="Same"/>
    <s v="Diff"/>
    <x v="144"/>
    <s v="PRODUCT_ID"/>
    <s v="GAL274TBX"/>
    <s v="PRODUCT_ID"/>
    <s v="CHARACTER"/>
    <n v="17"/>
    <n v="0"/>
    <s v="' '"/>
    <s v="N"/>
    <s v="GAL274TBX"/>
    <s v="PRODUCT_ID"/>
    <s v="CHARACTER"/>
    <n v="17"/>
    <n v="0"/>
    <s v="' '"/>
    <s v="N"/>
    <m/>
    <m/>
    <m/>
    <m/>
    <m/>
    <m/>
    <m/>
  </r>
  <r>
    <x v="1"/>
    <m/>
    <m/>
    <m/>
    <m/>
    <m/>
    <s v="Diff"/>
    <s v="Same"/>
    <s v="Diff"/>
    <x v="144"/>
    <s v="PRODUCT_SPEC_CODE"/>
    <s v="GAL274TBX"/>
    <s v="PRODUCT_SPEC_CODE"/>
    <s v="CHARACTER"/>
    <n v="22"/>
    <n v="0"/>
    <m/>
    <s v="Y"/>
    <s v="GAL274TBX"/>
    <s v="PRODUCT_SPEC_CODE"/>
    <s v="CHARACTER"/>
    <n v="22"/>
    <n v="0"/>
    <m/>
    <s v="Y"/>
    <m/>
    <m/>
    <m/>
    <m/>
    <m/>
    <m/>
    <m/>
  </r>
  <r>
    <x v="1"/>
    <m/>
    <m/>
    <m/>
    <m/>
    <m/>
    <s v="Diff"/>
    <s v="Same"/>
    <s v="Diff"/>
    <x v="144"/>
    <s v="PRODUCT_START_DATE"/>
    <s v="GAL274TBX"/>
    <s v="PRODUCT_START_DATE"/>
    <s v="DATE"/>
    <n v="4"/>
    <n v="0"/>
    <m/>
    <s v="Y"/>
    <s v="GAL274TBX"/>
    <s v="PRODUCT_START_DATE"/>
    <s v="DATE"/>
    <n v="4"/>
    <n v="0"/>
    <m/>
    <s v="Y"/>
    <m/>
    <m/>
    <m/>
    <m/>
    <m/>
    <m/>
    <m/>
  </r>
  <r>
    <x v="1"/>
    <m/>
    <m/>
    <m/>
    <m/>
    <m/>
    <s v="Diff"/>
    <s v="Same"/>
    <s v="Diff"/>
    <x v="144"/>
    <s v="PRODUCTION_DATE"/>
    <s v="GAL274TBX"/>
    <s v="PRODUCTION_DATE"/>
    <s v="DATE"/>
    <n v="4"/>
    <n v="0"/>
    <m/>
    <s v="Y"/>
    <s v="GAL274TBX"/>
    <s v="PRODUCTION_DATE"/>
    <s v="DATE"/>
    <n v="4"/>
    <n v="0"/>
    <m/>
    <s v="Y"/>
    <m/>
    <m/>
    <m/>
    <m/>
    <m/>
    <m/>
    <m/>
  </r>
  <r>
    <x v="1"/>
    <m/>
    <m/>
    <m/>
    <m/>
    <m/>
    <s v="Diff"/>
    <s v="Same"/>
    <s v="Diff"/>
    <x v="144"/>
    <s v="PRODUCTION_LOT"/>
    <s v="GAL274TBX"/>
    <s v="PRODUCTION_LOT"/>
    <s v="CHARACTER"/>
    <n v="20"/>
    <n v="0"/>
    <m/>
    <s v="Y"/>
    <s v="GAL274TBX"/>
    <s v="PRODUCTION_LOT"/>
    <s v="CHARACTER"/>
    <n v="20"/>
    <n v="0"/>
    <m/>
    <s v="Y"/>
    <m/>
    <m/>
    <m/>
    <m/>
    <m/>
    <m/>
    <m/>
  </r>
  <r>
    <x v="1"/>
    <m/>
    <m/>
    <m/>
    <m/>
    <m/>
    <s v="Diff"/>
    <s v="Same"/>
    <s v="Diff"/>
    <x v="144"/>
    <s v="TRACKING_STATUS"/>
    <s v="GAL274TBX"/>
    <s v="TRACKING_STATUS"/>
    <s v="CHARACTER"/>
    <n v="16"/>
    <n v="0"/>
    <m/>
    <s v="Y"/>
    <s v="GAL274TBX"/>
    <s v="TRACKING_STATUS"/>
    <s v="CHARACTER"/>
    <n v="16"/>
    <n v="0"/>
    <m/>
    <s v="Y"/>
    <m/>
    <m/>
    <m/>
    <m/>
    <m/>
    <m/>
    <m/>
  </r>
  <r>
    <x v="1"/>
    <m/>
    <m/>
    <m/>
    <m/>
    <m/>
    <s v="Diff"/>
    <s v="Same"/>
    <s v="Diff"/>
    <x v="144"/>
    <s v="UPDATE_TIMESTAMP"/>
    <s v="GAL274TBX"/>
    <s v="UPDATE_TIMESTAMP"/>
    <s v="TIMESTAMP"/>
    <n v="10"/>
    <n v="0"/>
    <m/>
    <s v="Y"/>
    <s v="GAL274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44"/>
    <s v="VIN"/>
    <s v="GAL274TBX"/>
    <s v="VIN"/>
    <s v="CHARACTER"/>
    <n v="17"/>
    <n v="0"/>
    <m/>
    <s v="Y"/>
    <s v="GAL274TBX"/>
    <s v="VIN"/>
    <s v="CHARACTER"/>
    <n v="17"/>
    <n v="0"/>
    <m/>
    <s v="Y"/>
    <m/>
    <m/>
    <m/>
    <m/>
    <m/>
    <m/>
    <m/>
  </r>
  <r>
    <x v="1"/>
    <m/>
    <m/>
    <m/>
    <m/>
    <m/>
    <s v="Diff"/>
    <s v="Same"/>
    <s v="Diff"/>
    <x v="145"/>
    <s v="CAPACITY"/>
    <s v="GAL275TBX"/>
    <s v="CAPACITY"/>
    <s v="INTEGER"/>
    <n v="4"/>
    <n v="0"/>
    <n v="0"/>
    <s v="N"/>
    <s v="GAL275TBX"/>
    <s v="CAPACITY"/>
    <s v="INTEGER"/>
    <n v="4"/>
    <n v="0"/>
    <n v="0"/>
    <s v="N"/>
    <m/>
    <m/>
    <m/>
    <m/>
    <m/>
    <m/>
    <m/>
  </r>
  <r>
    <x v="1"/>
    <m/>
    <m/>
    <m/>
    <m/>
    <m/>
    <s v="Diff"/>
    <s v="Same"/>
    <s v="Diff"/>
    <x v="145"/>
    <s v="CAPACITY_ON"/>
    <s v="GAL275TBX"/>
    <s v="CAPACITY_ON"/>
    <s v="CHARACTER"/>
    <n v="1"/>
    <n v="0"/>
    <s v="' '"/>
    <s v="N"/>
    <s v="GAL275TBX"/>
    <s v="CAPACITY_ON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145"/>
    <s v="CREATE_TIMESTAMP"/>
    <s v="GAL275TBX"/>
    <s v="CREATE_TIMESTAMP"/>
    <s v="TIMESTAMP"/>
    <n v="10"/>
    <n v="0"/>
    <m/>
    <s v="Y"/>
    <s v="GAL275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45"/>
    <s v="DAY_OF_WEEK"/>
    <s v="GAL275TBX"/>
    <s v="DAY_OF_WEEK"/>
    <s v="CHARACTER"/>
    <n v="3"/>
    <n v="0"/>
    <m/>
    <s v="Y"/>
    <s v="GAL275TBX"/>
    <s v="DAY_OF_WEEK"/>
    <s v="CHARACTER"/>
    <n v="3"/>
    <n v="0"/>
    <m/>
    <s v="Y"/>
    <m/>
    <m/>
    <m/>
    <m/>
    <m/>
    <m/>
    <m/>
  </r>
  <r>
    <x v="1"/>
    <m/>
    <m/>
    <m/>
    <m/>
    <m/>
    <s v="Diff"/>
    <s v="Same"/>
    <s v="Diff"/>
    <x v="145"/>
    <s v="ISWORK"/>
    <s v="GAL275TBX"/>
    <s v="ISWORK"/>
    <s v="CHARACTER"/>
    <n v="1"/>
    <n v="0"/>
    <s v="' '"/>
    <s v="N"/>
    <s v="GAL275TBX"/>
    <s v="ISWORK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145"/>
    <s v="LINE_NO"/>
    <s v="GAL275TBX"/>
    <s v="LINE_NO"/>
    <s v="CHARACTER"/>
    <n v="2"/>
    <n v="0"/>
    <s v="' '"/>
    <s v="N"/>
    <s v="GAL275TBX"/>
    <s v="LINE_NO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145"/>
    <s v="PLAN_CODE"/>
    <s v="GAL275TBX"/>
    <s v="PLAN_CODE"/>
    <s v="CHARACTER"/>
    <n v="11"/>
    <n v="0"/>
    <s v="' '"/>
    <s v="N"/>
    <s v="GAL275TBX"/>
    <s v="PLAN_CODE"/>
    <s v="CHARACTER"/>
    <n v="11"/>
    <n v="0"/>
    <s v="' '"/>
    <s v="N"/>
    <m/>
    <m/>
    <m/>
    <m/>
    <m/>
    <m/>
    <m/>
  </r>
  <r>
    <x v="1"/>
    <m/>
    <m/>
    <m/>
    <m/>
    <m/>
    <s v="Diff"/>
    <s v="Same"/>
    <s v="Diff"/>
    <x v="145"/>
    <s v="PROCESS_LOCATION"/>
    <s v="GAL275TBX"/>
    <s v="PROCESS_LOCATION"/>
    <s v="CHARACTER"/>
    <n v="2"/>
    <n v="0"/>
    <s v="' '"/>
    <s v="N"/>
    <s v="GAL275TBX"/>
    <s v="PROCESS_LOCATION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145"/>
    <s v="PRODUCTION_DATE"/>
    <s v="GAL275TBX"/>
    <s v="PRODUCTION_DATE"/>
    <s v="DATE"/>
    <n v="4"/>
    <n v="0"/>
    <s v="CURRENT DATE"/>
    <s v="N"/>
    <s v="GAL275TBX"/>
    <s v="PRODUCTION_DATE"/>
    <s v="DATE"/>
    <n v="4"/>
    <n v="0"/>
    <s v="CURRENT DATE"/>
    <s v="N"/>
    <m/>
    <m/>
    <m/>
    <m/>
    <m/>
    <m/>
    <m/>
  </r>
  <r>
    <x v="1"/>
    <m/>
    <m/>
    <m/>
    <m/>
    <m/>
    <s v="Diff"/>
    <s v="Same"/>
    <s v="Diff"/>
    <x v="145"/>
    <s v="SHIFT"/>
    <s v="GAL275TBX"/>
    <s v="SHIFT"/>
    <s v="CHARACTER"/>
    <n v="2"/>
    <n v="0"/>
    <s v="' '"/>
    <s v="N"/>
    <s v="GAL275TBX"/>
    <s v="SHIFT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145"/>
    <s v="UPDATE_TIMESTAMP"/>
    <s v="GAL275TBX"/>
    <s v="UPDATE_TIMESTAMP"/>
    <s v="TIMESTAMP"/>
    <n v="10"/>
    <n v="0"/>
    <m/>
    <s v="Y"/>
    <s v="GAL275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45"/>
    <s v="WEEK_NO"/>
    <s v="GAL275TBX"/>
    <s v="WEEK_NO"/>
    <s v="CHARACTER"/>
    <n v="6"/>
    <n v="0"/>
    <s v="' '"/>
    <s v="N"/>
    <s v="GAL275TBX"/>
    <s v="WEEK_NO"/>
    <s v="CHARACTER"/>
    <n v="6"/>
    <n v="0"/>
    <s v="' '"/>
    <s v="N"/>
    <m/>
    <m/>
    <m/>
    <m/>
    <m/>
    <m/>
    <m/>
  </r>
  <r>
    <x v="1"/>
    <m/>
    <m/>
    <m/>
    <m/>
    <m/>
    <s v=""/>
    <s v="Same"/>
    <s v="Same"/>
    <x v="146"/>
    <s v="CREATE_TIMESTAMP"/>
    <s v="GAL276TBX"/>
    <s v="CREATE_TIMESTAMP"/>
    <s v="TIMESTAMP"/>
    <n v="10"/>
    <n v="0"/>
    <m/>
    <s v="Y"/>
    <s v="GAL276TBX"/>
    <s v="CREATE_TIMESTAMP"/>
    <s v="TIMESTAMP"/>
    <n v="10"/>
    <n v="6"/>
    <m/>
    <s v="Y"/>
    <s v="GAL276TBX"/>
    <s v="CREATE_TIMESTAMP"/>
    <s v="TIMESTAMP"/>
    <n v="10"/>
    <n v="0"/>
    <m/>
    <s v="Y"/>
  </r>
  <r>
    <x v="1"/>
    <m/>
    <m/>
    <m/>
    <m/>
    <m/>
    <s v=""/>
    <s v="Same"/>
    <s v="Same"/>
    <x v="146"/>
    <s v="DAY_OF_WEEK"/>
    <s v="GAL276TBX"/>
    <s v="DAY_OF_WEEK"/>
    <s v="CHARACTER"/>
    <n v="3"/>
    <n v="0"/>
    <m/>
    <s v="Y"/>
    <s v="GAL276TBX"/>
    <s v="DAY_OF_WEEK"/>
    <s v="CHARACTER"/>
    <n v="3"/>
    <n v="0"/>
    <m/>
    <s v="Y"/>
    <s v="GAL276TBX"/>
    <s v="DAY_OF_WEEK"/>
    <s v="CHARACTER"/>
    <n v="3"/>
    <n v="0"/>
    <m/>
    <s v="Y"/>
  </r>
  <r>
    <x v="1"/>
    <m/>
    <m/>
    <m/>
    <m/>
    <m/>
    <s v=""/>
    <s v="Same"/>
    <s v="Same"/>
    <x v="146"/>
    <s v="END_TIME"/>
    <s v="GAL276TBX"/>
    <s v="END_TIME"/>
    <s v="TIME"/>
    <n v="3"/>
    <n v="0"/>
    <s v="CURRENT TIME"/>
    <s v="N"/>
    <s v="GAL276TBX"/>
    <s v="END_TIME"/>
    <s v="TIME"/>
    <n v="3"/>
    <n v="0"/>
    <s v="CURRENT TIME"/>
    <s v="N"/>
    <s v="GAL276TBX"/>
    <s v="END_TIME"/>
    <s v="TIME"/>
    <n v="3"/>
    <n v="0"/>
    <s v="CURRENT TIME"/>
    <s v="N"/>
  </r>
  <r>
    <x v="1"/>
    <m/>
    <m/>
    <m/>
    <m/>
    <m/>
    <s v=""/>
    <s v="Same"/>
    <s v="Same"/>
    <x v="146"/>
    <s v="LINE_NO"/>
    <s v="GAL276TBX"/>
    <s v="LINE_NO"/>
    <s v="CHARACTER"/>
    <n v="2"/>
    <n v="0"/>
    <s v="' '"/>
    <s v="N"/>
    <s v="GAL276TBX"/>
    <s v="LINE_NO"/>
    <s v="CHARACTER"/>
    <n v="2"/>
    <n v="0"/>
    <s v="' '"/>
    <s v="N"/>
    <s v="GAL276TBX"/>
    <s v="LINE_NO"/>
    <s v="CHARACTER"/>
    <n v="2"/>
    <n v="0"/>
    <s v="' '"/>
    <s v="N"/>
  </r>
  <r>
    <x v="1"/>
    <m/>
    <m/>
    <m/>
    <m/>
    <m/>
    <s v=""/>
    <s v="Same"/>
    <s v="Same"/>
    <x v="146"/>
    <s v="NEXT_DAY"/>
    <s v="GAL276TBX"/>
    <s v="NEXT_DAY"/>
    <s v="SMALLINT"/>
    <n v="2"/>
    <n v="0"/>
    <n v="0"/>
    <s v="N"/>
    <s v="GAL276TBX"/>
    <s v="NEXT_DAY"/>
    <s v="SMALLINT"/>
    <n v="2"/>
    <n v="0"/>
    <n v="0"/>
    <s v="N"/>
    <s v="GAL276TBX"/>
    <s v="NEXT_DAY"/>
    <s v="SMALLINT"/>
    <n v="2"/>
    <n v="0"/>
    <n v="0"/>
    <s v="N"/>
  </r>
  <r>
    <x v="1"/>
    <m/>
    <m/>
    <m/>
    <m/>
    <m/>
    <s v=""/>
    <s v="Same"/>
    <s v="Same"/>
    <x v="146"/>
    <s v="PERIOD"/>
    <s v="GAL276TBX"/>
    <s v="PERIOD"/>
    <s v="INTEGER"/>
    <n v="4"/>
    <n v="0"/>
    <n v="0"/>
    <s v="N"/>
    <s v="GAL276TBX"/>
    <s v="PERIOD"/>
    <s v="INTEGER"/>
    <n v="4"/>
    <n v="0"/>
    <n v="0"/>
    <s v="N"/>
    <s v="GAL276TBX"/>
    <s v="PERIOD"/>
    <s v="INTEGER"/>
    <n v="4"/>
    <n v="0"/>
    <n v="0"/>
    <s v="N"/>
  </r>
  <r>
    <x v="1"/>
    <m/>
    <m/>
    <m/>
    <m/>
    <m/>
    <s v=""/>
    <s v="Same"/>
    <s v="Same"/>
    <x v="146"/>
    <s v="PERIOD_LABEL"/>
    <s v="GAL276TBX"/>
    <s v="PERIOD_LABEL"/>
    <s v="CHARACTER"/>
    <n v="5"/>
    <n v="0"/>
    <s v="' '"/>
    <s v="N"/>
    <s v="GAL276TBX"/>
    <s v="PERIOD_LABEL"/>
    <s v="CHARACTER"/>
    <n v="5"/>
    <n v="0"/>
    <s v="' '"/>
    <s v="N"/>
    <s v="GAL276TBX"/>
    <s v="PERIOD_LABEL"/>
    <s v="CHARACTER"/>
    <n v="5"/>
    <n v="0"/>
    <s v="' '"/>
    <s v="N"/>
  </r>
  <r>
    <x v="1"/>
    <m/>
    <m/>
    <m/>
    <m/>
    <m/>
    <s v=""/>
    <s v="Same"/>
    <s v="Same"/>
    <x v="146"/>
    <s v="PLAN"/>
    <s v="GAL276TBX"/>
    <s v="PLAN"/>
    <s v="CHARACTER"/>
    <n v="1"/>
    <n v="0"/>
    <s v="' '"/>
    <s v="N"/>
    <s v="GAL276TBX"/>
    <s v="PLAN"/>
    <s v="CHARACTER"/>
    <n v="1"/>
    <n v="0"/>
    <s v="' '"/>
    <s v="N"/>
    <s v="GAL276TBX"/>
    <s v="PLAN"/>
    <s v="CHARACTER"/>
    <n v="1"/>
    <n v="0"/>
    <s v="' '"/>
    <s v="N"/>
  </r>
  <r>
    <x v="1"/>
    <m/>
    <m/>
    <m/>
    <m/>
    <m/>
    <s v=""/>
    <s v="Same"/>
    <s v="Same"/>
    <x v="146"/>
    <s v="PLAN_CODE"/>
    <s v="GAL276TBX"/>
    <s v="PLAN_CODE"/>
    <s v="CHARACTER"/>
    <n v="11"/>
    <n v="0"/>
    <s v="' '"/>
    <s v="N"/>
    <s v="GAL276TBX"/>
    <s v="PLAN_CODE"/>
    <s v="CHARACTER"/>
    <n v="11"/>
    <n v="0"/>
    <s v="' '"/>
    <s v="N"/>
    <s v="GAL276TBX"/>
    <s v="PLAN_CODE"/>
    <s v="CHARACTER"/>
    <n v="11"/>
    <n v="0"/>
    <s v="' '"/>
    <s v="N"/>
  </r>
  <r>
    <x v="1"/>
    <m/>
    <m/>
    <m/>
    <m/>
    <m/>
    <s v=""/>
    <s v="Same"/>
    <s v="Same"/>
    <x v="146"/>
    <s v="PROCESS_LOCATION"/>
    <s v="GAL276TBX"/>
    <s v="PROCESS_LOCATION"/>
    <s v="CHARACTER"/>
    <n v="2"/>
    <n v="0"/>
    <s v="' '"/>
    <s v="N"/>
    <s v="GAL276TBX"/>
    <s v="PROCESS_LOCATION"/>
    <s v="CHARACTER"/>
    <n v="2"/>
    <n v="0"/>
    <s v="' '"/>
    <s v="N"/>
    <s v="GAL276TBX"/>
    <s v="PROCESS_LOCATION"/>
    <s v="CHARACTER"/>
    <n v="2"/>
    <n v="0"/>
    <s v="' '"/>
    <s v="N"/>
  </r>
  <r>
    <x v="1"/>
    <m/>
    <m/>
    <m/>
    <m/>
    <m/>
    <s v=""/>
    <s v="Same"/>
    <s v="Same"/>
    <x v="146"/>
    <s v="SHIFT"/>
    <s v="GAL276TBX"/>
    <s v="SHIFT"/>
    <s v="CHARACTER"/>
    <n v="2"/>
    <n v="0"/>
    <s v="' '"/>
    <s v="N"/>
    <s v="GAL276TBX"/>
    <s v="SHIFT"/>
    <s v="CHARACTER"/>
    <n v="2"/>
    <n v="0"/>
    <s v="' '"/>
    <s v="N"/>
    <s v="GAL276TBX"/>
    <s v="SHIFT"/>
    <s v="CHARACTER"/>
    <n v="2"/>
    <n v="0"/>
    <s v="' '"/>
    <s v="N"/>
  </r>
  <r>
    <x v="1"/>
    <m/>
    <m/>
    <m/>
    <m/>
    <m/>
    <s v=""/>
    <s v="Same"/>
    <s v="Same"/>
    <x v="146"/>
    <s v="START_TIME"/>
    <s v="GAL276TBX"/>
    <s v="START_TIME"/>
    <s v="TIME"/>
    <n v="3"/>
    <n v="0"/>
    <s v="CURRENT TIME"/>
    <s v="N"/>
    <s v="GAL276TBX"/>
    <s v="START_TIME"/>
    <s v="TIME"/>
    <n v="3"/>
    <n v="0"/>
    <s v="CURRENT TIME"/>
    <s v="N"/>
    <s v="GAL276TBX"/>
    <s v="START_TIME"/>
    <s v="TIME"/>
    <n v="3"/>
    <n v="0"/>
    <s v="CURRENT TIME"/>
    <s v="N"/>
  </r>
  <r>
    <x v="1"/>
    <m/>
    <m/>
    <m/>
    <m/>
    <m/>
    <s v=""/>
    <s v="Same"/>
    <s v="Same"/>
    <x v="146"/>
    <s v="TYPE"/>
    <s v="GAL276TBX"/>
    <s v="TYPE"/>
    <s v="CHARACTER"/>
    <n v="3"/>
    <n v="0"/>
    <s v="' '"/>
    <s v="N"/>
    <s v="GAL276TBX"/>
    <s v="TYPE"/>
    <s v="CHARACTER"/>
    <n v="3"/>
    <n v="0"/>
    <s v="' '"/>
    <s v="N"/>
    <s v="GAL276TBX"/>
    <s v="TYPE"/>
    <s v="CHARACTER"/>
    <n v="3"/>
    <n v="0"/>
    <s v="' '"/>
    <s v="N"/>
  </r>
  <r>
    <x v="1"/>
    <m/>
    <m/>
    <m/>
    <m/>
    <m/>
    <s v=""/>
    <s v="Same"/>
    <s v="Same"/>
    <x v="146"/>
    <s v="UPDATE_TIMESTAMP"/>
    <s v="GAL276TBX"/>
    <s v="UPDATE_TIMESTAMP"/>
    <s v="TIMESTAMP"/>
    <n v="10"/>
    <n v="0"/>
    <m/>
    <s v="Y"/>
    <s v="GAL276TBX"/>
    <s v="UPDATE_TIMESTAMP"/>
    <s v="TIMESTAMP"/>
    <n v="10"/>
    <n v="6"/>
    <m/>
    <s v="Y"/>
    <s v="GAL276TBX"/>
    <s v="UPDATE_TIMESTAMP"/>
    <s v="TIMESTAMP"/>
    <n v="10"/>
    <n v="0"/>
    <m/>
    <s v="Y"/>
  </r>
  <r>
    <x v="1"/>
    <m/>
    <m/>
    <m/>
    <m/>
    <m/>
    <s v=""/>
    <s v="Same"/>
    <s v="Same"/>
    <x v="146"/>
    <s v="VALID_DATE"/>
    <s v="GAL276TBX"/>
    <s v="VALID_DATE"/>
    <s v="DATE"/>
    <n v="4"/>
    <n v="0"/>
    <s v="CURRENT DATE"/>
    <s v="N"/>
    <s v="GAL276TBX"/>
    <s v="VALID_DATE"/>
    <s v="DATE"/>
    <n v="4"/>
    <n v="0"/>
    <s v="CURRENT DATE"/>
    <s v="N"/>
    <s v="GAL276TBX"/>
    <s v="VALID_DATE"/>
    <s v="DATE"/>
    <n v="4"/>
    <n v="0"/>
    <s v="CURRENT DATE"/>
    <s v="N"/>
  </r>
  <r>
    <x v="1"/>
    <m/>
    <m/>
    <m/>
    <m/>
    <m/>
    <s v=""/>
    <s v="Same"/>
    <s v="Same"/>
    <x v="147"/>
    <s v="CREATE_TIMESTAMP"/>
    <s v="GAL277TBX"/>
    <s v="CREATE_TIMESTAMP"/>
    <s v="TIMESTAMP"/>
    <n v="10"/>
    <n v="0"/>
    <m/>
    <s v="Y"/>
    <s v="GAL277TBX"/>
    <s v="CREATE_TIMESTAMP"/>
    <s v="TIMESTAMP"/>
    <n v="10"/>
    <n v="6"/>
    <m/>
    <s v="Y"/>
    <s v="GAL277TBX"/>
    <s v="CREATE_TIMESTAMP"/>
    <s v="TIMESTAMP"/>
    <n v="10"/>
    <n v="0"/>
    <m/>
    <s v="Y"/>
  </r>
  <r>
    <x v="1"/>
    <m/>
    <m/>
    <m/>
    <m/>
    <m/>
    <s v=""/>
    <s v="Same"/>
    <s v="Same"/>
    <x v="147"/>
    <s v="END_TIME"/>
    <s v="GAL277TBX"/>
    <s v="END_TIME"/>
    <s v="TIME"/>
    <n v="3"/>
    <n v="0"/>
    <s v="CURRENT TIME"/>
    <s v="N"/>
    <s v="GAL277TBX"/>
    <s v="END_TIME"/>
    <s v="TIME"/>
    <n v="3"/>
    <n v="0"/>
    <s v="CURRENT TIME"/>
    <s v="N"/>
    <s v="GAL277TBX"/>
    <s v="END_TIME"/>
    <s v="TIME"/>
    <n v="3"/>
    <n v="0"/>
    <s v="CURRENT TIME"/>
    <s v="N"/>
  </r>
  <r>
    <x v="1"/>
    <m/>
    <m/>
    <m/>
    <m/>
    <m/>
    <s v=""/>
    <s v="Same"/>
    <s v="Same"/>
    <x v="147"/>
    <s v="INSERT_FLAG"/>
    <s v="GAL277TBX"/>
    <s v="INSERT_FLAG"/>
    <s v="CHARACTER"/>
    <n v="1"/>
    <n v="0"/>
    <m/>
    <s v="Y"/>
    <s v="GAL277TBX"/>
    <s v="INSERT_FLAG"/>
    <s v="CHARACTER"/>
    <n v="1"/>
    <n v="0"/>
    <m/>
    <s v="Y"/>
    <s v="GAL277TBX"/>
    <s v="INSERT_FLAG"/>
    <s v="CHARACTER"/>
    <n v="1"/>
    <n v="0"/>
    <m/>
    <s v="Y"/>
  </r>
  <r>
    <x v="1"/>
    <m/>
    <m/>
    <m/>
    <m/>
    <m/>
    <s v=""/>
    <s v="Same"/>
    <s v="Same"/>
    <x v="147"/>
    <s v="LINE_NO"/>
    <s v="GAL277TBX"/>
    <s v="LINE_NO"/>
    <s v="CHARACTER"/>
    <n v="2"/>
    <n v="0"/>
    <s v="' '"/>
    <s v="N"/>
    <s v="GAL277TBX"/>
    <s v="LINE_NO"/>
    <s v="CHARACTER"/>
    <n v="2"/>
    <n v="0"/>
    <s v="' '"/>
    <s v="N"/>
    <s v="GAL277TBX"/>
    <s v="LINE_NO"/>
    <s v="CHARACTER"/>
    <n v="2"/>
    <n v="0"/>
    <s v="' '"/>
    <s v="N"/>
  </r>
  <r>
    <x v="1"/>
    <m/>
    <m/>
    <m/>
    <m/>
    <m/>
    <s v=""/>
    <s v="Same"/>
    <s v="Same"/>
    <x v="147"/>
    <s v="NEXT_DAY"/>
    <s v="GAL277TBX"/>
    <s v="NEXT_DAY"/>
    <s v="SMALLINT"/>
    <n v="2"/>
    <n v="0"/>
    <n v="0"/>
    <s v="N"/>
    <s v="GAL277TBX"/>
    <s v="NEXT_DAY"/>
    <s v="SMALLINT"/>
    <n v="2"/>
    <n v="0"/>
    <n v="0"/>
    <s v="N"/>
    <s v="GAL277TBX"/>
    <s v="NEXT_DAY"/>
    <s v="SMALLINT"/>
    <n v="2"/>
    <n v="0"/>
    <n v="0"/>
    <s v="N"/>
  </r>
  <r>
    <x v="1"/>
    <m/>
    <m/>
    <m/>
    <m/>
    <m/>
    <s v=""/>
    <s v="Same"/>
    <s v="Same"/>
    <x v="147"/>
    <s v="PERIOD"/>
    <s v="GAL277TBX"/>
    <s v="PERIOD"/>
    <s v="INTEGER"/>
    <n v="4"/>
    <n v="0"/>
    <n v="0"/>
    <s v="N"/>
    <s v="GAL277TBX"/>
    <s v="PERIOD"/>
    <s v="INTEGER"/>
    <n v="4"/>
    <n v="0"/>
    <n v="0"/>
    <s v="N"/>
    <s v="GAL277TBX"/>
    <s v="PERIOD"/>
    <s v="INTEGER"/>
    <n v="4"/>
    <n v="0"/>
    <n v="0"/>
    <s v="N"/>
  </r>
  <r>
    <x v="1"/>
    <m/>
    <m/>
    <m/>
    <m/>
    <m/>
    <s v=""/>
    <s v="Same"/>
    <s v="Same"/>
    <x v="147"/>
    <s v="PERIOD_LABEL"/>
    <s v="GAL277TBX"/>
    <s v="PERIOD_LABEL"/>
    <s v="CHARACTER"/>
    <n v="5"/>
    <n v="0"/>
    <s v="' '"/>
    <s v="N"/>
    <s v="GAL277TBX"/>
    <s v="PERIOD_LABEL"/>
    <s v="CHARACTER"/>
    <n v="5"/>
    <n v="0"/>
    <s v="' '"/>
    <s v="N"/>
    <s v="GAL277TBX"/>
    <s v="PERIOD_LABEL"/>
    <s v="CHARACTER"/>
    <n v="5"/>
    <n v="0"/>
    <s v="' '"/>
    <s v="N"/>
  </r>
  <r>
    <x v="1"/>
    <m/>
    <m/>
    <m/>
    <m/>
    <m/>
    <s v=""/>
    <s v="Same"/>
    <s v="Same"/>
    <x v="147"/>
    <s v="PLAN"/>
    <s v="GAL277TBX"/>
    <s v="PLAN"/>
    <s v="CHARACTER"/>
    <n v="1"/>
    <n v="0"/>
    <s v="' '"/>
    <s v="N"/>
    <s v="GAL277TBX"/>
    <s v="PLAN"/>
    <s v="CHARACTER"/>
    <n v="1"/>
    <n v="0"/>
    <s v="' '"/>
    <s v="N"/>
    <s v="GAL277TBX"/>
    <s v="PLAN"/>
    <s v="CHARACTER"/>
    <n v="1"/>
    <n v="0"/>
    <s v="' '"/>
    <s v="N"/>
  </r>
  <r>
    <x v="1"/>
    <m/>
    <m/>
    <m/>
    <m/>
    <m/>
    <s v=""/>
    <s v="Same"/>
    <s v="Same"/>
    <x v="147"/>
    <s v="PLAN_CODE"/>
    <s v="GAL277TBX"/>
    <s v="PLAN_CODE"/>
    <s v="CHARACTER"/>
    <n v="11"/>
    <n v="0"/>
    <s v="' '"/>
    <s v="N"/>
    <s v="GAL277TBX"/>
    <s v="PLAN_CODE"/>
    <s v="CHARACTER"/>
    <n v="11"/>
    <n v="0"/>
    <s v="' '"/>
    <s v="N"/>
    <s v="GAL277TBX"/>
    <s v="PLAN_CODE"/>
    <s v="CHARACTER"/>
    <n v="11"/>
    <n v="0"/>
    <s v="' '"/>
    <s v="N"/>
  </r>
  <r>
    <x v="1"/>
    <m/>
    <m/>
    <m/>
    <m/>
    <m/>
    <s v=""/>
    <s v="Same"/>
    <s v="Same"/>
    <x v="147"/>
    <s v="PROCESS_LOCATION"/>
    <s v="GAL277TBX"/>
    <s v="PROCESS_LOCATION"/>
    <s v="CHARACTER"/>
    <n v="2"/>
    <n v="0"/>
    <s v="' '"/>
    <s v="N"/>
    <s v="GAL277TBX"/>
    <s v="PROCESS_LOCATION"/>
    <s v="CHARACTER"/>
    <n v="2"/>
    <n v="0"/>
    <s v="' '"/>
    <s v="N"/>
    <s v="GAL277TBX"/>
    <s v="PROCESS_LOCATION"/>
    <s v="CHARACTER"/>
    <n v="2"/>
    <n v="0"/>
    <s v="' '"/>
    <s v="N"/>
  </r>
  <r>
    <x v="1"/>
    <m/>
    <m/>
    <m/>
    <m/>
    <m/>
    <s v=""/>
    <s v="Same"/>
    <s v="Same"/>
    <x v="147"/>
    <s v="PRODUCTION_DATE"/>
    <s v="GAL277TBX"/>
    <s v="PRODUCTION_DATE"/>
    <s v="DATE"/>
    <n v="4"/>
    <n v="0"/>
    <s v="CURRENT DATE"/>
    <s v="N"/>
    <s v="GAL277TBX"/>
    <s v="PRODUCTION_DATE"/>
    <s v="DATE"/>
    <n v="4"/>
    <n v="0"/>
    <s v="CURRENT DATE"/>
    <s v="N"/>
    <s v="GAL277TBX"/>
    <s v="PRODUCTION_DATE"/>
    <s v="DATE"/>
    <n v="4"/>
    <n v="0"/>
    <s v="CURRENT DATE"/>
    <s v="N"/>
  </r>
  <r>
    <x v="1"/>
    <m/>
    <m/>
    <m/>
    <m/>
    <m/>
    <s v=""/>
    <s v="Same"/>
    <s v="Same"/>
    <x v="147"/>
    <s v="SHIFT"/>
    <s v="GAL277TBX"/>
    <s v="SHIFT"/>
    <s v="CHARACTER"/>
    <n v="2"/>
    <n v="0"/>
    <s v="' '"/>
    <s v="N"/>
    <s v="GAL277TBX"/>
    <s v="SHIFT"/>
    <s v="CHARACTER"/>
    <n v="2"/>
    <n v="0"/>
    <s v="' '"/>
    <s v="N"/>
    <s v="GAL277TBX"/>
    <s v="SHIFT"/>
    <s v="CHARACTER"/>
    <n v="2"/>
    <n v="0"/>
    <s v="' '"/>
    <s v="N"/>
  </r>
  <r>
    <x v="1"/>
    <m/>
    <m/>
    <m/>
    <m/>
    <m/>
    <s v=""/>
    <s v="Same"/>
    <s v="Same"/>
    <x v="147"/>
    <s v="START_TIME"/>
    <s v="GAL277TBX"/>
    <s v="START_TIME"/>
    <s v="TIME"/>
    <n v="3"/>
    <n v="0"/>
    <s v="CURRENT TIME"/>
    <s v="N"/>
    <s v="GAL277TBX"/>
    <s v="START_TIME"/>
    <s v="TIME"/>
    <n v="3"/>
    <n v="0"/>
    <s v="CURRENT TIME"/>
    <s v="N"/>
    <s v="GAL277TBX"/>
    <s v="START_TIME"/>
    <s v="TIME"/>
    <n v="3"/>
    <n v="0"/>
    <s v="CURRENT TIME"/>
    <s v="N"/>
  </r>
  <r>
    <x v="1"/>
    <m/>
    <m/>
    <m/>
    <m/>
    <m/>
    <s v=""/>
    <s v="Same"/>
    <s v="Same"/>
    <x v="147"/>
    <s v="TYPE"/>
    <s v="GAL277TBX"/>
    <s v="TYPE"/>
    <s v="CHARACTER"/>
    <n v="3"/>
    <n v="0"/>
    <s v="' '"/>
    <s v="N"/>
    <s v="GAL277TBX"/>
    <s v="TYPE"/>
    <s v="CHARACTER"/>
    <n v="3"/>
    <n v="0"/>
    <s v="' '"/>
    <s v="N"/>
    <s v="GAL277TBX"/>
    <s v="TYPE"/>
    <s v="CHARACTER"/>
    <n v="3"/>
    <n v="0"/>
    <s v="' '"/>
    <s v="N"/>
  </r>
  <r>
    <x v="1"/>
    <m/>
    <m/>
    <m/>
    <m/>
    <m/>
    <s v=""/>
    <s v="Same"/>
    <s v="Same"/>
    <x v="147"/>
    <s v="UPDATE_TIMESTAMP"/>
    <s v="GAL277TBX"/>
    <s v="UPDATE_TIMESTAMP"/>
    <s v="TIMESTAMP"/>
    <n v="10"/>
    <n v="0"/>
    <m/>
    <s v="Y"/>
    <s v="GAL277TBX"/>
    <s v="UPDATE_TIMESTAMP"/>
    <s v="TIMESTAMP"/>
    <n v="10"/>
    <n v="6"/>
    <m/>
    <s v="Y"/>
    <s v="GAL277TBX"/>
    <s v="UPDATE_TIMESTAMP"/>
    <s v="TIMESTAMP"/>
    <n v="10"/>
    <n v="0"/>
    <m/>
    <s v="Y"/>
  </r>
  <r>
    <x v="1"/>
    <m/>
    <m/>
    <m/>
    <m/>
    <m/>
    <s v="Diff"/>
    <s v="Same"/>
    <s v="Diff"/>
    <x v="148"/>
    <s v="CAPACITY_ON"/>
    <s v="GAL278TBX"/>
    <s v="CAPACITY_ON"/>
    <s v="CHARACTER"/>
    <n v="1"/>
    <n v="0"/>
    <s v="' '"/>
    <s v="N"/>
    <s v="GAL278TBX"/>
    <s v="CAPACITY_ON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148"/>
    <s v="COMMENT"/>
    <s v="GAL278TBX"/>
    <s v="COMMENT"/>
    <s v="CHARACTER"/>
    <n v="50"/>
    <n v="0"/>
    <m/>
    <s v="Y"/>
    <s v="GAL278TBX"/>
    <s v="COMMENT"/>
    <s v="CHARACTER"/>
    <n v="50"/>
    <n v="0"/>
    <m/>
    <s v="Y"/>
    <m/>
    <m/>
    <m/>
    <m/>
    <m/>
    <m/>
    <m/>
  </r>
  <r>
    <x v="1"/>
    <m/>
    <m/>
    <m/>
    <m/>
    <m/>
    <s v="Diff"/>
    <s v="Same"/>
    <s v="Diff"/>
    <x v="148"/>
    <s v="CREATE_TIMESTAMP"/>
    <s v="GAL278TBX"/>
    <s v="CREATE_TIMESTAMP"/>
    <s v="TIMESTAMP"/>
    <n v="10"/>
    <n v="0"/>
    <m/>
    <s v="Y"/>
    <s v="GAL278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48"/>
    <s v="DATE"/>
    <s v="GAL278TBX"/>
    <s v="DATE"/>
    <s v="DATE"/>
    <n v="4"/>
    <n v="0"/>
    <s v="CURRENT DATE"/>
    <s v="N"/>
    <s v="GAL278TBX"/>
    <s v="DATE"/>
    <s v="DATE"/>
    <n v="4"/>
    <n v="0"/>
    <s v="CURRENT DATE"/>
    <s v="N"/>
    <m/>
    <m/>
    <m/>
    <m/>
    <m/>
    <m/>
    <m/>
  </r>
  <r>
    <x v="1"/>
    <m/>
    <m/>
    <m/>
    <m/>
    <m/>
    <s v="Diff"/>
    <s v="Same"/>
    <s v="Diff"/>
    <x v="148"/>
    <s v="END_TIME"/>
    <s v="GAL278TBX"/>
    <s v="END_TIME"/>
    <s v="TIME"/>
    <n v="3"/>
    <n v="0"/>
    <s v="CURRENT TIME"/>
    <s v="N"/>
    <s v="GAL278TBX"/>
    <s v="END_TIME"/>
    <s v="TIME"/>
    <n v="3"/>
    <n v="0"/>
    <s v="CURRENT TIME"/>
    <s v="N"/>
    <m/>
    <m/>
    <m/>
    <m/>
    <m/>
    <m/>
    <m/>
  </r>
  <r>
    <x v="1"/>
    <m/>
    <m/>
    <m/>
    <m/>
    <m/>
    <s v="Diff"/>
    <s v="Same"/>
    <s v="Diff"/>
    <x v="148"/>
    <s v="LINE_NO"/>
    <s v="GAL278TBX"/>
    <s v="LINE_NO"/>
    <s v="CHARACTER"/>
    <n v="2"/>
    <n v="0"/>
    <s v="' '"/>
    <s v="N"/>
    <s v="GAL278TBX"/>
    <s v="LINE_NO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148"/>
    <s v="LOSS"/>
    <s v="GAL278TBX"/>
    <s v="LOSS"/>
    <s v="INTEGER"/>
    <n v="4"/>
    <n v="0"/>
    <n v="0"/>
    <s v="N"/>
    <s v="GAL278TBX"/>
    <s v="LOSS"/>
    <s v="INTEGER"/>
    <n v="4"/>
    <n v="0"/>
    <n v="0"/>
    <s v="N"/>
    <m/>
    <m/>
    <m/>
    <m/>
    <m/>
    <m/>
    <m/>
  </r>
  <r>
    <x v="1"/>
    <m/>
    <m/>
    <m/>
    <m/>
    <m/>
    <s v="Diff"/>
    <s v="Same"/>
    <s v="Diff"/>
    <x v="148"/>
    <s v="PLAN_CODE"/>
    <s v="GAL278TBX"/>
    <s v="PLAN_CODE"/>
    <s v="CHARACTER"/>
    <n v="11"/>
    <n v="0"/>
    <s v="' '"/>
    <s v="N"/>
    <s v="GAL278TBX"/>
    <s v="PLAN_CODE"/>
    <s v="CHARACTER"/>
    <n v="11"/>
    <n v="0"/>
    <s v="' '"/>
    <s v="N"/>
    <m/>
    <m/>
    <m/>
    <m/>
    <m/>
    <m/>
    <m/>
  </r>
  <r>
    <x v="1"/>
    <m/>
    <m/>
    <m/>
    <m/>
    <m/>
    <s v="Diff"/>
    <s v="Same"/>
    <s v="Diff"/>
    <x v="148"/>
    <s v="PROCESS_LOCATION"/>
    <s v="GAL278TBX"/>
    <s v="PROCESS_LOCATION"/>
    <s v="CHARACTER"/>
    <n v="2"/>
    <n v="0"/>
    <s v="' '"/>
    <s v="N"/>
    <s v="GAL278TBX"/>
    <s v="PROCESS_LOCATION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148"/>
    <s v="SHIFT"/>
    <s v="GAL278TBX"/>
    <s v="SHIFT"/>
    <s v="CHARACTER"/>
    <n v="2"/>
    <n v="0"/>
    <s v="' '"/>
    <s v="N"/>
    <s v="GAL278TBX"/>
    <s v="SHIFT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148"/>
    <s v="START_TIME"/>
    <s v="GAL278TBX"/>
    <s v="START_TIME"/>
    <s v="TIME"/>
    <n v="3"/>
    <n v="0"/>
    <s v="CURRENT TIME"/>
    <s v="N"/>
    <s v="GAL278TBX"/>
    <s v="START_TIME"/>
    <s v="TIME"/>
    <n v="3"/>
    <n v="0"/>
    <s v="CURRENT TIME"/>
    <s v="N"/>
    <m/>
    <m/>
    <m/>
    <m/>
    <m/>
    <m/>
    <m/>
  </r>
  <r>
    <x v="1"/>
    <m/>
    <m/>
    <m/>
    <m/>
    <m/>
    <s v="Diff"/>
    <s v="Same"/>
    <s v="Diff"/>
    <x v="148"/>
    <s v="UPDATE_TIMESTAMP"/>
    <s v="GAL278TBX"/>
    <s v="UPDATE_TIMESTAMP"/>
    <s v="TIMESTAMP"/>
    <n v="10"/>
    <n v="0"/>
    <m/>
    <s v="Y"/>
    <s v="GAL278TBX"/>
    <s v="UPDATE_TIMESTAMP"/>
    <s v="TIMESTAMP"/>
    <n v="10"/>
    <n v="6"/>
    <m/>
    <s v="Y"/>
    <m/>
    <m/>
    <m/>
    <m/>
    <m/>
    <m/>
    <m/>
  </r>
  <r>
    <x v="1"/>
    <m/>
    <m/>
    <m/>
    <m/>
    <m/>
    <s v=""/>
    <s v="Same"/>
    <s v="Same"/>
    <x v="149"/>
    <s v="CREATE_TIMESTAMP"/>
    <s v="GAL279TBX"/>
    <s v="CREATE_TIMESTAMP"/>
    <s v="TIMESTAMP"/>
    <n v="10"/>
    <n v="0"/>
    <m/>
    <s v="Y"/>
    <s v="GAL279TBX"/>
    <s v="CREATE_TIMESTAMP"/>
    <s v="TIMESTAMP"/>
    <n v="10"/>
    <n v="6"/>
    <m/>
    <s v="Y"/>
    <s v="GAL279TBX"/>
    <s v="CREATE_TIMESTAMP"/>
    <s v="TIMESTAMP"/>
    <n v="10"/>
    <n v="0"/>
    <m/>
    <s v="Y"/>
  </r>
  <r>
    <x v="1"/>
    <m/>
    <m/>
    <m/>
    <m/>
    <m/>
    <s v=""/>
    <s v="Same"/>
    <s v="Same"/>
    <x v="149"/>
    <s v="DAY_OF_WEEK"/>
    <s v="GAL279TBX"/>
    <s v="DAY_OF_WEEK"/>
    <s v="CHARACTER"/>
    <n v="3"/>
    <n v="0"/>
    <s v="' '"/>
    <s v="N"/>
    <s v="GAL279TBX"/>
    <s v="DAY_OF_WEEK"/>
    <s v="CHARACTER"/>
    <n v="3"/>
    <n v="0"/>
    <s v="' '"/>
    <s v="N"/>
    <s v="GAL279TBX"/>
    <s v="DAY_OF_WEEK"/>
    <s v="CHARACTER"/>
    <n v="3"/>
    <n v="0"/>
    <s v="' '"/>
    <s v="N"/>
  </r>
  <r>
    <x v="1"/>
    <m/>
    <m/>
    <m/>
    <m/>
    <m/>
    <s v=""/>
    <s v="Same"/>
    <s v="Same"/>
    <x v="149"/>
    <s v="PRODUCTION_DATE"/>
    <s v="GAL279TBX"/>
    <s v="PRODUCTION_DATE"/>
    <s v="DATE"/>
    <n v="4"/>
    <n v="0"/>
    <s v="CURRENT DATE"/>
    <s v="N"/>
    <s v="GAL279TBX"/>
    <s v="PRODUCTION_DATE"/>
    <s v="DATE"/>
    <n v="4"/>
    <n v="0"/>
    <s v="CURRENT DATE"/>
    <s v="N"/>
    <s v="GAL279TBX"/>
    <s v="PRODUCTION_DATE"/>
    <s v="DATE"/>
    <n v="4"/>
    <n v="0"/>
    <s v="CURRENT DATE"/>
    <s v="N"/>
  </r>
  <r>
    <x v="1"/>
    <m/>
    <m/>
    <m/>
    <m/>
    <m/>
    <s v=""/>
    <s v="Same"/>
    <s v="Same"/>
    <x v="149"/>
    <s v="UPDATE_TIMESTAMP"/>
    <s v="GAL279TBX"/>
    <s v="UPDATE_TIMESTAMP"/>
    <s v="TIMESTAMP"/>
    <n v="10"/>
    <n v="0"/>
    <m/>
    <s v="Y"/>
    <s v="GAL279TBX"/>
    <s v="UPDATE_TIMESTAMP"/>
    <s v="TIMESTAMP"/>
    <n v="10"/>
    <n v="6"/>
    <m/>
    <s v="Y"/>
    <s v="GAL279TBX"/>
    <s v="UPDATE_TIMESTAMP"/>
    <s v="TIMESTAMP"/>
    <n v="10"/>
    <n v="0"/>
    <m/>
    <s v="Y"/>
  </r>
  <r>
    <x v="1"/>
    <m/>
    <m/>
    <m/>
    <m/>
    <m/>
    <s v=""/>
    <s v="Same"/>
    <s v="Same"/>
    <x v="149"/>
    <s v="WEEK_NO"/>
    <s v="GAL279TBX"/>
    <s v="WEEK_NO"/>
    <s v="CHARACTER"/>
    <n v="6"/>
    <n v="0"/>
    <s v="' '"/>
    <s v="N"/>
    <s v="GAL279TBX"/>
    <s v="WEEK_NO"/>
    <s v="CHARACTER"/>
    <n v="6"/>
    <n v="0"/>
    <s v="' '"/>
    <s v="N"/>
    <s v="GAL279TBX"/>
    <s v="WEEK_NO"/>
    <s v="CHARACTER"/>
    <n v="6"/>
    <n v="0"/>
    <s v="' '"/>
    <s v="N"/>
  </r>
  <r>
    <x v="1"/>
    <m/>
    <m/>
    <m/>
    <m/>
    <m/>
    <s v=""/>
    <s v="Same"/>
    <s v="Same"/>
    <x v="150"/>
    <s v="BIRTHDAY"/>
    <s v="GAL281TBX"/>
    <s v="BIRTHDAY"/>
    <s v="CHARACTER"/>
    <n v="8"/>
    <n v="0"/>
    <m/>
    <s v="Y"/>
    <s v="GAL281TBX"/>
    <s v="BIRTHDAY"/>
    <s v="CHARACTER"/>
    <n v="8"/>
    <n v="0"/>
    <m/>
    <s v="Y"/>
    <s v="GAL281TBX"/>
    <s v="BIRTHDAY"/>
    <s v="CHARACTER"/>
    <n v="8"/>
    <n v="0"/>
    <m/>
    <s v="Y"/>
  </r>
  <r>
    <x v="1"/>
    <m/>
    <m/>
    <m/>
    <m/>
    <m/>
    <s v=""/>
    <s v="Same"/>
    <s v="Same"/>
    <x v="150"/>
    <s v="COMPANY_CD"/>
    <s v="GAL281TBX"/>
    <s v="COMPANY_CD"/>
    <s v="CHARACTER"/>
    <n v="4"/>
    <n v="0"/>
    <m/>
    <s v="Y"/>
    <s v="GAL281TBX"/>
    <s v="COMPANY_CD"/>
    <s v="CHARACTER"/>
    <n v="4"/>
    <n v="0"/>
    <m/>
    <s v="Y"/>
    <s v="GAL281TBX"/>
    <s v="COMPANY_CD"/>
    <s v="CHARACTER"/>
    <n v="4"/>
    <n v="0"/>
    <m/>
    <s v="Y"/>
  </r>
  <r>
    <x v="1"/>
    <m/>
    <m/>
    <m/>
    <m/>
    <m/>
    <s v=""/>
    <s v="Same"/>
    <s v="Same"/>
    <x v="150"/>
    <s v="COUNTRY_CD"/>
    <s v="GAL281TBX"/>
    <s v="COUNTRY_CD"/>
    <s v="CHARACTER"/>
    <n v="3"/>
    <n v="0"/>
    <m/>
    <s v="Y"/>
    <s v="GAL281TBX"/>
    <s v="COUNTRY_CD"/>
    <s v="CHARACTER"/>
    <n v="3"/>
    <n v="0"/>
    <m/>
    <s v="Y"/>
    <s v="GAL281TBX"/>
    <s v="COUNTRY_CD"/>
    <s v="CHARACTER"/>
    <n v="3"/>
    <n v="0"/>
    <m/>
    <s v="Y"/>
  </r>
  <r>
    <x v="1"/>
    <m/>
    <m/>
    <m/>
    <m/>
    <m/>
    <s v=""/>
    <s v="Same"/>
    <s v="Same"/>
    <x v="150"/>
    <s v="CREATE_TIMESTAMP"/>
    <s v="GAL281TBX"/>
    <s v="CREATE_TIMESTAMP"/>
    <s v="TIMESTAMP"/>
    <n v="10"/>
    <n v="0"/>
    <m/>
    <s v="Y"/>
    <s v="GAL281TBX"/>
    <s v="CREATE_TIMESTAMP"/>
    <s v="TIMESTAMP"/>
    <n v="10"/>
    <n v="6"/>
    <m/>
    <s v="Y"/>
    <s v="GAL281TBX"/>
    <s v="CREATE_TIMESTAMP"/>
    <s v="TIMESTAMP"/>
    <n v="10"/>
    <n v="0"/>
    <m/>
    <s v="Y"/>
  </r>
  <r>
    <x v="1"/>
    <m/>
    <m/>
    <m/>
    <m/>
    <m/>
    <s v=""/>
    <s v="Same"/>
    <s v="Same"/>
    <x v="150"/>
    <s v="DEPT_CD"/>
    <s v="GAL281TBX"/>
    <s v="DEPT_CD"/>
    <s v="CHARACTER"/>
    <n v="8"/>
    <n v="0"/>
    <m/>
    <s v="Y"/>
    <s v="GAL281TBX"/>
    <s v="DEPT_CD"/>
    <s v="CHARACTER"/>
    <n v="8"/>
    <n v="0"/>
    <m/>
    <s v="Y"/>
    <s v="GAL281TBX"/>
    <s v="DEPT_CD"/>
    <s v="CHARACTER"/>
    <n v="8"/>
    <n v="0"/>
    <m/>
    <s v="Y"/>
  </r>
  <r>
    <x v="1"/>
    <m/>
    <m/>
    <m/>
    <m/>
    <m/>
    <s v=""/>
    <s v="Same"/>
    <s v="Same"/>
    <x v="150"/>
    <s v="MAIL_ADDR"/>
    <s v="GAL281TBX"/>
    <s v="MAIL_ADDR"/>
    <s v="CHARACTER"/>
    <n v="30"/>
    <n v="0"/>
    <m/>
    <s v="Y"/>
    <s v="GAL281TBX"/>
    <s v="MAIL_ADDR"/>
    <s v="CHARACTER"/>
    <n v="30"/>
    <n v="0"/>
    <m/>
    <s v="Y"/>
    <s v="GAL281TBX"/>
    <s v="MAIL_ADDR"/>
    <s v="CHARACTER"/>
    <n v="30"/>
    <n v="0"/>
    <m/>
    <s v="Y"/>
  </r>
  <r>
    <x v="1"/>
    <m/>
    <m/>
    <m/>
    <m/>
    <m/>
    <s v=""/>
    <s v="Same"/>
    <s v="Same"/>
    <x v="150"/>
    <s v="OFFICD_ORG"/>
    <s v="GAL281TBX"/>
    <s v="OFFICD_ORG"/>
    <s v="CHARACTER"/>
    <n v="2"/>
    <n v="0"/>
    <m/>
    <s v="Y"/>
    <s v="GAL281TBX"/>
    <s v="OFFICD_ORG"/>
    <s v="CHARACTER"/>
    <n v="2"/>
    <n v="0"/>
    <m/>
    <s v="Y"/>
    <s v="GAL281TBX"/>
    <s v="OFFICD_ORG"/>
    <s v="CHARACTER"/>
    <n v="2"/>
    <n v="0"/>
    <m/>
    <s v="Y"/>
  </r>
  <r>
    <x v="1"/>
    <m/>
    <m/>
    <m/>
    <m/>
    <m/>
    <s v=""/>
    <s v="Same"/>
    <s v="Same"/>
    <x v="150"/>
    <s v="PLANT_CD"/>
    <s v="GAL281TBX"/>
    <s v="PLANT_CD"/>
    <s v="CHARACTER"/>
    <n v="4"/>
    <n v="0"/>
    <m/>
    <s v="Y"/>
    <s v="GAL281TBX"/>
    <s v="PLANT_CD"/>
    <s v="CHARACTER"/>
    <n v="4"/>
    <n v="0"/>
    <m/>
    <s v="Y"/>
    <s v="GAL281TBX"/>
    <s v="PLANT_CD"/>
    <s v="CHARACTER"/>
    <n v="4"/>
    <n v="0"/>
    <m/>
    <s v="Y"/>
  </r>
  <r>
    <x v="1"/>
    <m/>
    <m/>
    <m/>
    <m/>
    <m/>
    <s v=""/>
    <s v="Same"/>
    <s v="Same"/>
    <x v="150"/>
    <s v="PLANT_LOC_CD"/>
    <s v="GAL281TBX"/>
    <s v="PLANT_LOC_CD"/>
    <s v="CHARACTER"/>
    <n v="4"/>
    <n v="0"/>
    <m/>
    <s v="Y"/>
    <s v="GAL281TBX"/>
    <s v="PLANT_LOC_CD"/>
    <s v="CHARACTER"/>
    <n v="4"/>
    <n v="0"/>
    <m/>
    <s v="Y"/>
    <s v="GAL281TBX"/>
    <s v="PLANT_LOC_CD"/>
    <s v="CHARACTER"/>
    <n v="4"/>
    <n v="0"/>
    <m/>
    <s v="Y"/>
  </r>
  <r>
    <x v="1"/>
    <m/>
    <m/>
    <m/>
    <m/>
    <m/>
    <s v=""/>
    <s v="Same"/>
    <s v="Same"/>
    <x v="150"/>
    <s v="PRT_ID_BATCH"/>
    <s v="GAL281TBX"/>
    <s v="PRT_ID_BATCH"/>
    <s v="CHARACTER"/>
    <n v="8"/>
    <n v="0"/>
    <m/>
    <s v="Y"/>
    <s v="GAL281TBX"/>
    <s v="PRT_ID_BATCH"/>
    <s v="CHARACTER"/>
    <n v="8"/>
    <n v="0"/>
    <m/>
    <s v="Y"/>
    <s v="GAL281TBX"/>
    <s v="PRT_ID_BATCH"/>
    <s v="CHARACTER"/>
    <n v="8"/>
    <n v="0"/>
    <m/>
    <s v="Y"/>
  </r>
  <r>
    <x v="1"/>
    <m/>
    <m/>
    <m/>
    <m/>
    <m/>
    <s v=""/>
    <s v="Same"/>
    <s v="Same"/>
    <x v="150"/>
    <s v="PRT_ID_OTHER"/>
    <s v="GAL281TBX"/>
    <s v="PRT_ID_OTHER"/>
    <s v="CHARACTER"/>
    <n v="8"/>
    <n v="0"/>
    <m/>
    <s v="Y"/>
    <s v="GAL281TBX"/>
    <s v="PRT_ID_OTHER"/>
    <s v="CHARACTER"/>
    <n v="8"/>
    <n v="0"/>
    <m/>
    <s v="Y"/>
    <s v="GAL281TBX"/>
    <s v="PRT_ID_OTHER"/>
    <s v="CHARACTER"/>
    <n v="8"/>
    <n v="0"/>
    <m/>
    <s v="Y"/>
  </r>
  <r>
    <x v="1"/>
    <m/>
    <m/>
    <m/>
    <m/>
    <m/>
    <s v=""/>
    <s v="Same"/>
    <s v="Same"/>
    <x v="150"/>
    <s v="PRT_ID_PDF"/>
    <s v="GAL281TBX"/>
    <s v="PRT_ID_PDF"/>
    <s v="CHARACTER"/>
    <n v="8"/>
    <n v="0"/>
    <m/>
    <s v="Y"/>
    <s v="GAL281TBX"/>
    <s v="PRT_ID_PDF"/>
    <s v="CHARACTER"/>
    <n v="8"/>
    <n v="0"/>
    <m/>
    <s v="Y"/>
    <s v="GAL281TBX"/>
    <s v="PRT_ID_PDF"/>
    <s v="CHARACTER"/>
    <n v="8"/>
    <n v="0"/>
    <m/>
    <s v="Y"/>
  </r>
  <r>
    <x v="1"/>
    <m/>
    <m/>
    <m/>
    <m/>
    <m/>
    <s v=""/>
    <s v="Same"/>
    <s v="Same"/>
    <x v="150"/>
    <s v="PRT_ID_TEXT"/>
    <s v="GAL281TBX"/>
    <s v="PRT_ID_TEXT"/>
    <s v="CHARACTER"/>
    <n v="8"/>
    <n v="0"/>
    <m/>
    <s v="Y"/>
    <s v="GAL281TBX"/>
    <s v="PRT_ID_TEXT"/>
    <s v="CHARACTER"/>
    <n v="8"/>
    <n v="0"/>
    <m/>
    <s v="Y"/>
    <s v="GAL281TBX"/>
    <s v="PRT_ID_TEXT"/>
    <s v="CHARACTER"/>
    <n v="8"/>
    <n v="0"/>
    <m/>
    <s v="Y"/>
  </r>
  <r>
    <x v="1"/>
    <m/>
    <m/>
    <m/>
    <m/>
    <m/>
    <s v=""/>
    <s v="Same"/>
    <s v="Same"/>
    <x v="150"/>
    <s v="ROW_DISUSE_TSTMP"/>
    <s v="GAL281TBX"/>
    <s v="ROW_DISUSE_TSTMP"/>
    <s v="TIMESTAMP"/>
    <n v="10"/>
    <n v="0"/>
    <m/>
    <s v="Y"/>
    <s v="GAL281TBX"/>
    <s v="ROW_DISUSE_TSTMP"/>
    <s v="TIMESTAMP"/>
    <n v="10"/>
    <n v="6"/>
    <m/>
    <s v="Y"/>
    <s v="GAL281TBX"/>
    <s v="ROW_DISUSE_TSTMP"/>
    <s v="TIMESTAMP"/>
    <n v="10"/>
    <n v="0"/>
    <m/>
    <s v="Y"/>
  </r>
  <r>
    <x v="1"/>
    <m/>
    <m/>
    <m/>
    <m/>
    <m/>
    <s v=""/>
    <s v="Same"/>
    <s v="Same"/>
    <x v="150"/>
    <s v="ROW_HISTRC_CNTER"/>
    <s v="GAL281TBX"/>
    <s v="ROW_HISTRC_CNTER"/>
    <s v="INTEGER"/>
    <n v="4"/>
    <n v="0"/>
    <m/>
    <s v="Y"/>
    <s v="GAL281TBX"/>
    <s v="ROW_HISTRC_CNTER"/>
    <s v="INTEGER"/>
    <n v="4"/>
    <n v="0"/>
    <m/>
    <s v="Y"/>
    <s v="GAL281TBX"/>
    <s v="ROW_HISTRC_CNTER"/>
    <s v="INTEGER"/>
    <n v="4"/>
    <n v="0"/>
    <m/>
    <s v="Y"/>
  </r>
  <r>
    <x v="1"/>
    <m/>
    <m/>
    <m/>
    <m/>
    <m/>
    <s v=""/>
    <s v="Same"/>
    <s v="Same"/>
    <x v="150"/>
    <s v="ROW_INSERT_TSTMP"/>
    <s v="GAL281TBX"/>
    <s v="ROW_INSERT_TSTMP"/>
    <s v="TIMESTAMP"/>
    <n v="10"/>
    <n v="0"/>
    <m/>
    <s v="Y"/>
    <s v="GAL281TBX"/>
    <s v="ROW_INSERT_TSTMP"/>
    <s v="TIMESTAMP"/>
    <n v="10"/>
    <n v="6"/>
    <m/>
    <s v="Y"/>
    <s v="GAL281TBX"/>
    <s v="ROW_INSERT_TSTMP"/>
    <s v="TIMESTAMP"/>
    <n v="10"/>
    <n v="0"/>
    <m/>
    <s v="Y"/>
  </r>
  <r>
    <x v="1"/>
    <m/>
    <m/>
    <m/>
    <m/>
    <m/>
    <s v=""/>
    <s v="Same"/>
    <s v="Same"/>
    <x v="150"/>
    <s v="ROW_UPDATE_TSTMP"/>
    <s v="GAL281TBX"/>
    <s v="ROW_UPDATE_TSTMP"/>
    <s v="TIMESTAMP"/>
    <n v="10"/>
    <n v="0"/>
    <m/>
    <s v="Y"/>
    <s v="GAL281TBX"/>
    <s v="ROW_UPDATE_TSTMP"/>
    <s v="TIMESTAMP"/>
    <n v="10"/>
    <n v="6"/>
    <m/>
    <s v="Y"/>
    <s v="GAL281TBX"/>
    <s v="ROW_UPDATE_TSTMP"/>
    <s v="TIMESTAMP"/>
    <n v="10"/>
    <n v="0"/>
    <m/>
    <s v="Y"/>
  </r>
  <r>
    <x v="1"/>
    <m/>
    <m/>
    <m/>
    <m/>
    <m/>
    <s v=""/>
    <s v="Same"/>
    <s v="Same"/>
    <x v="150"/>
    <s v="ROW_UPDATE_USER"/>
    <s v="GAL281TBX"/>
    <s v="ROW_UPDATE_USER"/>
    <s v="CHARACTER"/>
    <n v="11"/>
    <n v="0"/>
    <m/>
    <s v="Y"/>
    <s v="GAL281TBX"/>
    <s v="ROW_UPDATE_USER"/>
    <s v="CHARACTER"/>
    <n v="11"/>
    <n v="0"/>
    <m/>
    <s v="Y"/>
    <s v="GAL281TBX"/>
    <s v="ROW_UPDATE_USER"/>
    <s v="CHARACTER"/>
    <n v="11"/>
    <n v="0"/>
    <m/>
    <s v="Y"/>
  </r>
  <r>
    <x v="1"/>
    <m/>
    <m/>
    <m/>
    <m/>
    <m/>
    <s v=""/>
    <s v="Same"/>
    <s v="Same"/>
    <x v="150"/>
    <s v="UPDATE_TIMESTAMP"/>
    <s v="GAL281TBX"/>
    <s v="UPDATE_TIMESTAMP"/>
    <s v="TIMESTAMP"/>
    <n v="10"/>
    <n v="0"/>
    <m/>
    <s v="Y"/>
    <s v="GAL281TBX"/>
    <s v="UPDATE_TIMESTAMP"/>
    <s v="TIMESTAMP"/>
    <n v="10"/>
    <n v="6"/>
    <m/>
    <s v="Y"/>
    <s v="GAL281TBX"/>
    <s v="UPDATE_TIMESTAMP"/>
    <s v="TIMESTAMP"/>
    <n v="10"/>
    <n v="0"/>
    <m/>
    <s v="Y"/>
  </r>
  <r>
    <x v="1"/>
    <m/>
    <m/>
    <m/>
    <m/>
    <m/>
    <s v=""/>
    <s v="Same"/>
    <s v="Same"/>
    <x v="150"/>
    <s v="USER_ID"/>
    <s v="GAL281TBX"/>
    <s v="USER_ID"/>
    <s v="CHARACTER"/>
    <n v="11"/>
    <n v="0"/>
    <s v="' '"/>
    <s v="N"/>
    <s v="GAL281TBX"/>
    <s v="USER_ID"/>
    <s v="CHARACTER"/>
    <n v="11"/>
    <n v="0"/>
    <s v="' '"/>
    <s v="N"/>
    <s v="GAL281TBX"/>
    <s v="USER_ID"/>
    <s v="CHARACTER"/>
    <n v="11"/>
    <n v="0"/>
    <s v="' '"/>
    <s v="N"/>
  </r>
  <r>
    <x v="1"/>
    <m/>
    <m/>
    <m/>
    <m/>
    <m/>
    <s v=""/>
    <s v="Same"/>
    <s v="Same"/>
    <x v="150"/>
    <s v="USER_NAME"/>
    <s v="GAL281TBX"/>
    <s v="USER_NAME"/>
    <s v="CHARACTER"/>
    <n v="30"/>
    <n v="0"/>
    <m/>
    <s v="Y"/>
    <s v="GAL281TBX"/>
    <s v="USER_NAME"/>
    <s v="CHARACTER"/>
    <n v="30"/>
    <n v="0"/>
    <m/>
    <s v="Y"/>
    <s v="GAL281TBX"/>
    <s v="USER_NAME"/>
    <s v="CHARACTER"/>
    <n v="30"/>
    <n v="0"/>
    <m/>
    <s v="Y"/>
  </r>
  <r>
    <x v="0"/>
    <m/>
    <s v="Y"/>
    <m/>
    <m/>
    <m/>
    <s v=""/>
    <s v="Same"/>
    <s v="Same"/>
    <x v="151"/>
    <s v="CREATE_TIMESTAMP"/>
    <s v="GAL282TBX"/>
    <s v="CREATE_TIMESTAMP"/>
    <s v="TIMESTAMP"/>
    <n v="10"/>
    <n v="0"/>
    <m/>
    <s v="Y"/>
    <s v="GAL282TBX"/>
    <s v="CREATE_TIMESTAMP"/>
    <s v="TIMESTAMP"/>
    <n v="10"/>
    <n v="6"/>
    <m/>
    <s v="Y"/>
    <s v="GAL282TBX"/>
    <s v="CREATE_TIMESTAMP"/>
    <s v="TIMESTAMP"/>
    <n v="10"/>
    <n v="0"/>
    <m/>
    <s v="Y"/>
  </r>
  <r>
    <x v="0"/>
    <m/>
    <s v="Y"/>
    <m/>
    <m/>
    <m/>
    <s v=""/>
    <s v="Same"/>
    <s v="Same"/>
    <x v="151"/>
    <s v="ROW_DISUSE_TSTMP"/>
    <s v="GAL282TBX"/>
    <s v="ROW_DISUSE_TSTMP"/>
    <s v="TIMESTAMP"/>
    <n v="10"/>
    <n v="0"/>
    <m/>
    <s v="Y"/>
    <s v="GAL282TBX"/>
    <s v="ROW_DISUSE_TSTMP"/>
    <s v="TIMESTAMP"/>
    <n v="10"/>
    <n v="6"/>
    <m/>
    <s v="Y"/>
    <s v="GAL282TBX"/>
    <s v="ROW_DISUSE_TSTMP"/>
    <s v="TIMESTAMP"/>
    <n v="10"/>
    <n v="0"/>
    <m/>
    <s v="Y"/>
  </r>
  <r>
    <x v="0"/>
    <m/>
    <s v="Y"/>
    <m/>
    <m/>
    <m/>
    <s v=""/>
    <s v="Same"/>
    <s v="Same"/>
    <x v="151"/>
    <s v="ROW_HISTRC_CNTER"/>
    <s v="GAL282TBX"/>
    <s v="ROW_HISTRC_CNTER"/>
    <s v="INTEGER"/>
    <n v="4"/>
    <n v="0"/>
    <m/>
    <s v="Y"/>
    <s v="GAL282TBX"/>
    <s v="ROW_HISTRC_CNTER"/>
    <s v="INTEGER"/>
    <n v="4"/>
    <n v="0"/>
    <m/>
    <s v="Y"/>
    <s v="GAL282TBX"/>
    <s v="ROW_HISTRC_CNTER"/>
    <s v="INTEGER"/>
    <n v="4"/>
    <n v="0"/>
    <m/>
    <s v="Y"/>
  </r>
  <r>
    <x v="0"/>
    <m/>
    <s v="Y"/>
    <m/>
    <m/>
    <m/>
    <s v=""/>
    <s v="Same"/>
    <s v="Same"/>
    <x v="151"/>
    <s v="ROW_INSERT_TSTMP"/>
    <s v="GAL282TBX"/>
    <s v="ROW_INSERT_TSTMP"/>
    <s v="TIMESTAMP"/>
    <n v="10"/>
    <n v="0"/>
    <m/>
    <s v="Y"/>
    <s v="GAL282TBX"/>
    <s v="ROW_INSERT_TSTMP"/>
    <s v="TIMESTAMP"/>
    <n v="10"/>
    <n v="6"/>
    <m/>
    <s v="Y"/>
    <s v="GAL282TBX"/>
    <s v="ROW_INSERT_TSTMP"/>
    <s v="TIMESTAMP"/>
    <n v="10"/>
    <n v="0"/>
    <m/>
    <s v="Y"/>
  </r>
  <r>
    <x v="0"/>
    <m/>
    <s v="Y"/>
    <m/>
    <m/>
    <m/>
    <s v=""/>
    <s v="Same"/>
    <s v="Same"/>
    <x v="151"/>
    <s v="ROW_UPDATE_TSTMP"/>
    <s v="GAL282TBX"/>
    <s v="ROW_UPDATE_TSTMP"/>
    <s v="TIMESTAMP"/>
    <n v="10"/>
    <n v="0"/>
    <m/>
    <s v="Y"/>
    <s v="GAL282TBX"/>
    <s v="ROW_UPDATE_TSTMP"/>
    <s v="TIMESTAMP"/>
    <n v="10"/>
    <n v="6"/>
    <m/>
    <s v="Y"/>
    <s v="GAL282TBX"/>
    <s v="ROW_UPDATE_TSTMP"/>
    <s v="TIMESTAMP"/>
    <n v="10"/>
    <n v="0"/>
    <m/>
    <s v="Y"/>
  </r>
  <r>
    <x v="0"/>
    <m/>
    <s v="Y"/>
    <m/>
    <m/>
    <m/>
    <s v=""/>
    <s v="Same"/>
    <s v="Same"/>
    <x v="151"/>
    <s v="ROW_UPDATE_USER"/>
    <s v="GAL282TBX"/>
    <s v="ROW_UPDATE_USER"/>
    <s v="CHARACTER"/>
    <n v="11"/>
    <n v="0"/>
    <m/>
    <s v="Y"/>
    <s v="GAL282TBX"/>
    <s v="ROW_UPDATE_USER"/>
    <s v="CHARACTER"/>
    <n v="11"/>
    <n v="0"/>
    <m/>
    <s v="Y"/>
    <s v="GAL282TBX"/>
    <s v="ROW_UPDATE_USER"/>
    <s v="CHARACTER"/>
    <n v="11"/>
    <n v="0"/>
    <m/>
    <s v="Y"/>
  </r>
  <r>
    <x v="0"/>
    <s v="Length HMA-HCM 2, HMIN 255"/>
    <s v="Y"/>
    <s v="INCREASE TO 255"/>
    <s v="NA"/>
    <s v="INCREASE TO 255"/>
    <s v="Diff"/>
    <s v="Diff"/>
    <s v="Diff"/>
    <x v="151"/>
    <s v="SECURITY_GRP"/>
    <s v="GAL282TBX"/>
    <s v="SECURITY_GRP"/>
    <s v="CHARACTER"/>
    <n v="2"/>
    <n v="0"/>
    <s v="' '"/>
    <s v="N"/>
    <s v="GAL282TBX"/>
    <s v="SECURITY_GRP"/>
    <s v="VARCHAR"/>
    <n v="255"/>
    <n v="0"/>
    <s v="' '"/>
    <s v="N"/>
    <s v="GAL282TBX"/>
    <s v="SECURITY_GRP"/>
    <s v="CHARACTER"/>
    <n v="2"/>
    <n v="0"/>
    <s v="' '"/>
    <s v="N"/>
  </r>
  <r>
    <x v="0"/>
    <m/>
    <s v="Y"/>
    <m/>
    <m/>
    <m/>
    <s v=""/>
    <s v="Same"/>
    <s v="Same"/>
    <x v="151"/>
    <s v="UPDATE_TIMESTAMP"/>
    <s v="GAL282TBX"/>
    <s v="UPDATE_TIMESTAMP"/>
    <s v="TIMESTAMP"/>
    <n v="10"/>
    <n v="0"/>
    <m/>
    <s v="Y"/>
    <s v="GAL282TBX"/>
    <s v="UPDATE_TIMESTAMP"/>
    <s v="TIMESTAMP"/>
    <n v="10"/>
    <n v="6"/>
    <m/>
    <s v="Y"/>
    <s v="GAL282TBX"/>
    <s v="UPDATE_TIMESTAMP"/>
    <s v="TIMESTAMP"/>
    <n v="10"/>
    <n v="0"/>
    <m/>
    <s v="Y"/>
  </r>
  <r>
    <x v="0"/>
    <m/>
    <s v="Y"/>
    <m/>
    <m/>
    <m/>
    <s v=""/>
    <s v="Same"/>
    <s v="Same"/>
    <x v="151"/>
    <s v="USER_ID"/>
    <s v="GAL282TBX"/>
    <s v="USER_ID"/>
    <s v="CHARACTER"/>
    <n v="11"/>
    <n v="0"/>
    <s v="' '"/>
    <s v="N"/>
    <s v="GAL282TBX"/>
    <s v="USER_ID"/>
    <s v="CHARACTER"/>
    <n v="11"/>
    <n v="0"/>
    <s v="' '"/>
    <s v="N"/>
    <s v="GAL282TBX"/>
    <s v="USER_ID"/>
    <s v="CHARACTER"/>
    <n v="11"/>
    <n v="0"/>
    <s v="' '"/>
    <s v="N"/>
  </r>
  <r>
    <x v="0"/>
    <m/>
    <s v="Y"/>
    <m/>
    <m/>
    <m/>
    <s v=""/>
    <s v="Same"/>
    <s v="Same"/>
    <x v="152"/>
    <s v="CREATE_TIMESTAMP"/>
    <s v="GAL283TBX"/>
    <s v="CREATE_TIMESTAMP"/>
    <s v="TIMESTAMP"/>
    <n v="10"/>
    <n v="0"/>
    <m/>
    <s v="Y"/>
    <s v="GAL283TBX"/>
    <s v="CREATE_TIMESTAMP"/>
    <s v="TIMESTAMP"/>
    <n v="10"/>
    <n v="6"/>
    <m/>
    <s v="Y"/>
    <s v="GAL283TBX"/>
    <s v="CREATE_TIMESTAMP"/>
    <s v="TIMESTAMP"/>
    <n v="10"/>
    <n v="0"/>
    <m/>
    <s v="Y"/>
  </r>
  <r>
    <x v="0"/>
    <m/>
    <s v="Y"/>
    <m/>
    <m/>
    <m/>
    <s v=""/>
    <s v="Same"/>
    <s v="Same"/>
    <x v="152"/>
    <s v="OPERATION"/>
    <s v="GAL283TBX"/>
    <s v="OPERATION"/>
    <s v="INTEGER"/>
    <n v="4"/>
    <n v="0"/>
    <m/>
    <s v="Y"/>
    <s v="GAL283TBX"/>
    <s v="OPERATION"/>
    <s v="INTEGER"/>
    <n v="4"/>
    <n v="0"/>
    <m/>
    <s v="Y"/>
    <s v="GAL283TBX"/>
    <s v="OPERATION"/>
    <s v="INTEGER"/>
    <n v="4"/>
    <n v="0"/>
    <m/>
    <s v="Y"/>
  </r>
  <r>
    <x v="0"/>
    <m/>
    <s v="Y"/>
    <m/>
    <m/>
    <m/>
    <s v=""/>
    <s v="Same"/>
    <s v="Same"/>
    <x v="152"/>
    <s v="SCREEN_ID"/>
    <s v="GAL283TBX"/>
    <s v="SCREEN_ID"/>
    <s v="CHARACTER"/>
    <n v="16"/>
    <n v="0"/>
    <s v="' '"/>
    <s v="N"/>
    <s v="GAL283TBX"/>
    <s v="SCREEN_ID"/>
    <s v="CHARACTER"/>
    <n v="16"/>
    <n v="0"/>
    <s v="' '"/>
    <s v="N"/>
    <s v="GAL283TBX"/>
    <s v="SCREEN_ID"/>
    <s v="CHARACTER"/>
    <n v="16"/>
    <n v="0"/>
    <s v="' '"/>
    <s v="N"/>
  </r>
  <r>
    <x v="0"/>
    <s v="Length HMA-HCM 2, HMIN 255"/>
    <s v="Y"/>
    <s v="INCREASE TO 255"/>
    <s v="NA"/>
    <s v="INCREASE TO 255"/>
    <s v="Diff"/>
    <s v="Diff"/>
    <s v="Diff"/>
    <x v="152"/>
    <s v="SECURITY_GRP"/>
    <s v="GAL283TBX"/>
    <s v="SECURITY_GRP"/>
    <s v="CHARACTER"/>
    <n v="2"/>
    <n v="0"/>
    <s v="' '"/>
    <s v="N"/>
    <s v="GAL283TBX"/>
    <s v="SECURITY_GRP"/>
    <s v="VARCHAR"/>
    <n v="255"/>
    <n v="0"/>
    <s v="' '"/>
    <s v="N"/>
    <s v="GAL283TBX"/>
    <s v="SECURITY_GRP"/>
    <s v="CHARACTER"/>
    <n v="2"/>
    <n v="0"/>
    <s v="' '"/>
    <s v="N"/>
  </r>
  <r>
    <x v="0"/>
    <m/>
    <s v="Y"/>
    <m/>
    <m/>
    <m/>
    <s v=""/>
    <s v="Same"/>
    <s v="Same"/>
    <x v="152"/>
    <s v="UPDATE_TIMESTAMP"/>
    <s v="GAL283TBX"/>
    <s v="UPDATE_TIMESTAMP"/>
    <s v="TIMESTAMP"/>
    <n v="10"/>
    <n v="0"/>
    <m/>
    <s v="Y"/>
    <s v="GAL283TBX"/>
    <s v="UPDATE_TIMESTAMP"/>
    <s v="TIMESTAMP"/>
    <n v="10"/>
    <n v="6"/>
    <m/>
    <s v="Y"/>
    <s v="GAL283TBX"/>
    <s v="UPDATE_TIMESTAMP"/>
    <s v="TIMESTAMP"/>
    <n v="10"/>
    <n v="0"/>
    <m/>
    <s v="Y"/>
  </r>
  <r>
    <x v="1"/>
    <m/>
    <m/>
    <m/>
    <m/>
    <m/>
    <s v=""/>
    <s v="Same"/>
    <s v="Same"/>
    <x v="153"/>
    <s v="CREATE_TIMESTAMP"/>
    <s v="GAL284TBX"/>
    <s v="CREATE_TIMESTAMP"/>
    <s v="TIMESTAMP"/>
    <n v="10"/>
    <n v="0"/>
    <m/>
    <s v="Y"/>
    <s v="GAL284TBX"/>
    <s v="CREATE_TIMESTAMP"/>
    <s v="TIMESTAMP"/>
    <n v="10"/>
    <n v="6"/>
    <m/>
    <s v="Y"/>
    <s v="GAL284TBX"/>
    <s v="CREATE_TIMESTAMP"/>
    <s v="TIMESTAMP"/>
    <n v="10"/>
    <n v="0"/>
    <m/>
    <s v="Y"/>
  </r>
  <r>
    <x v="1"/>
    <m/>
    <m/>
    <m/>
    <m/>
    <m/>
    <s v=""/>
    <s v="Same"/>
    <s v="Same"/>
    <x v="153"/>
    <s v="ENABLED"/>
    <s v="GAL284TBX"/>
    <s v="ENABLED"/>
    <s v="INTEGER"/>
    <n v="4"/>
    <n v="0"/>
    <n v="0"/>
    <s v="N"/>
    <s v="GAL284TBX"/>
    <s v="ENABLED"/>
    <s v="INTEGER"/>
    <n v="4"/>
    <n v="0"/>
    <n v="0"/>
    <s v="N"/>
    <s v="GAL284TBX"/>
    <s v="ENABLED"/>
    <s v="INTEGER"/>
    <n v="4"/>
    <n v="0"/>
    <n v="0"/>
    <s v="N"/>
  </r>
  <r>
    <x v="1"/>
    <m/>
    <m/>
    <m/>
    <m/>
    <m/>
    <s v=""/>
    <s v="Same"/>
    <s v="Same"/>
    <x v="153"/>
    <s v="GROUP_NAME"/>
    <s v="GAL284TBX"/>
    <s v="GROUP_NAME"/>
    <s v="VARCHAR"/>
    <n v="32"/>
    <n v="0"/>
    <m/>
    <s v="Y"/>
    <s v="GAL284TBX"/>
    <s v="GROUP_NAME"/>
    <s v="VARCHAR"/>
    <n v="32"/>
    <n v="0"/>
    <m/>
    <s v="Y"/>
    <s v="GAL284TBX"/>
    <s v="GROUP_NAME"/>
    <s v="VARCHAR"/>
    <n v="32"/>
    <n v="0"/>
    <m/>
    <s v="Y"/>
  </r>
  <r>
    <x v="1"/>
    <m/>
    <m/>
    <m/>
    <m/>
    <m/>
    <s v=""/>
    <s v="Same"/>
    <s v="Same"/>
    <x v="153"/>
    <s v="PROCESS_POINT_ID"/>
    <s v="GAL284TBX"/>
    <s v="PROCESS_POINT_ID"/>
    <s v="CHARACTER"/>
    <n v="16"/>
    <n v="0"/>
    <s v="' '"/>
    <s v="N"/>
    <s v="GAL284TBX"/>
    <s v="PROCESS_POINT_ID"/>
    <s v="CHARACTER"/>
    <n v="16"/>
    <n v="0"/>
    <s v="' '"/>
    <s v="N"/>
    <s v="GAL284TBX"/>
    <s v="PROCESS_POINT_ID"/>
    <s v="CHARACTER"/>
    <n v="16"/>
    <n v="0"/>
    <s v="' '"/>
    <s v="N"/>
  </r>
  <r>
    <x v="1"/>
    <m/>
    <m/>
    <m/>
    <m/>
    <m/>
    <s v=""/>
    <s v="Same"/>
    <s v="Same"/>
    <x v="153"/>
    <s v="UPDATE_TIMESTAMP"/>
    <s v="GAL284TBX"/>
    <s v="UPDATE_TIMESTAMP"/>
    <s v="TIMESTAMP"/>
    <n v="10"/>
    <n v="0"/>
    <m/>
    <s v="Y"/>
    <s v="GAL284TBX"/>
    <s v="UPDATE_TIMESTAMP"/>
    <s v="TIMESTAMP"/>
    <n v="10"/>
    <n v="6"/>
    <m/>
    <s v="Y"/>
    <s v="GAL284TBX"/>
    <s v="UPDATE_TIMESTAMP"/>
    <s v="TIMESTAMP"/>
    <n v="10"/>
    <n v="0"/>
    <m/>
    <s v="Y"/>
  </r>
  <r>
    <x v="1"/>
    <m/>
    <m/>
    <m/>
    <m/>
    <m/>
    <s v=""/>
    <s v="Same"/>
    <s v="Same"/>
    <x v="154"/>
    <s v="CREATE_TIMESTAMP"/>
    <s v="GAL285TBX"/>
    <s v="CREATE_TIMESTAMP"/>
    <s v="TIMESTAMP"/>
    <n v="10"/>
    <n v="0"/>
    <m/>
    <s v="Y"/>
    <s v="GAL285TBX"/>
    <s v="CREATE_TIMESTAMP"/>
    <s v="TIMESTAMP"/>
    <n v="10"/>
    <n v="6"/>
    <m/>
    <s v="Y"/>
    <s v="GAL285TBX"/>
    <s v="CREATE_TIMESTAMP"/>
    <s v="TIMESTAMP"/>
    <n v="10"/>
    <n v="0"/>
    <m/>
    <s v="Y"/>
  </r>
  <r>
    <x v="1"/>
    <m/>
    <m/>
    <m/>
    <m/>
    <m/>
    <s v=""/>
    <s v="Same"/>
    <s v="Same"/>
    <x v="154"/>
    <s v="PARAM_NAME"/>
    <s v="GAL285TBX"/>
    <s v="PARAM_NAME"/>
    <s v="VARCHAR"/>
    <n v="32"/>
    <n v="0"/>
    <s v="''"/>
    <s v="N"/>
    <s v="GAL285TBX"/>
    <s v="PARAM_NAME"/>
    <s v="VARCHAR"/>
    <n v="32"/>
    <n v="0"/>
    <s v="''"/>
    <s v="N"/>
    <s v="GAL285TBX"/>
    <s v="PARAM_NAME"/>
    <s v="VARCHAR"/>
    <n v="32"/>
    <n v="0"/>
    <s v="''"/>
    <s v="N"/>
  </r>
  <r>
    <x v="1"/>
    <m/>
    <m/>
    <m/>
    <m/>
    <m/>
    <s v=""/>
    <s v="Same"/>
    <s v="Same"/>
    <x v="154"/>
    <s v="PARAM_VALUE"/>
    <s v="GAL285TBX"/>
    <s v="PARAM_VALUE"/>
    <s v="VARCHAR"/>
    <n v="255"/>
    <n v="0"/>
    <m/>
    <s v="Y"/>
    <s v="GAL285TBX"/>
    <s v="PARAM_VALUE"/>
    <s v="VARCHAR"/>
    <n v="255"/>
    <n v="0"/>
    <m/>
    <s v="Y"/>
    <s v="GAL285TBX"/>
    <s v="PARAM_VALUE"/>
    <s v="VARCHAR"/>
    <n v="255"/>
    <n v="0"/>
    <m/>
    <s v="Y"/>
  </r>
  <r>
    <x v="1"/>
    <m/>
    <m/>
    <m/>
    <m/>
    <m/>
    <s v=""/>
    <s v="Same"/>
    <s v="Same"/>
    <x v="154"/>
    <s v="PROCESS_POINT_ID"/>
    <s v="GAL285TBX"/>
    <s v="PROCESS_POINT_ID"/>
    <s v="CHARACTER"/>
    <n v="16"/>
    <n v="0"/>
    <s v="' '"/>
    <s v="N"/>
    <s v="GAL285TBX"/>
    <s v="PROCESS_POINT_ID"/>
    <s v="CHARACTER"/>
    <n v="16"/>
    <n v="0"/>
    <s v="' '"/>
    <s v="N"/>
    <s v="GAL285TBX"/>
    <s v="PROCESS_POINT_ID"/>
    <s v="CHARACTER"/>
    <n v="16"/>
    <n v="0"/>
    <s v="' '"/>
    <s v="N"/>
  </r>
  <r>
    <x v="1"/>
    <m/>
    <m/>
    <m/>
    <m/>
    <m/>
    <s v=""/>
    <s v="Same"/>
    <s v="Same"/>
    <x v="154"/>
    <s v="UPDATE_TIMESTAMP"/>
    <s v="GAL285TBX"/>
    <s v="UPDATE_TIMESTAMP"/>
    <s v="TIMESTAMP"/>
    <n v="10"/>
    <n v="0"/>
    <m/>
    <s v="Y"/>
    <s v="GAL285TBX"/>
    <s v="UPDATE_TIMESTAMP"/>
    <s v="TIMESTAMP"/>
    <n v="10"/>
    <n v="6"/>
    <m/>
    <s v="Y"/>
    <s v="GAL285TBX"/>
    <s v="UPDATE_TIMESTAMP"/>
    <s v="TIMESTAMP"/>
    <n v="10"/>
    <n v="0"/>
    <m/>
    <s v="Y"/>
  </r>
  <r>
    <x v="1"/>
    <m/>
    <m/>
    <m/>
    <m/>
    <m/>
    <s v="Diff"/>
    <s v="Same"/>
    <s v="Diff"/>
    <x v="155"/>
    <s v="CREATE_TIMESTAMP"/>
    <s v="GAL286TBX"/>
    <s v="CREATE_TIMESTAMP"/>
    <s v="TIMESTAMP"/>
    <n v="10"/>
    <n v="0"/>
    <m/>
    <s v="Y"/>
    <s v="GAL286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55"/>
    <s v="MODEL_TYPE_CODE"/>
    <s v="GAL286TBX"/>
    <s v="MODEL_TYPE_CODE"/>
    <s v="CHARACTER"/>
    <n v="3"/>
    <n v="0"/>
    <s v="' '"/>
    <s v="N"/>
    <s v="GAL286TBX"/>
    <s v="MODEL_TYPE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155"/>
    <s v="ROOFTOP_BAR_CODE1"/>
    <s v="GAL286TBX"/>
    <s v="ROOFTOP_BAR_CODE1"/>
    <s v="CHARACTER"/>
    <n v="1"/>
    <n v="0"/>
    <m/>
    <s v="Y"/>
    <s v="GAL286TBX"/>
    <s v="ROOFTOP_BAR_CODE1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155"/>
    <s v="ROOFTOP_BAR_CODE2"/>
    <s v="GAL286TBX"/>
    <s v="ROOFTOP_BAR_CODE2"/>
    <s v="CHARACTER"/>
    <n v="1"/>
    <n v="0"/>
    <m/>
    <s v="Y"/>
    <s v="GAL286TBX"/>
    <s v="ROOFTOP_BAR_CODE2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155"/>
    <s v="ROOFTOP_BAR_CODE3"/>
    <s v="GAL286TBX"/>
    <s v="ROOFTOP_BAR_CODE3"/>
    <s v="CHARACTER"/>
    <n v="1"/>
    <n v="0"/>
    <m/>
    <s v="Y"/>
    <s v="GAL286TBX"/>
    <s v="ROOFTOP_BAR_CODE3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155"/>
    <s v="ROOFTOP_BAR_CODE4"/>
    <s v="GAL286TBX"/>
    <s v="ROOFTOP_BAR_CODE4"/>
    <s v="CHARACTER"/>
    <n v="1"/>
    <n v="0"/>
    <m/>
    <s v="Y"/>
    <s v="GAL286TBX"/>
    <s v="ROOFTOP_BAR_CODE4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155"/>
    <s v="ROOFTOP_BAR_CODE5"/>
    <s v="GAL286TBX"/>
    <s v="ROOFTOP_BAR_CODE5"/>
    <s v="CHARACTER"/>
    <n v="1"/>
    <n v="0"/>
    <m/>
    <s v="Y"/>
    <s v="GAL286TBX"/>
    <s v="ROOFTOP_BAR_CODE5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155"/>
    <s v="ROOFTOP_BAR_CODE6"/>
    <s v="GAL286TBX"/>
    <s v="ROOFTOP_BAR_CODE6"/>
    <s v="CHARACTER"/>
    <n v="1"/>
    <n v="0"/>
    <m/>
    <s v="Y"/>
    <s v="GAL286TBX"/>
    <s v="ROOFTOP_BAR_CODE6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155"/>
    <s v="ROOFTOP_BAR_CODE7"/>
    <s v="GAL286TBX"/>
    <s v="ROOFTOP_BAR_CODE7"/>
    <s v="CHARACTER"/>
    <n v="1"/>
    <n v="0"/>
    <m/>
    <s v="Y"/>
    <s v="GAL286TBX"/>
    <s v="ROOFTOP_BAR_CODE7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155"/>
    <s v="ROOFTOP_BAR_CODE8"/>
    <s v="GAL286TBX"/>
    <s v="ROOFTOP_BAR_CODE8"/>
    <s v="CHARACTER"/>
    <n v="1"/>
    <n v="0"/>
    <m/>
    <s v="Y"/>
    <s v="GAL286TBX"/>
    <s v="ROOFTOP_BAR_CODE8"/>
    <s v="CHARACTER"/>
    <n v="1"/>
    <n v="0"/>
    <m/>
    <s v="Y"/>
    <m/>
    <m/>
    <m/>
    <m/>
    <m/>
    <m/>
    <m/>
  </r>
  <r>
    <x v="1"/>
    <m/>
    <m/>
    <m/>
    <m/>
    <m/>
    <s v="Diff"/>
    <s v="Same"/>
    <s v="Diff"/>
    <x v="155"/>
    <s v="UPDATE_TIMESTAMP"/>
    <s v="GAL286TBX"/>
    <s v="UPDATE_TIMESTAMP"/>
    <s v="TIMESTAMP"/>
    <n v="10"/>
    <n v="0"/>
    <m/>
    <s v="Y"/>
    <s v="GAL286TBX"/>
    <s v="UPDATE_TIMESTAMP"/>
    <s v="TIMESTAMP"/>
    <n v="10"/>
    <n v="6"/>
    <m/>
    <s v="Y"/>
    <m/>
    <m/>
    <m/>
    <m/>
    <m/>
    <m/>
    <m/>
  </r>
  <r>
    <x v="0"/>
    <m/>
    <s v="Y"/>
    <m/>
    <m/>
    <m/>
    <s v=""/>
    <s v="Same"/>
    <s v="Same"/>
    <x v="156"/>
    <s v="CLIENT_ID"/>
    <s v="GAL287TBX"/>
    <s v="CLIENT_ID"/>
    <s v="CHARACTER"/>
    <n v="32"/>
    <n v="0"/>
    <s v="' '"/>
    <s v="N"/>
    <s v="GAL287TBX"/>
    <s v="CLIENT_ID"/>
    <s v="CHARACTER"/>
    <n v="32"/>
    <n v="0"/>
    <s v="' '"/>
    <s v="N"/>
    <s v="GAL287TBX"/>
    <s v="CLIENT_ID"/>
    <s v="CHARACTER"/>
    <n v="32"/>
    <n v="0"/>
    <s v="' '"/>
    <s v="N"/>
  </r>
  <r>
    <x v="0"/>
    <m/>
    <s v="Y"/>
    <m/>
    <m/>
    <m/>
    <s v=""/>
    <s v="Same"/>
    <s v="Same"/>
    <x v="156"/>
    <s v="CREATE_TIMESTAMP"/>
    <s v="GAL287TBX"/>
    <s v="CREATE_TIMESTAMP"/>
    <s v="TIMESTAMP"/>
    <n v="10"/>
    <n v="0"/>
    <m/>
    <s v="Y"/>
    <s v="GAL287TBX"/>
    <s v="CREATE_TIMESTAMP"/>
    <s v="TIMESTAMP"/>
    <n v="10"/>
    <n v="6"/>
    <m/>
    <s v="Y"/>
    <s v="GAL287TBX"/>
    <s v="CREATE_TIMESTAMP"/>
    <s v="TIMESTAMP"/>
    <n v="10"/>
    <n v="0"/>
    <m/>
    <s v="Y"/>
  </r>
  <r>
    <x v="0"/>
    <m/>
    <s v="Y"/>
    <m/>
    <m/>
    <m/>
    <s v=""/>
    <s v="Same"/>
    <s v="Same"/>
    <x v="156"/>
    <s v="NODENAME"/>
    <s v="GAL287TBX"/>
    <s v="NODENAME"/>
    <s v="CHARACTER"/>
    <n v="32"/>
    <n v="0"/>
    <m/>
    <s v="Y"/>
    <s v="GAL287TBX"/>
    <s v="NODENAME"/>
    <s v="CHARACTER"/>
    <n v="32"/>
    <n v="0"/>
    <m/>
    <s v="Y"/>
    <s v="GAL287TBX"/>
    <s v="NODENAME"/>
    <s v="CHARACTER"/>
    <n v="32"/>
    <n v="0"/>
    <m/>
    <s v="Y"/>
  </r>
  <r>
    <x v="0"/>
    <m/>
    <s v="Y"/>
    <m/>
    <m/>
    <m/>
    <s v=""/>
    <s v="Same"/>
    <s v="Same"/>
    <x v="156"/>
    <s v="NODENUMBER"/>
    <s v="GAL287TBX"/>
    <s v="NODENUMBER"/>
    <s v="INTEGER"/>
    <n v="4"/>
    <n v="0"/>
    <n v="0"/>
    <s v="N"/>
    <s v="GAL287TBX"/>
    <s v="NODENUMBER"/>
    <s v="INTEGER"/>
    <n v="4"/>
    <n v="0"/>
    <n v="0"/>
    <s v="N"/>
    <s v="GAL287TBX"/>
    <s v="NODENUMBER"/>
    <s v="INTEGER"/>
    <n v="4"/>
    <n v="0"/>
    <n v="0"/>
    <s v="N"/>
  </r>
  <r>
    <x v="0"/>
    <m/>
    <s v="Y"/>
    <m/>
    <m/>
    <m/>
    <s v=""/>
    <s v="Same"/>
    <s v="Same"/>
    <x v="156"/>
    <s v="PARENTNODENUMBER"/>
    <s v="GAL287TBX"/>
    <s v="PARENTNODENUMBER"/>
    <s v="INTEGER"/>
    <n v="4"/>
    <n v="0"/>
    <m/>
    <s v="Y"/>
    <s v="GAL287TBX"/>
    <s v="PARENTNODENUMBER"/>
    <s v="INTEGER"/>
    <n v="4"/>
    <n v="0"/>
    <m/>
    <s v="Y"/>
    <s v="GAL287TBX"/>
    <s v="PARENTNODENUMBER"/>
    <s v="INTEGER"/>
    <n v="4"/>
    <n v="0"/>
    <m/>
    <s v="Y"/>
  </r>
  <r>
    <x v="0"/>
    <m/>
    <s v="Y"/>
    <m/>
    <m/>
    <m/>
    <s v=""/>
    <s v="Same"/>
    <s v="Same"/>
    <x v="156"/>
    <s v="UPDATE_TIMESTAMP"/>
    <s v="GAL287TBX"/>
    <s v="UPDATE_TIMESTAMP"/>
    <s v="TIMESTAMP"/>
    <n v="10"/>
    <n v="0"/>
    <m/>
    <s v="Y"/>
    <s v="GAL287TBX"/>
    <s v="UPDATE_TIMESTAMP"/>
    <s v="TIMESTAMP"/>
    <n v="10"/>
    <n v="6"/>
    <m/>
    <s v="Y"/>
    <s v="GAL287TBX"/>
    <s v="UPDATE_TIMESTAMP"/>
    <s v="TIMESTAMP"/>
    <n v="10"/>
    <n v="0"/>
    <m/>
    <s v="Y"/>
  </r>
  <r>
    <x v="1"/>
    <m/>
    <m/>
    <m/>
    <m/>
    <m/>
    <s v=""/>
    <s v="Same"/>
    <s v="Same"/>
    <x v="157"/>
    <s v="COMMAND_LENGTH"/>
    <s v="GAL288TBX"/>
    <s v="COMMAND_LENGTH"/>
    <s v="INTEGER"/>
    <n v="4"/>
    <n v="0"/>
    <n v="0"/>
    <s v="N"/>
    <s v="GAL288TBX"/>
    <s v="COMMAND_LENGTH"/>
    <s v="INTEGER"/>
    <n v="4"/>
    <n v="0"/>
    <n v="0"/>
    <s v="N"/>
    <s v="GAL288TBX"/>
    <s v="COMMAND_LENGTH"/>
    <s v="INTEGER"/>
    <n v="4"/>
    <n v="0"/>
    <n v="0"/>
    <s v="N"/>
  </r>
  <r>
    <x v="1"/>
    <m/>
    <m/>
    <m/>
    <m/>
    <m/>
    <s v=""/>
    <s v="Same"/>
    <s v="Same"/>
    <x v="157"/>
    <s v="COMMAND_OFFSET"/>
    <s v="GAL288TBX"/>
    <s v="COMMAND_OFFSET"/>
    <s v="INTEGER"/>
    <n v="4"/>
    <n v="0"/>
    <n v="0"/>
    <s v="N"/>
    <s v="GAL288TBX"/>
    <s v="COMMAND_OFFSET"/>
    <s v="INTEGER"/>
    <n v="4"/>
    <n v="0"/>
    <n v="0"/>
    <s v="N"/>
    <s v="GAL288TBX"/>
    <s v="COMMAND_OFFSET"/>
    <s v="INTEGER"/>
    <n v="4"/>
    <n v="0"/>
    <n v="0"/>
    <s v="N"/>
  </r>
  <r>
    <x v="1"/>
    <m/>
    <m/>
    <m/>
    <m/>
    <m/>
    <s v=""/>
    <s v="Same"/>
    <s v="Same"/>
    <x v="157"/>
    <s v="CREATE_TIMESTAMP"/>
    <s v="GAL288TBX"/>
    <s v="CREATE_TIMESTAMP"/>
    <s v="TIMESTAMP"/>
    <n v="10"/>
    <n v="0"/>
    <m/>
    <s v="Y"/>
    <s v="GAL288TBX"/>
    <s v="CREATE_TIMESTAMP"/>
    <s v="TIMESTAMP"/>
    <n v="10"/>
    <n v="6"/>
    <m/>
    <s v="Y"/>
    <s v="GAL288TBX"/>
    <s v="CREATE_TIMESTAMP"/>
    <s v="TIMESTAMP"/>
    <n v="10"/>
    <n v="0"/>
    <m/>
    <s v="Y"/>
  </r>
  <r>
    <x v="1"/>
    <m/>
    <m/>
    <m/>
    <m/>
    <m/>
    <s v=""/>
    <s v="Same"/>
    <s v="Same"/>
    <x v="157"/>
    <s v="DATA_REGISTER"/>
    <s v="GAL288TBX"/>
    <s v="DATA_REGISTER"/>
    <s v="VARCHAR"/>
    <n v="10"/>
    <n v="0"/>
    <s v="''"/>
    <s v="N"/>
    <s v="GAL288TBX"/>
    <s v="DATA_REGISTER"/>
    <s v="VARCHAR"/>
    <n v="10"/>
    <n v="0"/>
    <s v="''"/>
    <s v="N"/>
    <s v="GAL288TBX"/>
    <s v="DATA_REGISTER"/>
    <s v="VARCHAR"/>
    <n v="10"/>
    <n v="0"/>
    <s v="''"/>
    <s v="N"/>
  </r>
  <r>
    <x v="1"/>
    <m/>
    <m/>
    <m/>
    <m/>
    <m/>
    <s v=""/>
    <s v="Same"/>
    <s v="Same"/>
    <x v="157"/>
    <s v="PROCESS_POINT_ID"/>
    <s v="GAL288TBX"/>
    <s v="PROCESS_POINT_ID"/>
    <s v="CHARACTER"/>
    <n v="16"/>
    <n v="0"/>
    <s v="' '"/>
    <s v="N"/>
    <s v="GAL288TBX"/>
    <s v="PROCESS_POINT_ID"/>
    <s v="CHARACTER"/>
    <n v="16"/>
    <n v="0"/>
    <s v="' '"/>
    <s v="N"/>
    <s v="GAL288TBX"/>
    <s v="PROCESS_POINT_ID"/>
    <s v="CHARACTER"/>
    <n v="16"/>
    <n v="0"/>
    <s v="' '"/>
    <s v="N"/>
  </r>
  <r>
    <x v="1"/>
    <m/>
    <m/>
    <m/>
    <m/>
    <m/>
    <s v=""/>
    <s v="Same"/>
    <s v="Same"/>
    <x v="157"/>
    <s v="READER_TYPE"/>
    <s v="GAL288TBX"/>
    <s v="READER_TYPE"/>
    <s v="CHARACTER"/>
    <n v="20"/>
    <n v="0"/>
    <s v="' '"/>
    <s v="N"/>
    <s v="GAL288TBX"/>
    <s v="READER_TYPE"/>
    <s v="CHARACTER"/>
    <n v="20"/>
    <n v="0"/>
    <s v="' '"/>
    <s v="N"/>
    <s v="GAL288TBX"/>
    <s v="READER_TYPE"/>
    <s v="CHARACTER"/>
    <n v="20"/>
    <n v="0"/>
    <s v="' '"/>
    <s v="N"/>
  </r>
  <r>
    <x v="1"/>
    <m/>
    <m/>
    <m/>
    <m/>
    <m/>
    <s v=""/>
    <s v="Same"/>
    <s v="Same"/>
    <x v="157"/>
    <s v="UPDATE_TIMESTAMP"/>
    <s v="GAL288TBX"/>
    <s v="UPDATE_TIMESTAMP"/>
    <s v="TIMESTAMP"/>
    <n v="10"/>
    <n v="0"/>
    <m/>
    <s v="Y"/>
    <s v="GAL288TBX"/>
    <s v="UPDATE_TIMESTAMP"/>
    <s v="TIMESTAMP"/>
    <n v="10"/>
    <n v="6"/>
    <m/>
    <s v="Y"/>
    <s v="GAL288TBX"/>
    <s v="UPDATE_TIMESTAMP"/>
    <s v="TIMESTAMP"/>
    <n v="10"/>
    <n v="0"/>
    <m/>
    <s v="Y"/>
  </r>
  <r>
    <x v="1"/>
    <m/>
    <m/>
    <m/>
    <m/>
    <m/>
    <s v="Diff"/>
    <s v="Same"/>
    <s v="Diff"/>
    <x v="158"/>
    <s v="ADDITIONAL_DATA_ELEMENTS"/>
    <s v="GAL289TBX"/>
    <s v="ADDITIONAL_DATA_ELEMENTS"/>
    <s v="INTEGER"/>
    <n v="4"/>
    <n v="0"/>
    <n v="0"/>
    <s v="N"/>
    <s v="GAL289TBX"/>
    <s v="ADDITIONAL_DATA_ELEMENTS"/>
    <s v="INTEGER"/>
    <n v="4"/>
    <n v="0"/>
    <n v="0"/>
    <s v="N"/>
    <m/>
    <m/>
    <m/>
    <m/>
    <m/>
    <m/>
    <m/>
  </r>
  <r>
    <x v="1"/>
    <m/>
    <m/>
    <m/>
    <m/>
    <m/>
    <s v="Diff"/>
    <s v="Same"/>
    <s v="Diff"/>
    <x v="158"/>
    <s v="ADDITIONAL_DATA_REGISTER"/>
    <s v="GAL289TBX"/>
    <s v="ADDITIONAL_DATA_REGISTER"/>
    <s v="VARCHAR"/>
    <n v="10"/>
    <n v="0"/>
    <m/>
    <s v="Y"/>
    <s v="GAL289TBX"/>
    <s v="ADDITIONAL_DATA_REGISTER"/>
    <s v="VARCHAR"/>
    <n v="10"/>
    <n v="0"/>
    <m/>
    <s v="Y"/>
    <m/>
    <m/>
    <m/>
    <m/>
    <m/>
    <m/>
    <m/>
  </r>
  <r>
    <x v="1"/>
    <m/>
    <m/>
    <m/>
    <m/>
    <m/>
    <s v="Diff"/>
    <s v="Same"/>
    <s v="Diff"/>
    <x v="158"/>
    <s v="BIT_VALUE"/>
    <s v="GAL289TBX"/>
    <s v="BIT_VALUE"/>
    <s v="INTEGER"/>
    <n v="4"/>
    <n v="0"/>
    <n v="0"/>
    <s v="N"/>
    <s v="GAL289TBX"/>
    <s v="BIT_VALUE"/>
    <s v="INTEGER"/>
    <n v="4"/>
    <n v="0"/>
    <n v="0"/>
    <s v="N"/>
    <m/>
    <m/>
    <m/>
    <m/>
    <m/>
    <m/>
    <m/>
  </r>
  <r>
    <x v="1"/>
    <m/>
    <m/>
    <m/>
    <m/>
    <m/>
    <s v="Diff"/>
    <s v="Same"/>
    <s v="Diff"/>
    <x v="158"/>
    <s v="BL_CLIENT_ID"/>
    <s v="GAL289TBX"/>
    <s v="BL_CLIENT_ID"/>
    <s v="VARCHAR"/>
    <n v="32"/>
    <n v="0"/>
    <s v="''"/>
    <s v="N"/>
    <s v="GAL289TBX"/>
    <s v="BL_CLIENT_ID"/>
    <s v="VARCHAR"/>
    <n v="32"/>
    <n v="0"/>
    <s v="''"/>
    <s v="N"/>
    <m/>
    <m/>
    <m/>
    <m/>
    <m/>
    <m/>
    <m/>
  </r>
  <r>
    <x v="1"/>
    <m/>
    <m/>
    <m/>
    <m/>
    <m/>
    <s v="Diff"/>
    <s v="Same"/>
    <s v="Diff"/>
    <x v="158"/>
    <s v="CREATE_TIMESTAMP"/>
    <s v="GAL289TBX"/>
    <s v="CREATE_TIMESTAMP"/>
    <s v="TIMESTAMP"/>
    <n v="10"/>
    <n v="0"/>
    <m/>
    <s v="Y"/>
    <s v="GAL289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58"/>
    <s v="DATA_REGISTER"/>
    <s v="GAL289TBX"/>
    <s v="DATA_REGISTER"/>
    <s v="VARCHAR"/>
    <n v="10"/>
    <n v="0"/>
    <s v="''"/>
    <s v="N"/>
    <s v="GAL289TBX"/>
    <s v="DATA_REGISTER"/>
    <s v="VARCHAR"/>
    <n v="10"/>
    <n v="0"/>
    <s v="''"/>
    <s v="N"/>
    <m/>
    <m/>
    <m/>
    <m/>
    <m/>
    <m/>
    <m/>
  </r>
  <r>
    <x v="1"/>
    <m/>
    <m/>
    <m/>
    <m/>
    <m/>
    <s v="Diff"/>
    <s v="Same"/>
    <s v="Diff"/>
    <x v="158"/>
    <s v="MESSAGE_START_POSITION"/>
    <s v="GAL289TBX"/>
    <s v="MESSAGE_START_POSITION"/>
    <s v="INTEGER"/>
    <n v="4"/>
    <n v="0"/>
    <n v="0"/>
    <s v="N"/>
    <s v="GAL289TBX"/>
    <s v="MESSAGE_START_POSITION"/>
    <s v="INTEGER"/>
    <n v="4"/>
    <n v="0"/>
    <n v="0"/>
    <s v="N"/>
    <m/>
    <m/>
    <m/>
    <m/>
    <m/>
    <m/>
    <m/>
  </r>
  <r>
    <x v="1"/>
    <m/>
    <m/>
    <m/>
    <m/>
    <m/>
    <s v="Diff"/>
    <s v="Same"/>
    <s v="Diff"/>
    <x v="158"/>
    <s v="PAINT_SETTINGS_MESSAGE"/>
    <s v="GAL289TBX"/>
    <s v="PAINT_SETTINGS_MESSAGE"/>
    <s v="VARCHAR"/>
    <n v="128"/>
    <n v="0"/>
    <s v="''"/>
    <s v="N"/>
    <s v="GAL289TBX"/>
    <s v="PAINT_SETTINGS_MESSAGE"/>
    <s v="VARCHAR"/>
    <n v="128"/>
    <n v="0"/>
    <s v="''"/>
    <s v="N"/>
    <m/>
    <m/>
    <m/>
    <m/>
    <m/>
    <m/>
    <m/>
  </r>
  <r>
    <x v="1"/>
    <m/>
    <m/>
    <m/>
    <m/>
    <m/>
    <s v="Diff"/>
    <s v="Same"/>
    <s v="Diff"/>
    <x v="158"/>
    <s v="PROCESS_POINT_ID"/>
    <s v="GAL289TBX"/>
    <s v="PROCESS_POINT_ID"/>
    <s v="CHARACTER"/>
    <n v="16"/>
    <n v="0"/>
    <s v="' '"/>
    <s v="N"/>
    <s v="GAL289TBX"/>
    <s v="PROCESS_POINT_ID"/>
    <s v="CHARACTER"/>
    <n v="16"/>
    <n v="0"/>
    <s v="' '"/>
    <s v="N"/>
    <m/>
    <m/>
    <m/>
    <m/>
    <m/>
    <m/>
    <m/>
  </r>
  <r>
    <x v="1"/>
    <m/>
    <m/>
    <m/>
    <m/>
    <m/>
    <s v="Diff"/>
    <s v="Same"/>
    <s v="Diff"/>
    <x v="158"/>
    <s v="UPDATE_TIMESTAMP"/>
    <s v="GAL289TBX"/>
    <s v="UPDATE_TIMESTAMP"/>
    <s v="TIMESTAMP"/>
    <n v="10"/>
    <n v="0"/>
    <m/>
    <s v="Y"/>
    <s v="GAL289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59"/>
    <s v="CREATE_TIMESTAMP"/>
    <s v="GAL290TBX"/>
    <s v="CREATE_TIMESTAMP"/>
    <s v="TIMESTAMP"/>
    <n v="10"/>
    <n v="0"/>
    <m/>
    <s v="Y"/>
    <s v="GAL290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59"/>
    <s v="DATA_REGISTER"/>
    <s v="GAL290TBX"/>
    <s v="DATA_REGISTER"/>
    <s v="VARCHAR"/>
    <n v="10"/>
    <n v="0"/>
    <s v="''"/>
    <s v="N"/>
    <s v="GAL290TBX"/>
    <s v="DATA_REGISTER"/>
    <s v="VARCHAR"/>
    <n v="10"/>
    <n v="0"/>
    <s v="''"/>
    <s v="N"/>
    <m/>
    <m/>
    <m/>
    <m/>
    <m/>
    <m/>
    <m/>
  </r>
  <r>
    <x v="1"/>
    <m/>
    <m/>
    <m/>
    <m/>
    <m/>
    <s v="Diff"/>
    <s v="Same"/>
    <s v="Diff"/>
    <x v="159"/>
    <s v="PAINT_SETTINGS_MESSAGE"/>
    <s v="GAL290TBX"/>
    <s v="PAINT_SETTINGS_MESSAGE"/>
    <s v="VARCHAR"/>
    <n v="128"/>
    <n v="0"/>
    <s v="''"/>
    <s v="N"/>
    <s v="GAL290TBX"/>
    <s v="PAINT_SETTINGS_MESSAGE"/>
    <s v="VARCHAR"/>
    <n v="128"/>
    <n v="0"/>
    <s v="''"/>
    <s v="N"/>
    <m/>
    <m/>
    <m/>
    <m/>
    <m/>
    <m/>
    <m/>
  </r>
  <r>
    <x v="1"/>
    <m/>
    <m/>
    <m/>
    <m/>
    <m/>
    <s v="Diff"/>
    <s v="Same"/>
    <s v="Diff"/>
    <x v="159"/>
    <s v="PAINT_SETTINGS_RESET"/>
    <s v="GAL290TBX"/>
    <s v="PAINT_SETTINGS_RESET"/>
    <s v="INTEGER"/>
    <n v="4"/>
    <n v="0"/>
    <n v="0"/>
    <s v="N"/>
    <s v="GAL290TBX"/>
    <s v="PAINT_SETTINGS_RESET"/>
    <s v="INTEGER"/>
    <n v="4"/>
    <n v="0"/>
    <n v="0"/>
    <s v="N"/>
    <m/>
    <m/>
    <m/>
    <m/>
    <m/>
    <m/>
    <m/>
  </r>
  <r>
    <x v="1"/>
    <m/>
    <m/>
    <m/>
    <m/>
    <m/>
    <s v="Diff"/>
    <s v="Same"/>
    <s v="Diff"/>
    <x v="159"/>
    <s v="PROCESS_POINT_ID"/>
    <s v="GAL290TBX"/>
    <s v="PROCESS_POINT_ID"/>
    <s v="CHARACTER"/>
    <n v="16"/>
    <n v="0"/>
    <s v="' '"/>
    <s v="N"/>
    <s v="GAL290TBX"/>
    <s v="PROCESS_POINT_ID"/>
    <s v="CHARACTER"/>
    <n v="16"/>
    <n v="0"/>
    <s v="' '"/>
    <s v="N"/>
    <m/>
    <m/>
    <m/>
    <m/>
    <m/>
    <m/>
    <m/>
  </r>
  <r>
    <x v="1"/>
    <m/>
    <m/>
    <m/>
    <m/>
    <m/>
    <s v="Diff"/>
    <s v="Same"/>
    <s v="Diff"/>
    <x v="159"/>
    <s v="SET_VALUE"/>
    <s v="GAL290TBX"/>
    <s v="SET_VALUE"/>
    <s v="INTEGER"/>
    <n v="4"/>
    <n v="0"/>
    <n v="0"/>
    <s v="N"/>
    <s v="GAL290TBX"/>
    <s v="SET_VALUE"/>
    <s v="INTEGER"/>
    <n v="4"/>
    <n v="0"/>
    <n v="0"/>
    <s v="N"/>
    <m/>
    <m/>
    <m/>
    <m/>
    <m/>
    <m/>
    <m/>
  </r>
  <r>
    <x v="1"/>
    <m/>
    <m/>
    <m/>
    <m/>
    <m/>
    <s v="Diff"/>
    <s v="Same"/>
    <s v="Diff"/>
    <x v="159"/>
    <s v="UPDATE_TIMESTAMP"/>
    <s v="GAL290TBX"/>
    <s v="UPDATE_TIMESTAMP"/>
    <s v="TIMESTAMP"/>
    <n v="10"/>
    <n v="0"/>
    <m/>
    <s v="Y"/>
    <s v="GAL290TBX"/>
    <s v="UPDATE_TIMESTAMP"/>
    <s v="TIMESTAMP"/>
    <n v="10"/>
    <n v="6"/>
    <m/>
    <s v="Y"/>
    <m/>
    <m/>
    <m/>
    <m/>
    <m/>
    <m/>
    <m/>
  </r>
  <r>
    <x v="1"/>
    <m/>
    <m/>
    <m/>
    <m/>
    <m/>
    <s v=""/>
    <s v="Same"/>
    <s v="Same"/>
    <x v="160"/>
    <s v="CREATE_TIMESTAMP"/>
    <s v="GAL291TBX"/>
    <s v="CREATE_TIMESTAMP"/>
    <s v="TIMESTAMP"/>
    <n v="10"/>
    <n v="0"/>
    <m/>
    <s v="Y"/>
    <s v="GAL291TBX"/>
    <s v="CREATE_TIMESTAMP"/>
    <s v="TIMESTAMP"/>
    <n v="10"/>
    <n v="6"/>
    <m/>
    <s v="Y"/>
    <s v="GAL291TBX"/>
    <s v="CREATE_TIMESTAMP"/>
    <s v="TIMESTAMP"/>
    <n v="10"/>
    <n v="0"/>
    <m/>
    <s v="Y"/>
  </r>
  <r>
    <x v="1"/>
    <m/>
    <m/>
    <m/>
    <m/>
    <m/>
    <s v=""/>
    <s v="Same"/>
    <s v="Same"/>
    <x v="160"/>
    <s v="FIRING_TEST_TYPE"/>
    <s v="GAL291TBX"/>
    <s v="FIRING_TEST_TYPE"/>
    <s v="CHARACTER"/>
    <n v="20"/>
    <n v="0"/>
    <s v="' '"/>
    <s v="N"/>
    <s v="GAL291TBX"/>
    <s v="FIRING_TEST_TYPE"/>
    <s v="CHARACTER"/>
    <n v="20"/>
    <n v="0"/>
    <s v="' '"/>
    <s v="N"/>
    <s v="GAL291TBX"/>
    <s v="FIRING_TEST_TYPE"/>
    <s v="CHARACTER"/>
    <n v="20"/>
    <n v="0"/>
    <s v="' '"/>
    <s v="N"/>
  </r>
  <r>
    <x v="1"/>
    <m/>
    <m/>
    <m/>
    <m/>
    <m/>
    <s v=""/>
    <s v="Same"/>
    <s v="Same"/>
    <x v="160"/>
    <s v="UPDATE_TIMESTAMP"/>
    <s v="GAL291TBX"/>
    <s v="UPDATE_TIMESTAMP"/>
    <s v="TIMESTAMP"/>
    <n v="10"/>
    <n v="0"/>
    <m/>
    <s v="Y"/>
    <s v="GAL291TBX"/>
    <s v="UPDATE_TIMESTAMP"/>
    <s v="TIMESTAMP"/>
    <n v="10"/>
    <n v="6"/>
    <m/>
    <s v="Y"/>
    <s v="GAL291TBX"/>
    <s v="UPDATE_TIMESTAMP"/>
    <s v="TIMESTAMP"/>
    <n v="10"/>
    <n v="0"/>
    <m/>
    <s v="Y"/>
  </r>
  <r>
    <x v="1"/>
    <m/>
    <m/>
    <m/>
    <m/>
    <m/>
    <s v=""/>
    <s v="Same"/>
    <s v="Same"/>
    <x v="161"/>
    <s v="CREATE_TIMESTAMP"/>
    <s v="GAL292TBX"/>
    <s v="CREATE_TIMESTAMP"/>
    <s v="TIMESTAMP"/>
    <n v="10"/>
    <n v="0"/>
    <m/>
    <s v="Y"/>
    <s v="GAL292TBX"/>
    <s v="CREATE_TIMESTAMP"/>
    <s v="TIMESTAMP"/>
    <n v="10"/>
    <n v="6"/>
    <m/>
    <s v="Y"/>
    <s v="GAL292TBX"/>
    <s v="CREATE_TIMESTAMP"/>
    <s v="TIMESTAMP"/>
    <n v="10"/>
    <n v="0"/>
    <m/>
    <s v="Y"/>
  </r>
  <r>
    <x v="1"/>
    <m/>
    <m/>
    <m/>
    <m/>
    <m/>
    <s v=""/>
    <s v="Same"/>
    <s v="Same"/>
    <x v="161"/>
    <s v="FIRING_BENCH_NO"/>
    <s v="GAL292TBX"/>
    <s v="FIRING_BENCH_NO"/>
    <s v="INTEGER"/>
    <n v="4"/>
    <n v="0"/>
    <n v="0"/>
    <s v="N"/>
    <s v="GAL292TBX"/>
    <s v="FIRING_BENCH_NO"/>
    <s v="INTEGER"/>
    <n v="4"/>
    <n v="0"/>
    <n v="0"/>
    <s v="N"/>
    <s v="GAL292TBX"/>
    <s v="FIRING_BENCH_NO"/>
    <s v="INTEGER"/>
    <n v="4"/>
    <n v="0"/>
    <n v="0"/>
    <s v="N"/>
  </r>
  <r>
    <x v="1"/>
    <m/>
    <m/>
    <m/>
    <m/>
    <m/>
    <s v=""/>
    <s v="Same"/>
    <s v="Same"/>
    <x v="161"/>
    <s v="UPDATE_TIMESTAMP"/>
    <s v="GAL292TBX"/>
    <s v="UPDATE_TIMESTAMP"/>
    <s v="TIMESTAMP"/>
    <n v="10"/>
    <n v="0"/>
    <m/>
    <s v="Y"/>
    <s v="GAL292TBX"/>
    <s v="UPDATE_TIMESTAMP"/>
    <s v="TIMESTAMP"/>
    <n v="10"/>
    <n v="6"/>
    <m/>
    <s v="Y"/>
    <s v="GAL292TBX"/>
    <s v="UPDATE_TIMESTAMP"/>
    <s v="TIMESTAMP"/>
    <n v="10"/>
    <n v="0"/>
    <m/>
    <s v="Y"/>
  </r>
  <r>
    <x v="1"/>
    <m/>
    <m/>
    <m/>
    <m/>
    <m/>
    <s v=""/>
    <s v="Same"/>
    <s v="Same"/>
    <x v="162"/>
    <s v="CREATE_TIMESTAMP"/>
    <s v="GAL293TBX"/>
    <s v="CREATE_TIMESTAMP"/>
    <s v="TIMESTAMP"/>
    <n v="10"/>
    <n v="0"/>
    <m/>
    <s v="Y"/>
    <s v="GAL293TBX"/>
    <s v="CREATE_TIMESTAMP"/>
    <s v="TIMESTAMP"/>
    <n v="10"/>
    <n v="6"/>
    <m/>
    <s v="Y"/>
    <s v="GAL293TBX"/>
    <s v="CREATE_TIMESTAMP"/>
    <s v="TIMESTAMP"/>
    <n v="10"/>
    <n v="0"/>
    <m/>
    <s v="Y"/>
  </r>
  <r>
    <x v="1"/>
    <m/>
    <m/>
    <m/>
    <m/>
    <m/>
    <s v=""/>
    <s v="Same"/>
    <s v="Same"/>
    <x v="162"/>
    <s v="ENABLED"/>
    <s v="GAL293TBX"/>
    <s v="ENABLED"/>
    <s v="INTEGER"/>
    <n v="4"/>
    <n v="0"/>
    <m/>
    <s v="Y"/>
    <s v="GAL293TBX"/>
    <s v="ENABLED"/>
    <s v="INTEGER"/>
    <n v="4"/>
    <n v="0"/>
    <m/>
    <s v="Y"/>
    <s v="GAL293TBX"/>
    <s v="ENABLED"/>
    <s v="INTEGER"/>
    <n v="4"/>
    <n v="0"/>
    <m/>
    <s v="Y"/>
  </r>
  <r>
    <x v="1"/>
    <m/>
    <m/>
    <m/>
    <m/>
    <m/>
    <s v=""/>
    <s v="Same"/>
    <s v="Same"/>
    <x v="162"/>
    <s v="IP_ADDRESS"/>
    <s v="GAL293TBX"/>
    <s v="IP_ADDRESS"/>
    <s v="CHARACTER"/>
    <n v="15"/>
    <n v="0"/>
    <s v="' '"/>
    <s v="N"/>
    <s v="GAL293TBX"/>
    <s v="IP_ADDRESS"/>
    <s v="CHARACTER"/>
    <n v="15"/>
    <n v="0"/>
    <s v="' '"/>
    <s v="N"/>
    <s v="GAL293TBX"/>
    <s v="IP_ADDRESS"/>
    <s v="CHARACTER"/>
    <n v="15"/>
    <n v="0"/>
    <s v="' '"/>
    <s v="N"/>
  </r>
  <r>
    <x v="1"/>
    <m/>
    <m/>
    <m/>
    <m/>
    <m/>
    <s v=""/>
    <s v="Same"/>
    <s v="Same"/>
    <x v="162"/>
    <s v="PROCESS_POINT_ID"/>
    <s v="GAL293TBX"/>
    <s v="PROCESS_POINT_ID"/>
    <s v="CHARACTER"/>
    <n v="16"/>
    <n v="0"/>
    <m/>
    <s v="Y"/>
    <s v="GAL293TBX"/>
    <s v="PROCESS_POINT_ID"/>
    <s v="CHARACTER"/>
    <n v="16"/>
    <n v="0"/>
    <m/>
    <s v="Y"/>
    <s v="GAL293TBX"/>
    <s v="PROCESS_POINT_ID"/>
    <s v="CHARACTER"/>
    <n v="16"/>
    <n v="0"/>
    <m/>
    <s v="Y"/>
  </r>
  <r>
    <x v="1"/>
    <m/>
    <m/>
    <m/>
    <m/>
    <m/>
    <s v=""/>
    <s v="Same"/>
    <s v="Same"/>
    <x v="162"/>
    <s v="UPDATE_TIMESTAMP"/>
    <s v="GAL293TBX"/>
    <s v="UPDATE_TIMESTAMP"/>
    <s v="TIMESTAMP"/>
    <n v="10"/>
    <n v="0"/>
    <m/>
    <s v="Y"/>
    <s v="GAL293TBX"/>
    <s v="UPDATE_TIMESTAMP"/>
    <s v="TIMESTAMP"/>
    <n v="10"/>
    <n v="6"/>
    <m/>
    <s v="Y"/>
    <s v="GAL293TBX"/>
    <s v="UPDATE_TIMESTAMP"/>
    <s v="TIMESTAMP"/>
    <n v="10"/>
    <n v="0"/>
    <m/>
    <s v="Y"/>
  </r>
  <r>
    <x v="0"/>
    <m/>
    <s v="Y"/>
    <m/>
    <m/>
    <m/>
    <s v=""/>
    <s v="Same"/>
    <s v="Same"/>
    <x v="163"/>
    <s v="CREATE_TIMESTAMP"/>
    <s v="GAL294TBX"/>
    <s v="CREATE_TIMESTAMP"/>
    <s v="TIMESTAMP"/>
    <n v="10"/>
    <n v="0"/>
    <m/>
    <s v="Y"/>
    <s v="GAL294TBX"/>
    <s v="CREATE_TIMESTAMP"/>
    <s v="TIMESTAMP"/>
    <n v="10"/>
    <n v="6"/>
    <m/>
    <s v="Y"/>
    <s v="GAL294TBX"/>
    <s v="CREATE_TIMESTAMP"/>
    <s v="TIMESTAMP"/>
    <n v="10"/>
    <n v="0"/>
    <m/>
    <s v="Y"/>
  </r>
  <r>
    <x v="0"/>
    <m/>
    <s v="Y"/>
    <m/>
    <m/>
    <m/>
    <s v=""/>
    <s v="Same"/>
    <s v="Same"/>
    <x v="163"/>
    <s v="DEFAULT_FLAG"/>
    <s v="GAL294TBX"/>
    <s v="DEFAULT_FLAG"/>
    <s v="INTEGER"/>
    <n v="4"/>
    <n v="0"/>
    <m/>
    <s v="N"/>
    <s v="GAL294TBX"/>
    <s v="DEFAULT_FLAG"/>
    <s v="INTEGER"/>
    <n v="4"/>
    <n v="0"/>
    <m/>
    <s v="N"/>
    <s v="GAL294TBX"/>
    <s v="DEFAULT_FLAG"/>
    <s v="INTEGER"/>
    <n v="4"/>
    <n v="0"/>
    <m/>
    <s v="N"/>
  </r>
  <r>
    <x v="0"/>
    <m/>
    <s v="Y"/>
    <m/>
    <m/>
    <m/>
    <s v=""/>
    <s v="Same"/>
    <s v="Same"/>
    <x v="163"/>
    <s v="DESTINATION_ID"/>
    <s v="GAL294TBX"/>
    <s v="DESTINATION_ID"/>
    <s v="CHARACTER"/>
    <n v="32"/>
    <n v="0"/>
    <m/>
    <s v="N"/>
    <s v="GAL294TBX"/>
    <s v="DESTINATION_ID"/>
    <s v="CHARACTER"/>
    <n v="32"/>
    <n v="0"/>
    <m/>
    <s v="N"/>
    <s v="GAL294TBX"/>
    <s v="DESTINATION_ID"/>
    <s v="CHARACTER"/>
    <n v="32"/>
    <n v="0"/>
    <m/>
    <s v="N"/>
  </r>
  <r>
    <x v="0"/>
    <m/>
    <s v="Y"/>
    <m/>
    <m/>
    <m/>
    <s v=""/>
    <s v="Same"/>
    <s v="Same"/>
    <x v="163"/>
    <s v="FORM_ID"/>
    <s v="GAL294TBX"/>
    <s v="FORM_ID"/>
    <s v="CHARACTER"/>
    <n v="32"/>
    <n v="0"/>
    <m/>
    <s v="N"/>
    <s v="GAL294TBX"/>
    <s v="FORM_ID"/>
    <s v="CHARACTER"/>
    <n v="32"/>
    <n v="0"/>
    <m/>
    <s v="N"/>
    <s v="GAL294TBX"/>
    <s v="FORM_ID"/>
    <s v="CHARACTER"/>
    <n v="32"/>
    <n v="0"/>
    <m/>
    <s v="N"/>
  </r>
  <r>
    <x v="0"/>
    <m/>
    <s v="Y"/>
    <m/>
    <m/>
    <m/>
    <s v=""/>
    <s v="Same"/>
    <s v="Same"/>
    <x v="163"/>
    <s v="UPDATE_TIMESTAMP"/>
    <s v="GAL294TBX"/>
    <s v="UPDATE_TIMESTAMP"/>
    <s v="TIMESTAMP"/>
    <n v="10"/>
    <n v="0"/>
    <m/>
    <s v="Y"/>
    <s v="GAL294TBX"/>
    <s v="UPDATE_TIMESTAMP"/>
    <s v="TIMESTAMP"/>
    <n v="10"/>
    <n v="6"/>
    <m/>
    <s v="Y"/>
    <s v="GAL294TBX"/>
    <s v="UPDATE_TIMESTAMP"/>
    <s v="TIMESTAMP"/>
    <n v="10"/>
    <n v="0"/>
    <m/>
    <s v="Y"/>
  </r>
  <r>
    <x v="1"/>
    <m/>
    <m/>
    <m/>
    <m/>
    <m/>
    <s v=""/>
    <s v="Same"/>
    <s v="Same"/>
    <x v="164"/>
    <s v="CREATE_TIMESTAMP"/>
    <s v="GAL300TBX"/>
    <s v="CREATE_TIMESTAMP"/>
    <s v="TIMESTAMP"/>
    <n v="10"/>
    <n v="0"/>
    <m/>
    <s v="Y"/>
    <s v="GAL300TBX"/>
    <s v="CREATE_TIMESTAMP"/>
    <s v="TIMESTAMP"/>
    <n v="10"/>
    <n v="6"/>
    <m/>
    <s v="Y"/>
    <s v="GAL300TBX"/>
    <s v="CREATE_TIMESTAMP"/>
    <s v="TIMESTAMP"/>
    <n v="10"/>
    <n v="0"/>
    <m/>
    <s v="Y"/>
  </r>
  <r>
    <x v="1"/>
    <m/>
    <m/>
    <m/>
    <m/>
    <m/>
    <s v=""/>
    <s v="Same"/>
    <s v="Same"/>
    <x v="164"/>
    <s v="INSTRUCTION_CODE"/>
    <s v="GAL300TBX"/>
    <s v="INSTRUCTION_CODE"/>
    <s v="VARCHAR"/>
    <n v="1"/>
    <n v="0"/>
    <m/>
    <s v="Y"/>
    <s v="GAL300TBX"/>
    <s v="INSTRUCTION_CODE"/>
    <s v="VARCHAR"/>
    <n v="1"/>
    <n v="0"/>
    <m/>
    <s v="Y"/>
    <s v="GAL300TBX"/>
    <s v="INSTRUCTION_CODE"/>
    <s v="VARCHAR"/>
    <n v="1"/>
    <n v="0"/>
    <m/>
    <s v="Y"/>
  </r>
  <r>
    <x v="1"/>
    <m/>
    <m/>
    <m/>
    <m/>
    <m/>
    <s v=""/>
    <s v="Same"/>
    <s v="Same"/>
    <x v="164"/>
    <s v="LOCATION"/>
    <s v="GAL300TBX"/>
    <s v="LOCATION"/>
    <s v="VARCHAR"/>
    <n v="10"/>
    <n v="0"/>
    <m/>
    <s v="Y"/>
    <s v="GAL300TBX"/>
    <s v="LOCATION"/>
    <s v="VARCHAR"/>
    <n v="10"/>
    <n v="0"/>
    <m/>
    <s v="Y"/>
    <s v="GAL300TBX"/>
    <s v="LOCATION"/>
    <s v="VARCHAR"/>
    <n v="10"/>
    <n v="0"/>
    <m/>
    <s v="Y"/>
  </r>
  <r>
    <x v="1"/>
    <m/>
    <m/>
    <m/>
    <m/>
    <m/>
    <s v=""/>
    <s v="Same"/>
    <s v="Same"/>
    <x v="164"/>
    <s v="MEASUREMENT_COUNT"/>
    <s v="GAL300TBX"/>
    <s v="MEASUREMENT_COUNT"/>
    <s v="INTEGER"/>
    <n v="4"/>
    <n v="0"/>
    <m/>
    <s v="Y"/>
    <s v="GAL300TBX"/>
    <s v="MEASUREMENT_COUNT"/>
    <s v="INTEGER"/>
    <n v="4"/>
    <n v="0"/>
    <m/>
    <s v="Y"/>
    <s v="GAL300TBX"/>
    <s v="MEASUREMENT_COUNT"/>
    <s v="INTEGER"/>
    <n v="4"/>
    <n v="0"/>
    <m/>
    <s v="Y"/>
  </r>
  <r>
    <x v="1"/>
    <m/>
    <m/>
    <m/>
    <m/>
    <m/>
    <s v=""/>
    <s v="Same"/>
    <s v="Same"/>
    <x v="164"/>
    <s v="PART_ID"/>
    <s v="GAL300TBX"/>
    <s v="PART_ID"/>
    <s v="VARCHAR"/>
    <n v="5"/>
    <n v="0"/>
    <m/>
    <s v="N"/>
    <s v="GAL300TBX"/>
    <s v="PART_ID"/>
    <s v="VARCHAR"/>
    <n v="5"/>
    <n v="0"/>
    <m/>
    <s v="N"/>
    <s v="GAL300TBX"/>
    <s v="PART_ID"/>
    <s v="VARCHAR"/>
    <n v="5"/>
    <n v="0"/>
    <m/>
    <s v="N"/>
  </r>
  <r>
    <x v="1"/>
    <m/>
    <m/>
    <m/>
    <m/>
    <m/>
    <s v=""/>
    <s v="Same"/>
    <s v="Same"/>
    <x v="164"/>
    <s v="PART_NAME"/>
    <s v="GAL300TBX"/>
    <s v="PART_NAME"/>
    <s v="VARCHAR"/>
    <n v="32"/>
    <n v="0"/>
    <m/>
    <s v="N"/>
    <s v="GAL300TBX"/>
    <s v="PART_NAME"/>
    <s v="VARCHAR"/>
    <n v="32"/>
    <n v="0"/>
    <m/>
    <s v="N"/>
    <s v="GAL300TBX"/>
    <s v="PART_NAME"/>
    <s v="VARCHAR"/>
    <n v="32"/>
    <n v="0"/>
    <m/>
    <s v="N"/>
  </r>
  <r>
    <x v="1"/>
    <m/>
    <m/>
    <m/>
    <m/>
    <m/>
    <s v=""/>
    <s v="Same"/>
    <s v="Same"/>
    <x v="164"/>
    <s v="PROCESS_POINT_ID"/>
    <s v="GAL300TBX"/>
    <s v="PROCESS_POINT_ID"/>
    <s v="VARCHAR"/>
    <n v="10"/>
    <n v="0"/>
    <m/>
    <s v="N"/>
    <s v="GAL300TBX"/>
    <s v="PROCESS_POINT_ID"/>
    <s v="VARCHAR"/>
    <n v="10"/>
    <n v="0"/>
    <m/>
    <s v="N"/>
    <s v="GAL300TBX"/>
    <s v="PROCESS_POINT_ID"/>
    <s v="VARCHAR"/>
    <n v="10"/>
    <n v="0"/>
    <m/>
    <s v="N"/>
  </r>
  <r>
    <x v="1"/>
    <m/>
    <m/>
    <m/>
    <m/>
    <m/>
    <s v=""/>
    <s v="Same"/>
    <s v="Same"/>
    <x v="164"/>
    <s v="PRODUCT_SPEC_CODE"/>
    <s v="GAL300TBX"/>
    <s v="PRODUCT_SPEC_CODE"/>
    <s v="VARCHAR"/>
    <n v="22"/>
    <n v="0"/>
    <m/>
    <s v="N"/>
    <s v="GAL300TBX"/>
    <s v="PRODUCT_SPEC_CODE"/>
    <s v="VARCHAR"/>
    <n v="22"/>
    <n v="0"/>
    <m/>
    <s v="N"/>
    <s v="GAL300TBX"/>
    <s v="PRODUCT_SPEC_CODE"/>
    <s v="VARCHAR"/>
    <n v="22"/>
    <n v="0"/>
    <m/>
    <s v="N"/>
  </r>
  <r>
    <x v="1"/>
    <m/>
    <m/>
    <m/>
    <m/>
    <m/>
    <s v=""/>
    <s v="Same"/>
    <s v="Same"/>
    <x v="164"/>
    <s v="SEQUENCE_NUMBER"/>
    <s v="GAL300TBX"/>
    <s v="SEQUENCE_NUMBER"/>
    <s v="INTEGER"/>
    <n v="4"/>
    <n v="0"/>
    <m/>
    <s v="Y"/>
    <s v="GAL300TBX"/>
    <s v="SEQUENCE_NUMBER"/>
    <s v="INTEGER"/>
    <n v="4"/>
    <n v="0"/>
    <m/>
    <s v="Y"/>
    <s v="GAL300TBX"/>
    <s v="SEQUENCE_NUMBER"/>
    <s v="INTEGER"/>
    <n v="4"/>
    <n v="0"/>
    <m/>
    <s v="Y"/>
  </r>
  <r>
    <x v="1"/>
    <m/>
    <m/>
    <m/>
    <m/>
    <m/>
    <s v=""/>
    <s v="Same"/>
    <s v="Same"/>
    <x v="164"/>
    <s v="UPDATE_TIMESTAMP"/>
    <s v="GAL300TBX"/>
    <s v="UPDATE_TIMESTAMP"/>
    <s v="TIMESTAMP"/>
    <n v="10"/>
    <n v="0"/>
    <m/>
    <s v="Y"/>
    <s v="GAL300TBX"/>
    <s v="UPDATE_TIMESTAMP"/>
    <s v="TIMESTAMP"/>
    <n v="10"/>
    <n v="6"/>
    <m/>
    <s v="Y"/>
    <s v="GAL300TBX"/>
    <s v="UPDATE_TIMESTAMP"/>
    <s v="TIMESTAMP"/>
    <n v="10"/>
    <n v="0"/>
    <m/>
    <s v="Y"/>
  </r>
  <r>
    <x v="1"/>
    <m/>
    <m/>
    <m/>
    <m/>
    <m/>
    <s v="Diff"/>
    <s v="Same"/>
    <s v="Diff"/>
    <x v="165"/>
    <s v="ACTUAL_TIMESTAMP"/>
    <s v="GAL305TBX"/>
    <s v="ACTUAL_TIMESTAMP"/>
    <s v="TIMESTAMP"/>
    <n v="10"/>
    <n v="0"/>
    <m/>
    <s v="Y"/>
    <s v="GAL305TBX"/>
    <s v="ACTUAL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65"/>
    <s v="CREATE_TIMESTAMP"/>
    <s v="GAL305TBX"/>
    <s v="CREATE_TIMESTAMP"/>
    <s v="TIMESTAMP"/>
    <n v="10"/>
    <n v="0"/>
    <m/>
    <s v="Y"/>
    <s v="GAL305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65"/>
    <s v="CURRENT_DELAYED_FLAG"/>
    <s v="GAL305TBX"/>
    <s v="CURRENT_DELAYED_FLAG"/>
    <s v="SMALLINT"/>
    <n v="2"/>
    <n v="0"/>
    <n v="0"/>
    <s v="Y"/>
    <s v="GAL305TBX"/>
    <s v="CURRENT_DELAYED_FLAG"/>
    <s v="SMALLINT"/>
    <n v="2"/>
    <n v="0"/>
    <n v="0"/>
    <s v="Y"/>
    <m/>
    <m/>
    <m/>
    <m/>
    <m/>
    <m/>
    <m/>
  </r>
  <r>
    <x v="1"/>
    <m/>
    <m/>
    <m/>
    <m/>
    <m/>
    <s v="Diff"/>
    <s v="Same"/>
    <s v="Diff"/>
    <x v="165"/>
    <s v="CURRENT_PRODUCTION_LOT"/>
    <s v="GAL305TBX"/>
    <s v="CURRENT_PRODUCTION_LOT"/>
    <s v="VARCHAR"/>
    <n v="20"/>
    <n v="0"/>
    <m/>
    <s v="N"/>
    <s v="GAL305TBX"/>
    <s v="CURRENT_PRODUCTION_LOT"/>
    <s v="VARCHAR"/>
    <n v="20"/>
    <n v="0"/>
    <m/>
    <s v="N"/>
    <m/>
    <m/>
    <m/>
    <m/>
    <m/>
    <m/>
    <m/>
  </r>
  <r>
    <x v="1"/>
    <m/>
    <m/>
    <m/>
    <m/>
    <m/>
    <s v="Diff"/>
    <s v="Same"/>
    <s v="Diff"/>
    <x v="165"/>
    <s v="CURRENT_VIN"/>
    <s v="GAL305TBX"/>
    <s v="CURRENT_VIN"/>
    <s v="VARCHAR"/>
    <n v="20"/>
    <n v="0"/>
    <m/>
    <s v="N"/>
    <s v="GAL305TBX"/>
    <s v="CURRENT_VIN"/>
    <s v="VARCHAR"/>
    <n v="20"/>
    <n v="0"/>
    <m/>
    <s v="N"/>
    <m/>
    <m/>
    <m/>
    <m/>
    <m/>
    <m/>
    <m/>
  </r>
  <r>
    <x v="1"/>
    <m/>
    <m/>
    <m/>
    <m/>
    <m/>
    <s v="Diff"/>
    <s v="Same"/>
    <s v="Diff"/>
    <x v="165"/>
    <s v="PLANT_CODE"/>
    <s v="GAL305TBX"/>
    <s v="PLANT_CODE"/>
    <s v="VARCHAR"/>
    <n v="4"/>
    <n v="0"/>
    <m/>
    <s v="Y"/>
    <s v="GAL305TBX"/>
    <s v="PLANT_CODE"/>
    <s v="VARCHAR"/>
    <n v="4"/>
    <n v="0"/>
    <m/>
    <s v="Y"/>
    <m/>
    <m/>
    <m/>
    <m/>
    <m/>
    <m/>
    <m/>
  </r>
  <r>
    <x v="1"/>
    <m/>
    <m/>
    <m/>
    <m/>
    <m/>
    <s v="Diff"/>
    <s v="Same"/>
    <s v="Diff"/>
    <x v="165"/>
    <s v="PP_CURRENTLY_AT"/>
    <s v="GAL305TBX"/>
    <s v="PP_CURRENTLY_AT"/>
    <s v="VARCHAR"/>
    <n v="16"/>
    <n v="0"/>
    <m/>
    <s v="N"/>
    <s v="GAL305TBX"/>
    <s v="PP_CURRENTLY_AT"/>
    <s v="VARCHAR"/>
    <n v="16"/>
    <n v="0"/>
    <m/>
    <s v="N"/>
    <m/>
    <m/>
    <m/>
    <m/>
    <m/>
    <m/>
    <m/>
  </r>
  <r>
    <x v="1"/>
    <m/>
    <m/>
    <m/>
    <m/>
    <m/>
    <s v="Diff"/>
    <s v="Same"/>
    <s v="Diff"/>
    <x v="165"/>
    <s v="PP_DELAYED_AT"/>
    <s v="GAL305TBX"/>
    <s v="PP_DELAYED_AT"/>
    <s v="VARCHAR"/>
    <n v="16"/>
    <n v="0"/>
    <m/>
    <s v="N"/>
    <s v="GAL305TBX"/>
    <s v="PP_DELAYED_AT"/>
    <s v="VARCHAR"/>
    <n v="16"/>
    <n v="0"/>
    <m/>
    <s v="N"/>
    <m/>
    <m/>
    <m/>
    <m/>
    <m/>
    <m/>
    <m/>
  </r>
  <r>
    <x v="1"/>
    <m/>
    <m/>
    <m/>
    <m/>
    <m/>
    <s v="Diff"/>
    <s v="Same"/>
    <s v="Diff"/>
    <x v="165"/>
    <s v="PRODUCTION_DATE"/>
    <s v="GAL305TBX"/>
    <s v="PRODUCTION_DATE"/>
    <s v="DATE"/>
    <n v="4"/>
    <n v="0"/>
    <s v="CURRENT DATE"/>
    <s v="N"/>
    <s v="GAL305TBX"/>
    <s v="PRODUCTION_DATE"/>
    <s v="DATE"/>
    <n v="4"/>
    <n v="0"/>
    <s v="CURRENT DATE"/>
    <s v="N"/>
    <m/>
    <m/>
    <m/>
    <m/>
    <m/>
    <m/>
    <m/>
  </r>
  <r>
    <x v="1"/>
    <m/>
    <m/>
    <m/>
    <m/>
    <m/>
    <s v="Diff"/>
    <s v="Same"/>
    <s v="Diff"/>
    <x v="165"/>
    <s v="SHIFT"/>
    <s v="GAL305TBX"/>
    <s v="SHIFT"/>
    <s v="VARCHAR"/>
    <n v="2"/>
    <n v="0"/>
    <m/>
    <s v="Y"/>
    <s v="GAL305TBX"/>
    <s v="SHIFT"/>
    <s v="VARCHAR"/>
    <n v="2"/>
    <n v="0"/>
    <m/>
    <s v="Y"/>
    <m/>
    <m/>
    <m/>
    <m/>
    <m/>
    <m/>
    <m/>
  </r>
  <r>
    <x v="1"/>
    <m/>
    <m/>
    <m/>
    <m/>
    <m/>
    <s v="Diff"/>
    <s v="Same"/>
    <s v="Diff"/>
    <x v="165"/>
    <s v="UPDATE_TIMESTAMP"/>
    <s v="GAL305TBX"/>
    <s v="UPDATE_TIMESTAMP"/>
    <s v="TIMESTAMP"/>
    <n v="10"/>
    <n v="0"/>
    <m/>
    <s v="Y"/>
    <s v="GAL305TBX"/>
    <s v="UPDATE_TIMESTAMP"/>
    <s v="TIMESTAMP"/>
    <n v="10"/>
    <n v="6"/>
    <m/>
    <s v="Y"/>
    <m/>
    <m/>
    <m/>
    <m/>
    <m/>
    <m/>
    <m/>
  </r>
  <r>
    <x v="1"/>
    <m/>
    <m/>
    <m/>
    <m/>
    <m/>
    <s v=""/>
    <s v="Same"/>
    <s v="Same"/>
    <x v="166"/>
    <s v="CREATE_TIMESTAMP"/>
    <s v="GAL309TBX"/>
    <s v="CREATE_TIMESTAMP"/>
    <s v="TIMESTAMP"/>
    <n v="10"/>
    <n v="0"/>
    <s v="CURRENT TIMESTAMP"/>
    <s v="Y"/>
    <s v="GAL309TBX"/>
    <s v="CREATE_TIMESTAMP"/>
    <s v="TIMESTAMP"/>
    <n v="10"/>
    <n v="6"/>
    <s v="CURRENT TIMESTAMP"/>
    <s v="Y"/>
    <s v="GAL309TBX"/>
    <s v="CREATE_TIMESTAMP"/>
    <s v="TIMESTAMP"/>
    <n v="10"/>
    <n v="0"/>
    <s v="CURRENT TIMESTAMP"/>
    <s v="Y"/>
  </r>
  <r>
    <x v="1"/>
    <m/>
    <m/>
    <m/>
    <m/>
    <m/>
    <s v=""/>
    <s v="Same"/>
    <s v="Same"/>
    <x v="166"/>
    <s v="DC_SERIAL_NUMBER"/>
    <s v="GAL309TBX"/>
    <s v="DC_SERIAL_NUMBER"/>
    <s v="VARCHAR"/>
    <n v="17"/>
    <n v="0"/>
    <m/>
    <s v="Y"/>
    <s v="GAL309TBX"/>
    <s v="DC_SERIAL_NUMBER"/>
    <s v="VARCHAR"/>
    <n v="17"/>
    <n v="0"/>
    <m/>
    <s v="Y"/>
    <s v="GAL309TBX"/>
    <s v="DC_SERIAL_NUMBER"/>
    <s v="VARCHAR"/>
    <n v="17"/>
    <n v="0"/>
    <m/>
    <s v="Y"/>
  </r>
  <r>
    <x v="1"/>
    <m/>
    <m/>
    <m/>
    <m/>
    <m/>
    <s v=""/>
    <s v="Same"/>
    <s v="Same"/>
    <x v="166"/>
    <s v="MC_SERIAL_NUMBER"/>
    <s v="GAL309TBX"/>
    <s v="MC_SERIAL_NUMBER"/>
    <s v="VARCHAR"/>
    <n v="17"/>
    <n v="0"/>
    <m/>
    <s v="N"/>
    <s v="GAL309TBX"/>
    <s v="MC_SERIAL_NUMBER"/>
    <s v="VARCHAR"/>
    <n v="17"/>
    <n v="0"/>
    <m/>
    <s v="N"/>
    <s v="GAL309TBX"/>
    <s v="MC_SERIAL_NUMBER"/>
    <s v="VARCHAR"/>
    <n v="17"/>
    <n v="0"/>
    <m/>
    <s v="N"/>
  </r>
  <r>
    <x v="1"/>
    <m/>
    <m/>
    <m/>
    <m/>
    <m/>
    <s v=""/>
    <s v="Same"/>
    <s v="Same"/>
    <x v="166"/>
    <s v="UPDATE_TIMESTAMP"/>
    <s v="GAL309TBX"/>
    <s v="UPDATE_TIMESTAMP"/>
    <s v="TIMESTAMP"/>
    <n v="10"/>
    <n v="0"/>
    <m/>
    <s v="Y"/>
    <s v="GAL309TBX"/>
    <s v="UPDATE_TIMESTAMP"/>
    <s v="TIMESTAMP"/>
    <n v="10"/>
    <n v="6"/>
    <m/>
    <s v="Y"/>
    <s v="GAL309TBX"/>
    <s v="UPDATE_TIMESTAMP"/>
    <s v="TIMESTAMP"/>
    <n v="10"/>
    <n v="0"/>
    <m/>
    <s v="Y"/>
  </r>
  <r>
    <x v="1"/>
    <m/>
    <m/>
    <m/>
    <m/>
    <m/>
    <s v=""/>
    <s v="Same"/>
    <s v="Same"/>
    <x v="167"/>
    <s v="CREATE_TIMESTAMP"/>
    <s v="GAL310TBX"/>
    <s v="CREATE_TIMESTAMP"/>
    <s v="TIMESTAMP"/>
    <n v="10"/>
    <n v="0"/>
    <m/>
    <s v="Y"/>
    <s v="GAL310TBX"/>
    <s v="CREATE_TIMESTAMP"/>
    <s v="TIMESTAMP"/>
    <n v="10"/>
    <n v="6"/>
    <m/>
    <s v="Y"/>
    <s v="GAL310TBX"/>
    <s v="CREATE_TIMESTAMP"/>
    <s v="TIMESTAMP"/>
    <n v="10"/>
    <n v="0"/>
    <m/>
    <s v="Y"/>
  </r>
  <r>
    <x v="1"/>
    <m/>
    <m/>
    <m/>
    <m/>
    <m/>
    <s v=""/>
    <s v="Same"/>
    <s v="Same"/>
    <x v="167"/>
    <s v="DESTINATION"/>
    <s v="GAL310TBX"/>
    <s v="DESTINATION"/>
    <s v="VARCHAR"/>
    <n v="25"/>
    <n v="0"/>
    <m/>
    <s v="N"/>
    <s v="GAL310TBX"/>
    <s v="DESTINATION"/>
    <s v="VARCHAR"/>
    <n v="25"/>
    <n v="0"/>
    <m/>
    <s v="N"/>
    <s v="GAL310TBX"/>
    <s v="DESTINATION"/>
    <s v="VARCHAR"/>
    <n v="25"/>
    <n v="0"/>
    <m/>
    <s v="N"/>
  </r>
  <r>
    <x v="1"/>
    <m/>
    <m/>
    <m/>
    <m/>
    <m/>
    <s v=""/>
    <s v="Same"/>
    <s v="Same"/>
    <x v="167"/>
    <s v="SHIPMENT_NO"/>
    <s v="GAL310TBX"/>
    <s v="SHIPMENT_NO"/>
    <s v="VARCHAR"/>
    <n v="25"/>
    <n v="0"/>
    <m/>
    <s v="N"/>
    <s v="GAL310TBX"/>
    <s v="SHIPMENT_NO"/>
    <s v="VARCHAR"/>
    <n v="25"/>
    <n v="0"/>
    <m/>
    <s v="N"/>
    <s v="GAL310TBX"/>
    <s v="SHIPMENT_NO"/>
    <s v="VARCHAR"/>
    <n v="25"/>
    <n v="0"/>
    <m/>
    <s v="N"/>
  </r>
  <r>
    <x v="1"/>
    <m/>
    <m/>
    <m/>
    <m/>
    <m/>
    <s v=""/>
    <s v="Same"/>
    <s v="Same"/>
    <x v="167"/>
    <s v="SHIPMENT_STATUS"/>
    <s v="GAL310TBX"/>
    <s v="SHIPMENT_STATUS"/>
    <s v="VARCHAR"/>
    <n v="15"/>
    <n v="0"/>
    <m/>
    <s v="Y"/>
    <s v="GAL310TBX"/>
    <s v="SHIPMENT_STATUS"/>
    <s v="VARCHAR"/>
    <n v="15"/>
    <n v="0"/>
    <m/>
    <s v="Y"/>
    <s v="GAL310TBX"/>
    <s v="SHIPMENT_STATUS"/>
    <s v="VARCHAR"/>
    <n v="15"/>
    <n v="0"/>
    <m/>
    <s v="Y"/>
  </r>
  <r>
    <x v="1"/>
    <m/>
    <m/>
    <m/>
    <m/>
    <m/>
    <s v=""/>
    <s v="Same"/>
    <s v="Same"/>
    <x v="167"/>
    <s v="SHIPMENT_TIMESTAMP"/>
    <s v="GAL310TBX"/>
    <s v="SHIPMENT_TIMESTAMP"/>
    <s v="TIMESTAMP"/>
    <n v="10"/>
    <n v="0"/>
    <m/>
    <s v="Y"/>
    <s v="GAL310TBX"/>
    <s v="SHIPMENT_TIMESTAMP"/>
    <s v="TIMESTAMP"/>
    <n v="10"/>
    <n v="6"/>
    <m/>
    <s v="Y"/>
    <s v="GAL310TBX"/>
    <s v="SHIPMENT_TIMESTAMP"/>
    <s v="TIMESTAMP"/>
    <n v="10"/>
    <n v="0"/>
    <m/>
    <s v="Y"/>
  </r>
  <r>
    <x v="1"/>
    <m/>
    <m/>
    <m/>
    <m/>
    <m/>
    <s v=""/>
    <s v="Same"/>
    <s v="Same"/>
    <x v="167"/>
    <s v="TRAILER_NO"/>
    <s v="GAL310TBX"/>
    <s v="TRAILER_NO"/>
    <s v="INTEGER"/>
    <n v="4"/>
    <n v="0"/>
    <m/>
    <s v="N"/>
    <s v="GAL310TBX"/>
    <s v="TRAILER_NO"/>
    <s v="INTEGER"/>
    <n v="4"/>
    <n v="0"/>
    <m/>
    <s v="N"/>
    <s v="GAL310TBX"/>
    <s v="TRAILER_NO"/>
    <s v="INTEGER"/>
    <n v="4"/>
    <n v="0"/>
    <m/>
    <s v="N"/>
  </r>
  <r>
    <x v="1"/>
    <m/>
    <m/>
    <m/>
    <m/>
    <m/>
    <s v=""/>
    <s v="Same"/>
    <s v="Same"/>
    <x v="167"/>
    <s v="UPDATE_TIMESTAMP"/>
    <s v="GAL310TBX"/>
    <s v="UPDATE_TIMESTAMP"/>
    <s v="TIMESTAMP"/>
    <n v="10"/>
    <n v="0"/>
    <m/>
    <s v="Y"/>
    <s v="GAL310TBX"/>
    <s v="UPDATE_TIMESTAMP"/>
    <s v="TIMESTAMP"/>
    <n v="10"/>
    <n v="6"/>
    <m/>
    <s v="Y"/>
    <s v="GAL310TBX"/>
    <s v="UPDATE_TIMESTAMP"/>
    <s v="TIMESTAMP"/>
    <n v="10"/>
    <n v="0"/>
    <m/>
    <s v="Y"/>
  </r>
  <r>
    <x v="1"/>
    <m/>
    <m/>
    <m/>
    <m/>
    <m/>
    <s v=""/>
    <s v="Same"/>
    <s v="Same"/>
    <x v="168"/>
    <s v="CART_NO"/>
    <s v="GAL311TBX"/>
    <s v="CART_NO"/>
    <s v="INTEGER"/>
    <n v="4"/>
    <n v="0"/>
    <m/>
    <s v="N"/>
    <s v="GAL311TBX"/>
    <s v="CART_NO"/>
    <s v="INTEGER"/>
    <n v="4"/>
    <n v="0"/>
    <m/>
    <s v="N"/>
    <s v="GAL311TBX"/>
    <s v="CART_NO"/>
    <s v="INTEGER"/>
    <n v="4"/>
    <n v="0"/>
    <m/>
    <s v="N"/>
  </r>
  <r>
    <x v="1"/>
    <m/>
    <m/>
    <m/>
    <m/>
    <m/>
    <s v=""/>
    <s v="Same"/>
    <s v="Same"/>
    <x v="168"/>
    <s v="CONTAINER_ID"/>
    <s v="GAL311TBX"/>
    <s v="CONTAINER_ID"/>
    <s v="VARCHAR"/>
    <n v="12"/>
    <n v="0"/>
    <m/>
    <s v="N"/>
    <s v="GAL311TBX"/>
    <s v="CONTAINER_ID"/>
    <s v="VARCHAR"/>
    <n v="12"/>
    <n v="0"/>
    <m/>
    <s v="N"/>
    <s v="GAL311TBX"/>
    <s v="CONTAINER_ID"/>
    <s v="VARCHAR"/>
    <n v="12"/>
    <n v="0"/>
    <m/>
    <s v="N"/>
  </r>
  <r>
    <x v="1"/>
    <m/>
    <m/>
    <m/>
    <m/>
    <m/>
    <s v=""/>
    <s v="Same"/>
    <s v="Same"/>
    <x v="168"/>
    <s v="CREATE_TIMESTAMP"/>
    <s v="GAL311TBX"/>
    <s v="CREATE_TIMESTAMP"/>
    <s v="TIMESTAMP"/>
    <n v="10"/>
    <n v="0"/>
    <m/>
    <s v="Y"/>
    <s v="GAL311TBX"/>
    <s v="CREATE_TIMESTAMP"/>
    <s v="TIMESTAMP"/>
    <n v="10"/>
    <n v="6"/>
    <m/>
    <s v="Y"/>
    <s v="GAL311TBX"/>
    <s v="CREATE_TIMESTAMP"/>
    <s v="TIMESTAMP"/>
    <n v="10"/>
    <n v="0"/>
    <m/>
    <s v="Y"/>
  </r>
  <r>
    <x v="1"/>
    <m/>
    <m/>
    <m/>
    <m/>
    <m/>
    <s v=""/>
    <s v="Same"/>
    <s v="Same"/>
    <x v="168"/>
    <s v="IS_HEAD"/>
    <s v="GAL311TBX"/>
    <s v="IS_HEAD"/>
    <s v="SMALLINT"/>
    <n v="2"/>
    <n v="0"/>
    <m/>
    <s v="N"/>
    <s v="GAL311TBX"/>
    <s v="IS_HEAD"/>
    <s v="SMALLINT"/>
    <n v="2"/>
    <n v="0"/>
    <m/>
    <s v="N"/>
    <s v="GAL311TBX"/>
    <s v="IS_HEAD"/>
    <s v="SMALLINT"/>
    <n v="2"/>
    <n v="0"/>
    <m/>
    <s v="N"/>
  </r>
  <r>
    <x v="1"/>
    <m/>
    <m/>
    <m/>
    <m/>
    <m/>
    <s v=""/>
    <s v="Same"/>
    <s v="Same"/>
    <x v="168"/>
    <s v="SHIPMENT_NO"/>
    <s v="GAL311TBX"/>
    <s v="SHIPMENT_NO"/>
    <s v="VARCHAR"/>
    <n v="25"/>
    <n v="0"/>
    <m/>
    <s v="N"/>
    <s v="GAL311TBX"/>
    <s v="SHIPMENT_NO"/>
    <s v="VARCHAR"/>
    <n v="25"/>
    <n v="0"/>
    <m/>
    <s v="N"/>
    <s v="GAL311TBX"/>
    <s v="SHIPMENT_NO"/>
    <s v="VARCHAR"/>
    <n v="25"/>
    <n v="0"/>
    <m/>
    <s v="N"/>
  </r>
  <r>
    <x v="1"/>
    <m/>
    <m/>
    <m/>
    <m/>
    <m/>
    <s v=""/>
    <s v="Same"/>
    <s v="Same"/>
    <x v="168"/>
    <s v="SHIPMENT_STATUS"/>
    <s v="GAL311TBX"/>
    <s v="SHIPMENT_STATUS"/>
    <s v="VARCHAR"/>
    <n v="10"/>
    <n v="0"/>
    <m/>
    <s v="Y"/>
    <s v="GAL311TBX"/>
    <s v="SHIPMENT_STATUS"/>
    <s v="VARCHAR"/>
    <n v="10"/>
    <n v="0"/>
    <m/>
    <s v="Y"/>
    <s v="GAL311TBX"/>
    <s v="SHIPMENT_STATUS"/>
    <s v="VARCHAR"/>
    <n v="10"/>
    <n v="0"/>
    <m/>
    <s v="Y"/>
  </r>
  <r>
    <x v="1"/>
    <m/>
    <m/>
    <m/>
    <m/>
    <m/>
    <s v=""/>
    <s v="Same"/>
    <s v="Same"/>
    <x v="168"/>
    <s v="TRAILER_NO"/>
    <s v="GAL311TBX"/>
    <s v="TRAILER_NO"/>
    <s v="INTEGER"/>
    <n v="4"/>
    <n v="0"/>
    <m/>
    <s v="N"/>
    <s v="GAL311TBX"/>
    <s v="TRAILER_NO"/>
    <s v="INTEGER"/>
    <n v="4"/>
    <n v="0"/>
    <m/>
    <s v="N"/>
    <s v="GAL311TBX"/>
    <s v="TRAILER_NO"/>
    <s v="INTEGER"/>
    <n v="4"/>
    <n v="0"/>
    <m/>
    <s v="N"/>
  </r>
  <r>
    <x v="1"/>
    <m/>
    <m/>
    <m/>
    <m/>
    <m/>
    <s v=""/>
    <s v="Same"/>
    <s v="Same"/>
    <x v="168"/>
    <s v="UPDATE_TIMESTAMP"/>
    <s v="GAL311TBX"/>
    <s v="UPDATE_TIMESTAMP"/>
    <s v="TIMESTAMP"/>
    <n v="10"/>
    <n v="0"/>
    <m/>
    <s v="Y"/>
    <s v="GAL311TBX"/>
    <s v="UPDATE_TIMESTAMP"/>
    <s v="TIMESTAMP"/>
    <n v="10"/>
    <n v="6"/>
    <m/>
    <s v="Y"/>
    <s v="GAL311TBX"/>
    <s v="UPDATE_TIMESTAMP"/>
    <s v="TIMESTAMP"/>
    <n v="10"/>
    <n v="0"/>
    <m/>
    <s v="Y"/>
  </r>
  <r>
    <x v="1"/>
    <m/>
    <m/>
    <m/>
    <m/>
    <m/>
    <s v=""/>
    <s v="Same"/>
    <s v="Same"/>
    <x v="169"/>
    <s v="CARTNO"/>
    <s v="GAL312TBX"/>
    <s v="CARTNO"/>
    <s v="INTEGER"/>
    <n v="4"/>
    <n v="0"/>
    <m/>
    <s v="N"/>
    <s v="GAL312TBX"/>
    <s v="CARTNO"/>
    <s v="INTEGER"/>
    <n v="4"/>
    <n v="0"/>
    <m/>
    <s v="N"/>
    <s v="GAL312TBX"/>
    <s v="CARTNO"/>
    <s v="INTEGER"/>
    <n v="4"/>
    <n v="0"/>
    <m/>
    <s v="N"/>
  </r>
  <r>
    <x v="1"/>
    <m/>
    <m/>
    <m/>
    <m/>
    <m/>
    <s v="Diff"/>
    <s v="Diff"/>
    <s v="Diff"/>
    <x v="169"/>
    <s v="CREATE_TIMESTAMP"/>
    <m/>
    <m/>
    <m/>
    <m/>
    <m/>
    <m/>
    <m/>
    <s v="GAL312TBX"/>
    <s v="CREATE_TIMESTAMP"/>
    <s v="TIMESTAMP"/>
    <n v="10"/>
    <n v="6"/>
    <m/>
    <s v="Y"/>
    <m/>
    <m/>
    <m/>
    <m/>
    <m/>
    <m/>
    <m/>
  </r>
  <r>
    <x v="1"/>
    <m/>
    <m/>
    <m/>
    <m/>
    <m/>
    <s v=""/>
    <s v="Same"/>
    <s v="Same"/>
    <x v="169"/>
    <s v="CREATETIME"/>
    <s v="GAL312TBX"/>
    <s v="CREATETIME"/>
    <s v="VARCHAR"/>
    <n v="20"/>
    <n v="0"/>
    <m/>
    <s v="N"/>
    <s v="GAL312TBX"/>
    <s v="CREATETIME"/>
    <s v="VARCHAR"/>
    <n v="20"/>
    <n v="0"/>
    <m/>
    <s v="N"/>
    <s v="GAL312TBX"/>
    <s v="CREATETIME"/>
    <s v="VARCHAR"/>
    <n v="20"/>
    <n v="0"/>
    <m/>
    <s v="N"/>
  </r>
  <r>
    <x v="1"/>
    <m/>
    <m/>
    <m/>
    <m/>
    <m/>
    <s v=""/>
    <s v="Same"/>
    <s v="Same"/>
    <x v="169"/>
    <s v="DCNO"/>
    <s v="GAL312TBX"/>
    <s v="DCNO"/>
    <s v="VARCHAR"/>
    <n v="20"/>
    <n v="0"/>
    <m/>
    <s v="N"/>
    <s v="GAL312TBX"/>
    <s v="DCNO"/>
    <s v="VARCHAR"/>
    <n v="20"/>
    <n v="0"/>
    <m/>
    <s v="N"/>
    <s v="GAL312TBX"/>
    <s v="DCNO"/>
    <s v="VARCHAR"/>
    <n v="20"/>
    <n v="0"/>
    <m/>
    <s v="N"/>
  </r>
  <r>
    <x v="1"/>
    <m/>
    <m/>
    <m/>
    <m/>
    <m/>
    <s v=""/>
    <s v="Same"/>
    <s v="Same"/>
    <x v="169"/>
    <s v="DESTINATION"/>
    <s v="GAL312TBX"/>
    <s v="DESTINATION"/>
    <s v="VARCHAR"/>
    <n v="25"/>
    <n v="0"/>
    <m/>
    <s v="N"/>
    <s v="GAL312TBX"/>
    <s v="DESTINATION"/>
    <s v="VARCHAR"/>
    <n v="25"/>
    <n v="0"/>
    <m/>
    <s v="N"/>
    <s v="GAL312TBX"/>
    <s v="DESTINATION"/>
    <s v="VARCHAR"/>
    <n v="25"/>
    <n v="0"/>
    <m/>
    <s v="N"/>
  </r>
  <r>
    <x v="1"/>
    <m/>
    <m/>
    <m/>
    <m/>
    <m/>
    <s v="Diff"/>
    <s v="Diff"/>
    <s v="Same"/>
    <x v="169"/>
    <s v="MC_TYPE"/>
    <s v="GAL312TBX"/>
    <s v="MC_TYPE"/>
    <s v="VARCHAR"/>
    <n v="6"/>
    <n v="0"/>
    <m/>
    <s v="Y"/>
    <m/>
    <m/>
    <m/>
    <m/>
    <m/>
    <m/>
    <m/>
    <m/>
    <m/>
    <m/>
    <m/>
    <m/>
    <m/>
    <m/>
  </r>
  <r>
    <x v="1"/>
    <m/>
    <m/>
    <m/>
    <m/>
    <m/>
    <s v=""/>
    <s v="Same"/>
    <s v="Same"/>
    <x v="169"/>
    <s v="MCNO"/>
    <s v="GAL312TBX"/>
    <s v="MCNO"/>
    <s v="VARCHAR"/>
    <n v="20"/>
    <n v="0"/>
    <m/>
    <s v="N"/>
    <s v="GAL312TBX"/>
    <s v="MCNO"/>
    <s v="VARCHAR"/>
    <n v="20"/>
    <n v="0"/>
    <m/>
    <s v="N"/>
    <s v="GAL312TBX"/>
    <s v="MCNO"/>
    <s v="VARCHAR"/>
    <n v="20"/>
    <n v="0"/>
    <m/>
    <s v="N"/>
  </r>
  <r>
    <x v="1"/>
    <m/>
    <m/>
    <m/>
    <m/>
    <m/>
    <s v=""/>
    <s v="Same"/>
    <s v="Same"/>
    <x v="169"/>
    <s v="RECEIVETIME"/>
    <s v="GAL312TBX"/>
    <s v="RECEIVETIME"/>
    <s v="TIMESTAMP"/>
    <n v="10"/>
    <n v="0"/>
    <s v="CURRENT TIMESTAMP"/>
    <s v="N"/>
    <s v="GAL312TBX"/>
    <s v="RECEIVETIME"/>
    <s v="TIMESTAMP"/>
    <n v="10"/>
    <n v="6"/>
    <s v="CURRENT TIMESTAMP"/>
    <s v="N"/>
    <s v="GAL312TBX"/>
    <s v="RECEIVETIME"/>
    <s v="TIMESTAMP"/>
    <n v="10"/>
    <n v="0"/>
    <s v="CURRENT TIMESTAMP"/>
    <s v="N"/>
  </r>
  <r>
    <x v="1"/>
    <m/>
    <m/>
    <m/>
    <m/>
    <m/>
    <s v=""/>
    <s v="Same"/>
    <s v="Same"/>
    <x v="169"/>
    <s v="STATUS"/>
    <s v="GAL312TBX"/>
    <s v="STATUS"/>
    <s v="INTEGER"/>
    <n v="4"/>
    <n v="0"/>
    <n v="0"/>
    <s v="Y"/>
    <s v="GAL312TBX"/>
    <s v="STATUS"/>
    <s v="INTEGER"/>
    <n v="4"/>
    <n v="0"/>
    <n v="0"/>
    <s v="Y"/>
    <s v="GAL312TBX"/>
    <s v="STATUS"/>
    <s v="INTEGER"/>
    <n v="4"/>
    <n v="0"/>
    <n v="0"/>
    <s v="Y"/>
  </r>
  <r>
    <x v="1"/>
    <m/>
    <m/>
    <m/>
    <m/>
    <m/>
    <s v=""/>
    <s v="Same"/>
    <s v="Same"/>
    <x v="169"/>
    <s v="TRAILERNO"/>
    <s v="GAL312TBX"/>
    <s v="TRAILERNO"/>
    <s v="INTEGER"/>
    <n v="4"/>
    <n v="0"/>
    <m/>
    <s v="N"/>
    <s v="GAL312TBX"/>
    <s v="TRAILERNO"/>
    <s v="INTEGER"/>
    <n v="4"/>
    <n v="0"/>
    <m/>
    <s v="N"/>
    <s v="GAL312TBX"/>
    <s v="TRAILERNO"/>
    <s v="INTEGER"/>
    <n v="4"/>
    <n v="0"/>
    <m/>
    <s v="N"/>
  </r>
  <r>
    <x v="1"/>
    <m/>
    <m/>
    <m/>
    <m/>
    <m/>
    <s v="Diff"/>
    <s v="Diff"/>
    <s v="Diff"/>
    <x v="169"/>
    <s v="UPDATE_TIMESTAMP"/>
    <m/>
    <m/>
    <m/>
    <m/>
    <m/>
    <m/>
    <m/>
    <s v="GAL312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70"/>
    <s v="CREATE_TIMESTAMP"/>
    <s v="GAL313TBX"/>
    <s v="CREATE_TIMESTAMP"/>
    <s v="TIMESTAMP"/>
    <n v="10"/>
    <n v="0"/>
    <m/>
    <s v="Y"/>
    <s v="GAL313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70"/>
    <s v="CURRENCY"/>
    <s v="GAL313TBX"/>
    <s v="CURRENCY"/>
    <s v="CHARACTER"/>
    <n v="3"/>
    <n v="0"/>
    <s v="' '"/>
    <s v="N"/>
    <s v="GAL313TBX"/>
    <s v="CURRENCY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170"/>
    <s v="CURRENCY_SETTLEMENT"/>
    <s v="GAL313TBX"/>
    <s v="CURRENCY_SETTLEMENT"/>
    <s v="CHARACTER"/>
    <n v="3"/>
    <n v="0"/>
    <s v="' '"/>
    <s v="N"/>
    <s v="GAL313TBX"/>
    <s v="CURRENCY_SETTLEMENT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170"/>
    <s v="DELIVERY_FORM_CODE"/>
    <s v="GAL313TBX"/>
    <s v="DELIVERY_FORM_CODE"/>
    <s v="CHARACTER"/>
    <n v="1"/>
    <n v="0"/>
    <s v="' '"/>
    <s v="N"/>
    <s v="GAL313TBX"/>
    <s v="DELIVERY_FORM_CODE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170"/>
    <s v="INVOICE_SEQUENCE_NUMBER"/>
    <s v="GAL313TBX"/>
    <s v="INVOICE_SEQUENCE_NUMBER"/>
    <s v="INTEGER"/>
    <n v="4"/>
    <n v="0"/>
    <n v="0"/>
    <s v="Y"/>
    <s v="GAL313TBX"/>
    <s v="INVOICE_SEQUENCE_NUMBER"/>
    <s v="INTEGER"/>
    <n v="4"/>
    <n v="0"/>
    <n v="0"/>
    <s v="Y"/>
    <m/>
    <m/>
    <m/>
    <m/>
    <m/>
    <m/>
    <m/>
  </r>
  <r>
    <x v="1"/>
    <m/>
    <m/>
    <m/>
    <m/>
    <m/>
    <s v="Diff"/>
    <s v="Same"/>
    <s v="Diff"/>
    <x v="170"/>
    <s v="ORDER_UNIT"/>
    <s v="GAL313TBX"/>
    <s v="ORDER_UNIT"/>
    <s v="INTEGER"/>
    <n v="4"/>
    <n v="0"/>
    <n v="0"/>
    <s v="Y"/>
    <s v="GAL313TBX"/>
    <s v="ORDER_UNIT"/>
    <s v="INTEGER"/>
    <n v="4"/>
    <n v="0"/>
    <n v="0"/>
    <s v="Y"/>
    <m/>
    <m/>
    <m/>
    <m/>
    <m/>
    <m/>
    <m/>
  </r>
  <r>
    <x v="1"/>
    <m/>
    <m/>
    <m/>
    <m/>
    <m/>
    <s v="Diff"/>
    <s v="Same"/>
    <s v="Diff"/>
    <x v="170"/>
    <s v="PRODUCT_GROUP_CODE"/>
    <s v="GAL313TBX"/>
    <s v="PRODUCT_GROUP_CODE"/>
    <s v="CHARACTER"/>
    <n v="1"/>
    <n v="0"/>
    <s v="' '"/>
    <s v="N"/>
    <s v="GAL313TBX"/>
    <s v="PRODUCT_GROUP_CODE"/>
    <s v="CHARACTER"/>
    <n v="1"/>
    <n v="0"/>
    <s v="' '"/>
    <s v="N"/>
    <m/>
    <m/>
    <m/>
    <m/>
    <m/>
    <m/>
    <m/>
  </r>
  <r>
    <x v="1"/>
    <m/>
    <m/>
    <m/>
    <m/>
    <m/>
    <s v="Diff"/>
    <s v="Same"/>
    <s v="Diff"/>
    <x v="170"/>
    <s v="PURCHASE_CONTRACT_NUMBER"/>
    <s v="GAL313TBX"/>
    <s v="PURCHASE_CONTRACT_NUMBER"/>
    <s v="CHARACTER"/>
    <n v="7"/>
    <n v="0"/>
    <s v="' '"/>
    <s v="N"/>
    <s v="GAL313TBX"/>
    <s v="PURCHASE_CONTRACT_NUMBER"/>
    <s v="CHARACTER"/>
    <n v="7"/>
    <n v="0"/>
    <s v="' '"/>
    <s v="N"/>
    <m/>
    <m/>
    <m/>
    <m/>
    <m/>
    <m/>
    <m/>
  </r>
  <r>
    <x v="1"/>
    <m/>
    <m/>
    <m/>
    <m/>
    <m/>
    <s v="Diff"/>
    <s v="Same"/>
    <s v="Diff"/>
    <x v="170"/>
    <s v="RECEIVE_DATE"/>
    <s v="GAL313TBX"/>
    <s v="RECEIVE_DATE"/>
    <s v="DATE"/>
    <n v="4"/>
    <n v="0"/>
    <s v="CURRENT DATE"/>
    <s v="N"/>
    <s v="GAL313TBX"/>
    <s v="RECEIVE_DATE"/>
    <s v="DATE"/>
    <n v="4"/>
    <n v="0"/>
    <s v="CURRENT DATE"/>
    <s v="N"/>
    <m/>
    <m/>
    <m/>
    <m/>
    <m/>
    <m/>
    <m/>
  </r>
  <r>
    <x v="1"/>
    <m/>
    <m/>
    <m/>
    <m/>
    <m/>
    <s v="Diff"/>
    <s v="Same"/>
    <s v="Diff"/>
    <x v="170"/>
    <s v="SALES_EXT_COLOR_CODE"/>
    <s v="GAL313TBX"/>
    <s v="SALES_EXT_COLOR_CODE"/>
    <s v="CHARACTER"/>
    <n v="10"/>
    <n v="0"/>
    <s v="' '"/>
    <s v="N"/>
    <s v="GAL313TBX"/>
    <s v="SALES_EXT_COLOR_CODE"/>
    <s v="CHARACTER"/>
    <n v="10"/>
    <n v="0"/>
    <s v="' '"/>
    <s v="N"/>
    <m/>
    <m/>
    <m/>
    <m/>
    <m/>
    <m/>
    <m/>
  </r>
  <r>
    <x v="1"/>
    <m/>
    <m/>
    <m/>
    <m/>
    <m/>
    <s v="Diff"/>
    <s v="Same"/>
    <s v="Diff"/>
    <x v="170"/>
    <s v="SALES_INT_COLOR_CODE"/>
    <s v="GAL313TBX"/>
    <s v="SALES_INT_COLOR_CODE"/>
    <s v="CHARACTER"/>
    <n v="2"/>
    <n v="0"/>
    <s v="' '"/>
    <s v="N"/>
    <s v="GAL313TBX"/>
    <s v="SALES_INT_COLOR_COD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170"/>
    <s v="SALES_MODEL_CODE"/>
    <s v="GAL313TBX"/>
    <s v="SALES_MODEL_CODE"/>
    <s v="CHARACTER"/>
    <n v="10"/>
    <n v="0"/>
    <s v="' '"/>
    <s v="N"/>
    <s v="GAL313TBX"/>
    <s v="SALES_MODEL_CODE"/>
    <s v="CHARACTER"/>
    <n v="10"/>
    <n v="0"/>
    <s v="' '"/>
    <s v="N"/>
    <m/>
    <m/>
    <m/>
    <m/>
    <m/>
    <m/>
    <m/>
  </r>
  <r>
    <x v="1"/>
    <m/>
    <m/>
    <m/>
    <m/>
    <m/>
    <s v="Diff"/>
    <s v="Same"/>
    <s v="Diff"/>
    <x v="170"/>
    <s v="SALES_MODEL_OPTION_CODE"/>
    <s v="GAL313TBX"/>
    <s v="SALES_MODEL_OPTION_CODE"/>
    <s v="CHARACTER"/>
    <n v="3"/>
    <n v="0"/>
    <s v="' '"/>
    <s v="N"/>
    <s v="GAL313TBX"/>
    <s v="SALES_MODEL_OPTION_CODE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170"/>
    <s v="SALES_MODEL_TYPE_CODE"/>
    <s v="GAL313TBX"/>
    <s v="SALES_MODEL_TYPE_CODE"/>
    <s v="CHARACTER"/>
    <n v="2"/>
    <n v="0"/>
    <s v="' '"/>
    <s v="N"/>
    <s v="GAL313TBX"/>
    <s v="SALES_MODEL_TYPE_COD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170"/>
    <s v="SHIP_DATE"/>
    <s v="GAL313TBX"/>
    <s v="SHIP_DATE"/>
    <s v="DATE"/>
    <n v="4"/>
    <n v="0"/>
    <m/>
    <s v="Y"/>
    <s v="GAL313TBX"/>
    <s v="SHIP_DATE"/>
    <s v="DATE"/>
    <n v="4"/>
    <n v="0"/>
    <m/>
    <s v="Y"/>
    <m/>
    <m/>
    <m/>
    <m/>
    <m/>
    <m/>
    <m/>
  </r>
  <r>
    <x v="1"/>
    <m/>
    <m/>
    <m/>
    <m/>
    <m/>
    <s v="Diff"/>
    <s v="Same"/>
    <s v="Diff"/>
    <x v="170"/>
    <s v="SHIP_UNIT"/>
    <s v="GAL313TBX"/>
    <s v="SHIP_UNIT"/>
    <s v="INTEGER"/>
    <n v="4"/>
    <n v="0"/>
    <n v="0"/>
    <s v="Y"/>
    <s v="GAL313TBX"/>
    <s v="SHIP_UNIT"/>
    <s v="INTEGER"/>
    <n v="4"/>
    <n v="0"/>
    <n v="0"/>
    <s v="Y"/>
    <m/>
    <m/>
    <m/>
    <m/>
    <m/>
    <m/>
    <m/>
  </r>
  <r>
    <x v="1"/>
    <m/>
    <m/>
    <m/>
    <m/>
    <m/>
    <s v="Diff"/>
    <s v="Same"/>
    <s v="Diff"/>
    <x v="170"/>
    <s v="SHIPPER"/>
    <s v="GAL313TBX"/>
    <s v="SHIPPER"/>
    <s v="CHARACTER"/>
    <n v="3"/>
    <n v="0"/>
    <s v="' '"/>
    <s v="N"/>
    <s v="GAL313TBX"/>
    <s v="SHIPPER"/>
    <s v="CHARACTER"/>
    <n v="3"/>
    <n v="0"/>
    <s v="' '"/>
    <s v="N"/>
    <m/>
    <m/>
    <m/>
    <m/>
    <m/>
    <m/>
    <m/>
  </r>
  <r>
    <x v="1"/>
    <m/>
    <m/>
    <m/>
    <m/>
    <m/>
    <s v="Diff"/>
    <s v="Same"/>
    <s v="Diff"/>
    <x v="170"/>
    <s v="SUBS_CODE"/>
    <s v="GAL313TBX"/>
    <s v="SUBS_CODE"/>
    <s v="CHARACTER"/>
    <n v="2"/>
    <n v="0"/>
    <s v="' '"/>
    <s v="N"/>
    <s v="GAL313TBX"/>
    <s v="SUBS_CODE"/>
    <s v="CHARACTER"/>
    <n v="2"/>
    <n v="0"/>
    <s v="' '"/>
    <s v="N"/>
    <m/>
    <m/>
    <m/>
    <m/>
    <m/>
    <m/>
    <m/>
  </r>
  <r>
    <x v="1"/>
    <m/>
    <m/>
    <m/>
    <m/>
    <m/>
    <s v="Diff"/>
    <s v="Same"/>
    <s v="Diff"/>
    <x v="170"/>
    <s v="UPDATE_TIMESTAMP"/>
    <s v="GAL313TBX"/>
    <s v="UPDATE_TIMESTAMP"/>
    <s v="TIMESTAMP"/>
    <n v="10"/>
    <n v="0"/>
    <m/>
    <s v="Y"/>
    <s v="GAL313TBX"/>
    <s v="UPDATE_TIMESTAMP"/>
    <s v="TIMESTAMP"/>
    <n v="10"/>
    <n v="6"/>
    <m/>
    <s v="Y"/>
    <m/>
    <m/>
    <m/>
    <m/>
    <m/>
    <m/>
    <m/>
  </r>
  <r>
    <x v="1"/>
    <m/>
    <m/>
    <m/>
    <m/>
    <m/>
    <s v=""/>
    <s v="Same"/>
    <s v="Same"/>
    <x v="171"/>
    <s v="CONTAINERID"/>
    <s v="GAL314TBX"/>
    <s v="CONTAINERID"/>
    <s v="VARCHAR"/>
    <n v="32"/>
    <n v="0"/>
    <m/>
    <s v="N"/>
    <s v="GAL314TBX"/>
    <s v="CONTAINERID"/>
    <s v="VARCHAR"/>
    <n v="32"/>
    <n v="0"/>
    <m/>
    <s v="N"/>
    <s v="GAL314TBX"/>
    <s v="CONTAINERID"/>
    <s v="VARCHAR"/>
    <n v="32"/>
    <n v="0"/>
    <m/>
    <s v="N"/>
  </r>
  <r>
    <x v="1"/>
    <m/>
    <m/>
    <m/>
    <m/>
    <m/>
    <s v=""/>
    <s v="Same"/>
    <s v="Same"/>
    <x v="171"/>
    <s v="CONTAINERNO"/>
    <s v="GAL314TBX"/>
    <s v="CONTAINERNO"/>
    <s v="INTEGER"/>
    <n v="4"/>
    <n v="0"/>
    <m/>
    <s v="N"/>
    <s v="GAL314TBX"/>
    <s v="CONTAINERNO"/>
    <s v="INTEGER"/>
    <n v="4"/>
    <n v="0"/>
    <m/>
    <s v="N"/>
    <s v="GAL314TBX"/>
    <s v="CONTAINERNO"/>
    <s v="INTEGER"/>
    <n v="4"/>
    <n v="0"/>
    <m/>
    <s v="N"/>
  </r>
  <r>
    <x v="1"/>
    <m/>
    <m/>
    <m/>
    <m/>
    <m/>
    <s v=""/>
    <s v="Same"/>
    <s v="Same"/>
    <x v="171"/>
    <s v="CONTAINERTYPE"/>
    <s v="GAL314TBX"/>
    <s v="CONTAINERTYPE"/>
    <s v="VARCHAR"/>
    <n v="32"/>
    <n v="0"/>
    <m/>
    <s v="N"/>
    <s v="GAL314TBX"/>
    <s v="CONTAINERTYPE"/>
    <s v="VARCHAR"/>
    <n v="32"/>
    <n v="0"/>
    <m/>
    <s v="N"/>
    <s v="GAL314TBX"/>
    <s v="CONTAINERTYPE"/>
    <s v="VARCHAR"/>
    <n v="32"/>
    <n v="0"/>
    <m/>
    <s v="N"/>
  </r>
  <r>
    <x v="1"/>
    <m/>
    <m/>
    <m/>
    <m/>
    <m/>
    <s v=""/>
    <s v="Same"/>
    <s v="Same"/>
    <x v="171"/>
    <s v="CREATE_TIMESTAMP"/>
    <s v="GAL314TBX"/>
    <s v="CREATE_TIMESTAMP"/>
    <s v="TIMESTAMP"/>
    <n v="10"/>
    <n v="0"/>
    <m/>
    <s v="Y"/>
    <s v="GAL314TBX"/>
    <s v="CREATE_TIMESTAMP"/>
    <s v="TIMESTAMP"/>
    <n v="10"/>
    <n v="6"/>
    <m/>
    <s v="Y"/>
    <s v="GAL314TBX"/>
    <s v="CREATE_TIMESTAMP"/>
    <s v="TIMESTAMP"/>
    <n v="10"/>
    <n v="0"/>
    <m/>
    <s v="Y"/>
  </r>
  <r>
    <x v="1"/>
    <m/>
    <m/>
    <m/>
    <m/>
    <m/>
    <s v=""/>
    <s v="Same"/>
    <s v="Same"/>
    <x v="171"/>
    <s v="DCNO"/>
    <s v="GAL314TBX"/>
    <s v="DCNO"/>
    <s v="VARCHAR"/>
    <n v="40"/>
    <n v="0"/>
    <m/>
    <s v="N"/>
    <s v="GAL314TBX"/>
    <s v="DCNO"/>
    <s v="VARCHAR"/>
    <n v="40"/>
    <n v="0"/>
    <m/>
    <s v="N"/>
    <s v="GAL314TBX"/>
    <s v="DCNO"/>
    <s v="VARCHAR"/>
    <n v="40"/>
    <n v="0"/>
    <m/>
    <s v="N"/>
  </r>
  <r>
    <x v="1"/>
    <m/>
    <m/>
    <m/>
    <m/>
    <m/>
    <s v=""/>
    <s v="Same"/>
    <s v="Same"/>
    <x v="171"/>
    <s v="DESTINATION"/>
    <s v="GAL314TBX"/>
    <s v="DESTINATION"/>
    <s v="VARCHAR"/>
    <n v="25"/>
    <n v="0"/>
    <m/>
    <s v="N"/>
    <s v="GAL314TBX"/>
    <s v="DESTINATION"/>
    <s v="VARCHAR"/>
    <n v="25"/>
    <n v="0"/>
    <m/>
    <s v="N"/>
    <s v="GAL314TBX"/>
    <s v="DESTINATION"/>
    <s v="VARCHAR"/>
    <n v="25"/>
    <n v="0"/>
    <m/>
    <s v="N"/>
  </r>
  <r>
    <x v="1"/>
    <m/>
    <m/>
    <m/>
    <m/>
    <m/>
    <s v=""/>
    <s v="Same"/>
    <s v="Same"/>
    <x v="171"/>
    <s v="MCNO"/>
    <s v="GAL314TBX"/>
    <s v="MCNO"/>
    <s v="VARCHAR"/>
    <n v="40"/>
    <n v="0"/>
    <m/>
    <s v="N"/>
    <s v="GAL314TBX"/>
    <s v="MCNO"/>
    <s v="VARCHAR"/>
    <n v="40"/>
    <n v="0"/>
    <m/>
    <s v="N"/>
    <s v="GAL314TBX"/>
    <s v="MCNO"/>
    <s v="VARCHAR"/>
    <n v="40"/>
    <n v="0"/>
    <m/>
    <s v="N"/>
  </r>
  <r>
    <x v="1"/>
    <m/>
    <m/>
    <m/>
    <m/>
    <m/>
    <s v=""/>
    <s v="Same"/>
    <s v="Same"/>
    <x v="171"/>
    <s v="PARTTYPE"/>
    <s v="GAL314TBX"/>
    <s v="PARTTYPE"/>
    <s v="VARCHAR"/>
    <n v="10"/>
    <n v="0"/>
    <m/>
    <s v="Y"/>
    <s v="GAL314TBX"/>
    <s v="PARTTYPE"/>
    <s v="VARCHAR"/>
    <n v="10"/>
    <n v="0"/>
    <m/>
    <s v="Y"/>
    <s v="GAL314TBX"/>
    <s v="PARTTYPE"/>
    <s v="VARCHAR"/>
    <n v="10"/>
    <n v="0"/>
    <m/>
    <s v="Y"/>
  </r>
  <r>
    <x v="1"/>
    <m/>
    <m/>
    <m/>
    <m/>
    <m/>
    <s v=""/>
    <s v="Same"/>
    <s v="Same"/>
    <x v="171"/>
    <s v="PENDING_KEY"/>
    <s v="GAL314TBX"/>
    <s v="PENDING_KEY"/>
    <s v="BIGINT"/>
    <n v="8"/>
    <n v="0"/>
    <m/>
    <s v="N"/>
    <s v="GAL314TBX"/>
    <s v="PENDING_KEY"/>
    <s v="BIGINT"/>
    <n v="8"/>
    <n v="0"/>
    <m/>
    <s v="N"/>
    <s v="GAL314TBX"/>
    <s v="PENDING_KEY"/>
    <s v="BIGINT"/>
    <n v="8"/>
    <n v="0"/>
    <m/>
    <s v="N"/>
  </r>
  <r>
    <x v="1"/>
    <m/>
    <m/>
    <m/>
    <m/>
    <m/>
    <s v=""/>
    <s v="Same"/>
    <s v="Same"/>
    <x v="171"/>
    <s v="PROCESSED_TIMESTAMP"/>
    <s v="GAL314TBX"/>
    <s v="PROCESSED_TIMESTAMP"/>
    <s v="TIMESTAMP"/>
    <n v="10"/>
    <n v="0"/>
    <m/>
    <s v="N"/>
    <s v="GAL314TBX"/>
    <s v="PROCESSED_TIMESTAMP"/>
    <s v="TIMESTAMP"/>
    <n v="10"/>
    <n v="6"/>
    <m/>
    <s v="N"/>
    <s v="GAL314TBX"/>
    <s v="PROCESSED_TIMESTAMP"/>
    <s v="TIMESTAMP"/>
    <n v="10"/>
    <n v="0"/>
    <m/>
    <s v="N"/>
  </r>
  <r>
    <x v="1"/>
    <m/>
    <m/>
    <m/>
    <m/>
    <m/>
    <s v=""/>
    <s v="Same"/>
    <s v="Same"/>
    <x v="171"/>
    <s v="SHIPMENTNO"/>
    <s v="GAL314TBX"/>
    <s v="SHIPMENTNO"/>
    <s v="VARCHAR"/>
    <n v="25"/>
    <n v="0"/>
    <m/>
    <s v="N"/>
    <s v="GAL314TBX"/>
    <s v="SHIPMENTNO"/>
    <s v="VARCHAR"/>
    <n v="25"/>
    <n v="0"/>
    <m/>
    <s v="N"/>
    <s v="GAL314TBX"/>
    <s v="SHIPMENTNO"/>
    <s v="VARCHAR"/>
    <n v="25"/>
    <n v="0"/>
    <m/>
    <s v="N"/>
  </r>
  <r>
    <x v="1"/>
    <m/>
    <m/>
    <m/>
    <m/>
    <m/>
    <s v=""/>
    <s v="Same"/>
    <s v="Same"/>
    <x v="171"/>
    <s v="STATUS"/>
    <s v="GAL314TBX"/>
    <s v="STATUS"/>
    <s v="VARCHAR"/>
    <n v="25"/>
    <n v="0"/>
    <m/>
    <s v="N"/>
    <s v="GAL314TBX"/>
    <s v="STATUS"/>
    <s v="VARCHAR"/>
    <n v="25"/>
    <n v="0"/>
    <m/>
    <s v="N"/>
    <s v="GAL314TBX"/>
    <s v="STATUS"/>
    <s v="VARCHAR"/>
    <n v="25"/>
    <n v="0"/>
    <m/>
    <s v="N"/>
  </r>
  <r>
    <x v="1"/>
    <m/>
    <m/>
    <m/>
    <m/>
    <m/>
    <s v=""/>
    <s v="Same"/>
    <s v="Same"/>
    <x v="171"/>
    <s v="TRAILERNO"/>
    <s v="GAL314TBX"/>
    <s v="TRAILERNO"/>
    <s v="INTEGER"/>
    <n v="4"/>
    <n v="0"/>
    <m/>
    <s v="N"/>
    <s v="GAL314TBX"/>
    <s v="TRAILERNO"/>
    <s v="INTEGER"/>
    <n v="4"/>
    <n v="0"/>
    <m/>
    <s v="N"/>
    <s v="GAL314TBX"/>
    <s v="TRAILERNO"/>
    <s v="INTEGER"/>
    <n v="4"/>
    <n v="0"/>
    <m/>
    <s v="N"/>
  </r>
  <r>
    <x v="1"/>
    <m/>
    <m/>
    <m/>
    <m/>
    <m/>
    <s v=""/>
    <s v="Same"/>
    <s v="Same"/>
    <x v="171"/>
    <s v="UPDATE_TIMESTAMP"/>
    <s v="GAL314TBX"/>
    <s v="UPDATE_TIMESTAMP"/>
    <s v="TIMESTAMP"/>
    <n v="10"/>
    <n v="0"/>
    <m/>
    <s v="Y"/>
    <s v="GAL314TBX"/>
    <s v="UPDATE_TIMESTAMP"/>
    <s v="TIMESTAMP"/>
    <n v="10"/>
    <n v="6"/>
    <m/>
    <s v="Y"/>
    <s v="GAL314TBX"/>
    <s v="UPDATE_TIMESTAMP"/>
    <s v="TIMESTAMP"/>
    <n v="10"/>
    <n v="0"/>
    <m/>
    <s v="Y"/>
  </r>
  <r>
    <x v="1"/>
    <m/>
    <m/>
    <m/>
    <m/>
    <m/>
    <s v=""/>
    <s v="Same"/>
    <s v="Same"/>
    <x v="172"/>
    <s v="COMPONENT_ID"/>
    <s v="GAL315TBX"/>
    <s v="COMPONENT_ID"/>
    <s v="VARCHAR"/>
    <n v="32"/>
    <n v="0"/>
    <m/>
    <s v="N"/>
    <s v="GAL315TBX"/>
    <s v="COMPONENT_ID"/>
    <s v="VARCHAR"/>
    <n v="32"/>
    <n v="0"/>
    <m/>
    <s v="N"/>
    <s v="GAL315TBX"/>
    <s v="COMPONENT_ID"/>
    <s v="VARCHAR"/>
    <n v="32"/>
    <n v="0"/>
    <m/>
    <s v="N"/>
  </r>
  <r>
    <x v="1"/>
    <m/>
    <m/>
    <m/>
    <m/>
    <m/>
    <s v=""/>
    <s v="Same"/>
    <s v="Same"/>
    <x v="172"/>
    <s v="CREATE_TIMESTAMP"/>
    <s v="GAL315TBX"/>
    <s v="CREATE_TIMESTAMP"/>
    <s v="TIMESTAMP"/>
    <n v="10"/>
    <n v="0"/>
    <m/>
    <s v="Y"/>
    <s v="GAL315TBX"/>
    <s v="CREATE_TIMESTAMP"/>
    <s v="TIMESTAMP"/>
    <n v="10"/>
    <n v="6"/>
    <m/>
    <s v="Y"/>
    <s v="GAL315TBX"/>
    <s v="CREATE_TIMESTAMP"/>
    <s v="TIMESTAMP"/>
    <n v="10"/>
    <n v="0"/>
    <m/>
    <s v="Y"/>
  </r>
  <r>
    <x v="1"/>
    <m/>
    <m/>
    <m/>
    <m/>
    <m/>
    <s v=""/>
    <s v="Same"/>
    <s v="Same"/>
    <x v="172"/>
    <s v="KEY_VALUE"/>
    <s v="GAL315TBX"/>
    <s v="KEY_VALUE"/>
    <s v="BIGINT"/>
    <n v="8"/>
    <n v="0"/>
    <m/>
    <s v="N"/>
    <s v="GAL315TBX"/>
    <s v="KEY_VALUE"/>
    <s v="BIGINT"/>
    <n v="8"/>
    <n v="0"/>
    <m/>
    <s v="N"/>
    <s v="GAL315TBX"/>
    <s v="KEY_VALUE"/>
    <s v="BIGINT"/>
    <n v="8"/>
    <n v="0"/>
    <m/>
    <s v="N"/>
  </r>
  <r>
    <x v="1"/>
    <m/>
    <m/>
    <m/>
    <m/>
    <m/>
    <s v=""/>
    <s v="Same"/>
    <s v="Same"/>
    <x v="172"/>
    <s v="UPDATE_TIMESTAMP"/>
    <s v="GAL315TBX"/>
    <s v="UPDATE_TIMESTAMP"/>
    <s v="TIMESTAMP"/>
    <n v="10"/>
    <n v="0"/>
    <m/>
    <s v="Y"/>
    <s v="GAL315TBX"/>
    <s v="UPDATE_TIMESTAMP"/>
    <s v="TIMESTAMP"/>
    <n v="10"/>
    <n v="6"/>
    <m/>
    <s v="Y"/>
    <s v="GAL315TBX"/>
    <s v="UPDATE_TIMESTAMP"/>
    <s v="TIMESTAMP"/>
    <n v="10"/>
    <n v="0"/>
    <m/>
    <s v="Y"/>
  </r>
  <r>
    <x v="1"/>
    <m/>
    <m/>
    <m/>
    <m/>
    <m/>
    <s v="Diff"/>
    <s v="Same"/>
    <s v="Diff"/>
    <x v="173"/>
    <s v="BLOCK_KEY"/>
    <s v="GAL316TBX"/>
    <s v="BLOCK_KEY"/>
    <s v="BIGINT"/>
    <n v="8"/>
    <n v="0"/>
    <m/>
    <s v="N"/>
    <s v="GAL316TBX"/>
    <s v="BLOCK_KEY"/>
    <s v="BIGINT"/>
    <n v="8"/>
    <n v="0"/>
    <m/>
    <s v="N"/>
    <m/>
    <m/>
    <m/>
    <m/>
    <m/>
    <m/>
    <m/>
  </r>
  <r>
    <x v="1"/>
    <m/>
    <m/>
    <m/>
    <m/>
    <m/>
    <s v="Diff"/>
    <s v="Same"/>
    <s v="Diff"/>
    <x v="173"/>
    <s v="CONTAINER_ID"/>
    <s v="GAL316TBX"/>
    <s v="CONTAINER_ID"/>
    <s v="VARCHAR"/>
    <n v="12"/>
    <n v="0"/>
    <m/>
    <s v="Y"/>
    <s v="GAL316TBX"/>
    <s v="CONTAINER_ID"/>
    <s v="VARCHAR"/>
    <n v="12"/>
    <n v="0"/>
    <m/>
    <s v="Y"/>
    <m/>
    <m/>
    <m/>
    <m/>
    <m/>
    <m/>
    <m/>
  </r>
  <r>
    <x v="1"/>
    <m/>
    <m/>
    <m/>
    <m/>
    <m/>
    <s v="Diff"/>
    <s v="Same"/>
    <s v="Diff"/>
    <x v="173"/>
    <s v="CREATE_TIMESTAMP"/>
    <s v="GAL316TBX"/>
    <s v="CREATE_TIMESTAMP"/>
    <s v="TIMESTAMP"/>
    <n v="10"/>
    <n v="0"/>
    <m/>
    <s v="Y"/>
    <s v="GAL316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73"/>
    <s v="DC_SERIAL_NUMBER"/>
    <s v="GAL316TBX"/>
    <s v="DC_SERIAL_NUMBER"/>
    <s v="VARCHAR"/>
    <n v="17"/>
    <n v="0"/>
    <m/>
    <s v="N"/>
    <s v="GAL316TBX"/>
    <s v="DC_SERIAL_NUMBER"/>
    <s v="VARCHAR"/>
    <n v="17"/>
    <n v="0"/>
    <m/>
    <s v="N"/>
    <m/>
    <m/>
    <m/>
    <m/>
    <m/>
    <m/>
    <m/>
  </r>
  <r>
    <x v="1"/>
    <m/>
    <m/>
    <m/>
    <m/>
    <m/>
    <s v="Diff"/>
    <s v="Same"/>
    <s v="Diff"/>
    <x v="173"/>
    <s v="ENGINE_SERIAL_NUMBER"/>
    <s v="GAL316TBX"/>
    <s v="ENGINE_SERIAL_NUMBER"/>
    <s v="VARCHAR"/>
    <n v="17"/>
    <n v="0"/>
    <m/>
    <s v="Y"/>
    <s v="GAL316TBX"/>
    <s v="ENGINE_SERIAL_NUMBER"/>
    <s v="VARCHAR"/>
    <n v="17"/>
    <n v="0"/>
    <m/>
    <s v="Y"/>
    <m/>
    <m/>
    <m/>
    <m/>
    <m/>
    <m/>
    <m/>
  </r>
  <r>
    <x v="1"/>
    <m/>
    <m/>
    <m/>
    <m/>
    <m/>
    <s v="Diff"/>
    <s v="Same"/>
    <s v="Diff"/>
    <x v="173"/>
    <s v="FIFO_NUMBER"/>
    <s v="GAL316TBX"/>
    <s v="FIFO_NUMBER"/>
    <s v="INTEGER"/>
    <n v="4"/>
    <n v="0"/>
    <m/>
    <s v="Y"/>
    <s v="GAL316TBX"/>
    <s v="FIFO_NUMBER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73"/>
    <s v="HOLD_STATUS"/>
    <s v="GAL316TBX"/>
    <s v="HOLD_STATUS"/>
    <s v="SMALLINT"/>
    <n v="2"/>
    <n v="0"/>
    <m/>
    <s v="N"/>
    <s v="GAL316TBX"/>
    <s v="HOLD_STATUS"/>
    <s v="SMALLINT"/>
    <n v="2"/>
    <n v="0"/>
    <m/>
    <s v="N"/>
    <m/>
    <m/>
    <m/>
    <m/>
    <m/>
    <m/>
    <m/>
  </r>
  <r>
    <x v="1"/>
    <m/>
    <m/>
    <m/>
    <m/>
    <m/>
    <s v="Diff"/>
    <s v="Same"/>
    <s v="Diff"/>
    <x v="173"/>
    <s v="INVENTORY_STATUS"/>
    <s v="GAL316TBX"/>
    <s v="INVENTORY_STATUS"/>
    <s v="SMALLINT"/>
    <n v="2"/>
    <n v="0"/>
    <m/>
    <s v="N"/>
    <s v="GAL316TBX"/>
    <s v="INVENTORY_STATUS"/>
    <s v="SMALLINT"/>
    <n v="2"/>
    <n v="0"/>
    <m/>
    <s v="N"/>
    <m/>
    <m/>
    <m/>
    <m/>
    <m/>
    <m/>
    <m/>
  </r>
  <r>
    <x v="1"/>
    <m/>
    <m/>
    <m/>
    <m/>
    <m/>
    <s v="Diff"/>
    <s v="Same"/>
    <s v="Diff"/>
    <x v="173"/>
    <s v="MC_SERIAL_NUMBER"/>
    <s v="GAL316TBX"/>
    <s v="MC_SERIAL_NUMBER"/>
    <s v="VARCHAR"/>
    <n v="17"/>
    <n v="0"/>
    <m/>
    <s v="N"/>
    <s v="GAL316TBX"/>
    <s v="MC_SERIAL_NUMBER"/>
    <s v="VARCHAR"/>
    <n v="17"/>
    <n v="0"/>
    <m/>
    <s v="N"/>
    <m/>
    <m/>
    <m/>
    <m/>
    <m/>
    <m/>
    <m/>
  </r>
  <r>
    <x v="1"/>
    <m/>
    <m/>
    <m/>
    <m/>
    <m/>
    <s v="Diff"/>
    <s v="Same"/>
    <s v="Diff"/>
    <x v="173"/>
    <s v="SHIPMENTNO"/>
    <s v="GAL316TBX"/>
    <s v="SHIPMENTNO"/>
    <s v="VARCHAR"/>
    <n v="25"/>
    <n v="0"/>
    <m/>
    <s v="Y"/>
    <s v="GAL316TBX"/>
    <s v="SHIPMENTNO"/>
    <s v="VARCHAR"/>
    <n v="25"/>
    <n v="0"/>
    <m/>
    <s v="Y"/>
    <m/>
    <m/>
    <m/>
    <m/>
    <m/>
    <m/>
    <m/>
  </r>
  <r>
    <x v="1"/>
    <m/>
    <m/>
    <m/>
    <m/>
    <m/>
    <s v="Diff"/>
    <s v="Same"/>
    <s v="Diff"/>
    <x v="173"/>
    <s v="TRACKING_STATUS"/>
    <s v="GAL316TBX"/>
    <s v="TRACKING_STATUS"/>
    <s v="VARCHAR"/>
    <n v="12"/>
    <n v="0"/>
    <m/>
    <s v="Y"/>
    <s v="GAL316TBX"/>
    <s v="TRACKING_STATUS"/>
    <s v="VARCHAR"/>
    <n v="12"/>
    <n v="0"/>
    <m/>
    <s v="Y"/>
    <m/>
    <m/>
    <m/>
    <m/>
    <m/>
    <m/>
    <m/>
  </r>
  <r>
    <x v="1"/>
    <m/>
    <m/>
    <m/>
    <m/>
    <m/>
    <s v="Diff"/>
    <s v="Same"/>
    <s v="Diff"/>
    <x v="173"/>
    <s v="TRACKING_TIMESTAMP"/>
    <s v="GAL316TBX"/>
    <s v="TRACKING_TIMESTAMP"/>
    <s v="TIMESTAMP"/>
    <n v="10"/>
    <n v="0"/>
    <m/>
    <s v="Y"/>
    <s v="GAL316TBX"/>
    <s v="TRACKING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73"/>
    <s v="TYPE"/>
    <s v="GAL316TBX"/>
    <s v="TYPE"/>
    <s v="VARCHAR"/>
    <n v="12"/>
    <n v="0"/>
    <m/>
    <s v="Y"/>
    <s v="GAL316TBX"/>
    <s v="TYPE"/>
    <s v="VARCHAR"/>
    <n v="12"/>
    <n v="0"/>
    <m/>
    <s v="Y"/>
    <m/>
    <m/>
    <m/>
    <m/>
    <m/>
    <m/>
    <m/>
  </r>
  <r>
    <x v="1"/>
    <m/>
    <m/>
    <m/>
    <m/>
    <m/>
    <s v="Diff"/>
    <s v="Same"/>
    <s v="Diff"/>
    <x v="173"/>
    <s v="UPDATE_TIMESTAMP"/>
    <s v="GAL316TBX"/>
    <s v="UPDATE_TIMESTAMP"/>
    <s v="TIMESTAMP"/>
    <n v="10"/>
    <n v="0"/>
    <m/>
    <s v="Y"/>
    <s v="GAL316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74"/>
    <s v="CONTAINER_ID"/>
    <s v="GAL317TBX"/>
    <s v="CONTAINER_ID"/>
    <s v="VARCHAR"/>
    <n v="12"/>
    <n v="0"/>
    <m/>
    <s v="Y"/>
    <s v="GAL317TBX"/>
    <s v="CONTAINER_ID"/>
    <s v="VARCHAR"/>
    <n v="12"/>
    <n v="0"/>
    <m/>
    <s v="Y"/>
    <m/>
    <m/>
    <m/>
    <m/>
    <m/>
    <m/>
    <m/>
  </r>
  <r>
    <x v="1"/>
    <m/>
    <m/>
    <m/>
    <m/>
    <m/>
    <s v="Diff"/>
    <s v="Same"/>
    <s v="Diff"/>
    <x v="174"/>
    <s v="CREATE_TIMESTAMP"/>
    <s v="GAL317TBX"/>
    <s v="CREATE_TIMESTAMP"/>
    <s v="TIMESTAMP"/>
    <n v="10"/>
    <n v="0"/>
    <m/>
    <s v="Y"/>
    <s v="GAL317TBX"/>
    <s v="CRE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74"/>
    <s v="DC_SERIAL_NUMBER"/>
    <s v="GAL317TBX"/>
    <s v="DC_SERIAL_NUMBER"/>
    <s v="VARCHAR"/>
    <n v="17"/>
    <n v="0"/>
    <m/>
    <s v="N"/>
    <s v="GAL317TBX"/>
    <s v="DC_SERIAL_NUMBER"/>
    <s v="VARCHAR"/>
    <n v="17"/>
    <n v="0"/>
    <m/>
    <s v="N"/>
    <m/>
    <m/>
    <m/>
    <m/>
    <m/>
    <m/>
    <m/>
  </r>
  <r>
    <x v="1"/>
    <m/>
    <m/>
    <m/>
    <m/>
    <m/>
    <s v="Diff"/>
    <s v="Same"/>
    <s v="Diff"/>
    <x v="174"/>
    <s v="ENGINE_SERIAL_NUMBER"/>
    <s v="GAL317TBX"/>
    <s v="ENGINE_SERIAL_NUMBER"/>
    <s v="VARCHAR"/>
    <n v="17"/>
    <n v="0"/>
    <m/>
    <s v="Y"/>
    <s v="GAL317TBX"/>
    <s v="ENGINE_SERIAL_NUMBER"/>
    <s v="VARCHAR"/>
    <n v="17"/>
    <n v="0"/>
    <m/>
    <s v="Y"/>
    <m/>
    <m/>
    <m/>
    <m/>
    <m/>
    <m/>
    <m/>
  </r>
  <r>
    <x v="1"/>
    <m/>
    <m/>
    <m/>
    <m/>
    <m/>
    <s v="Diff"/>
    <s v="Same"/>
    <s v="Diff"/>
    <x v="174"/>
    <s v="FIFO_NUMBER"/>
    <s v="GAL317TBX"/>
    <s v="FIFO_NUMBER"/>
    <s v="INTEGER"/>
    <n v="4"/>
    <n v="0"/>
    <m/>
    <s v="Y"/>
    <s v="GAL317TBX"/>
    <s v="FIFO_NUMBER"/>
    <s v="INTEGER"/>
    <n v="4"/>
    <n v="0"/>
    <m/>
    <s v="Y"/>
    <m/>
    <m/>
    <m/>
    <m/>
    <m/>
    <m/>
    <m/>
  </r>
  <r>
    <x v="1"/>
    <m/>
    <m/>
    <m/>
    <m/>
    <m/>
    <s v="Diff"/>
    <s v="Same"/>
    <s v="Diff"/>
    <x v="174"/>
    <s v="HEAD_KEY"/>
    <s v="GAL317TBX"/>
    <s v="HEAD_KEY"/>
    <s v="BIGINT"/>
    <n v="8"/>
    <n v="0"/>
    <m/>
    <s v="N"/>
    <s v="GAL317TBX"/>
    <s v="HEAD_KEY"/>
    <s v="BIGINT"/>
    <n v="8"/>
    <n v="0"/>
    <m/>
    <s v="N"/>
    <m/>
    <m/>
    <m/>
    <m/>
    <m/>
    <m/>
    <m/>
  </r>
  <r>
    <x v="1"/>
    <m/>
    <m/>
    <m/>
    <m/>
    <m/>
    <s v="Diff"/>
    <s v="Same"/>
    <s v="Diff"/>
    <x v="174"/>
    <s v="HOLD_STATUS"/>
    <s v="GAL317TBX"/>
    <s v="HOLD_STATUS"/>
    <s v="SMALLINT"/>
    <n v="2"/>
    <n v="0"/>
    <m/>
    <s v="N"/>
    <s v="GAL317TBX"/>
    <s v="HOLD_STATUS"/>
    <s v="SMALLINT"/>
    <n v="2"/>
    <n v="0"/>
    <m/>
    <s v="N"/>
    <m/>
    <m/>
    <m/>
    <m/>
    <m/>
    <m/>
    <m/>
  </r>
  <r>
    <x v="1"/>
    <m/>
    <m/>
    <m/>
    <m/>
    <m/>
    <s v="Diff"/>
    <s v="Same"/>
    <s v="Diff"/>
    <x v="174"/>
    <s v="INVENTORY_STATUS"/>
    <s v="GAL317TBX"/>
    <s v="INVENTORY_STATUS"/>
    <s v="SMALLINT"/>
    <n v="2"/>
    <n v="0"/>
    <m/>
    <s v="N"/>
    <s v="GAL317TBX"/>
    <s v="INVENTORY_STATUS"/>
    <s v="SMALLINT"/>
    <n v="2"/>
    <n v="0"/>
    <m/>
    <s v="N"/>
    <m/>
    <m/>
    <m/>
    <m/>
    <m/>
    <m/>
    <m/>
  </r>
  <r>
    <x v="1"/>
    <m/>
    <m/>
    <m/>
    <m/>
    <m/>
    <s v="Diff"/>
    <s v="Same"/>
    <s v="Diff"/>
    <x v="174"/>
    <s v="MC_SERIAL_NUMBER"/>
    <s v="GAL317TBX"/>
    <s v="MC_SERIAL_NUMBER"/>
    <s v="VARCHAR"/>
    <n v="17"/>
    <n v="0"/>
    <m/>
    <s v="N"/>
    <s v="GAL317TBX"/>
    <s v="MC_SERIAL_NUMBER"/>
    <s v="VARCHAR"/>
    <n v="17"/>
    <n v="0"/>
    <m/>
    <s v="N"/>
    <m/>
    <m/>
    <m/>
    <m/>
    <m/>
    <m/>
    <m/>
  </r>
  <r>
    <x v="1"/>
    <m/>
    <m/>
    <m/>
    <m/>
    <m/>
    <s v="Diff"/>
    <s v="Same"/>
    <s v="Diff"/>
    <x v="174"/>
    <s v="SHIPMENTNO"/>
    <s v="GAL317TBX"/>
    <s v="SHIPMENTNO"/>
    <s v="VARCHAR"/>
    <n v="25"/>
    <n v="0"/>
    <m/>
    <s v="Y"/>
    <s v="GAL317TBX"/>
    <s v="SHIPMENTNO"/>
    <s v="VARCHAR"/>
    <n v="25"/>
    <n v="0"/>
    <m/>
    <s v="Y"/>
    <m/>
    <m/>
    <m/>
    <m/>
    <m/>
    <m/>
    <m/>
  </r>
  <r>
    <x v="1"/>
    <m/>
    <m/>
    <m/>
    <m/>
    <m/>
    <s v="Diff"/>
    <s v="Same"/>
    <s v="Diff"/>
    <x v="174"/>
    <s v="TRACKING_STATUS"/>
    <s v="GAL317TBX"/>
    <s v="TRACKING_STATUS"/>
    <s v="VARCHAR"/>
    <n v="12"/>
    <n v="0"/>
    <m/>
    <s v="Y"/>
    <s v="GAL317TBX"/>
    <s v="TRACKING_STATUS"/>
    <s v="VARCHAR"/>
    <n v="12"/>
    <n v="0"/>
    <m/>
    <s v="Y"/>
    <m/>
    <m/>
    <m/>
    <m/>
    <m/>
    <m/>
    <m/>
  </r>
  <r>
    <x v="1"/>
    <m/>
    <m/>
    <m/>
    <m/>
    <m/>
    <s v="Diff"/>
    <s v="Same"/>
    <s v="Diff"/>
    <x v="174"/>
    <s v="TRACKING_TIMESTAMP"/>
    <s v="GAL317TBX"/>
    <s v="TRACKING_TIMESTAMP"/>
    <s v="TIMESTAMP"/>
    <n v="10"/>
    <n v="0"/>
    <m/>
    <s v="Y"/>
    <s v="GAL317TBX"/>
    <s v="TRACKING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174"/>
    <s v="TYPE"/>
    <s v="GAL317TBX"/>
    <s v="TYPE"/>
    <s v="VARCHAR"/>
    <n v="12"/>
    <n v="0"/>
    <m/>
    <s v="Y"/>
    <s v="GAL317TBX"/>
    <s v="TYPE"/>
    <s v="VARCHAR"/>
    <n v="12"/>
    <n v="0"/>
    <m/>
    <s v="Y"/>
    <m/>
    <m/>
    <m/>
    <m/>
    <m/>
    <m/>
    <m/>
  </r>
  <r>
    <x v="1"/>
    <m/>
    <m/>
    <m/>
    <m/>
    <m/>
    <s v="Diff"/>
    <s v="Same"/>
    <s v="Diff"/>
    <x v="174"/>
    <s v="UPDATE_TIMESTAMP"/>
    <s v="GAL317TBX"/>
    <s v="UPDATE_TIMESTAMP"/>
    <s v="TIMESTAMP"/>
    <n v="10"/>
    <n v="0"/>
    <m/>
    <s v="Y"/>
    <s v="GAL317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Same"/>
    <x v="175"/>
    <s v="ASSOC_ID"/>
    <s v="GAL318TBX"/>
    <s v="ASSOC_ID"/>
    <s v="CHARACTER"/>
    <n v="16"/>
    <n v="0"/>
    <m/>
    <s v="Y"/>
    <s v="GAL318TBX"/>
    <s v="ASSOC_ID"/>
    <s v="CHARACTER"/>
    <n v="16"/>
    <n v="0"/>
    <m/>
    <s v="N"/>
    <s v="GAL318TBX"/>
    <s v="ASSOC_ID"/>
    <s v="CHARACTER"/>
    <n v="16"/>
    <n v="0"/>
    <m/>
    <s v="N"/>
  </r>
  <r>
    <x v="1"/>
    <m/>
    <m/>
    <m/>
    <m/>
    <m/>
    <s v="Diff"/>
    <s v="Diff"/>
    <s v="Diff"/>
    <x v="175"/>
    <s v="CREATE_TIMESTAMP"/>
    <m/>
    <m/>
    <m/>
    <m/>
    <m/>
    <m/>
    <m/>
    <s v="GAL318TBX"/>
    <s v="CREATE_TIMESTAMP"/>
    <s v="TIMESTAMP"/>
    <n v="10"/>
    <n v="6"/>
    <m/>
    <s v="Y"/>
    <m/>
    <m/>
    <m/>
    <m/>
    <m/>
    <m/>
    <m/>
  </r>
  <r>
    <x v="1"/>
    <m/>
    <m/>
    <m/>
    <m/>
    <m/>
    <s v=""/>
    <s v="Same"/>
    <s v="Same"/>
    <x v="175"/>
    <s v="DEPT"/>
    <s v="GAL318TBX"/>
    <s v="DEPT"/>
    <s v="CHARACTER"/>
    <n v="32"/>
    <n v="0"/>
    <m/>
    <s v="Y"/>
    <s v="GAL318TBX"/>
    <s v="DEPT"/>
    <s v="CHARACTER"/>
    <n v="32"/>
    <n v="0"/>
    <m/>
    <s v="Y"/>
    <s v="GAL318TBX"/>
    <s v="DEPT"/>
    <s v="CHARACTER"/>
    <n v="32"/>
    <n v="0"/>
    <m/>
    <s v="Y"/>
  </r>
  <r>
    <x v="1"/>
    <m/>
    <m/>
    <m/>
    <m/>
    <m/>
    <s v=""/>
    <s v="Same"/>
    <s v="Same"/>
    <x v="175"/>
    <s v="FULL_NAME"/>
    <s v="GAL318TBX"/>
    <s v="FULL_NAME"/>
    <s v="CHARACTER"/>
    <n v="64"/>
    <n v="0"/>
    <m/>
    <s v="Y"/>
    <s v="GAL318TBX"/>
    <s v="FULL_NAME"/>
    <s v="CHARACTER"/>
    <n v="64"/>
    <n v="0"/>
    <m/>
    <s v="Y"/>
    <s v="GAL318TBX"/>
    <s v="FULL_NAME"/>
    <s v="CHARACTER"/>
    <n v="64"/>
    <n v="0"/>
    <m/>
    <s v="Y"/>
  </r>
  <r>
    <x v="1"/>
    <m/>
    <m/>
    <m/>
    <m/>
    <m/>
    <s v="Diff"/>
    <s v="Diff"/>
    <s v="Diff"/>
    <x v="175"/>
    <s v="UPDATE_TIMESTAMP"/>
    <m/>
    <m/>
    <m/>
    <m/>
    <m/>
    <m/>
    <m/>
    <s v="GAL318TBX"/>
    <s v="UPDATE_TIMESTAMP"/>
    <s v="TIMESTAMP"/>
    <n v="10"/>
    <n v="6"/>
    <m/>
    <s v="Y"/>
    <m/>
    <m/>
    <m/>
    <m/>
    <m/>
    <m/>
    <m/>
  </r>
  <r>
    <x v="1"/>
    <m/>
    <m/>
    <m/>
    <m/>
    <m/>
    <s v=""/>
    <s v="Same"/>
    <s v="Same"/>
    <x v="176"/>
    <s v="CONTAINER_ID"/>
    <s v="GAL319TBX"/>
    <s v="CONTAINER_ID"/>
    <s v="VARCHAR"/>
    <n v="32"/>
    <n v="0"/>
    <m/>
    <s v="N"/>
    <s v="GAL319TBX"/>
    <s v="CONTAINER_ID"/>
    <s v="VARCHAR"/>
    <n v="32"/>
    <n v="0"/>
    <m/>
    <s v="N"/>
    <s v="GAL319TBX"/>
    <s v="CONTAINER_ID"/>
    <s v="VARCHAR"/>
    <n v="32"/>
    <n v="0"/>
    <m/>
    <s v="N"/>
  </r>
  <r>
    <x v="1"/>
    <m/>
    <m/>
    <m/>
    <m/>
    <m/>
    <s v=""/>
    <s v="Same"/>
    <s v="Same"/>
    <x v="176"/>
    <s v="CONTAINER_TYPE"/>
    <s v="GAL319TBX"/>
    <s v="CONTAINER_TYPE"/>
    <s v="VARCHAR"/>
    <n v="10"/>
    <n v="0"/>
    <m/>
    <s v="N"/>
    <s v="GAL319TBX"/>
    <s v="CONTAINER_TYPE"/>
    <s v="VARCHAR"/>
    <n v="10"/>
    <n v="0"/>
    <m/>
    <s v="N"/>
    <s v="GAL319TBX"/>
    <s v="CONTAINER_TYPE"/>
    <s v="VARCHAR"/>
    <n v="10"/>
    <n v="0"/>
    <m/>
    <s v="N"/>
  </r>
  <r>
    <x v="1"/>
    <m/>
    <m/>
    <m/>
    <m/>
    <m/>
    <s v="Diff"/>
    <s v="Diff"/>
    <s v="Same"/>
    <x v="176"/>
    <s v="COUNT"/>
    <s v="GAL319TBX"/>
    <s v="COUNT_NUMBER"/>
    <s v="INTEGER"/>
    <n v="4"/>
    <n v="0"/>
    <n v="0"/>
    <s v="N"/>
    <s v="GAL319TBX"/>
    <s v="COUNT"/>
    <s v="INTEGER"/>
    <n v="4"/>
    <n v="0"/>
    <n v="0"/>
    <s v="N"/>
    <s v="GAL319TBX"/>
    <s v="COUNT"/>
    <s v="INTEGER"/>
    <n v="4"/>
    <n v="0"/>
    <n v="0"/>
    <s v="N"/>
  </r>
  <r>
    <x v="1"/>
    <m/>
    <m/>
    <m/>
    <m/>
    <m/>
    <s v="Diff"/>
    <s v="Diff"/>
    <s v="Same"/>
    <x v="176"/>
    <s v="CREATE_TIMESTAMP"/>
    <s v="GAL319TBX"/>
    <s v="CREATE_TIMESTAMP"/>
    <s v="TIMESTAMP"/>
    <n v="10"/>
    <n v="0"/>
    <s v="CURRENT TIMESTAMP"/>
    <s v="N"/>
    <s v="GAL319TBX"/>
    <s v="CREATE_TIMESTAMP"/>
    <s v="TIMESTAMP"/>
    <n v="10"/>
    <n v="6"/>
    <m/>
    <s v="Y"/>
    <s v="GAL319TBX"/>
    <s v="CREATE_TIMESTAMP"/>
    <s v="TIMESTAMP"/>
    <n v="10"/>
    <n v="0"/>
    <m/>
    <s v="Y"/>
  </r>
  <r>
    <x v="1"/>
    <m/>
    <m/>
    <m/>
    <m/>
    <m/>
    <s v=""/>
    <s v="Same"/>
    <s v="Same"/>
    <x v="176"/>
    <s v="FIFO_NUMBER"/>
    <s v="GAL319TBX"/>
    <s v="FIFO_NUMBER"/>
    <s v="INTEGER"/>
    <n v="4"/>
    <n v="0"/>
    <n v="0"/>
    <s v="N"/>
    <s v="GAL319TBX"/>
    <s v="FIFO_NUMBER"/>
    <s v="INTEGER"/>
    <n v="4"/>
    <n v="0"/>
    <n v="0"/>
    <s v="N"/>
    <s v="GAL319TBX"/>
    <s v="FIFO_NUMBER"/>
    <s v="INTEGER"/>
    <n v="4"/>
    <n v="0"/>
    <n v="0"/>
    <s v="N"/>
  </r>
  <r>
    <x v="1"/>
    <m/>
    <m/>
    <m/>
    <m/>
    <m/>
    <s v=""/>
    <s v="Same"/>
    <s v="Same"/>
    <x v="176"/>
    <s v="UPDATE_TIMESTAMP"/>
    <s v="GAL319TBX"/>
    <s v="UPDATE_TIMESTAMP"/>
    <s v="TIMESTAMP"/>
    <n v="10"/>
    <n v="0"/>
    <m/>
    <s v="Y"/>
    <s v="GAL319TBX"/>
    <s v="UPDATE_TIMESTAMP"/>
    <s v="TIMESTAMP"/>
    <n v="10"/>
    <n v="6"/>
    <m/>
    <s v="Y"/>
    <s v="GAL319TBX"/>
    <s v="UPDATE_TIMESTAMP"/>
    <s v="TIMESTAMP"/>
    <n v="10"/>
    <n v="0"/>
    <m/>
    <s v="Y"/>
  </r>
  <r>
    <x v="1"/>
    <m/>
    <m/>
    <m/>
    <m/>
    <m/>
    <s v=""/>
    <s v="Same"/>
    <s v="Same"/>
    <x v="177"/>
    <s v="ASSY_WORK_EXIST"/>
    <s v="GAL320TBX"/>
    <s v="ASSY_WORK_EXIST"/>
    <s v="INTEGER"/>
    <n v="4"/>
    <n v="0"/>
    <m/>
    <s v="Y"/>
    <s v="GAL320TBX"/>
    <s v="ASSY_WORK_EXIST"/>
    <s v="INTEGER"/>
    <n v="4"/>
    <n v="0"/>
    <m/>
    <s v="Y"/>
    <s v="GAL320TBX"/>
    <s v="ASSY_WORK_EXIST"/>
    <s v="INTEGER"/>
    <n v="4"/>
    <n v="0"/>
    <m/>
    <s v="Y"/>
  </r>
  <r>
    <x v="1"/>
    <m/>
    <m/>
    <m/>
    <m/>
    <m/>
    <s v=""/>
    <s v="Same"/>
    <s v="Same"/>
    <x v="177"/>
    <s v="CREATE_TIMESTAMP"/>
    <s v="GAL320TBX"/>
    <s v="CREATE_TIMESTAMP"/>
    <s v="TIMESTAMP"/>
    <n v="10"/>
    <n v="0"/>
    <m/>
    <s v="Y"/>
    <s v="GAL320TBX"/>
    <s v="CREATE_TIMESTAMP"/>
    <s v="TIMESTAMP"/>
    <n v="10"/>
    <n v="6"/>
    <m/>
    <s v="Y"/>
    <s v="GAL320TBX"/>
    <s v="CREATE_TIMESTAMP"/>
    <s v="TIMESTAMP"/>
    <n v="10"/>
    <n v="0"/>
    <m/>
    <s v="Y"/>
  </r>
  <r>
    <x v="1"/>
    <m/>
    <m/>
    <m/>
    <m/>
    <m/>
    <s v=""/>
    <s v="Same"/>
    <s v="Same"/>
    <x v="177"/>
    <s v="DOK_7STA_LH"/>
    <s v="GAL320TBX"/>
    <s v="DOK_7STA_LH"/>
    <s v="VARCHAR"/>
    <n v="2"/>
    <n v="0"/>
    <m/>
    <s v="Y"/>
    <s v="GAL320TBX"/>
    <s v="DOK_7STA_LH"/>
    <s v="VARCHAR"/>
    <n v="2"/>
    <n v="0"/>
    <m/>
    <s v="Y"/>
    <s v="GAL320TBX"/>
    <s v="DOK_7STA_LH"/>
    <s v="VARCHAR"/>
    <n v="2"/>
    <n v="0"/>
    <m/>
    <s v="Y"/>
  </r>
  <r>
    <x v="1"/>
    <m/>
    <m/>
    <m/>
    <m/>
    <m/>
    <s v=""/>
    <s v="Same"/>
    <s v="Same"/>
    <x v="177"/>
    <s v="DOK_7STA_RH"/>
    <s v="GAL320TBX"/>
    <s v="DOK_7STA_RH"/>
    <s v="VARCHAR"/>
    <n v="2"/>
    <n v="0"/>
    <m/>
    <s v="Y"/>
    <s v="GAL320TBX"/>
    <s v="DOK_7STA_RH"/>
    <s v="VARCHAR"/>
    <n v="2"/>
    <n v="0"/>
    <m/>
    <s v="Y"/>
    <s v="GAL320TBX"/>
    <s v="DOK_7STA_RH"/>
    <s v="VARCHAR"/>
    <n v="2"/>
    <n v="0"/>
    <m/>
    <s v="Y"/>
  </r>
  <r>
    <x v="1"/>
    <m/>
    <m/>
    <m/>
    <m/>
    <m/>
    <s v=""/>
    <s v="Same"/>
    <s v="Same"/>
    <x v="177"/>
    <s v="INSERT_TIMESTAMP"/>
    <s v="GAL320TBX"/>
    <s v="INSERT_TIMESTAMP"/>
    <s v="TIMESTAMP"/>
    <n v="10"/>
    <n v="0"/>
    <m/>
    <s v="N"/>
    <s v="GAL320TBX"/>
    <s v="INSERT_TIMESTAMP"/>
    <s v="TIMESTAMP"/>
    <n v="10"/>
    <n v="6"/>
    <m/>
    <s v="N"/>
    <s v="GAL320TBX"/>
    <s v="INSERT_TIMESTAMP"/>
    <s v="TIMESTAMP"/>
    <n v="10"/>
    <n v="0"/>
    <m/>
    <s v="N"/>
  </r>
  <r>
    <x v="1"/>
    <m/>
    <m/>
    <m/>
    <m/>
    <m/>
    <s v=""/>
    <s v="Same"/>
    <s v="Same"/>
    <x v="177"/>
    <s v="LAST_ERROR_CODE1"/>
    <s v="GAL320TBX"/>
    <s v="LAST_ERROR_CODE1"/>
    <s v="VARCHAR"/>
    <n v="4"/>
    <n v="0"/>
    <m/>
    <s v="N"/>
    <s v="GAL320TBX"/>
    <s v="LAST_ERROR_CODE1"/>
    <s v="VARCHAR"/>
    <n v="4"/>
    <n v="0"/>
    <m/>
    <s v="N"/>
    <s v="GAL320TBX"/>
    <s v="LAST_ERROR_CODE1"/>
    <s v="VARCHAR"/>
    <n v="4"/>
    <n v="0"/>
    <m/>
    <s v="N"/>
  </r>
  <r>
    <x v="1"/>
    <m/>
    <m/>
    <m/>
    <m/>
    <m/>
    <s v=""/>
    <s v="Same"/>
    <s v="Same"/>
    <x v="177"/>
    <s v="LAST_ERROR_CODE2"/>
    <s v="GAL320TBX"/>
    <s v="LAST_ERROR_CODE2"/>
    <s v="VARCHAR"/>
    <n v="4"/>
    <n v="0"/>
    <m/>
    <s v="Y"/>
    <s v="GAL320TBX"/>
    <s v="LAST_ERROR_CODE2"/>
    <s v="VARCHAR"/>
    <n v="4"/>
    <n v="0"/>
    <m/>
    <s v="Y"/>
    <s v="GAL320TBX"/>
    <s v="LAST_ERROR_CODE2"/>
    <s v="VARCHAR"/>
    <n v="4"/>
    <n v="0"/>
    <m/>
    <s v="Y"/>
  </r>
  <r>
    <x v="1"/>
    <m/>
    <m/>
    <m/>
    <m/>
    <m/>
    <s v=""/>
    <s v="Same"/>
    <s v="Same"/>
    <x v="177"/>
    <s v="MD_4STA_LH"/>
    <s v="GAL320TBX"/>
    <s v="MD_4STA_LH"/>
    <s v="DOUBLE"/>
    <n v="8"/>
    <n v="0"/>
    <m/>
    <s v="Y"/>
    <s v="GAL320TBX"/>
    <s v="MD_4STA_LH"/>
    <s v="DOUBLE"/>
    <n v="8"/>
    <n v="0"/>
    <m/>
    <s v="Y"/>
    <s v="GAL320TBX"/>
    <s v="MD_4STA_LH"/>
    <s v="DOUBLE"/>
    <n v="8"/>
    <n v="0"/>
    <m/>
    <s v="Y"/>
  </r>
  <r>
    <x v="1"/>
    <m/>
    <m/>
    <m/>
    <m/>
    <m/>
    <s v=""/>
    <s v="Same"/>
    <s v="Same"/>
    <x v="177"/>
    <s v="MD_4STA_RH"/>
    <s v="GAL320TBX"/>
    <s v="MD_4STA_RH"/>
    <s v="DOUBLE"/>
    <n v="8"/>
    <n v="0"/>
    <m/>
    <s v="Y"/>
    <s v="GAL320TBX"/>
    <s v="MD_4STA_RH"/>
    <s v="DOUBLE"/>
    <n v="8"/>
    <n v="0"/>
    <m/>
    <s v="Y"/>
    <s v="GAL320TBX"/>
    <s v="MD_4STA_RH"/>
    <s v="DOUBLE"/>
    <n v="8"/>
    <n v="0"/>
    <m/>
    <s v="Y"/>
  </r>
  <r>
    <x v="1"/>
    <m/>
    <m/>
    <m/>
    <m/>
    <m/>
    <s v=""/>
    <s v="Same"/>
    <s v="Same"/>
    <x v="177"/>
    <s v="MD_5STA_LH"/>
    <s v="GAL320TBX"/>
    <s v="MD_5STA_LH"/>
    <s v="DOUBLE"/>
    <n v="8"/>
    <n v="0"/>
    <m/>
    <s v="Y"/>
    <s v="GAL320TBX"/>
    <s v="MD_5STA_LH"/>
    <s v="DOUBLE"/>
    <n v="8"/>
    <n v="0"/>
    <m/>
    <s v="Y"/>
    <s v="GAL320TBX"/>
    <s v="MD_5STA_LH"/>
    <s v="DOUBLE"/>
    <n v="8"/>
    <n v="0"/>
    <m/>
    <s v="Y"/>
  </r>
  <r>
    <x v="1"/>
    <m/>
    <m/>
    <m/>
    <m/>
    <m/>
    <s v=""/>
    <s v="Same"/>
    <s v="Same"/>
    <x v="177"/>
    <s v="MD_5STA_RH"/>
    <s v="GAL320TBX"/>
    <s v="MD_5STA_RH"/>
    <s v="DOUBLE"/>
    <n v="8"/>
    <n v="0"/>
    <m/>
    <s v="Y"/>
    <s v="GAL320TBX"/>
    <s v="MD_5STA_RH"/>
    <s v="DOUBLE"/>
    <n v="8"/>
    <n v="0"/>
    <m/>
    <s v="Y"/>
    <s v="GAL320TBX"/>
    <s v="MD_5STA_RH"/>
    <s v="DOUBLE"/>
    <n v="8"/>
    <n v="0"/>
    <m/>
    <s v="Y"/>
  </r>
  <r>
    <x v="1"/>
    <m/>
    <m/>
    <m/>
    <m/>
    <m/>
    <s v=""/>
    <s v="Same"/>
    <s v="Same"/>
    <x v="177"/>
    <s v="MODEL_CODE"/>
    <s v="GAL320TBX"/>
    <s v="MODEL_CODE"/>
    <s v="VARCHAR"/>
    <n v="2"/>
    <n v="0"/>
    <m/>
    <s v="Y"/>
    <s v="GAL320TBX"/>
    <s v="MODEL_CODE"/>
    <s v="VARCHAR"/>
    <n v="2"/>
    <n v="0"/>
    <m/>
    <s v="Y"/>
    <s v="GAL320TBX"/>
    <s v="MODEL_CODE"/>
    <s v="VARCHAR"/>
    <n v="2"/>
    <n v="0"/>
    <m/>
    <s v="Y"/>
  </r>
  <r>
    <x v="1"/>
    <m/>
    <m/>
    <m/>
    <m/>
    <m/>
    <s v=""/>
    <s v="Same"/>
    <s v="Same"/>
    <x v="177"/>
    <s v="SERIAL_ID"/>
    <s v="GAL320TBX"/>
    <s v="SERIAL_ID"/>
    <s v="BIGINT"/>
    <n v="8"/>
    <n v="0"/>
    <m/>
    <s v="N"/>
    <s v="GAL320TBX"/>
    <s v="SERIAL_ID"/>
    <s v="BIGINT"/>
    <n v="8"/>
    <n v="0"/>
    <m/>
    <s v="N"/>
    <s v="GAL320TBX"/>
    <s v="SERIAL_ID"/>
    <s v="BIGINT"/>
    <n v="8"/>
    <n v="0"/>
    <m/>
    <s v="N"/>
  </r>
  <r>
    <x v="1"/>
    <m/>
    <m/>
    <m/>
    <m/>
    <m/>
    <s v=""/>
    <s v="Same"/>
    <s v="Same"/>
    <x v="177"/>
    <s v="ULOK_4STA_LH"/>
    <s v="GAL320TBX"/>
    <s v="ULOK_4STA_LH"/>
    <s v="INTEGER"/>
    <n v="4"/>
    <n v="0"/>
    <m/>
    <s v="Y"/>
    <s v="GAL320TBX"/>
    <s v="ULOK_4STA_LH"/>
    <s v="INTEGER"/>
    <n v="4"/>
    <n v="0"/>
    <m/>
    <s v="Y"/>
    <s v="GAL320TBX"/>
    <s v="ULOK_4STA_LH"/>
    <s v="INTEGER"/>
    <n v="4"/>
    <n v="0"/>
    <m/>
    <s v="Y"/>
  </r>
  <r>
    <x v="1"/>
    <m/>
    <m/>
    <m/>
    <m/>
    <m/>
    <s v=""/>
    <s v="Same"/>
    <s v="Same"/>
    <x v="177"/>
    <s v="ULOK_4STA_RH"/>
    <s v="GAL320TBX"/>
    <s v="ULOK_4STA_RH"/>
    <s v="INTEGER"/>
    <n v="4"/>
    <n v="0"/>
    <m/>
    <s v="Y"/>
    <s v="GAL320TBX"/>
    <s v="ULOK_4STA_RH"/>
    <s v="INTEGER"/>
    <n v="4"/>
    <n v="0"/>
    <m/>
    <s v="Y"/>
    <s v="GAL320TBX"/>
    <s v="ULOK_4STA_RH"/>
    <s v="INTEGER"/>
    <n v="4"/>
    <n v="0"/>
    <m/>
    <s v="Y"/>
  </r>
  <r>
    <x v="1"/>
    <m/>
    <m/>
    <m/>
    <m/>
    <m/>
    <s v=""/>
    <s v="Same"/>
    <s v="Same"/>
    <x v="177"/>
    <s v="ULOK_5STA_LH"/>
    <s v="GAL320TBX"/>
    <s v="ULOK_5STA_LH"/>
    <s v="INTEGER"/>
    <n v="4"/>
    <n v="0"/>
    <m/>
    <s v="Y"/>
    <s v="GAL320TBX"/>
    <s v="ULOK_5STA_LH"/>
    <s v="INTEGER"/>
    <n v="4"/>
    <n v="0"/>
    <m/>
    <s v="Y"/>
    <s v="GAL320TBX"/>
    <s v="ULOK_5STA_LH"/>
    <s v="INTEGER"/>
    <n v="4"/>
    <n v="0"/>
    <m/>
    <s v="Y"/>
  </r>
  <r>
    <x v="1"/>
    <m/>
    <m/>
    <m/>
    <m/>
    <m/>
    <s v=""/>
    <s v="Same"/>
    <s v="Same"/>
    <x v="177"/>
    <s v="ULOK_5STA_RH"/>
    <s v="GAL320TBX"/>
    <s v="ULOK_5STA_RH"/>
    <s v="INTEGER"/>
    <n v="4"/>
    <n v="0"/>
    <m/>
    <s v="N"/>
    <s v="GAL320TBX"/>
    <s v="ULOK_5STA_RH"/>
    <s v="INTEGER"/>
    <n v="4"/>
    <n v="0"/>
    <m/>
    <s v="N"/>
    <s v="GAL320TBX"/>
    <s v="ULOK_5STA_RH"/>
    <s v="INTEGER"/>
    <n v="4"/>
    <n v="0"/>
    <m/>
    <s v="N"/>
  </r>
  <r>
    <x v="1"/>
    <m/>
    <m/>
    <m/>
    <m/>
    <m/>
    <s v=""/>
    <s v="Same"/>
    <s v="Same"/>
    <x v="177"/>
    <s v="UPDATE_TIMESTAMP"/>
    <s v="GAL320TBX"/>
    <s v="UPDATE_TIMESTAMP"/>
    <s v="TIMESTAMP"/>
    <n v="10"/>
    <n v="0"/>
    <m/>
    <s v="Y"/>
    <s v="GAL320TBX"/>
    <s v="UPDATE_TIMESTAMP"/>
    <s v="TIMESTAMP"/>
    <n v="10"/>
    <n v="6"/>
    <m/>
    <s v="Y"/>
    <s v="GAL320TBX"/>
    <s v="UPDATE_TIMESTAMP"/>
    <s v="TIMESTAMP"/>
    <n v="10"/>
    <n v="0"/>
    <m/>
    <s v="Y"/>
  </r>
  <r>
    <x v="1"/>
    <m/>
    <m/>
    <m/>
    <m/>
    <m/>
    <s v=""/>
    <s v="Same"/>
    <s v="Same"/>
    <x v="177"/>
    <s v="UPDATE_USER"/>
    <s v="GAL320TBX"/>
    <s v="UPDATE_USER"/>
    <s v="VARCHAR"/>
    <n v="7"/>
    <n v="0"/>
    <m/>
    <s v="Y"/>
    <s v="GAL320TBX"/>
    <s v="UPDATE_USER"/>
    <s v="VARCHAR"/>
    <n v="7"/>
    <n v="0"/>
    <m/>
    <s v="Y"/>
    <s v="GAL320TBX"/>
    <s v="UPDATE_USER"/>
    <s v="VARCHAR"/>
    <n v="7"/>
    <n v="0"/>
    <m/>
    <s v="Y"/>
  </r>
  <r>
    <x v="1"/>
    <m/>
    <m/>
    <m/>
    <m/>
    <m/>
    <s v=""/>
    <s v="Same"/>
    <s v="Same"/>
    <x v="177"/>
    <s v="VDATA1_6STA_LH"/>
    <s v="GAL320TBX"/>
    <s v="VDATA1_6STA_LH"/>
    <s v="DOUBLE"/>
    <n v="8"/>
    <n v="0"/>
    <m/>
    <s v="Y"/>
    <s v="GAL320TBX"/>
    <s v="VDATA1_6STA_LH"/>
    <s v="DOUBLE"/>
    <n v="8"/>
    <n v="0"/>
    <m/>
    <s v="Y"/>
    <s v="GAL320TBX"/>
    <s v="VDATA1_6STA_LH"/>
    <s v="DOUBLE"/>
    <n v="8"/>
    <n v="0"/>
    <m/>
    <s v="Y"/>
  </r>
  <r>
    <x v="1"/>
    <m/>
    <m/>
    <m/>
    <m/>
    <m/>
    <s v=""/>
    <s v="Same"/>
    <s v="Same"/>
    <x v="177"/>
    <s v="VDATA1_6STA_RH"/>
    <s v="GAL320TBX"/>
    <s v="VDATA1_6STA_RH"/>
    <s v="DOUBLE"/>
    <n v="8"/>
    <n v="0"/>
    <m/>
    <s v="Y"/>
    <s v="GAL320TBX"/>
    <s v="VDATA1_6STA_RH"/>
    <s v="DOUBLE"/>
    <n v="8"/>
    <n v="0"/>
    <m/>
    <s v="Y"/>
    <s v="GAL320TBX"/>
    <s v="VDATA1_6STA_RH"/>
    <s v="DOUBLE"/>
    <n v="8"/>
    <n v="0"/>
    <m/>
    <s v="Y"/>
  </r>
  <r>
    <x v="1"/>
    <m/>
    <m/>
    <m/>
    <m/>
    <m/>
    <s v=""/>
    <s v="Same"/>
    <s v="Same"/>
    <x v="177"/>
    <s v="VDATA2_6STA_LH"/>
    <s v="GAL320TBX"/>
    <s v="VDATA2_6STA_LH"/>
    <s v="DOUBLE"/>
    <n v="8"/>
    <n v="0"/>
    <m/>
    <s v="Y"/>
    <s v="GAL320TBX"/>
    <s v="VDATA2_6STA_LH"/>
    <s v="DOUBLE"/>
    <n v="8"/>
    <n v="0"/>
    <m/>
    <s v="Y"/>
    <s v="GAL320TBX"/>
    <s v="VDATA2_6STA_LH"/>
    <s v="DOUBLE"/>
    <n v="8"/>
    <n v="0"/>
    <m/>
    <s v="Y"/>
  </r>
  <r>
    <x v="1"/>
    <m/>
    <m/>
    <m/>
    <m/>
    <m/>
    <s v=""/>
    <s v="Same"/>
    <s v="Same"/>
    <x v="177"/>
    <s v="VDATA2_6STA_RH"/>
    <s v="GAL320TBX"/>
    <s v="VDATA2_6STA_RH"/>
    <s v="DOUBLE"/>
    <n v="8"/>
    <n v="0"/>
    <m/>
    <s v="Y"/>
    <s v="GAL320TBX"/>
    <s v="VDATA2_6STA_RH"/>
    <s v="DOUBLE"/>
    <n v="8"/>
    <n v="0"/>
    <m/>
    <s v="Y"/>
    <s v="GAL320TBX"/>
    <s v="VDATA2_6STA_RH"/>
    <s v="DOUBLE"/>
    <n v="8"/>
    <n v="0"/>
    <m/>
    <s v="Y"/>
  </r>
  <r>
    <x v="1"/>
    <m/>
    <m/>
    <m/>
    <m/>
    <m/>
    <s v=""/>
    <s v="Same"/>
    <s v="Same"/>
    <x v="177"/>
    <s v="VDATA3_6STA_LH"/>
    <s v="GAL320TBX"/>
    <s v="VDATA3_6STA_LH"/>
    <s v="DOUBLE"/>
    <n v="8"/>
    <n v="0"/>
    <m/>
    <s v="Y"/>
    <s v="GAL320TBX"/>
    <s v="VDATA3_6STA_LH"/>
    <s v="DOUBLE"/>
    <n v="8"/>
    <n v="0"/>
    <m/>
    <s v="Y"/>
    <s v="GAL320TBX"/>
    <s v="VDATA3_6STA_LH"/>
    <s v="DOUBLE"/>
    <n v="8"/>
    <n v="0"/>
    <m/>
    <s v="Y"/>
  </r>
  <r>
    <x v="1"/>
    <m/>
    <m/>
    <m/>
    <m/>
    <m/>
    <s v=""/>
    <s v="Same"/>
    <s v="Same"/>
    <x v="177"/>
    <s v="VDATA3_6STA_RH"/>
    <s v="GAL320TBX"/>
    <s v="VDATA3_6STA_RH"/>
    <s v="DOUBLE"/>
    <n v="8"/>
    <n v="0"/>
    <m/>
    <s v="Y"/>
    <s v="GAL320TBX"/>
    <s v="VDATA3_6STA_RH"/>
    <s v="DOUBLE"/>
    <n v="8"/>
    <n v="0"/>
    <m/>
    <s v="Y"/>
    <s v="GAL320TBX"/>
    <s v="VDATA3_6STA_RH"/>
    <s v="DOUBLE"/>
    <n v="8"/>
    <n v="0"/>
    <m/>
    <s v="Y"/>
  </r>
  <r>
    <x v="1"/>
    <m/>
    <m/>
    <m/>
    <m/>
    <m/>
    <s v=""/>
    <s v="Same"/>
    <s v="Same"/>
    <x v="177"/>
    <s v="VDATA4_6STA_LH"/>
    <s v="GAL320TBX"/>
    <s v="VDATA4_6STA_LH"/>
    <s v="DOUBLE"/>
    <n v="8"/>
    <n v="0"/>
    <m/>
    <s v="Y"/>
    <s v="GAL320TBX"/>
    <s v="VDATA4_6STA_LH"/>
    <s v="DOUBLE"/>
    <n v="8"/>
    <n v="0"/>
    <m/>
    <s v="Y"/>
    <s v="GAL320TBX"/>
    <s v="VDATA4_6STA_LH"/>
    <s v="DOUBLE"/>
    <n v="8"/>
    <n v="0"/>
    <m/>
    <s v="Y"/>
  </r>
  <r>
    <x v="1"/>
    <m/>
    <m/>
    <m/>
    <m/>
    <m/>
    <s v=""/>
    <s v="Same"/>
    <s v="Same"/>
    <x v="177"/>
    <s v="VDATA4_6STA_RH"/>
    <s v="GAL320TBX"/>
    <s v="VDATA4_6STA_RH"/>
    <s v="DOUBLE"/>
    <n v="8"/>
    <n v="0"/>
    <m/>
    <s v="Y"/>
    <s v="GAL320TBX"/>
    <s v="VDATA4_6STA_RH"/>
    <s v="DOUBLE"/>
    <n v="8"/>
    <n v="0"/>
    <m/>
    <s v="Y"/>
    <s v="GAL320TBX"/>
    <s v="VDATA4_6STA_RH"/>
    <s v="DOUBLE"/>
    <n v="8"/>
    <n v="0"/>
    <m/>
    <s v="Y"/>
  </r>
  <r>
    <x v="1"/>
    <m/>
    <m/>
    <m/>
    <m/>
    <m/>
    <s v=""/>
    <s v="Same"/>
    <s v="Same"/>
    <x v="177"/>
    <s v="VDATA5_6STA_LH"/>
    <s v="GAL320TBX"/>
    <s v="VDATA5_6STA_LH"/>
    <s v="DOUBLE"/>
    <n v="8"/>
    <n v="0"/>
    <m/>
    <s v="Y"/>
    <s v="GAL320TBX"/>
    <s v="VDATA5_6STA_LH"/>
    <s v="DOUBLE"/>
    <n v="8"/>
    <n v="0"/>
    <m/>
    <s v="Y"/>
    <s v="GAL320TBX"/>
    <s v="VDATA5_6STA_LH"/>
    <s v="DOUBLE"/>
    <n v="8"/>
    <n v="0"/>
    <m/>
    <s v="Y"/>
  </r>
  <r>
    <x v="1"/>
    <m/>
    <m/>
    <m/>
    <m/>
    <m/>
    <s v=""/>
    <s v="Same"/>
    <s v="Same"/>
    <x v="177"/>
    <s v="VDATA5_6STA_RH"/>
    <s v="GAL320TBX"/>
    <s v="VDATA5_6STA_RH"/>
    <s v="DOUBLE"/>
    <n v="8"/>
    <n v="0"/>
    <m/>
    <s v="Y"/>
    <s v="GAL320TBX"/>
    <s v="VDATA5_6STA_RH"/>
    <s v="DOUBLE"/>
    <n v="8"/>
    <n v="0"/>
    <m/>
    <s v="Y"/>
    <s v="GAL320TBX"/>
    <s v="VDATA5_6STA_RH"/>
    <s v="DOUBLE"/>
    <n v="8"/>
    <n v="0"/>
    <m/>
    <s v="Y"/>
  </r>
  <r>
    <x v="1"/>
    <m/>
    <m/>
    <m/>
    <m/>
    <m/>
    <s v=""/>
    <s v="Same"/>
    <s v="Same"/>
    <x v="177"/>
    <s v="VOK_6STA_LH"/>
    <s v="GAL320TBX"/>
    <s v="VOK_6STA_LH"/>
    <s v="VARCHAR"/>
    <n v="2"/>
    <n v="0"/>
    <m/>
    <s v="Y"/>
    <s v="GAL320TBX"/>
    <s v="VOK_6STA_LH"/>
    <s v="VARCHAR"/>
    <n v="2"/>
    <n v="0"/>
    <m/>
    <s v="Y"/>
    <s v="GAL320TBX"/>
    <s v="VOK_6STA_LH"/>
    <s v="VARCHAR"/>
    <n v="2"/>
    <n v="0"/>
    <m/>
    <s v="Y"/>
  </r>
  <r>
    <x v="1"/>
    <m/>
    <m/>
    <m/>
    <m/>
    <m/>
    <s v=""/>
    <s v="Same"/>
    <s v="Same"/>
    <x v="177"/>
    <s v="VOK_6STA_RH"/>
    <s v="GAL320TBX"/>
    <s v="VOK_6STA_RH"/>
    <s v="VARCHAR"/>
    <n v="2"/>
    <n v="0"/>
    <m/>
    <s v="Y"/>
    <s v="GAL320TBX"/>
    <s v="VOK_6STA_RH"/>
    <s v="VARCHAR"/>
    <n v="2"/>
    <n v="0"/>
    <m/>
    <s v="Y"/>
    <s v="GAL320TBX"/>
    <s v="VOK_6STA_RH"/>
    <s v="VARCHAR"/>
    <n v="2"/>
    <n v="0"/>
    <m/>
    <s v="Y"/>
  </r>
  <r>
    <x v="3"/>
    <s v="HMA Default"/>
    <s v="Y"/>
    <s v="Remove Default"/>
    <s v="NA"/>
    <s v="NA"/>
    <s v="Diff"/>
    <s v="Diff"/>
    <s v="Same"/>
    <x v="178"/>
    <s v="CREATE_TIMESTAMP"/>
    <s v="GAL322TBX"/>
    <s v="CREATE_TIMESTAMP"/>
    <s v="TIMESTAMP"/>
    <n v="10"/>
    <n v="0"/>
    <s v="CURRENT TIMESTAMP"/>
    <s v="N"/>
    <s v="GAL322TBX"/>
    <s v="CREATE_TIMESTAMP"/>
    <s v="TIMESTAMP"/>
    <n v="10"/>
    <n v="6"/>
    <m/>
    <s v="Y"/>
    <s v="GAL322TBX"/>
    <s v="CREATE_TIMESTAMP"/>
    <s v="TIMESTAMP"/>
    <n v="10"/>
    <n v="0"/>
    <m/>
    <s v="Y"/>
  </r>
  <r>
    <x v="3"/>
    <m/>
    <s v="Y"/>
    <m/>
    <m/>
    <m/>
    <s v=""/>
    <s v="Same"/>
    <s v="Same"/>
    <x v="178"/>
    <s v="DEFECT_TYPE_NAME"/>
    <s v="GAL322TBX"/>
    <s v="DEFECT_TYPE_NAME"/>
    <s v="VARCHAR"/>
    <n v="45"/>
    <n v="0"/>
    <s v="''"/>
    <s v="N"/>
    <s v="GAL322TBX"/>
    <s v="DEFECT_TYPE_NAME"/>
    <s v="VARCHAR"/>
    <n v="45"/>
    <n v="0"/>
    <s v="''"/>
    <s v="N"/>
    <s v="GAL322TBX"/>
    <s v="DEFECT_TYPE_NAME"/>
    <s v="VARCHAR"/>
    <n v="45"/>
    <n v="0"/>
    <s v="''"/>
    <s v="N"/>
  </r>
  <r>
    <x v="3"/>
    <s v="HMIN-HCM New"/>
    <s v="Y"/>
    <s v="Add"/>
    <s v="NA"/>
    <s v="NA"/>
    <s v="Diff"/>
    <s v="Diff"/>
    <s v="Same"/>
    <x v="178"/>
    <s v="ENGINE_FIRING_FLAG"/>
    <m/>
    <m/>
    <m/>
    <m/>
    <m/>
    <m/>
    <s v=""/>
    <s v="GAL322TBX"/>
    <s v="ENGINE_FIRING_FLAG"/>
    <s v="SMALLINT"/>
    <n v="2"/>
    <n v="0"/>
    <n v="0"/>
    <s v="N"/>
    <s v="GAL322TBX"/>
    <s v="ENGINE_FIRING_FLAG"/>
    <s v="SMALLINT"/>
    <n v="2"/>
    <n v="0"/>
    <n v="0"/>
    <s v="N"/>
  </r>
  <r>
    <x v="3"/>
    <m/>
    <s v="Y"/>
    <m/>
    <m/>
    <m/>
    <s v=""/>
    <s v="Same"/>
    <s v="Same"/>
    <x v="178"/>
    <s v="INSPECTION_PART_LOCATION_NAME"/>
    <s v="GAL322TBX"/>
    <s v="INSPECTION_PART_LOCATION_NAME"/>
    <s v="VARCHAR"/>
    <n v="20"/>
    <n v="0"/>
    <s v="''"/>
    <s v="N"/>
    <s v="GAL322TBX"/>
    <s v="INSPECTION_PART_LOCATION_NAME"/>
    <s v="VARCHAR"/>
    <n v="20"/>
    <n v="0"/>
    <s v="''"/>
    <s v="N"/>
    <s v="GAL322TBX"/>
    <s v="INSPECTION_PART_LOCATION_NAME"/>
    <s v="VARCHAR"/>
    <n v="20"/>
    <n v="0"/>
    <s v="''"/>
    <s v="N"/>
  </r>
  <r>
    <x v="3"/>
    <m/>
    <s v="Y"/>
    <m/>
    <m/>
    <m/>
    <s v=""/>
    <s v="Same"/>
    <s v="Same"/>
    <x v="178"/>
    <s v="INSPECTION_PART_NAME"/>
    <s v="GAL322TBX"/>
    <s v="INSPECTION_PART_NAME"/>
    <s v="VARCHAR"/>
    <n v="32"/>
    <n v="0"/>
    <s v="''"/>
    <s v="N"/>
    <s v="GAL322TBX"/>
    <s v="INSPECTION_PART_NAME"/>
    <s v="VARCHAR"/>
    <n v="32"/>
    <n v="0"/>
    <s v="''"/>
    <s v="N"/>
    <s v="GAL322TBX"/>
    <s v="INSPECTION_PART_NAME"/>
    <s v="VARCHAR"/>
    <n v="32"/>
    <n v="0"/>
    <s v="''"/>
    <s v="N"/>
  </r>
  <r>
    <x v="3"/>
    <m/>
    <s v="Y"/>
    <m/>
    <m/>
    <m/>
    <s v=""/>
    <s v="Same"/>
    <s v="Same"/>
    <x v="178"/>
    <s v="INVENTORY_REPAIR_TIME"/>
    <s v="GAL322TBX"/>
    <s v="INVENTORY_REPAIR_TIME"/>
    <s v="INTEGER"/>
    <n v="4"/>
    <n v="0"/>
    <m/>
    <s v="Y"/>
    <s v="GAL322TBX"/>
    <s v="INVENTORY_REPAIR_TIME"/>
    <s v="INTEGER"/>
    <n v="4"/>
    <n v="0"/>
    <m/>
    <s v="Y"/>
    <s v="GAL322TBX"/>
    <s v="INVENTORY_REPAIR_TIME"/>
    <s v="INTEGER"/>
    <n v="4"/>
    <n v="0"/>
    <m/>
    <s v="Y"/>
  </r>
  <r>
    <x v="3"/>
    <m/>
    <s v="Y"/>
    <m/>
    <m/>
    <m/>
    <s v=""/>
    <s v="Same"/>
    <s v="Same"/>
    <x v="178"/>
    <s v="IQS_CATEGORY_NAME"/>
    <s v="GAL322TBX"/>
    <s v="IQS_CATEGORY_NAME"/>
    <s v="CHARACTER"/>
    <n v="32"/>
    <n v="0"/>
    <m/>
    <s v="Y"/>
    <s v="GAL322TBX"/>
    <s v="IQS_CATEGORY_NAME"/>
    <s v="CHARACTER"/>
    <n v="32"/>
    <n v="0"/>
    <m/>
    <s v="Y"/>
    <s v="GAL322TBX"/>
    <s v="IQS_CATEGORY_NAME"/>
    <s v="CHARACTER"/>
    <n v="32"/>
    <n v="0"/>
    <m/>
    <s v="Y"/>
  </r>
  <r>
    <x v="3"/>
    <m/>
    <s v="Y"/>
    <m/>
    <m/>
    <m/>
    <s v=""/>
    <s v="Same"/>
    <s v="Same"/>
    <x v="178"/>
    <s v="IQS_ITEM_NAME"/>
    <s v="GAL322TBX"/>
    <s v="IQS_ITEM_NAME"/>
    <s v="CHARACTER"/>
    <n v="64"/>
    <n v="0"/>
    <m/>
    <s v="Y"/>
    <s v="GAL322TBX"/>
    <s v="IQS_ITEM_NAME"/>
    <s v="CHARACTER"/>
    <n v="64"/>
    <n v="0"/>
    <m/>
    <s v="Y"/>
    <s v="GAL322TBX"/>
    <s v="IQS_ITEM_NAME"/>
    <s v="CHARACTER"/>
    <n v="64"/>
    <n v="0"/>
    <m/>
    <s v="Y"/>
  </r>
  <r>
    <x v="3"/>
    <m/>
    <s v="Y"/>
    <m/>
    <m/>
    <m/>
    <s v=""/>
    <s v="Same"/>
    <s v="Same"/>
    <x v="178"/>
    <s v="LOCK_MODE"/>
    <s v="GAL322TBX"/>
    <s v="LOCK_MODE"/>
    <s v="SMALLINT"/>
    <n v="2"/>
    <n v="0"/>
    <m/>
    <s v="Y"/>
    <s v="GAL322TBX"/>
    <s v="LOCK_MODE"/>
    <s v="SMALLINT"/>
    <n v="2"/>
    <n v="0"/>
    <m/>
    <s v="Y"/>
    <s v="GAL322TBX"/>
    <s v="LOCK_MODE"/>
    <s v="SMALLINT"/>
    <n v="2"/>
    <n v="0"/>
    <m/>
    <s v="Y"/>
  </r>
  <r>
    <x v="3"/>
    <m/>
    <s v="Y"/>
    <m/>
    <m/>
    <m/>
    <s v=""/>
    <s v="Same"/>
    <s v="Same"/>
    <x v="178"/>
    <s v="ONLINE_REPAIR_TIME"/>
    <s v="GAL322TBX"/>
    <s v="ONLINE_REPAIR_TIME"/>
    <s v="INTEGER"/>
    <n v="4"/>
    <n v="0"/>
    <m/>
    <s v="Y"/>
    <s v="GAL322TBX"/>
    <s v="ONLINE_REPAIR_TIME"/>
    <s v="INTEGER"/>
    <n v="4"/>
    <n v="0"/>
    <m/>
    <s v="Y"/>
    <s v="GAL322TBX"/>
    <s v="ONLINE_REPAIR_TIME"/>
    <s v="INTEGER"/>
    <n v="4"/>
    <n v="0"/>
    <m/>
    <s v="Y"/>
  </r>
  <r>
    <x v="3"/>
    <m/>
    <s v="Y"/>
    <m/>
    <m/>
    <m/>
    <s v=""/>
    <s v="Same"/>
    <s v="Same"/>
    <x v="178"/>
    <s v="PART_GROUP_NAME"/>
    <s v="GAL322TBX"/>
    <s v="PART_GROUP_NAME"/>
    <s v="CHARACTER"/>
    <n v="20"/>
    <n v="0"/>
    <s v="''"/>
    <s v="N"/>
    <s v="GAL322TBX"/>
    <s v="PART_GROUP_NAME"/>
    <s v="CHARACTER"/>
    <n v="20"/>
    <n v="0"/>
    <s v="''"/>
    <s v="N"/>
    <s v="GAL322TBX"/>
    <s v="PART_GROUP_NAME"/>
    <s v="CHARACTER"/>
    <n v="20"/>
    <n v="0"/>
    <s v="''"/>
    <s v="N"/>
  </r>
  <r>
    <x v="3"/>
    <m/>
    <s v="Y"/>
    <m/>
    <m/>
    <m/>
    <s v=""/>
    <s v="Same"/>
    <s v="Same"/>
    <x v="178"/>
    <s v="REGRESSION_CODE"/>
    <s v="GAL322TBX"/>
    <s v="REGRESSION_CODE"/>
    <s v="CHARACTER"/>
    <n v="32"/>
    <n v="0"/>
    <m/>
    <s v="Y"/>
    <s v="GAL322TBX"/>
    <s v="REGRESSION_CODE"/>
    <s v="CHARACTER"/>
    <n v="32"/>
    <n v="0"/>
    <m/>
    <s v="Y"/>
    <s v="GAL322TBX"/>
    <s v="REGRESSION_CODE"/>
    <s v="CHARACTER"/>
    <n v="32"/>
    <n v="0"/>
    <m/>
    <s v="Y"/>
  </r>
  <r>
    <x v="3"/>
    <s v="HMA New"/>
    <s v="Y"/>
    <s v="NA"/>
    <s v="Add"/>
    <s v="Add"/>
    <s v="Diff"/>
    <s v="Diff"/>
    <s v="Same"/>
    <x v="178"/>
    <s v="REPAIR_AREA"/>
    <s v="GAL322TBX"/>
    <s v="REPAIR_AREA"/>
    <s v="CHARACTER"/>
    <n v="20"/>
    <n v="0"/>
    <m/>
    <s v="Y"/>
    <m/>
    <m/>
    <m/>
    <m/>
    <m/>
    <m/>
    <m/>
    <m/>
    <m/>
    <m/>
    <m/>
    <m/>
    <m/>
    <m/>
  </r>
  <r>
    <x v="3"/>
    <s v="HMA New"/>
    <s v="Y"/>
    <s v="NA"/>
    <s v="Add"/>
    <s v="Add"/>
    <s v="Diff"/>
    <s v="Diff"/>
    <s v="Same"/>
    <x v="178"/>
    <s v="REPAIR_DEPARTMENT"/>
    <s v="GAL322TBX"/>
    <s v="REPAIR_DEPARTMENT"/>
    <s v="CHARACTER"/>
    <n v="32"/>
    <n v="0"/>
    <m/>
    <s v="Y"/>
    <m/>
    <m/>
    <m/>
    <m/>
    <m/>
    <m/>
    <m/>
    <m/>
    <m/>
    <m/>
    <m/>
    <m/>
    <m/>
    <m/>
  </r>
  <r>
    <x v="3"/>
    <s v="Length HMA-HCM 3, HMIN 32"/>
    <s v="Y"/>
    <s v="Increase to 32"/>
    <s v="NA"/>
    <s v="Increase to 32"/>
    <s v="Diff"/>
    <s v="Diff"/>
    <s v="Diff"/>
    <x v="178"/>
    <s v="RESPONSIBLE_DEPT"/>
    <s v="GAL322TBX"/>
    <s v="RESPONSIBLE_DEPT"/>
    <s v="VARCHAR"/>
    <n v="3"/>
    <n v="0"/>
    <m/>
    <s v="Y"/>
    <s v="GAL322TBX"/>
    <s v="RESPONSIBLE_DEPT"/>
    <s v="VARCHAR"/>
    <n v="32"/>
    <n v="0"/>
    <m/>
    <s v="Y"/>
    <s v="GAL322TBX"/>
    <s v="RESPONSIBLE_DEPT"/>
    <s v="VARCHAR"/>
    <n v="3"/>
    <n v="0"/>
    <m/>
    <s v="Y"/>
  </r>
  <r>
    <x v="3"/>
    <s v="HMIN-HCM New"/>
    <s v="Y"/>
    <s v="Add"/>
    <s v="NA"/>
    <s v="NA"/>
    <s v="Diff"/>
    <s v="Diff"/>
    <s v="Same"/>
    <x v="178"/>
    <s v="RESPONSIBLE_LINE"/>
    <m/>
    <m/>
    <m/>
    <m/>
    <m/>
    <m/>
    <s v=""/>
    <s v="GAL322TBX"/>
    <s v="RESPONSIBLE_LINE"/>
    <s v="VARCHAR"/>
    <n v="32"/>
    <n v="0"/>
    <m/>
    <s v="Y"/>
    <s v="GAL322TBX"/>
    <s v="RESPONSIBLE_LINE"/>
    <s v="VARCHAR"/>
    <n v="32"/>
    <n v="0"/>
    <m/>
    <s v="Y"/>
  </r>
  <r>
    <x v="3"/>
    <s v="Length HMA-HCM 3, HMIN 32"/>
    <s v="Y"/>
    <s v="Increase to 32"/>
    <s v="NA"/>
    <s v="Increase to 32"/>
    <s v="Diff"/>
    <s v="Diff"/>
    <s v="Diff"/>
    <x v="178"/>
    <s v="RESPONSIBLE_ZONE"/>
    <s v="GAL322TBX"/>
    <s v="RESPONSIBLE_ZONE"/>
    <s v="VARCHAR"/>
    <n v="3"/>
    <n v="0"/>
    <m/>
    <s v="Y"/>
    <s v="GAL322TBX"/>
    <s v="RESPONSIBLE_ZONE"/>
    <s v="VARCHAR"/>
    <n v="32"/>
    <n v="0"/>
    <m/>
    <s v="Y"/>
    <s v="GAL322TBX"/>
    <s v="RESPONSIBLE_ZONE"/>
    <s v="VARCHAR"/>
    <n v="3"/>
    <n v="0"/>
    <m/>
    <s v="Y"/>
  </r>
  <r>
    <x v="3"/>
    <m/>
    <s v="Y"/>
    <m/>
    <m/>
    <m/>
    <s v=""/>
    <s v="Same"/>
    <s v="Same"/>
    <x v="178"/>
    <s v="SECONDARY_PART_NAME"/>
    <s v="GAL322TBX"/>
    <s v="SECONDARY_PART_NAME"/>
    <s v="VARCHAR"/>
    <n v="20"/>
    <n v="0"/>
    <m/>
    <s v="N"/>
    <s v="GAL322TBX"/>
    <s v="SECONDARY_PART_NAME"/>
    <s v="VARCHAR"/>
    <n v="20"/>
    <n v="0"/>
    <m/>
    <s v="N"/>
    <s v="GAL322TBX"/>
    <s v="SECONDARY_PART_NAME"/>
    <s v="VARCHAR"/>
    <n v="20"/>
    <n v="0"/>
    <m/>
    <s v="N"/>
  </r>
  <r>
    <x v="3"/>
    <m/>
    <s v="Y"/>
    <m/>
    <m/>
    <m/>
    <s v=""/>
    <s v="Same"/>
    <s v="Same"/>
    <x v="178"/>
    <s v="TWO_PART_DEFECT_FLAG"/>
    <s v="GAL322TBX"/>
    <s v="TWO_PART_DEFECT_FLAG"/>
    <s v="SMALLINT"/>
    <n v="2"/>
    <n v="0"/>
    <m/>
    <s v="Y"/>
    <s v="GAL322TBX"/>
    <s v="TWO_PART_DEFECT_FLAG"/>
    <s v="SMALLINT"/>
    <n v="2"/>
    <n v="0"/>
    <m/>
    <s v="Y"/>
    <s v="GAL322TBX"/>
    <s v="TWO_PART_DEFECT_FLAG"/>
    <s v="SMALLINT"/>
    <n v="2"/>
    <n v="0"/>
    <m/>
    <s v="Y"/>
  </r>
  <r>
    <x v="3"/>
    <m/>
    <s v="Y"/>
    <m/>
    <m/>
    <m/>
    <s v=""/>
    <s v="Same"/>
    <s v="Same"/>
    <x v="178"/>
    <s v="TWO_PART_PAIR_LOCATION"/>
    <s v="GAL322TBX"/>
    <s v="TWO_PART_PAIR_LOCATION"/>
    <s v="VARCHAR"/>
    <n v="20"/>
    <n v="0"/>
    <m/>
    <s v="N"/>
    <s v="GAL322TBX"/>
    <s v="TWO_PART_PAIR_LOCATION"/>
    <s v="VARCHAR"/>
    <n v="20"/>
    <n v="0"/>
    <m/>
    <s v="N"/>
    <s v="GAL322TBX"/>
    <s v="TWO_PART_PAIR_LOCATION"/>
    <s v="VARCHAR"/>
    <n v="20"/>
    <n v="0"/>
    <m/>
    <s v="N"/>
  </r>
  <r>
    <x v="3"/>
    <m/>
    <s v="Y"/>
    <m/>
    <m/>
    <m/>
    <s v=""/>
    <s v="Same"/>
    <s v="Same"/>
    <x v="178"/>
    <s v="TWO_PART_PAIR_PART"/>
    <s v="GAL322TBX"/>
    <s v="TWO_PART_PAIR_PART"/>
    <s v="VARCHAR"/>
    <n v="32"/>
    <n v="0"/>
    <m/>
    <s v="N"/>
    <s v="GAL322TBX"/>
    <s v="TWO_PART_PAIR_PART"/>
    <s v="VARCHAR"/>
    <n v="32"/>
    <n v="0"/>
    <m/>
    <s v="N"/>
    <s v="GAL322TBX"/>
    <s v="TWO_PART_PAIR_PART"/>
    <s v="VARCHAR"/>
    <n v="32"/>
    <n v="0"/>
    <m/>
    <s v="N"/>
  </r>
  <r>
    <x v="3"/>
    <m/>
    <s v="Y"/>
    <m/>
    <m/>
    <m/>
    <s v=""/>
    <s v="Same"/>
    <s v="Same"/>
    <x v="178"/>
    <s v="UPDATE_TIMESTAMP"/>
    <s v="GAL322TBX"/>
    <s v="UPDATE_TIMESTAMP"/>
    <s v="TIMESTAMP"/>
    <n v="10"/>
    <n v="0"/>
    <m/>
    <s v="Y"/>
    <s v="GAL322TBX"/>
    <s v="UPDATE_TIMESTAMP"/>
    <s v="TIMESTAMP"/>
    <n v="10"/>
    <n v="6"/>
    <m/>
    <s v="Y"/>
    <s v="GAL322TBX"/>
    <s v="UPDATE_TIMESTAMP"/>
    <s v="TIMESTAMP"/>
    <n v="10"/>
    <n v="0"/>
    <m/>
    <s v="Y"/>
  </r>
  <r>
    <x v="1"/>
    <m/>
    <m/>
    <m/>
    <m/>
    <m/>
    <s v=""/>
    <s v="Same"/>
    <s v="Same"/>
    <x v="179"/>
    <s v="ACTUAL_TIMESTAMP"/>
    <s v="GAL323TBX"/>
    <s v="ACTUAL_TIMESTAMP"/>
    <s v="TIMESTAMP"/>
    <n v="10"/>
    <n v="0"/>
    <s v="CURRENT TIMESTAMP"/>
    <s v="N"/>
    <s v="GAL323TBX"/>
    <s v="ACTUAL_TIMESTAMP"/>
    <s v="TIMESTAMP"/>
    <n v="10"/>
    <n v="6"/>
    <s v="CURRENT TIMESTAMP"/>
    <s v="N"/>
    <s v="GAL323TBX"/>
    <s v="ACTUAL_TIMESTAMP"/>
    <s v="TIMESTAMP"/>
    <n v="10"/>
    <n v="0"/>
    <s v="CURRENT TIMESTAMP"/>
    <s v="N"/>
  </r>
  <r>
    <x v="1"/>
    <m/>
    <m/>
    <m/>
    <m/>
    <m/>
    <s v=""/>
    <s v="Same"/>
    <s v="Same"/>
    <x v="179"/>
    <s v="AREA"/>
    <s v="GAL323TBX"/>
    <s v="AREA"/>
    <s v="VARCHAR"/>
    <n v="12"/>
    <n v="0"/>
    <m/>
    <s v="N"/>
    <s v="GAL323TBX"/>
    <s v="AREA"/>
    <s v="VARCHAR"/>
    <n v="12"/>
    <n v="0"/>
    <m/>
    <s v="N"/>
    <s v="GAL323TBX"/>
    <s v="AREA"/>
    <s v="VARCHAR"/>
    <n v="12"/>
    <n v="0"/>
    <m/>
    <s v="N"/>
  </r>
  <r>
    <x v="1"/>
    <m/>
    <m/>
    <m/>
    <m/>
    <m/>
    <s v=""/>
    <s v="Same"/>
    <s v="Same"/>
    <x v="179"/>
    <s v="CREATE_TIMESTAMP"/>
    <s v="GAL323TBX"/>
    <s v="CREATE_TIMESTAMP"/>
    <s v="TIMESTAMP"/>
    <n v="10"/>
    <n v="0"/>
    <s v="CURRENT TIMESTAMP"/>
    <s v="N"/>
    <s v="GAL323TBX"/>
    <s v="CREATE_TIMESTAMP"/>
    <s v="TIMESTAMP"/>
    <n v="10"/>
    <n v="6"/>
    <s v="CURRENT TIMESTAMP"/>
    <s v="N"/>
    <s v="GAL323TBX"/>
    <s v="CREATE_TIMESTAMP"/>
    <s v="TIMESTAMP"/>
    <n v="10"/>
    <n v="0"/>
    <s v="CURRENT TIMESTAMP"/>
    <s v="N"/>
  </r>
  <r>
    <x v="1"/>
    <m/>
    <m/>
    <m/>
    <m/>
    <m/>
    <s v="Diff"/>
    <s v="Diff"/>
    <s v="Same"/>
    <x v="179"/>
    <s v="DEPT_STRAIGHT_SHIP"/>
    <s v="GAL323TBX"/>
    <s v="DEPT_STRAIGHT_SHIP"/>
    <s v="DOUBLE"/>
    <n v="8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179"/>
    <s v="GLOBAL_DIRECT_PASS"/>
    <s v="GAL323TBX"/>
    <s v="GLOBAL_DIRECT_PASS"/>
    <s v="DOUBLE"/>
    <n v="8"/>
    <n v="0"/>
    <m/>
    <s v="Y"/>
    <m/>
    <m/>
    <m/>
    <m/>
    <m/>
    <m/>
    <m/>
    <m/>
    <m/>
    <m/>
    <m/>
    <m/>
    <m/>
    <m/>
  </r>
  <r>
    <x v="1"/>
    <m/>
    <m/>
    <m/>
    <m/>
    <m/>
    <s v=""/>
    <s v="Same"/>
    <s v="Same"/>
    <x v="179"/>
    <s v="OUTSTANDING_RPU"/>
    <s v="GAL323TBX"/>
    <s v="OUTSTANDING_RPU"/>
    <s v="DOUBLE"/>
    <n v="8"/>
    <n v="0"/>
    <m/>
    <s v="Y"/>
    <s v="GAL323TBX"/>
    <s v="OUTSTANDING_RPU"/>
    <s v="DOUBLE"/>
    <n v="8"/>
    <n v="0"/>
    <m/>
    <s v="Y"/>
    <s v="GAL323TBX"/>
    <s v="OUTSTANDING_RPU"/>
    <s v="DOUBLE"/>
    <n v="8"/>
    <n v="0"/>
    <m/>
    <s v="Y"/>
  </r>
  <r>
    <x v="1"/>
    <m/>
    <m/>
    <m/>
    <m/>
    <m/>
    <s v=""/>
    <s v="Same"/>
    <s v="Same"/>
    <x v="179"/>
    <s v="PRODUCTION_DATE"/>
    <s v="GAL323TBX"/>
    <s v="PRODUCTION_DATE"/>
    <s v="DATE"/>
    <n v="4"/>
    <n v="0"/>
    <s v="CURRENT DATE"/>
    <s v="N"/>
    <s v="GAL323TBX"/>
    <s v="PRODUCTION_DATE"/>
    <s v="DATE"/>
    <n v="4"/>
    <n v="0"/>
    <s v="CURRENT DATE"/>
    <s v="N"/>
    <s v="GAL323TBX"/>
    <s v="PRODUCTION_DATE"/>
    <s v="DATE"/>
    <n v="4"/>
    <n v="0"/>
    <s v="CURRENT DATE"/>
    <s v="N"/>
  </r>
  <r>
    <x v="1"/>
    <m/>
    <m/>
    <m/>
    <m/>
    <m/>
    <s v=""/>
    <s v="Same"/>
    <s v="Same"/>
    <x v="179"/>
    <s v="ROYAL_STRAIGHT_SHIP"/>
    <s v="GAL323TBX"/>
    <s v="ROYAL_STRAIGHT_SHIP"/>
    <s v="DOUBLE"/>
    <n v="8"/>
    <n v="0"/>
    <m/>
    <s v="Y"/>
    <s v="GAL323TBX"/>
    <s v="ROYAL_STRAIGHT_SHIP"/>
    <s v="DOUBLE"/>
    <n v="8"/>
    <n v="0"/>
    <m/>
    <s v="Y"/>
    <s v="GAL323TBX"/>
    <s v="ROYAL_STRAIGHT_SHIP"/>
    <s v="DOUBLE"/>
    <n v="8"/>
    <n v="0"/>
    <m/>
    <s v="Y"/>
  </r>
  <r>
    <x v="1"/>
    <m/>
    <m/>
    <m/>
    <m/>
    <m/>
    <s v=""/>
    <s v="Same"/>
    <s v="Same"/>
    <x v="179"/>
    <s v="SHIFT"/>
    <s v="GAL323TBX"/>
    <s v="SHIFT"/>
    <s v="VARCHAR"/>
    <n v="3"/>
    <n v="0"/>
    <m/>
    <s v="N"/>
    <s v="GAL323TBX"/>
    <s v="SHIFT"/>
    <s v="VARCHAR"/>
    <n v="3"/>
    <n v="0"/>
    <m/>
    <s v="N"/>
    <s v="GAL323TBX"/>
    <s v="SHIFT"/>
    <s v="VARCHAR"/>
    <n v="3"/>
    <n v="0"/>
    <m/>
    <s v="N"/>
  </r>
  <r>
    <x v="1"/>
    <m/>
    <m/>
    <m/>
    <m/>
    <m/>
    <s v=""/>
    <s v="Same"/>
    <s v="Same"/>
    <x v="179"/>
    <s v="STRAIGHT_SHIP"/>
    <s v="GAL323TBX"/>
    <s v="STRAIGHT_SHIP"/>
    <s v="DOUBLE"/>
    <n v="8"/>
    <n v="0"/>
    <m/>
    <s v="Y"/>
    <s v="GAL323TBX"/>
    <s v="STRAIGHT_SHIP"/>
    <s v="DOUBLE"/>
    <n v="8"/>
    <n v="0"/>
    <m/>
    <s v="Y"/>
    <s v="GAL323TBX"/>
    <s v="STRAIGHT_SHIP"/>
    <s v="DOUBLE"/>
    <n v="8"/>
    <n v="0"/>
    <m/>
    <s v="Y"/>
  </r>
  <r>
    <x v="1"/>
    <m/>
    <m/>
    <m/>
    <m/>
    <m/>
    <s v=""/>
    <s v="Same"/>
    <s v="Same"/>
    <x v="179"/>
    <s v="TOTAL_RPU"/>
    <s v="GAL323TBX"/>
    <s v="TOTAL_RPU"/>
    <s v="DOUBLE"/>
    <n v="8"/>
    <n v="0"/>
    <m/>
    <s v="Y"/>
    <s v="GAL323TBX"/>
    <s v="TOTAL_RPU"/>
    <s v="DOUBLE"/>
    <n v="8"/>
    <n v="0"/>
    <m/>
    <s v="Y"/>
    <s v="GAL323TBX"/>
    <s v="TOTAL_RPU"/>
    <s v="DOUBLE"/>
    <n v="8"/>
    <n v="0"/>
    <m/>
    <s v="Y"/>
  </r>
  <r>
    <x v="1"/>
    <m/>
    <m/>
    <m/>
    <m/>
    <m/>
    <s v=""/>
    <s v="Same"/>
    <s v="Same"/>
    <x v="179"/>
    <s v="UPDATE_TIMESTAMP"/>
    <s v="GAL323TBX"/>
    <s v="UPDATE_TIMESTAMP"/>
    <s v="TIMESTAMP"/>
    <n v="10"/>
    <n v="0"/>
    <m/>
    <s v="Y"/>
    <s v="GAL323TBX"/>
    <s v="UPDATE_TIMESTAMP"/>
    <s v="TIMESTAMP"/>
    <n v="10"/>
    <n v="6"/>
    <m/>
    <s v="Y"/>
    <s v="GAL323TBX"/>
    <s v="UPDATE_TIMESTAMP"/>
    <s v="TIMESTAMP"/>
    <n v="10"/>
    <n v="0"/>
    <m/>
    <s v="Y"/>
  </r>
  <r>
    <x v="0"/>
    <m/>
    <s v="Y"/>
    <m/>
    <m/>
    <m/>
    <s v=""/>
    <s v="Same"/>
    <s v="Same"/>
    <x v="180"/>
    <s v="CREATE_TIMESTAMP"/>
    <s v="GAL324TBX"/>
    <s v="CREATE_TIMESTAMP"/>
    <s v="TIMESTAMP"/>
    <n v="10"/>
    <n v="0"/>
    <s v="CURRENT TIMESTAMP"/>
    <s v="N"/>
    <s v="GAL324TBX"/>
    <s v="CREATE_TIMESTAMP"/>
    <s v="TIMESTAMP"/>
    <n v="10"/>
    <n v="6"/>
    <s v="CURRENT TIMESTAMP"/>
    <s v="N"/>
    <s v="GAL324TBX"/>
    <s v="CREATE_TIMESTAMP"/>
    <s v="TIMESTAMP"/>
    <n v="10"/>
    <n v="0"/>
    <s v="CURRENT TIMESTAMP"/>
    <s v="N"/>
  </r>
  <r>
    <x v="0"/>
    <m/>
    <s v="Y"/>
    <m/>
    <m/>
    <m/>
    <s v=""/>
    <s v="Same"/>
    <s v="Same"/>
    <x v="180"/>
    <s v="GROUP_NAME"/>
    <s v="GAL324TBX"/>
    <s v="GROUP_NAME"/>
    <s v="VARCHAR"/>
    <n v="64"/>
    <n v="0"/>
    <m/>
    <s v="N"/>
    <s v="GAL324TBX"/>
    <s v="GROUP_NAME"/>
    <s v="VARCHAR"/>
    <n v="64"/>
    <n v="0"/>
    <m/>
    <s v="N"/>
    <s v="GAL324TBX"/>
    <s v="GROUP_NAME"/>
    <s v="VARCHAR"/>
    <n v="64"/>
    <n v="0"/>
    <m/>
    <s v="N"/>
  </r>
  <r>
    <x v="0"/>
    <s v="Length HMA-HCM 2, HMIN 255"/>
    <s v="Y"/>
    <s v="INCREASE TO 255"/>
    <s v="NA"/>
    <s v="INCREASE TO 255"/>
    <s v="Diff"/>
    <s v="Diff"/>
    <s v="Diff"/>
    <x v="180"/>
    <s v="SECURITY_GRP"/>
    <s v="GAL324TBX"/>
    <s v="SECURITY_GRP"/>
    <s v="CHARACTER"/>
    <n v="2"/>
    <n v="0"/>
    <m/>
    <s v="N"/>
    <s v="GAL324TBX"/>
    <s v="SECURITY_GRP"/>
    <s v="VARCHAR"/>
    <n v="255"/>
    <n v="0"/>
    <m/>
    <s v="N"/>
    <s v="GAL324TBX"/>
    <s v="SECURITY_GRP"/>
    <s v="CHARACTER"/>
    <n v="2"/>
    <n v="0"/>
    <m/>
    <s v="N"/>
  </r>
  <r>
    <x v="0"/>
    <m/>
    <s v="Y"/>
    <m/>
    <m/>
    <m/>
    <s v=""/>
    <s v="Same"/>
    <s v="Same"/>
    <x v="180"/>
    <s v="UPDATE_TIMESTAMP"/>
    <s v="GAL324TBX"/>
    <s v="UPDATE_TIMESTAMP"/>
    <s v="TIMESTAMP"/>
    <n v="10"/>
    <n v="0"/>
    <m/>
    <s v="Y"/>
    <s v="GAL324TBX"/>
    <s v="UPDATE_TIMESTAMP"/>
    <s v="TIMESTAMP"/>
    <n v="10"/>
    <n v="6"/>
    <m/>
    <s v="Y"/>
    <s v="GAL324TBX"/>
    <s v="UPDATE_TIMESTAMP"/>
    <s v="TIMESTAMP"/>
    <n v="10"/>
    <n v="0"/>
    <m/>
    <s v="Y"/>
  </r>
  <r>
    <x v="1"/>
    <m/>
    <m/>
    <m/>
    <m/>
    <m/>
    <s v=""/>
    <s v="Same"/>
    <s v="Same"/>
    <x v="181"/>
    <s v="APPLICATION_ID"/>
    <s v="GAL326TBX"/>
    <s v="APPLICATION_ID"/>
    <s v="CHARACTER"/>
    <n v="16"/>
    <n v="0"/>
    <s v="' '"/>
    <s v="N"/>
    <s v="GAL326TBX"/>
    <s v="APPLICATION_ID"/>
    <s v="CHARACTER"/>
    <n v="16"/>
    <n v="0"/>
    <s v="' '"/>
    <s v="N"/>
    <s v="GAL326TBX"/>
    <s v="APPLICATION_ID"/>
    <s v="CHARACTER"/>
    <n v="16"/>
    <n v="0"/>
    <s v="' '"/>
    <s v="N"/>
  </r>
  <r>
    <x v="1"/>
    <m/>
    <m/>
    <m/>
    <m/>
    <m/>
    <s v=""/>
    <s v="Same"/>
    <s v="Same"/>
    <x v="181"/>
    <s v="CREATE_TIMESTAMP"/>
    <s v="GAL326TBX"/>
    <s v="CREATE_TIMESTAMP"/>
    <s v="TIMESTAMP"/>
    <n v="10"/>
    <n v="0"/>
    <s v="CURRENT TIMESTAMP"/>
    <s v="N"/>
    <s v="GAL326TBX"/>
    <s v="CREATE_TIMESTAMP"/>
    <s v="TIMESTAMP"/>
    <n v="10"/>
    <n v="6"/>
    <s v="CURRENT TIMESTAMP"/>
    <s v="N"/>
    <s v="GAL326TBX"/>
    <s v="CREATE_TIMESTAMP"/>
    <s v="TIMESTAMP"/>
    <n v="10"/>
    <n v="0"/>
    <s v="CURRENT TIMESTAMP"/>
    <s v="N"/>
  </r>
  <r>
    <x v="1"/>
    <m/>
    <m/>
    <m/>
    <m/>
    <m/>
    <s v=""/>
    <s v="Same"/>
    <s v="Same"/>
    <x v="181"/>
    <s v="PART_NAME"/>
    <s v="GAL326TBX"/>
    <s v="PART_NAME"/>
    <s v="CHARACTER"/>
    <n v="32"/>
    <n v="0"/>
    <s v="' '"/>
    <s v="N"/>
    <s v="GAL326TBX"/>
    <s v="PART_NAME"/>
    <s v="CHARACTER"/>
    <n v="32"/>
    <n v="0"/>
    <s v="' '"/>
    <s v="N"/>
    <s v="GAL326TBX"/>
    <s v="PART_NAME"/>
    <s v="CHARACTER"/>
    <n v="32"/>
    <n v="0"/>
    <s v="' '"/>
    <s v="N"/>
  </r>
  <r>
    <x v="1"/>
    <m/>
    <m/>
    <m/>
    <m/>
    <m/>
    <s v=""/>
    <s v="Same"/>
    <s v="Same"/>
    <x v="181"/>
    <s v="UPDATE_TIMESTAMP"/>
    <s v="GAL326TBX"/>
    <s v="UPDATE_TIMESTAMP"/>
    <s v="CHARACTER"/>
    <n v="10"/>
    <n v="0"/>
    <m/>
    <s v="Y"/>
    <s v="GAL326TBX"/>
    <s v="UPDATE_TIMESTAMP"/>
    <s v="CHARACTER"/>
    <n v="10"/>
    <n v="0"/>
    <m/>
    <s v="Y"/>
    <s v="GAL326TBX"/>
    <s v="UPDATE_TIMESTAMP"/>
    <s v="CHARACTER"/>
    <n v="10"/>
    <n v="0"/>
    <m/>
    <s v="Y"/>
  </r>
  <r>
    <x v="1"/>
    <m/>
    <m/>
    <m/>
    <m/>
    <m/>
    <s v=""/>
    <s v="Same"/>
    <s v="Same"/>
    <x v="182"/>
    <s v="CREATE_TIMESTAMP"/>
    <s v="GAL328TBX"/>
    <s v="CREATE_TIMESTAMP"/>
    <s v="TIMESTAMP"/>
    <n v="10"/>
    <n v="0"/>
    <s v="CURRENT TIMESTAMP"/>
    <s v="Y"/>
    <s v="GAL328TBX"/>
    <s v="CREATE_TIMESTAMP"/>
    <s v="TIMESTAMP"/>
    <n v="10"/>
    <n v="6"/>
    <s v="CURRENT TIMESTAMP"/>
    <s v="Y"/>
    <s v="GAL328TBX"/>
    <s v="CREATE_TIMESTAMP"/>
    <s v="TIMESTAMP"/>
    <n v="10"/>
    <n v="0"/>
    <s v="CURRENT TIMESTAMP"/>
    <s v="Y"/>
  </r>
  <r>
    <x v="1"/>
    <m/>
    <m/>
    <m/>
    <m/>
    <m/>
    <s v=""/>
    <s v="Same"/>
    <s v="Same"/>
    <x v="182"/>
    <s v="MEASUREMENT_ANGLE"/>
    <s v="GAL328TBX"/>
    <s v="MEASUREMENT_ANGLE"/>
    <s v="DOUBLE"/>
    <n v="8"/>
    <n v="0"/>
    <m/>
    <s v="Y"/>
    <s v="GAL328TBX"/>
    <s v="MEASUREMENT_ANGLE"/>
    <s v="DOUBLE"/>
    <n v="8"/>
    <n v="0"/>
    <m/>
    <s v="Y"/>
    <s v="GAL328TBX"/>
    <s v="MEASUREMENT_ANGLE"/>
    <s v="DOUBLE"/>
    <n v="8"/>
    <n v="0"/>
    <m/>
    <s v="Y"/>
  </r>
  <r>
    <x v="1"/>
    <m/>
    <m/>
    <m/>
    <m/>
    <m/>
    <s v=""/>
    <s v="Same"/>
    <s v="Same"/>
    <x v="182"/>
    <s v="MEASUREMENT_SEQUENCE_NUMBER"/>
    <s v="GAL328TBX"/>
    <s v="MEASUREMENT_SEQUENCE_NUMBER"/>
    <s v="INTEGER"/>
    <n v="4"/>
    <n v="0"/>
    <m/>
    <s v="N"/>
    <s v="GAL328TBX"/>
    <s v="MEASUREMENT_SEQUENCE_NUMBER"/>
    <s v="INTEGER"/>
    <n v="4"/>
    <n v="0"/>
    <m/>
    <s v="N"/>
    <s v="GAL328TBX"/>
    <s v="MEASUREMENT_SEQUENCE_NUMBER"/>
    <s v="INTEGER"/>
    <n v="4"/>
    <n v="0"/>
    <m/>
    <s v="N"/>
  </r>
  <r>
    <x v="1"/>
    <m/>
    <m/>
    <m/>
    <m/>
    <m/>
    <s v=""/>
    <s v="Same"/>
    <s v="Same"/>
    <x v="182"/>
    <s v="MEASUREMENT_STATUS"/>
    <s v="GAL328TBX"/>
    <s v="MEASUREMENT_STATUS"/>
    <s v="INTEGER"/>
    <n v="4"/>
    <n v="0"/>
    <m/>
    <s v="Y"/>
    <s v="GAL328TBX"/>
    <s v="MEASUREMENT_STATUS"/>
    <s v="INTEGER"/>
    <n v="4"/>
    <n v="0"/>
    <m/>
    <s v="Y"/>
    <s v="GAL328TBX"/>
    <s v="MEASUREMENT_STATUS"/>
    <s v="INTEGER"/>
    <n v="4"/>
    <n v="0"/>
    <m/>
    <s v="Y"/>
  </r>
  <r>
    <x v="1"/>
    <m/>
    <m/>
    <m/>
    <m/>
    <m/>
    <s v=""/>
    <s v="Same"/>
    <s v="Same"/>
    <x v="182"/>
    <s v="MEASUREMENT_VALUE"/>
    <s v="GAL328TBX"/>
    <s v="MEASUREMENT_VALUE"/>
    <s v="DOUBLE"/>
    <n v="8"/>
    <n v="0"/>
    <m/>
    <s v="Y"/>
    <s v="GAL328TBX"/>
    <s v="MEASUREMENT_VALUE"/>
    <s v="DOUBLE"/>
    <n v="8"/>
    <n v="0"/>
    <m/>
    <s v="Y"/>
    <s v="GAL328TBX"/>
    <s v="MEASUREMENT_VALUE"/>
    <s v="DOUBLE"/>
    <n v="8"/>
    <n v="0"/>
    <m/>
    <s v="Y"/>
  </r>
  <r>
    <x v="1"/>
    <m/>
    <m/>
    <m/>
    <m/>
    <m/>
    <s v=""/>
    <s v="Same"/>
    <s v="Same"/>
    <x v="182"/>
    <s v="PART_ID"/>
    <s v="GAL328TBX"/>
    <s v="PART_ID"/>
    <s v="VARCHAR"/>
    <n v="5"/>
    <n v="0"/>
    <m/>
    <s v="N"/>
    <s v="GAL328TBX"/>
    <s v="PART_ID"/>
    <s v="VARCHAR"/>
    <n v="5"/>
    <n v="0"/>
    <m/>
    <s v="N"/>
    <s v="GAL328TBX"/>
    <s v="PART_ID"/>
    <s v="VARCHAR"/>
    <n v="5"/>
    <n v="0"/>
    <m/>
    <s v="N"/>
  </r>
  <r>
    <x v="1"/>
    <m/>
    <m/>
    <m/>
    <m/>
    <m/>
    <s v=""/>
    <s v="Same"/>
    <s v="Same"/>
    <x v="182"/>
    <s v="PART_NAME"/>
    <s v="GAL328TBX"/>
    <s v="PART_NAME"/>
    <s v="VARCHAR"/>
    <n v="32"/>
    <n v="0"/>
    <m/>
    <s v="N"/>
    <s v="GAL328TBX"/>
    <s v="PART_NAME"/>
    <s v="VARCHAR"/>
    <n v="32"/>
    <n v="0"/>
    <m/>
    <s v="N"/>
    <s v="GAL328TBX"/>
    <s v="PART_NAME"/>
    <s v="VARCHAR"/>
    <n v="32"/>
    <n v="0"/>
    <m/>
    <s v="N"/>
  </r>
  <r>
    <x v="1"/>
    <m/>
    <m/>
    <m/>
    <m/>
    <m/>
    <s v=""/>
    <s v="Same"/>
    <s v="Same"/>
    <x v="182"/>
    <s v="PART_SERIAL_NUMBER"/>
    <s v="GAL328TBX"/>
    <s v="PART_SERIAL_NUMBER"/>
    <s v="VARCHAR"/>
    <n v="16"/>
    <n v="0"/>
    <m/>
    <s v="N"/>
    <s v="GAL328TBX"/>
    <s v="PART_SERIAL_NUMBER"/>
    <s v="VARCHAR"/>
    <n v="16"/>
    <n v="0"/>
    <m/>
    <s v="N"/>
    <s v="GAL328TBX"/>
    <s v="PART_SERIAL_NUMBER"/>
    <s v="VARCHAR"/>
    <n v="16"/>
    <n v="0"/>
    <m/>
    <s v="N"/>
  </r>
  <r>
    <x v="1"/>
    <m/>
    <m/>
    <m/>
    <m/>
    <m/>
    <s v=""/>
    <s v="Same"/>
    <s v="Same"/>
    <x v="182"/>
    <s v="PROCESS_POINT_ID"/>
    <s v="GAL328TBX"/>
    <s v="PROCESS_POINT_ID"/>
    <s v="VARCHAR"/>
    <n v="10"/>
    <n v="0"/>
    <m/>
    <s v="Y"/>
    <s v="GAL328TBX"/>
    <s v="PROCESS_POINT_ID"/>
    <s v="VARCHAR"/>
    <n v="10"/>
    <n v="0"/>
    <m/>
    <s v="Y"/>
    <s v="GAL328TBX"/>
    <s v="PROCESS_POINT_ID"/>
    <s v="VARCHAR"/>
    <n v="10"/>
    <n v="0"/>
    <m/>
    <s v="Y"/>
  </r>
  <r>
    <x v="1"/>
    <m/>
    <m/>
    <m/>
    <m/>
    <m/>
    <s v=""/>
    <s v="Same"/>
    <s v="Same"/>
    <x v="182"/>
    <s v="UPDATE_TIMESTAMP"/>
    <s v="GAL328TBX"/>
    <s v="UPDATE_TIMESTAMP"/>
    <s v="TIMESTAMP"/>
    <n v="10"/>
    <n v="0"/>
    <m/>
    <s v="Y"/>
    <s v="GAL328TBX"/>
    <s v="UPDATE_TIMESTAMP"/>
    <s v="TIMESTAMP"/>
    <n v="10"/>
    <n v="6"/>
    <m/>
    <s v="Y"/>
    <s v="GAL328TBX"/>
    <s v="UPDATE_TIMESTAMP"/>
    <s v="TIMESTAMP"/>
    <n v="10"/>
    <n v="0"/>
    <m/>
    <s v="Y"/>
  </r>
  <r>
    <x v="3"/>
    <m/>
    <s v="Y"/>
    <m/>
    <m/>
    <m/>
    <s v=""/>
    <s v="Same"/>
    <s v="Same"/>
    <x v="183"/>
    <s v="CREATE_TIMESTAMP"/>
    <s v="GAL364TBX"/>
    <s v="CREATE_TIMESTAMP"/>
    <s v="TIMESTAMP"/>
    <n v="10"/>
    <n v="0"/>
    <m/>
    <s v="Y"/>
    <s v="GAL364TBX"/>
    <s v="CREATE_TIMESTAMP"/>
    <s v="TIMESTAMP"/>
    <n v="10"/>
    <n v="6"/>
    <m/>
    <s v="Y"/>
    <s v="GAL364TBX"/>
    <s v="CREATE_TIMESTAMP"/>
    <s v="TIMESTAMP"/>
    <n v="10"/>
    <n v="0"/>
    <m/>
    <s v="Y"/>
  </r>
  <r>
    <x v="3"/>
    <m/>
    <s v="Y"/>
    <m/>
    <m/>
    <m/>
    <s v=""/>
    <s v="Same"/>
    <s v="Same"/>
    <x v="183"/>
    <s v="DESCRIPTION_ID"/>
    <s v="GAL364TBX"/>
    <s v="DESCRIPTION_ID"/>
    <s v="INTEGER"/>
    <n v="4"/>
    <n v="0"/>
    <n v="0"/>
    <s v="N"/>
    <s v="GAL364TBX"/>
    <s v="DESCRIPTION_ID"/>
    <s v="INTEGER"/>
    <n v="4"/>
    <n v="0"/>
    <n v="0"/>
    <s v="N"/>
    <s v="GAL364TBX"/>
    <s v="DESCRIPTION_ID"/>
    <s v="INTEGER"/>
    <n v="4"/>
    <n v="0"/>
    <n v="0"/>
    <s v="N"/>
  </r>
  <r>
    <x v="3"/>
    <m/>
    <s v="Y"/>
    <m/>
    <m/>
    <m/>
    <s v=""/>
    <s v="Same"/>
    <s v="Same"/>
    <x v="183"/>
    <s v="INSPECTION_PART_LOCATION_NAME"/>
    <s v="GAL364TBX"/>
    <s v="INSPECTION_PART_LOCATION_NAME"/>
    <s v="VARCHAR"/>
    <n v="20"/>
    <n v="0"/>
    <s v="''"/>
    <s v="N"/>
    <s v="GAL364TBX"/>
    <s v="INSPECTION_PART_LOCATION_NAME"/>
    <s v="VARCHAR"/>
    <n v="20"/>
    <n v="0"/>
    <s v="''"/>
    <s v="N"/>
    <s v="GAL364TBX"/>
    <s v="INSPECTION_PART_LOCATION_NAME"/>
    <s v="VARCHAR"/>
    <n v="20"/>
    <n v="0"/>
    <s v="''"/>
    <s v="N"/>
  </r>
  <r>
    <x v="3"/>
    <m/>
    <s v="Y"/>
    <m/>
    <m/>
    <m/>
    <s v=""/>
    <s v="Same"/>
    <s v="Same"/>
    <x v="183"/>
    <s v="INSPECTION_PART_NAME"/>
    <s v="GAL364TBX"/>
    <s v="INSPECTION_PART_NAME"/>
    <s v="VARCHAR"/>
    <n v="32"/>
    <n v="0"/>
    <s v="''"/>
    <s v="N"/>
    <s v="GAL364TBX"/>
    <s v="INSPECTION_PART_NAME"/>
    <s v="VARCHAR"/>
    <n v="32"/>
    <n v="0"/>
    <s v="''"/>
    <s v="N"/>
    <s v="GAL364TBX"/>
    <s v="INSPECTION_PART_NAME"/>
    <s v="VARCHAR"/>
    <n v="32"/>
    <n v="0"/>
    <s v="''"/>
    <s v="N"/>
  </r>
  <r>
    <x v="3"/>
    <m/>
    <s v="Y"/>
    <m/>
    <m/>
    <m/>
    <s v=""/>
    <s v="Same"/>
    <s v="Same"/>
    <x v="183"/>
    <s v="PART_GROUP_NAME"/>
    <s v="GAL364TBX"/>
    <s v="PART_GROUP_NAME"/>
    <s v="VARCHAR"/>
    <n v="20"/>
    <n v="0"/>
    <s v="'TWO PART PAIR'"/>
    <s v="N"/>
    <s v="GAL364TBX"/>
    <s v="PART_GROUP_NAME"/>
    <s v="VARCHAR"/>
    <n v="20"/>
    <n v="0"/>
    <s v="'TWO PART PAIR'"/>
    <s v="N"/>
    <s v="GAL364TBX"/>
    <s v="PART_GROUP_NAME"/>
    <s v="VARCHAR"/>
    <n v="20"/>
    <n v="0"/>
    <s v="'TWO PART PAIR'"/>
    <s v="N"/>
  </r>
  <r>
    <x v="3"/>
    <m/>
    <s v="Y"/>
    <m/>
    <m/>
    <m/>
    <s v=""/>
    <s v="Same"/>
    <s v="Same"/>
    <x v="183"/>
    <s v="TWO_PART_PAIR_LOCATION"/>
    <s v="GAL364TBX"/>
    <s v="TWO_PART_PAIR_LOCATION"/>
    <s v="VARCHAR"/>
    <n v="20"/>
    <n v="0"/>
    <s v="''"/>
    <s v="N"/>
    <s v="GAL364TBX"/>
    <s v="TWO_PART_PAIR_LOCATION"/>
    <s v="VARCHAR"/>
    <n v="20"/>
    <n v="0"/>
    <s v="''"/>
    <s v="N"/>
    <s v="GAL364TBX"/>
    <s v="TWO_PART_PAIR_LOCATION"/>
    <s v="VARCHAR"/>
    <n v="20"/>
    <n v="0"/>
    <s v="''"/>
    <s v="N"/>
  </r>
  <r>
    <x v="3"/>
    <m/>
    <s v="Y"/>
    <m/>
    <m/>
    <m/>
    <s v=""/>
    <s v="Same"/>
    <s v="Same"/>
    <x v="183"/>
    <s v="TWO_PART_PAIR_PART"/>
    <s v="GAL364TBX"/>
    <s v="TWO_PART_PAIR_PART"/>
    <s v="VARCHAR"/>
    <n v="32"/>
    <n v="0"/>
    <s v="''"/>
    <s v="N"/>
    <s v="GAL364TBX"/>
    <s v="TWO_PART_PAIR_PART"/>
    <s v="VARCHAR"/>
    <n v="32"/>
    <n v="0"/>
    <s v="''"/>
    <s v="N"/>
    <s v="GAL364TBX"/>
    <s v="TWO_PART_PAIR_PART"/>
    <s v="VARCHAR"/>
    <n v="32"/>
    <n v="0"/>
    <s v="''"/>
    <s v="N"/>
  </r>
  <r>
    <x v="3"/>
    <m/>
    <s v="Y"/>
    <m/>
    <m/>
    <m/>
    <s v=""/>
    <s v="Same"/>
    <s v="Same"/>
    <x v="183"/>
    <s v="UPDATE_TIMESTAMP"/>
    <s v="GAL364TBX"/>
    <s v="UPDATE_TIMESTAMP"/>
    <s v="TIMESTAMP"/>
    <n v="10"/>
    <n v="0"/>
    <m/>
    <s v="Y"/>
    <s v="GAL364TBX"/>
    <s v="UPDATE_TIMESTAMP"/>
    <s v="TIMESTAMP"/>
    <n v="10"/>
    <n v="6"/>
    <m/>
    <s v="Y"/>
    <s v="GAL364TBX"/>
    <s v="UPDATE_TIMESTAMP"/>
    <s v="TIMESTAMP"/>
    <n v="10"/>
    <n v="0"/>
    <m/>
    <s v="Y"/>
  </r>
  <r>
    <x v="1"/>
    <m/>
    <m/>
    <m/>
    <m/>
    <m/>
    <s v=""/>
    <s v="Same"/>
    <s v="Same"/>
    <x v="184"/>
    <s v="ACTUAL_TIMESTAMP"/>
    <s v="GAL365TBX"/>
    <s v="ACTUAL_TIMESTAMP"/>
    <s v="TIMESTAMP"/>
    <n v="10"/>
    <n v="0"/>
    <s v="CURRENT TIMESTAMP"/>
    <s v="N"/>
    <s v="GAL365TBX"/>
    <s v="ACTUAL_TIMESTAMP"/>
    <s v="TIMESTAMP"/>
    <n v="10"/>
    <n v="6"/>
    <s v="CURRENT TIMESTAMP"/>
    <s v="N"/>
    <s v="GAL365TBX"/>
    <s v="ACTUAL_TIMESTAMP"/>
    <s v="TIMESTAMP"/>
    <n v="10"/>
    <n v="0"/>
    <s v="CURRENT TIMESTAMP"/>
    <s v="N"/>
  </r>
  <r>
    <x v="1"/>
    <m/>
    <m/>
    <m/>
    <m/>
    <m/>
    <s v=""/>
    <s v="Same"/>
    <s v="Same"/>
    <x v="184"/>
    <s v="CHECK_ID"/>
    <s v="GAL365TBX"/>
    <s v="CHECK_ID"/>
    <s v="BIGINT"/>
    <n v="8"/>
    <n v="0"/>
    <m/>
    <s v="N"/>
    <s v="GAL365TBX"/>
    <s v="CHECK_ID"/>
    <s v="BIGINT"/>
    <n v="8"/>
    <n v="0"/>
    <m/>
    <s v="N"/>
    <s v="GAL365TBX"/>
    <s v="CHECK_ID"/>
    <s v="BIGINT"/>
    <n v="8"/>
    <n v="0"/>
    <m/>
    <s v="N"/>
  </r>
  <r>
    <x v="1"/>
    <m/>
    <m/>
    <m/>
    <m/>
    <m/>
    <s v=""/>
    <s v="Same"/>
    <s v="Same"/>
    <x v="184"/>
    <s v="CHECK_STATUS"/>
    <s v="GAL365TBX"/>
    <s v="CHECK_STATUS"/>
    <s v="SMALLINT"/>
    <n v="2"/>
    <n v="0"/>
    <m/>
    <s v="N"/>
    <s v="GAL365TBX"/>
    <s v="CHECK_STATUS"/>
    <s v="SMALLINT"/>
    <n v="2"/>
    <n v="0"/>
    <m/>
    <s v="N"/>
    <s v="GAL365TBX"/>
    <s v="CHECK_STATUS"/>
    <s v="SMALLINT"/>
    <n v="2"/>
    <n v="0"/>
    <m/>
    <s v="N"/>
  </r>
  <r>
    <x v="1"/>
    <m/>
    <m/>
    <m/>
    <m/>
    <m/>
    <s v=""/>
    <s v="Same"/>
    <s v="Same"/>
    <x v="184"/>
    <s v="CREATE_TIMESTAMP"/>
    <s v="GAL365TBX"/>
    <s v="CREATE_TIMESTAMP"/>
    <s v="TIMESTAMP"/>
    <n v="10"/>
    <n v="0"/>
    <s v="CURRENT TIMESTAMP"/>
    <s v="N"/>
    <s v="GAL365TBX"/>
    <s v="CREATE_TIMESTAMP"/>
    <s v="TIMESTAMP"/>
    <n v="10"/>
    <n v="6"/>
    <s v="CURRENT TIMESTAMP"/>
    <s v="N"/>
    <s v="GAL365TBX"/>
    <s v="CREATE_TIMESTAMP"/>
    <s v="TIMESTAMP"/>
    <n v="10"/>
    <n v="0"/>
    <s v="CURRENT TIMESTAMP"/>
    <s v="N"/>
  </r>
  <r>
    <x v="1"/>
    <m/>
    <m/>
    <m/>
    <m/>
    <m/>
    <s v=""/>
    <s v="Same"/>
    <s v="Same"/>
    <x v="184"/>
    <s v="PRODUCT_ID"/>
    <s v="GAL365TBX"/>
    <s v="PRODUCT_ID"/>
    <s v="CHARACTER"/>
    <n v="17"/>
    <n v="0"/>
    <m/>
    <s v="N"/>
    <s v="GAL365TBX"/>
    <s v="PRODUCT_ID"/>
    <s v="CHARACTER"/>
    <n v="17"/>
    <n v="0"/>
    <m/>
    <s v="N"/>
    <s v="GAL365TBX"/>
    <s v="PRODUCT_ID"/>
    <s v="CHARACTER"/>
    <n v="17"/>
    <n v="0"/>
    <m/>
    <s v="N"/>
  </r>
  <r>
    <x v="1"/>
    <m/>
    <m/>
    <m/>
    <m/>
    <m/>
    <s v=""/>
    <s v="Same"/>
    <s v="Same"/>
    <x v="184"/>
    <s v="UPDATE_TIMESTAMP"/>
    <s v="GAL365TBX"/>
    <s v="UPDATE_TIMESTAMP"/>
    <s v="TIMESTAMP"/>
    <n v="10"/>
    <n v="0"/>
    <m/>
    <s v="Y"/>
    <s v="GAL365TBX"/>
    <s v="UPDATE_TIMESTAMP"/>
    <s v="TIMESTAMP"/>
    <n v="10"/>
    <n v="6"/>
    <m/>
    <s v="Y"/>
    <s v="GAL365TBX"/>
    <s v="UPDATE_TIMESTAMP"/>
    <s v="TIMESTAMP"/>
    <n v="10"/>
    <n v="0"/>
    <m/>
    <s v="Y"/>
  </r>
  <r>
    <x v="1"/>
    <m/>
    <m/>
    <m/>
    <m/>
    <m/>
    <s v=""/>
    <s v="Same"/>
    <s v="Same"/>
    <x v="185"/>
    <s v="CHECK_STATUS"/>
    <s v="GAL366TBX"/>
    <s v="CHECK_STATUS"/>
    <s v="SMALLINT"/>
    <n v="2"/>
    <n v="0"/>
    <m/>
    <s v="N"/>
    <s v="GAL366TBX"/>
    <s v="CHECK_STATUS"/>
    <s v="SMALLINT"/>
    <n v="2"/>
    <n v="0"/>
    <m/>
    <s v="N"/>
    <s v="GAL366TBX"/>
    <s v="CHECK_STATUS"/>
    <s v="SMALLINT"/>
    <n v="2"/>
    <n v="0"/>
    <m/>
    <s v="N"/>
  </r>
  <r>
    <x v="1"/>
    <s v="HMA Legacy"/>
    <m/>
    <m/>
    <m/>
    <m/>
    <s v="Diff"/>
    <s v="Diff"/>
    <s v="Same"/>
    <x v="185"/>
    <s v="CHECK_TYPE"/>
    <s v="GAL366TBX"/>
    <s v="CHECK_TYPE"/>
    <s v="VARCHAR"/>
    <n v="20"/>
    <n v="0"/>
    <m/>
    <s v="Y"/>
    <m/>
    <m/>
    <m/>
    <m/>
    <m/>
    <m/>
    <m/>
    <m/>
    <m/>
    <m/>
    <m/>
    <m/>
    <m/>
    <m/>
  </r>
  <r>
    <x v="1"/>
    <m/>
    <m/>
    <m/>
    <m/>
    <m/>
    <s v=""/>
    <s v="Same"/>
    <s v="Same"/>
    <x v="185"/>
    <s v="CREATE_TIMESTAMP"/>
    <s v="GAL366TBX"/>
    <s v="CREATE_TIMESTAMP"/>
    <s v="TIMESTAMP"/>
    <n v="10"/>
    <n v="0"/>
    <s v="CURRENT TIMESTAMP"/>
    <s v="N"/>
    <s v="GAL366TBX"/>
    <s v="CREATE_TIMESTAMP"/>
    <s v="TIMESTAMP"/>
    <n v="10"/>
    <n v="6"/>
    <s v="CURRENT TIMESTAMP"/>
    <s v="N"/>
    <s v="GAL366TBX"/>
    <s v="CREATE_TIMESTAMP"/>
    <s v="TIMESTAMP"/>
    <n v="10"/>
    <n v="0"/>
    <s v="CURRENT TIMESTAMP"/>
    <s v="N"/>
  </r>
  <r>
    <x v="1"/>
    <m/>
    <m/>
    <m/>
    <m/>
    <m/>
    <s v=""/>
    <s v="Same"/>
    <s v="Same"/>
    <x v="185"/>
    <s v="MODEL_CODE"/>
    <s v="GAL366TBX"/>
    <s v="MODEL_CODE"/>
    <s v="CHARACTER"/>
    <n v="3"/>
    <n v="0"/>
    <m/>
    <s v="N"/>
    <s v="GAL366TBX"/>
    <s v="MODEL_CODE"/>
    <s v="CHARACTER"/>
    <n v="3"/>
    <n v="0"/>
    <m/>
    <s v="N"/>
    <s v="GAL366TBX"/>
    <s v="MODEL_CODE"/>
    <s v="CHARACTER"/>
    <n v="3"/>
    <n v="0"/>
    <m/>
    <s v="N"/>
  </r>
  <r>
    <x v="1"/>
    <m/>
    <m/>
    <m/>
    <m/>
    <m/>
    <s v=""/>
    <s v="Same"/>
    <s v="Same"/>
    <x v="185"/>
    <s v="MODEL_ID"/>
    <s v="GAL366TBX"/>
    <s v="MODEL_ID"/>
    <s v="BIGINT"/>
    <n v="8"/>
    <n v="0"/>
    <m/>
    <s v="N"/>
    <s v="GAL366TBX"/>
    <s v="MODEL_ID"/>
    <s v="BIGINT"/>
    <n v="8"/>
    <n v="0"/>
    <m/>
    <s v="N"/>
    <s v="GAL366TBX"/>
    <s v="MODEL_ID"/>
    <s v="BIGINT"/>
    <n v="8"/>
    <n v="0"/>
    <m/>
    <s v="N"/>
  </r>
  <r>
    <x v="1"/>
    <m/>
    <m/>
    <m/>
    <m/>
    <m/>
    <s v=""/>
    <s v="Same"/>
    <s v="Same"/>
    <x v="185"/>
    <s v="UPDATE_TIMESTAMP"/>
    <s v="GAL366TBX"/>
    <s v="UPDATE_TIMESTAMP"/>
    <s v="TIMESTAMP"/>
    <n v="10"/>
    <n v="0"/>
    <m/>
    <s v="Y"/>
    <s v="GAL366TBX"/>
    <s v="UPDATE_TIMESTAMP"/>
    <s v="TIMESTAMP"/>
    <n v="10"/>
    <n v="6"/>
    <m/>
    <s v="Y"/>
    <s v="GAL366TBX"/>
    <s v="UPDATE_TIMESTAMP"/>
    <s v="TIMESTAMP"/>
    <n v="10"/>
    <n v="0"/>
    <m/>
    <s v="Y"/>
  </r>
  <r>
    <x v="1"/>
    <m/>
    <m/>
    <m/>
    <m/>
    <m/>
    <s v="Diff"/>
    <s v="Same"/>
    <s v="Diff"/>
    <x v="186"/>
    <s v="ACTIVE_FLAG"/>
    <m/>
    <m/>
    <m/>
    <m/>
    <m/>
    <m/>
    <m/>
    <m/>
    <m/>
    <m/>
    <m/>
    <m/>
    <m/>
    <m/>
    <s v="GAL369TBX"/>
    <s v="ACTIVE_FLAG"/>
    <s v="INTEGER"/>
    <n v="4"/>
    <n v="0"/>
    <m/>
    <s v="N"/>
  </r>
  <r>
    <x v="1"/>
    <m/>
    <m/>
    <m/>
    <m/>
    <m/>
    <s v="Diff"/>
    <s v="Same"/>
    <s v="Diff"/>
    <x v="186"/>
    <s v="AREA_ID"/>
    <m/>
    <m/>
    <m/>
    <m/>
    <m/>
    <m/>
    <m/>
    <m/>
    <m/>
    <m/>
    <m/>
    <m/>
    <m/>
    <m/>
    <s v="GAL369TBX"/>
    <s v="AREA_ID"/>
    <s v="BIGINT"/>
    <n v="8"/>
    <n v="0"/>
    <m/>
    <s v="N"/>
  </r>
  <r>
    <x v="1"/>
    <m/>
    <m/>
    <m/>
    <m/>
    <m/>
    <s v="Diff"/>
    <s v="Same"/>
    <s v="Diff"/>
    <x v="186"/>
    <s v="CREATE_TIMESTAMP"/>
    <m/>
    <m/>
    <m/>
    <m/>
    <m/>
    <m/>
    <m/>
    <m/>
    <m/>
    <m/>
    <m/>
    <m/>
    <m/>
    <m/>
    <s v="GAL369TBX"/>
    <s v="CREATE_TIMESTAMP"/>
    <s v="TIMESTAMP"/>
    <n v="10"/>
    <n v="0"/>
    <s v="CURRENT TIMESTAMP"/>
    <s v="N"/>
  </r>
  <r>
    <x v="1"/>
    <m/>
    <m/>
    <m/>
    <m/>
    <m/>
    <s v="Diff"/>
    <s v="Same"/>
    <s v="Diff"/>
    <x v="186"/>
    <s v="PROCESS_ABREVIATION"/>
    <m/>
    <m/>
    <m/>
    <m/>
    <m/>
    <m/>
    <m/>
    <m/>
    <m/>
    <m/>
    <m/>
    <m/>
    <m/>
    <m/>
    <s v="GAL369TBX"/>
    <s v="PROCESS_ABREVIATION"/>
    <s v="VARCHAR"/>
    <n v="10"/>
    <n v="0"/>
    <m/>
    <s v="N"/>
  </r>
  <r>
    <x v="1"/>
    <m/>
    <m/>
    <m/>
    <m/>
    <m/>
    <s v="Diff"/>
    <s v="Same"/>
    <s v="Diff"/>
    <x v="186"/>
    <s v="PROCESS_DESCRIPTION"/>
    <m/>
    <m/>
    <m/>
    <m/>
    <m/>
    <m/>
    <m/>
    <m/>
    <m/>
    <m/>
    <m/>
    <m/>
    <m/>
    <m/>
    <s v="GAL369TBX"/>
    <s v="PROCESS_DESCRIPTION"/>
    <s v="VARCHAR"/>
    <n v="50"/>
    <n v="0"/>
    <m/>
    <s v="Y"/>
  </r>
  <r>
    <x v="1"/>
    <m/>
    <m/>
    <m/>
    <m/>
    <m/>
    <s v="Diff"/>
    <s v="Same"/>
    <s v="Diff"/>
    <x v="186"/>
    <s v="PROCESS_ID"/>
    <m/>
    <m/>
    <m/>
    <m/>
    <m/>
    <m/>
    <m/>
    <m/>
    <m/>
    <m/>
    <m/>
    <m/>
    <m/>
    <m/>
    <s v="GAL369TBX"/>
    <s v="PROCESS_ID"/>
    <s v="BIGINT"/>
    <n v="8"/>
    <n v="0"/>
    <m/>
    <s v="N"/>
  </r>
  <r>
    <x v="1"/>
    <m/>
    <m/>
    <m/>
    <m/>
    <m/>
    <s v="Diff"/>
    <s v="Same"/>
    <s v="Diff"/>
    <x v="186"/>
    <s v="PROCESS_NUMBER"/>
    <m/>
    <m/>
    <m/>
    <m/>
    <m/>
    <m/>
    <m/>
    <m/>
    <m/>
    <m/>
    <m/>
    <m/>
    <m/>
    <m/>
    <s v="GAL369TBX"/>
    <s v="PROCESS_NUMBER"/>
    <s v="INTEGER"/>
    <n v="4"/>
    <n v="0"/>
    <m/>
    <s v="Y"/>
  </r>
  <r>
    <x v="1"/>
    <m/>
    <m/>
    <m/>
    <m/>
    <m/>
    <s v="Diff"/>
    <s v="Same"/>
    <s v="Diff"/>
    <x v="186"/>
    <s v="PROCESS_SEQUENCE"/>
    <m/>
    <m/>
    <m/>
    <m/>
    <m/>
    <m/>
    <m/>
    <m/>
    <m/>
    <m/>
    <m/>
    <m/>
    <m/>
    <m/>
    <s v="GAL369TBX"/>
    <s v="PROCESS_SEQUENCE"/>
    <s v="INTEGER"/>
    <n v="4"/>
    <n v="0"/>
    <m/>
    <s v="Y"/>
  </r>
  <r>
    <x v="1"/>
    <m/>
    <m/>
    <m/>
    <m/>
    <m/>
    <s v="Diff"/>
    <s v="Same"/>
    <s v="Diff"/>
    <x v="186"/>
    <s v="UPDATE_TIMESTAMP"/>
    <m/>
    <m/>
    <m/>
    <m/>
    <m/>
    <m/>
    <m/>
    <m/>
    <m/>
    <m/>
    <m/>
    <m/>
    <m/>
    <m/>
    <s v="GAL369TBX"/>
    <s v="UPDATE_TIMESTAMP"/>
    <s v="TIMESTAMP"/>
    <n v="10"/>
    <n v="0"/>
    <m/>
    <s v="Y"/>
  </r>
  <r>
    <x v="1"/>
    <m/>
    <m/>
    <m/>
    <m/>
    <m/>
    <s v="Diff"/>
    <s v="Same"/>
    <s v="Diff"/>
    <x v="187"/>
    <s v="ACTIVE_FLAG"/>
    <m/>
    <m/>
    <m/>
    <m/>
    <m/>
    <m/>
    <m/>
    <m/>
    <m/>
    <m/>
    <m/>
    <m/>
    <m/>
    <m/>
    <s v="GAL373TBX"/>
    <s v="ACTIVE_FLAG"/>
    <s v="INTEGER"/>
    <n v="4"/>
    <n v="0"/>
    <n v="0"/>
    <s v="N"/>
  </r>
  <r>
    <x v="1"/>
    <m/>
    <m/>
    <m/>
    <m/>
    <m/>
    <s v="Diff"/>
    <s v="Same"/>
    <s v="Diff"/>
    <x v="187"/>
    <s v="AREA_ID"/>
    <m/>
    <m/>
    <m/>
    <m/>
    <m/>
    <m/>
    <m/>
    <m/>
    <m/>
    <m/>
    <m/>
    <m/>
    <m/>
    <m/>
    <s v="GAL373TBX"/>
    <s v="AREA_ID"/>
    <s v="BIGINT"/>
    <n v="8"/>
    <n v="0"/>
    <m/>
    <s v="N"/>
  </r>
  <r>
    <x v="1"/>
    <m/>
    <m/>
    <m/>
    <m/>
    <m/>
    <s v="Diff"/>
    <s v="Same"/>
    <s v="Diff"/>
    <x v="187"/>
    <s v="CREATE_TIMESTAMP"/>
    <m/>
    <m/>
    <m/>
    <m/>
    <m/>
    <m/>
    <m/>
    <m/>
    <m/>
    <m/>
    <m/>
    <m/>
    <m/>
    <m/>
    <s v="GAL373TBX"/>
    <s v="CREATE_TIMESTAMP"/>
    <s v="TIMESTAMP"/>
    <n v="10"/>
    <n v="0"/>
    <s v="CURRENT TIMESTAMP"/>
    <s v="N"/>
  </r>
  <r>
    <x v="1"/>
    <m/>
    <m/>
    <m/>
    <m/>
    <m/>
    <s v="Diff"/>
    <s v="Same"/>
    <s v="Diff"/>
    <x v="187"/>
    <s v="NEXT_PROCESS_ID"/>
    <m/>
    <m/>
    <m/>
    <m/>
    <m/>
    <m/>
    <m/>
    <m/>
    <m/>
    <m/>
    <m/>
    <m/>
    <m/>
    <m/>
    <s v="GAL373TBX"/>
    <s v="NEXT_PROCESS_ID"/>
    <s v="BIGINT"/>
    <n v="8"/>
    <n v="0"/>
    <m/>
    <s v="Y"/>
  </r>
  <r>
    <x v="1"/>
    <m/>
    <m/>
    <m/>
    <m/>
    <m/>
    <s v="Diff"/>
    <s v="Same"/>
    <s v="Diff"/>
    <x v="187"/>
    <s v="PROCESS_ID"/>
    <m/>
    <m/>
    <m/>
    <m/>
    <m/>
    <m/>
    <m/>
    <m/>
    <m/>
    <m/>
    <m/>
    <m/>
    <m/>
    <m/>
    <s v="GAL373TBX"/>
    <s v="PROCESS_ID"/>
    <s v="BIGINT"/>
    <n v="8"/>
    <n v="0"/>
    <m/>
    <s v="N"/>
  </r>
  <r>
    <x v="1"/>
    <m/>
    <m/>
    <m/>
    <m/>
    <m/>
    <s v="Diff"/>
    <s v="Same"/>
    <s v="Diff"/>
    <x v="187"/>
    <s v="QC_ACTION_CODE"/>
    <m/>
    <m/>
    <m/>
    <m/>
    <m/>
    <m/>
    <m/>
    <m/>
    <m/>
    <m/>
    <m/>
    <m/>
    <m/>
    <m/>
    <s v="GAL373TBX"/>
    <s v="QC_ACTION_CODE"/>
    <s v="BIGINT"/>
    <n v="8"/>
    <n v="0"/>
    <m/>
    <s v="N"/>
  </r>
  <r>
    <x v="1"/>
    <m/>
    <m/>
    <m/>
    <m/>
    <m/>
    <s v="Diff"/>
    <s v="Same"/>
    <s v="Diff"/>
    <x v="187"/>
    <s v="REASON_ID"/>
    <m/>
    <m/>
    <m/>
    <m/>
    <m/>
    <m/>
    <m/>
    <m/>
    <m/>
    <m/>
    <m/>
    <m/>
    <m/>
    <m/>
    <s v="GAL373TBX"/>
    <s v="REASON_ID"/>
    <s v="BIGINT"/>
    <n v="8"/>
    <n v="0"/>
    <m/>
    <s v="N"/>
  </r>
  <r>
    <x v="1"/>
    <m/>
    <m/>
    <m/>
    <m/>
    <m/>
    <s v="Diff"/>
    <s v="Same"/>
    <s v="Diff"/>
    <x v="187"/>
    <s v="UPDATE_TIMESTAMP"/>
    <m/>
    <m/>
    <m/>
    <m/>
    <m/>
    <m/>
    <m/>
    <m/>
    <m/>
    <m/>
    <m/>
    <m/>
    <m/>
    <m/>
    <s v="GAL373TBX"/>
    <s v="UPDATE_TIMESTAMP"/>
    <s v="TIMESTAMP"/>
    <n v="10"/>
    <n v="0"/>
    <m/>
    <s v="Y"/>
  </r>
  <r>
    <x v="1"/>
    <m/>
    <m/>
    <m/>
    <m/>
    <m/>
    <s v=""/>
    <s v="Same"/>
    <s v="Same"/>
    <x v="188"/>
    <s v="CREATE_TIMESTAMP"/>
    <s v="GAL386TBX"/>
    <s v="CREATE_TIMESTAMP"/>
    <s v="TIMESTAMP"/>
    <n v="10"/>
    <n v="0"/>
    <s v="CURRENT TIMESTAMP"/>
    <s v="N"/>
    <s v="GAL386TBX"/>
    <s v="CREATE_TIMESTAMP"/>
    <s v="TIMESTAMP"/>
    <n v="10"/>
    <n v="6"/>
    <s v="CURRENT TIMESTAMP"/>
    <s v="N"/>
    <s v="GAL386TBX"/>
    <s v="CREATE_TIMESTAMP"/>
    <s v="TIMESTAMP"/>
    <n v="10"/>
    <n v="0"/>
    <s v="CURRENT TIMESTAMP"/>
    <s v="N"/>
  </r>
  <r>
    <x v="1"/>
    <m/>
    <m/>
    <m/>
    <m/>
    <m/>
    <s v=""/>
    <s v="Same"/>
    <s v="Same"/>
    <x v="188"/>
    <s v="CS_OFF_SERIAL_NUMBER"/>
    <s v="GAL386TBX"/>
    <s v="CS_OFF_SERIAL_NUMBER"/>
    <s v="VARCHAR"/>
    <n v="40"/>
    <n v="0"/>
    <m/>
    <s v="N"/>
    <s v="GAL386TBX"/>
    <s v="CS_OFF_SERIAL_NUMBER"/>
    <s v="VARCHAR"/>
    <n v="40"/>
    <n v="0"/>
    <m/>
    <s v="N"/>
    <s v="GAL386TBX"/>
    <s v="CS_OFF_SERIAL_NUMBER"/>
    <s v="VARCHAR"/>
    <n v="40"/>
    <n v="0"/>
    <m/>
    <s v="N"/>
  </r>
  <r>
    <x v="1"/>
    <m/>
    <m/>
    <m/>
    <m/>
    <m/>
    <s v=""/>
    <s v="Same"/>
    <s v="Same"/>
    <x v="188"/>
    <s v="CS_ON_SERIAL_NUMBER"/>
    <s v="GAL386TBX"/>
    <s v="CS_ON_SERIAL_NUMBER"/>
    <s v="VARCHAR"/>
    <n v="40"/>
    <n v="0"/>
    <m/>
    <s v="Y"/>
    <s v="GAL386TBX"/>
    <s v="CS_ON_SERIAL_NUMBER"/>
    <s v="VARCHAR"/>
    <n v="40"/>
    <n v="0"/>
    <m/>
    <s v="Y"/>
    <s v="GAL386TBX"/>
    <s v="CS_ON_SERIAL_NUMBER"/>
    <s v="VARCHAR"/>
    <n v="40"/>
    <n v="0"/>
    <m/>
    <s v="Y"/>
  </r>
  <r>
    <x v="1"/>
    <m/>
    <m/>
    <m/>
    <m/>
    <m/>
    <s v=""/>
    <s v="Same"/>
    <s v="Same"/>
    <x v="188"/>
    <s v="RECEIVE_TIMESTAMP"/>
    <s v="GAL386TBX"/>
    <s v="RECEIVE_TIMESTAMP"/>
    <s v="TIMESTAMP"/>
    <n v="10"/>
    <n v="0"/>
    <m/>
    <s v="Y"/>
    <s v="GAL386TBX"/>
    <s v="RECEIVE_TIMESTAMP"/>
    <s v="TIMESTAMP"/>
    <n v="10"/>
    <n v="6"/>
    <m/>
    <s v="Y"/>
    <s v="GAL386TBX"/>
    <s v="RECEIVE_TIMESTAMP"/>
    <s v="TIMESTAMP"/>
    <n v="10"/>
    <n v="0"/>
    <m/>
    <s v="Y"/>
  </r>
  <r>
    <x v="1"/>
    <m/>
    <m/>
    <m/>
    <m/>
    <m/>
    <s v=""/>
    <s v="Same"/>
    <s v="Same"/>
    <x v="188"/>
    <s v="STATUS"/>
    <s v="GAL386TBX"/>
    <s v="STATUS"/>
    <s v="INTEGER"/>
    <n v="4"/>
    <n v="0"/>
    <m/>
    <s v="N"/>
    <s v="GAL386TBX"/>
    <s v="STATUS"/>
    <s v="INTEGER"/>
    <n v="4"/>
    <n v="0"/>
    <m/>
    <s v="N"/>
    <s v="GAL386TBX"/>
    <s v="STATUS"/>
    <s v="INTEGER"/>
    <n v="4"/>
    <n v="0"/>
    <m/>
    <s v="N"/>
  </r>
  <r>
    <x v="1"/>
    <m/>
    <m/>
    <m/>
    <m/>
    <m/>
    <s v=""/>
    <s v="Same"/>
    <s v="Same"/>
    <x v="188"/>
    <s v="UPDATE_TIMESTAMP"/>
    <s v="GAL386TBX"/>
    <s v="UPDATE_TIMESTAMP"/>
    <s v="TIMESTAMP"/>
    <n v="10"/>
    <n v="0"/>
    <m/>
    <s v="Y"/>
    <s v="GAL386TBX"/>
    <s v="UPDATE_TIMESTAMP"/>
    <s v="TIMESTAMP"/>
    <n v="10"/>
    <n v="6"/>
    <m/>
    <s v="Y"/>
    <s v="GAL386TBX"/>
    <s v="UPDATE_TIMESTAMP"/>
    <s v="TIMESTAMP"/>
    <n v="10"/>
    <n v="0"/>
    <m/>
    <s v="Y"/>
  </r>
  <r>
    <x v="1"/>
    <m/>
    <m/>
    <m/>
    <m/>
    <m/>
    <s v=""/>
    <s v="Same"/>
    <s v="Same"/>
    <x v="189"/>
    <s v="CREATE_TIMESTAMP"/>
    <s v="GAL387TBX"/>
    <s v="CREATE_TIMESTAMP"/>
    <s v="TIMESTAMP"/>
    <n v="10"/>
    <n v="0"/>
    <s v="CURRENT TIMESTAMP"/>
    <s v="N"/>
    <s v="GAL387TBX"/>
    <s v="CREATE_TIMESTAMP"/>
    <s v="TIMESTAMP"/>
    <n v="10"/>
    <n v="6"/>
    <s v="CURRENT TIMESTAMP"/>
    <s v="N"/>
    <s v="GAL387TBX"/>
    <s v="CREATE_TIMESTAMP"/>
    <s v="TIMESTAMP"/>
    <n v="10"/>
    <n v="0"/>
    <s v="CURRENT TIMESTAMP"/>
    <s v="N"/>
  </r>
  <r>
    <x v="1"/>
    <m/>
    <m/>
    <m/>
    <m/>
    <m/>
    <s v=""/>
    <s v="Same"/>
    <s v="Same"/>
    <x v="189"/>
    <s v="CS_OFF_SERIAL_NUMBER"/>
    <s v="GAL387TBX"/>
    <s v="CS_OFF_SERIAL_NUMBER"/>
    <s v="VARCHAR"/>
    <n v="40"/>
    <n v="0"/>
    <m/>
    <s v="N"/>
    <s v="GAL387TBX"/>
    <s v="CS_OFF_SERIAL_NUMBER"/>
    <s v="VARCHAR"/>
    <n v="40"/>
    <n v="0"/>
    <m/>
    <s v="N"/>
    <s v="GAL387TBX"/>
    <s v="CS_OFF_SERIAL_NUMBER"/>
    <s v="VARCHAR"/>
    <n v="40"/>
    <n v="0"/>
    <m/>
    <s v="N"/>
  </r>
  <r>
    <x v="1"/>
    <m/>
    <m/>
    <m/>
    <m/>
    <m/>
    <s v=""/>
    <s v="Same"/>
    <s v="Same"/>
    <x v="189"/>
    <s v="CSPART_OFF_DAY"/>
    <s v="GAL387TBX"/>
    <s v="CSPART_OFF_DAY"/>
    <s v="VARCHAR"/>
    <n v="2"/>
    <n v="0"/>
    <m/>
    <s v="N"/>
    <s v="GAL387TBX"/>
    <s v="CSPART_OFF_DAY"/>
    <s v="VARCHAR"/>
    <n v="2"/>
    <n v="0"/>
    <m/>
    <s v="N"/>
    <s v="GAL387TBX"/>
    <s v="CSPART_OFF_DAY"/>
    <s v="VARCHAR"/>
    <n v="2"/>
    <n v="0"/>
    <m/>
    <s v="N"/>
  </r>
  <r>
    <x v="1"/>
    <m/>
    <m/>
    <m/>
    <m/>
    <m/>
    <s v=""/>
    <s v="Same"/>
    <s v="Same"/>
    <x v="189"/>
    <s v="CSPART_OFF_JOURNAL_RANK"/>
    <s v="GAL387TBX"/>
    <s v="CSPART_OFF_JOURNAL_RANK"/>
    <s v="VARCHAR"/>
    <n v="6"/>
    <n v="0"/>
    <m/>
    <s v="N"/>
    <s v="GAL387TBX"/>
    <s v="CSPART_OFF_JOURNAL_RANK"/>
    <s v="VARCHAR"/>
    <n v="6"/>
    <n v="0"/>
    <m/>
    <s v="N"/>
    <s v="GAL387TBX"/>
    <s v="CSPART_OFF_JOURNAL_RANK"/>
    <s v="VARCHAR"/>
    <n v="6"/>
    <n v="0"/>
    <m/>
    <s v="N"/>
  </r>
  <r>
    <x v="1"/>
    <m/>
    <m/>
    <m/>
    <m/>
    <m/>
    <s v=""/>
    <s v="Same"/>
    <s v="Same"/>
    <x v="189"/>
    <s v="CSPART_OFF_LINE"/>
    <s v="GAL387TBX"/>
    <s v="CSPART_OFF_LINE"/>
    <s v="VARCHAR"/>
    <n v="3"/>
    <n v="0"/>
    <m/>
    <s v="N"/>
    <s v="GAL387TBX"/>
    <s v="CSPART_OFF_LINE"/>
    <s v="VARCHAR"/>
    <n v="3"/>
    <n v="0"/>
    <m/>
    <s v="N"/>
    <s v="GAL387TBX"/>
    <s v="CSPART_OFF_LINE"/>
    <s v="VARCHAR"/>
    <n v="3"/>
    <n v="0"/>
    <m/>
    <s v="N"/>
  </r>
  <r>
    <x v="1"/>
    <m/>
    <m/>
    <m/>
    <m/>
    <m/>
    <s v=""/>
    <s v="Same"/>
    <s v="Same"/>
    <x v="189"/>
    <s v="CSPART_OFF_MFG_DATE"/>
    <s v="GAL387TBX"/>
    <s v="CSPART_OFF_MFG_DATE"/>
    <s v="DATE"/>
    <n v="4"/>
    <n v="0"/>
    <m/>
    <s v="N"/>
    <s v="GAL387TBX"/>
    <s v="CSPART_OFF_MFG_DATE"/>
    <s v="DATE"/>
    <n v="4"/>
    <n v="0"/>
    <m/>
    <s v="N"/>
    <s v="GAL387TBX"/>
    <s v="CSPART_OFF_MFG_DATE"/>
    <s v="DATE"/>
    <n v="4"/>
    <n v="0"/>
    <m/>
    <s v="N"/>
  </r>
  <r>
    <x v="1"/>
    <m/>
    <m/>
    <m/>
    <m/>
    <m/>
    <s v=""/>
    <s v="Same"/>
    <s v="Same"/>
    <x v="189"/>
    <s v="CSPART_OFF_MODEL"/>
    <s v="GAL387TBX"/>
    <s v="CSPART_OFF_MODEL"/>
    <s v="VARCHAR"/>
    <n v="6"/>
    <n v="0"/>
    <m/>
    <s v="N"/>
    <s v="GAL387TBX"/>
    <s v="CSPART_OFF_MODEL"/>
    <s v="VARCHAR"/>
    <n v="6"/>
    <n v="0"/>
    <m/>
    <s v="N"/>
    <s v="GAL387TBX"/>
    <s v="CSPART_OFF_MODEL"/>
    <s v="VARCHAR"/>
    <n v="6"/>
    <n v="0"/>
    <m/>
    <s v="N"/>
  </r>
  <r>
    <x v="1"/>
    <m/>
    <m/>
    <m/>
    <m/>
    <m/>
    <s v=""/>
    <s v="Same"/>
    <s v="Same"/>
    <x v="189"/>
    <s v="CSPART_OFF_MONTH"/>
    <s v="GAL387TBX"/>
    <s v="CSPART_OFF_MONTH"/>
    <s v="VARCHAR"/>
    <n v="2"/>
    <n v="0"/>
    <m/>
    <s v="N"/>
    <s v="GAL387TBX"/>
    <s v="CSPART_OFF_MONTH"/>
    <s v="VARCHAR"/>
    <n v="2"/>
    <n v="0"/>
    <m/>
    <s v="N"/>
    <s v="GAL387TBX"/>
    <s v="CSPART_OFF_MONTH"/>
    <s v="VARCHAR"/>
    <n v="2"/>
    <n v="0"/>
    <m/>
    <s v="N"/>
  </r>
  <r>
    <x v="1"/>
    <m/>
    <m/>
    <m/>
    <m/>
    <m/>
    <s v=""/>
    <s v="Same"/>
    <s v="Same"/>
    <x v="189"/>
    <s v="CSPART_OFF_PINRANK"/>
    <s v="GAL387TBX"/>
    <s v="CSPART_OFF_PINRANK"/>
    <s v="VARCHAR"/>
    <n v="10"/>
    <n v="0"/>
    <m/>
    <s v="N"/>
    <s v="GAL387TBX"/>
    <s v="CSPART_OFF_PINRANK"/>
    <s v="VARCHAR"/>
    <n v="10"/>
    <n v="0"/>
    <m/>
    <s v="N"/>
    <s v="GAL387TBX"/>
    <s v="CSPART_OFF_PINRANK"/>
    <s v="VARCHAR"/>
    <n v="10"/>
    <n v="0"/>
    <m/>
    <s v="N"/>
  </r>
  <r>
    <x v="1"/>
    <m/>
    <m/>
    <m/>
    <m/>
    <m/>
    <s v=""/>
    <s v="Same"/>
    <s v="Same"/>
    <x v="189"/>
    <s v="CSPART_OFF_SEQUENCE_NO"/>
    <s v="GAL387TBX"/>
    <s v="CSPART_OFF_SEQUENCE_NO"/>
    <s v="VARCHAR"/>
    <n v="6"/>
    <n v="0"/>
    <m/>
    <s v="N"/>
    <s v="GAL387TBX"/>
    <s v="CSPART_OFF_SEQUENCE_NO"/>
    <s v="VARCHAR"/>
    <n v="6"/>
    <n v="0"/>
    <m/>
    <s v="N"/>
    <s v="GAL387TBX"/>
    <s v="CSPART_OFF_SEQUENCE_NO"/>
    <s v="VARCHAR"/>
    <n v="6"/>
    <n v="0"/>
    <m/>
    <s v="N"/>
  </r>
  <r>
    <x v="1"/>
    <m/>
    <m/>
    <m/>
    <m/>
    <m/>
    <s v=""/>
    <s v="Same"/>
    <s v="Same"/>
    <x v="189"/>
    <s v="CSPART_OFF_SUPPLIER"/>
    <s v="GAL387TBX"/>
    <s v="CSPART_OFF_SUPPLIER"/>
    <s v="VARCHAR"/>
    <n v="6"/>
    <n v="0"/>
    <m/>
    <s v="N"/>
    <s v="GAL387TBX"/>
    <s v="CSPART_OFF_SUPPLIER"/>
    <s v="VARCHAR"/>
    <n v="6"/>
    <n v="0"/>
    <m/>
    <s v="N"/>
    <s v="GAL387TBX"/>
    <s v="CSPART_OFF_SUPPLIER"/>
    <s v="VARCHAR"/>
    <n v="6"/>
    <n v="0"/>
    <m/>
    <s v="N"/>
  </r>
  <r>
    <x v="1"/>
    <m/>
    <m/>
    <m/>
    <m/>
    <m/>
    <s v=""/>
    <s v="Same"/>
    <s v="Same"/>
    <x v="189"/>
    <s v="CSPART_OFF_YEAR"/>
    <s v="GAL387TBX"/>
    <s v="CSPART_OFF_YEAR"/>
    <s v="VARCHAR"/>
    <n v="4"/>
    <n v="0"/>
    <m/>
    <s v="N"/>
    <s v="GAL387TBX"/>
    <s v="CSPART_OFF_YEAR"/>
    <s v="VARCHAR"/>
    <n v="4"/>
    <n v="0"/>
    <m/>
    <s v="N"/>
    <s v="GAL387TBX"/>
    <s v="CSPART_OFF_YEAR"/>
    <s v="VARCHAR"/>
    <n v="4"/>
    <n v="0"/>
    <m/>
    <s v="N"/>
  </r>
  <r>
    <x v="1"/>
    <m/>
    <m/>
    <m/>
    <m/>
    <m/>
    <s v=""/>
    <s v="Same"/>
    <s v="Same"/>
    <x v="189"/>
    <s v="HOLD_FLAG"/>
    <s v="GAL387TBX"/>
    <s v="HOLD_FLAG"/>
    <s v="INTEGER"/>
    <n v="4"/>
    <n v="0"/>
    <m/>
    <s v="N"/>
    <s v="GAL387TBX"/>
    <s v="HOLD_FLAG"/>
    <s v="INTEGER"/>
    <n v="4"/>
    <n v="0"/>
    <m/>
    <s v="N"/>
    <s v="GAL387TBX"/>
    <s v="HOLD_FLAG"/>
    <s v="INTEGER"/>
    <n v="4"/>
    <n v="0"/>
    <m/>
    <s v="N"/>
  </r>
  <r>
    <x v="1"/>
    <m/>
    <m/>
    <m/>
    <m/>
    <m/>
    <s v=""/>
    <s v="Same"/>
    <s v="Same"/>
    <x v="189"/>
    <s v="QC_FLAG"/>
    <s v="GAL387TBX"/>
    <s v="QC_FLAG"/>
    <s v="INTEGER"/>
    <n v="4"/>
    <n v="0"/>
    <m/>
    <s v="N"/>
    <s v="GAL387TBX"/>
    <s v="QC_FLAG"/>
    <s v="INTEGER"/>
    <n v="4"/>
    <n v="0"/>
    <m/>
    <s v="N"/>
    <s v="GAL387TBX"/>
    <s v="QC_FLAG"/>
    <s v="INTEGER"/>
    <n v="4"/>
    <n v="0"/>
    <m/>
    <s v="N"/>
  </r>
  <r>
    <x v="1"/>
    <m/>
    <m/>
    <m/>
    <m/>
    <m/>
    <s v=""/>
    <s v="Same"/>
    <s v="Same"/>
    <x v="189"/>
    <s v="SCRAP_FLAG"/>
    <s v="GAL387TBX"/>
    <s v="SCRAP_FLAG"/>
    <s v="INTEGER"/>
    <n v="4"/>
    <n v="0"/>
    <m/>
    <s v="N"/>
    <s v="GAL387TBX"/>
    <s v="SCRAP_FLAG"/>
    <s v="INTEGER"/>
    <n v="4"/>
    <n v="0"/>
    <m/>
    <s v="N"/>
    <s v="GAL387TBX"/>
    <s v="SCRAP_FLAG"/>
    <s v="INTEGER"/>
    <n v="4"/>
    <n v="0"/>
    <m/>
    <s v="N"/>
  </r>
  <r>
    <x v="1"/>
    <m/>
    <m/>
    <m/>
    <m/>
    <m/>
    <s v=""/>
    <s v="Same"/>
    <s v="Same"/>
    <x v="189"/>
    <s v="UPDATE_TIMESTAMP"/>
    <s v="GAL387TBX"/>
    <s v="UPDATE_TIMESTAMP"/>
    <s v="TIMESTAMP"/>
    <n v="10"/>
    <n v="0"/>
    <m/>
    <s v="Y"/>
    <s v="GAL387TBX"/>
    <s v="UPDATE_TIMESTAMP"/>
    <s v="TIMESTAMP"/>
    <n v="10"/>
    <n v="6"/>
    <m/>
    <s v="Y"/>
    <s v="GAL387TBX"/>
    <s v="UPDATE_TIMESTAMP"/>
    <s v="TIMESTAMP"/>
    <n v="10"/>
    <n v="0"/>
    <m/>
    <s v="Y"/>
  </r>
  <r>
    <x v="1"/>
    <m/>
    <m/>
    <m/>
    <m/>
    <m/>
    <s v=""/>
    <s v="Same"/>
    <s v="Same"/>
    <x v="190"/>
    <s v="CR_OFF_SERIAL_NUMBER"/>
    <s v="GAL396TBX"/>
    <s v="CR_OFF_SERIAL_NUMBER"/>
    <s v="VARCHAR"/>
    <n v="40"/>
    <n v="0"/>
    <m/>
    <s v="N"/>
    <s v="GAL396TBX"/>
    <s v="CR_OFF_SERIAL_NUMBER"/>
    <s v="VARCHAR"/>
    <n v="40"/>
    <n v="0"/>
    <m/>
    <s v="N"/>
    <s v="GAL396TBX"/>
    <s v="CR_OFF_SERIAL_NUMBER"/>
    <s v="VARCHAR"/>
    <n v="40"/>
    <n v="0"/>
    <m/>
    <s v="N"/>
  </r>
  <r>
    <x v="1"/>
    <m/>
    <m/>
    <m/>
    <m/>
    <m/>
    <s v=""/>
    <s v="Same"/>
    <s v="Same"/>
    <x v="190"/>
    <s v="CR_ON_SERIAL_NUMBER"/>
    <s v="GAL396TBX"/>
    <s v="CR_ON_SERIAL_NUMBER"/>
    <s v="VARCHAR"/>
    <n v="40"/>
    <n v="0"/>
    <m/>
    <s v="Y"/>
    <s v="GAL396TBX"/>
    <s v="CR_ON_SERIAL_NUMBER"/>
    <s v="VARCHAR"/>
    <n v="40"/>
    <n v="0"/>
    <m/>
    <s v="Y"/>
    <s v="GAL396TBX"/>
    <s v="CR_ON_SERIAL_NUMBER"/>
    <s v="VARCHAR"/>
    <n v="40"/>
    <n v="0"/>
    <m/>
    <s v="Y"/>
  </r>
  <r>
    <x v="1"/>
    <m/>
    <m/>
    <m/>
    <m/>
    <m/>
    <s v=""/>
    <s v="Same"/>
    <s v="Same"/>
    <x v="190"/>
    <s v="CREATE_TIMESTAMP"/>
    <s v="GAL396TBX"/>
    <s v="CREATE_TIMESTAMP"/>
    <s v="TIMESTAMP"/>
    <n v="10"/>
    <n v="0"/>
    <s v="CURRENT TIMESTAMP"/>
    <s v="N"/>
    <s v="GAL396TBX"/>
    <s v="CREATE_TIMESTAMP"/>
    <s v="TIMESTAMP"/>
    <n v="10"/>
    <n v="6"/>
    <s v="CURRENT TIMESTAMP"/>
    <s v="N"/>
    <s v="GAL396TBX"/>
    <s v="CREATE_TIMESTAMP"/>
    <s v="TIMESTAMP"/>
    <n v="10"/>
    <n v="0"/>
    <s v="CURRENT TIMESTAMP"/>
    <s v="N"/>
  </r>
  <r>
    <x v="1"/>
    <m/>
    <m/>
    <m/>
    <m/>
    <m/>
    <s v=""/>
    <s v="Same"/>
    <s v="Same"/>
    <x v="190"/>
    <s v="RECEIVE_TIMESTAMP"/>
    <s v="GAL396TBX"/>
    <s v="RECEIVE_TIMESTAMP"/>
    <s v="TIMESTAMP"/>
    <n v="10"/>
    <n v="0"/>
    <m/>
    <s v="Y"/>
    <s v="GAL396TBX"/>
    <s v="RECEIVE_TIMESTAMP"/>
    <s v="TIMESTAMP"/>
    <n v="10"/>
    <n v="6"/>
    <m/>
    <s v="Y"/>
    <s v="GAL396TBX"/>
    <s v="RECEIVE_TIMESTAMP"/>
    <s v="TIMESTAMP"/>
    <n v="10"/>
    <n v="0"/>
    <m/>
    <s v="Y"/>
  </r>
  <r>
    <x v="1"/>
    <m/>
    <m/>
    <m/>
    <m/>
    <m/>
    <s v=""/>
    <s v="Same"/>
    <s v="Same"/>
    <x v="190"/>
    <s v="STATUS"/>
    <s v="GAL396TBX"/>
    <s v="STATUS"/>
    <s v="INTEGER"/>
    <n v="4"/>
    <n v="0"/>
    <m/>
    <s v="N"/>
    <s v="GAL396TBX"/>
    <s v="STATUS"/>
    <s v="INTEGER"/>
    <n v="4"/>
    <n v="0"/>
    <m/>
    <s v="N"/>
    <s v="GAL396TBX"/>
    <s v="STATUS"/>
    <s v="INTEGER"/>
    <n v="4"/>
    <n v="0"/>
    <m/>
    <s v="N"/>
  </r>
  <r>
    <x v="1"/>
    <m/>
    <m/>
    <m/>
    <m/>
    <m/>
    <s v=""/>
    <s v="Same"/>
    <s v="Same"/>
    <x v="190"/>
    <s v="UPDATE_TIMESTAMP"/>
    <s v="GAL396TBX"/>
    <s v="UPDATE_TIMESTAMP"/>
    <s v="TIMESTAMP"/>
    <n v="10"/>
    <n v="0"/>
    <m/>
    <s v="Y"/>
    <s v="GAL396TBX"/>
    <s v="UPDATE_TIMESTAMP"/>
    <s v="TIMESTAMP"/>
    <n v="10"/>
    <n v="6"/>
    <m/>
    <s v="Y"/>
    <s v="GAL396TBX"/>
    <s v="UPDATE_TIMESTAMP"/>
    <s v="TIMESTAMP"/>
    <n v="10"/>
    <n v="0"/>
    <m/>
    <s v="Y"/>
  </r>
  <r>
    <x v="1"/>
    <m/>
    <m/>
    <m/>
    <m/>
    <m/>
    <s v=""/>
    <s v="Same"/>
    <s v="Same"/>
    <x v="191"/>
    <s v="CR_OFF_SERIAL_NUMBER"/>
    <s v="GAL397TBX"/>
    <s v="CR_OFF_SERIAL_NUMBER"/>
    <s v="VARCHAR"/>
    <n v="40"/>
    <n v="0"/>
    <m/>
    <s v="N"/>
    <s v="GAL397TBX"/>
    <s v="CR_OFF_SERIAL_NUMBER"/>
    <s v="VARCHAR"/>
    <n v="40"/>
    <n v="0"/>
    <m/>
    <s v="N"/>
    <s v="GAL397TBX"/>
    <s v="CR_OFF_SERIAL_NUMBER"/>
    <s v="VARCHAR"/>
    <n v="40"/>
    <n v="0"/>
    <m/>
    <s v="N"/>
  </r>
  <r>
    <x v="1"/>
    <m/>
    <m/>
    <m/>
    <m/>
    <m/>
    <s v=""/>
    <s v="Same"/>
    <s v="Same"/>
    <x v="191"/>
    <s v="CREATE_TIMESTAMP"/>
    <s v="GAL397TBX"/>
    <s v="CREATE_TIMESTAMP"/>
    <s v="TIMESTAMP"/>
    <n v="10"/>
    <n v="0"/>
    <s v="CURRENT TIMESTAMP"/>
    <s v="N"/>
    <s v="GAL397TBX"/>
    <s v="CREATE_TIMESTAMP"/>
    <s v="TIMESTAMP"/>
    <n v="10"/>
    <n v="6"/>
    <s v="CURRENT TIMESTAMP"/>
    <s v="N"/>
    <s v="GAL397TBX"/>
    <s v="CREATE_TIMESTAMP"/>
    <s v="TIMESTAMP"/>
    <n v="10"/>
    <n v="0"/>
    <s v="CURRENT TIMESTAMP"/>
    <s v="N"/>
  </r>
  <r>
    <x v="1"/>
    <m/>
    <m/>
    <m/>
    <m/>
    <m/>
    <s v=""/>
    <s v="Same"/>
    <s v="Same"/>
    <x v="191"/>
    <s v="CRPART_OFF_DAY"/>
    <s v="GAL397TBX"/>
    <s v="CRPART_OFF_DAY"/>
    <s v="VARCHAR"/>
    <n v="2"/>
    <n v="0"/>
    <m/>
    <s v="N"/>
    <s v="GAL397TBX"/>
    <s v="CRPART_OFF_DAY"/>
    <s v="VARCHAR"/>
    <n v="2"/>
    <n v="0"/>
    <m/>
    <s v="N"/>
    <s v="GAL397TBX"/>
    <s v="CRPART_OFF_DAY"/>
    <s v="VARCHAR"/>
    <n v="2"/>
    <n v="0"/>
    <m/>
    <s v="N"/>
  </r>
  <r>
    <x v="1"/>
    <m/>
    <m/>
    <m/>
    <m/>
    <m/>
    <s v=""/>
    <s v="Same"/>
    <s v="Same"/>
    <x v="191"/>
    <s v="CRPART_OFF_LINE"/>
    <s v="GAL397TBX"/>
    <s v="CRPART_OFF_LINE"/>
    <s v="VARCHAR"/>
    <n v="3"/>
    <n v="0"/>
    <m/>
    <s v="N"/>
    <s v="GAL397TBX"/>
    <s v="CRPART_OFF_LINE"/>
    <s v="VARCHAR"/>
    <n v="3"/>
    <n v="0"/>
    <m/>
    <s v="N"/>
    <s v="GAL397TBX"/>
    <s v="CRPART_OFF_LINE"/>
    <s v="VARCHAR"/>
    <n v="3"/>
    <n v="0"/>
    <m/>
    <s v="N"/>
  </r>
  <r>
    <x v="1"/>
    <m/>
    <m/>
    <m/>
    <m/>
    <m/>
    <s v=""/>
    <s v="Same"/>
    <s v="Same"/>
    <x v="191"/>
    <s v="CRPART_OFF_MEASUREMENT"/>
    <s v="GAL397TBX"/>
    <s v="CRPART_OFF_MEASUREMENT"/>
    <s v="VARCHAR"/>
    <n v="3"/>
    <n v="0"/>
    <m/>
    <s v="N"/>
    <s v="GAL397TBX"/>
    <s v="CRPART_OFF_MEASUREMENT"/>
    <s v="VARCHAR"/>
    <n v="3"/>
    <n v="0"/>
    <m/>
    <s v="N"/>
    <s v="GAL397TBX"/>
    <s v="CRPART_OFF_MEASUREMENT"/>
    <s v="VARCHAR"/>
    <n v="3"/>
    <n v="0"/>
    <m/>
    <s v="N"/>
  </r>
  <r>
    <x v="1"/>
    <m/>
    <m/>
    <m/>
    <m/>
    <m/>
    <s v=""/>
    <s v="Same"/>
    <s v="Same"/>
    <x v="191"/>
    <s v="CRPART_OFF_MFG_DATE"/>
    <s v="GAL397TBX"/>
    <s v="CRPART_OFF_MFG_DATE"/>
    <s v="DATE"/>
    <n v="4"/>
    <n v="0"/>
    <m/>
    <s v="N"/>
    <s v="GAL397TBX"/>
    <s v="CRPART_OFF_MFG_DATE"/>
    <s v="DATE"/>
    <n v="4"/>
    <n v="0"/>
    <m/>
    <s v="N"/>
    <s v="GAL397TBX"/>
    <s v="CRPART_OFF_MFG_DATE"/>
    <s v="DATE"/>
    <n v="4"/>
    <n v="0"/>
    <m/>
    <s v="N"/>
  </r>
  <r>
    <x v="1"/>
    <m/>
    <m/>
    <m/>
    <m/>
    <m/>
    <s v=""/>
    <s v="Same"/>
    <s v="Same"/>
    <x v="191"/>
    <s v="CRPART_OFF_MODEL"/>
    <s v="GAL397TBX"/>
    <s v="CRPART_OFF_MODEL"/>
    <s v="VARCHAR"/>
    <n v="6"/>
    <n v="0"/>
    <m/>
    <s v="N"/>
    <s v="GAL397TBX"/>
    <s v="CRPART_OFF_MODEL"/>
    <s v="VARCHAR"/>
    <n v="6"/>
    <n v="0"/>
    <m/>
    <s v="N"/>
    <s v="GAL397TBX"/>
    <s v="CRPART_OFF_MODEL"/>
    <s v="VARCHAR"/>
    <n v="6"/>
    <n v="0"/>
    <m/>
    <s v="N"/>
  </r>
  <r>
    <x v="1"/>
    <m/>
    <m/>
    <m/>
    <m/>
    <m/>
    <s v=""/>
    <s v="Same"/>
    <s v="Same"/>
    <x v="191"/>
    <s v="CRPART_OFF_MONTH"/>
    <s v="GAL397TBX"/>
    <s v="CRPART_OFF_MONTH"/>
    <s v="VARCHAR"/>
    <n v="2"/>
    <n v="0"/>
    <m/>
    <s v="N"/>
    <s v="GAL397TBX"/>
    <s v="CRPART_OFF_MONTH"/>
    <s v="VARCHAR"/>
    <n v="2"/>
    <n v="0"/>
    <m/>
    <s v="N"/>
    <s v="GAL397TBX"/>
    <s v="CRPART_OFF_MONTH"/>
    <s v="VARCHAR"/>
    <n v="2"/>
    <n v="0"/>
    <m/>
    <s v="N"/>
  </r>
  <r>
    <x v="1"/>
    <m/>
    <m/>
    <m/>
    <m/>
    <m/>
    <s v=""/>
    <s v="Same"/>
    <s v="Same"/>
    <x v="191"/>
    <s v="CRPART_OFF_PLANT"/>
    <s v="GAL397TBX"/>
    <s v="CRPART_OFF_PLANT"/>
    <s v="VARCHAR"/>
    <n v="3"/>
    <n v="0"/>
    <m/>
    <s v="N"/>
    <s v="GAL397TBX"/>
    <s v="CRPART_OFF_PLANT"/>
    <s v="VARCHAR"/>
    <n v="3"/>
    <n v="0"/>
    <m/>
    <s v="N"/>
    <s v="GAL397TBX"/>
    <s v="CRPART_OFF_PLANT"/>
    <s v="VARCHAR"/>
    <n v="3"/>
    <n v="0"/>
    <m/>
    <s v="N"/>
  </r>
  <r>
    <x v="1"/>
    <m/>
    <m/>
    <m/>
    <m/>
    <m/>
    <s v=""/>
    <s v="Same"/>
    <s v="Same"/>
    <x v="191"/>
    <s v="CRPART_OFF_RANK"/>
    <s v="GAL397TBX"/>
    <s v="CRPART_OFF_RANK"/>
    <s v="VARCHAR"/>
    <n v="3"/>
    <n v="0"/>
    <m/>
    <s v="N"/>
    <s v="GAL397TBX"/>
    <s v="CRPART_OFF_RANK"/>
    <s v="VARCHAR"/>
    <n v="3"/>
    <n v="0"/>
    <m/>
    <s v="N"/>
    <s v="GAL397TBX"/>
    <s v="CRPART_OFF_RANK"/>
    <s v="VARCHAR"/>
    <n v="3"/>
    <n v="0"/>
    <m/>
    <s v="N"/>
  </r>
  <r>
    <x v="1"/>
    <m/>
    <m/>
    <m/>
    <m/>
    <m/>
    <s v=""/>
    <s v="Same"/>
    <s v="Same"/>
    <x v="191"/>
    <s v="CRPART_OFF_SEQUENCE_NO"/>
    <s v="GAL397TBX"/>
    <s v="CRPART_OFF_SEQUENCE_NO"/>
    <s v="VARCHAR"/>
    <n v="6"/>
    <n v="0"/>
    <m/>
    <s v="N"/>
    <s v="GAL397TBX"/>
    <s v="CRPART_OFF_SEQUENCE_NO"/>
    <s v="VARCHAR"/>
    <n v="6"/>
    <n v="0"/>
    <m/>
    <s v="N"/>
    <s v="GAL397TBX"/>
    <s v="CRPART_OFF_SEQUENCE_NO"/>
    <s v="VARCHAR"/>
    <n v="6"/>
    <n v="0"/>
    <m/>
    <s v="N"/>
  </r>
  <r>
    <x v="1"/>
    <m/>
    <m/>
    <m/>
    <m/>
    <m/>
    <s v=""/>
    <s v="Same"/>
    <s v="Same"/>
    <x v="191"/>
    <s v="CRPART_OFF_YEAR"/>
    <s v="GAL397TBX"/>
    <s v="CRPART_OFF_YEAR"/>
    <s v="VARCHAR"/>
    <n v="4"/>
    <n v="0"/>
    <m/>
    <s v="N"/>
    <s v="GAL397TBX"/>
    <s v="CRPART_OFF_YEAR"/>
    <s v="VARCHAR"/>
    <n v="4"/>
    <n v="0"/>
    <m/>
    <s v="N"/>
    <s v="GAL397TBX"/>
    <s v="CRPART_OFF_YEAR"/>
    <s v="VARCHAR"/>
    <n v="4"/>
    <n v="0"/>
    <m/>
    <s v="N"/>
  </r>
  <r>
    <x v="1"/>
    <m/>
    <m/>
    <m/>
    <m/>
    <m/>
    <s v=""/>
    <s v="Same"/>
    <s v="Same"/>
    <x v="191"/>
    <s v="HOLD_FLAG"/>
    <s v="GAL397TBX"/>
    <s v="HOLD_FLAG"/>
    <s v="INTEGER"/>
    <n v="4"/>
    <n v="0"/>
    <m/>
    <s v="N"/>
    <s v="GAL397TBX"/>
    <s v="HOLD_FLAG"/>
    <s v="INTEGER"/>
    <n v="4"/>
    <n v="0"/>
    <m/>
    <s v="N"/>
    <s v="GAL397TBX"/>
    <s v="HOLD_FLAG"/>
    <s v="INTEGER"/>
    <n v="4"/>
    <n v="0"/>
    <m/>
    <s v="N"/>
  </r>
  <r>
    <x v="1"/>
    <m/>
    <m/>
    <m/>
    <m/>
    <m/>
    <s v=""/>
    <s v="Same"/>
    <s v="Same"/>
    <x v="191"/>
    <s v="QC_FLAG"/>
    <s v="GAL397TBX"/>
    <s v="QC_FLAG"/>
    <s v="INTEGER"/>
    <n v="4"/>
    <n v="0"/>
    <m/>
    <s v="N"/>
    <s v="GAL397TBX"/>
    <s v="QC_FLAG"/>
    <s v="INTEGER"/>
    <n v="4"/>
    <n v="0"/>
    <m/>
    <s v="N"/>
    <s v="GAL397TBX"/>
    <s v="QC_FLAG"/>
    <s v="INTEGER"/>
    <n v="4"/>
    <n v="0"/>
    <m/>
    <s v="N"/>
  </r>
  <r>
    <x v="1"/>
    <m/>
    <m/>
    <m/>
    <m/>
    <m/>
    <s v=""/>
    <s v="Same"/>
    <s v="Same"/>
    <x v="191"/>
    <s v="SCRAP_FLAG"/>
    <s v="GAL397TBX"/>
    <s v="SCRAP_FLAG"/>
    <s v="INTEGER"/>
    <n v="4"/>
    <n v="0"/>
    <m/>
    <s v="N"/>
    <s v="GAL397TBX"/>
    <s v="SCRAP_FLAG"/>
    <s v="INTEGER"/>
    <n v="4"/>
    <n v="0"/>
    <m/>
    <s v="N"/>
    <s v="GAL397TBX"/>
    <s v="SCRAP_FLAG"/>
    <s v="INTEGER"/>
    <n v="4"/>
    <n v="0"/>
    <m/>
    <s v="N"/>
  </r>
  <r>
    <x v="1"/>
    <m/>
    <m/>
    <m/>
    <m/>
    <m/>
    <s v=""/>
    <s v="Same"/>
    <s v="Same"/>
    <x v="191"/>
    <s v="UPDATE_TIMESTAMP"/>
    <s v="GAL397TBX"/>
    <s v="UPDATE_TIMESTAMP"/>
    <s v="TIMESTAMP"/>
    <n v="10"/>
    <n v="0"/>
    <m/>
    <s v="Y"/>
    <s v="GAL397TBX"/>
    <s v="UPDATE_TIMESTAMP"/>
    <s v="TIMESTAMP"/>
    <n v="10"/>
    <n v="6"/>
    <m/>
    <s v="Y"/>
    <s v="GAL397TBX"/>
    <s v="UPDATE_TIMESTAMP"/>
    <s v="TIMESTAMP"/>
    <n v="10"/>
    <n v="0"/>
    <m/>
    <s v="Y"/>
  </r>
  <r>
    <x v="1"/>
    <m/>
    <m/>
    <m/>
    <m/>
    <m/>
    <s v="Diff"/>
    <s v="Diff"/>
    <s v="Diff"/>
    <x v="192"/>
    <s v="ACTUAL_TIMESTAMP"/>
    <m/>
    <m/>
    <m/>
    <m/>
    <m/>
    <m/>
    <m/>
    <s v="GAL404TBX"/>
    <s v="ACTUAL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192"/>
    <s v="CREATE_TIMESTAMP"/>
    <m/>
    <m/>
    <m/>
    <m/>
    <m/>
    <m/>
    <m/>
    <s v="GAL404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192"/>
    <s v="DELETE_TIMING"/>
    <m/>
    <m/>
    <m/>
    <m/>
    <m/>
    <m/>
    <m/>
    <s v="GAL404TBX"/>
    <s v="DELETE_TIMING"/>
    <s v="SMALLINT"/>
    <n v="2"/>
    <n v="0"/>
    <n v="0"/>
    <s v="N"/>
    <m/>
    <m/>
    <m/>
    <m/>
    <m/>
    <m/>
    <m/>
  </r>
  <r>
    <x v="1"/>
    <m/>
    <m/>
    <m/>
    <m/>
    <m/>
    <s v="Diff"/>
    <s v="Diff"/>
    <s v="Diff"/>
    <x v="192"/>
    <s v="DESTINATION_ID"/>
    <m/>
    <m/>
    <m/>
    <m/>
    <m/>
    <m/>
    <m/>
    <s v="GAL404TBX"/>
    <s v="DESTINATION_ID"/>
    <s v="CHARACTER"/>
    <n v="32"/>
    <n v="0"/>
    <s v="' '"/>
    <s v="N"/>
    <m/>
    <m/>
    <m/>
    <m/>
    <m/>
    <m/>
    <m/>
  </r>
  <r>
    <x v="1"/>
    <m/>
    <m/>
    <m/>
    <m/>
    <m/>
    <s v="Diff"/>
    <s v="Diff"/>
    <s v="Diff"/>
    <x v="192"/>
    <s v="RETRY_INTERVAL"/>
    <m/>
    <m/>
    <m/>
    <m/>
    <m/>
    <m/>
    <m/>
    <s v="GAL404TBX"/>
    <s v="RETRY_INTERVAL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192"/>
    <s v="SEND_DELAY"/>
    <m/>
    <m/>
    <m/>
    <m/>
    <m/>
    <m/>
    <m/>
    <s v="GAL404TBX"/>
    <s v="SEND_DELAY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192"/>
    <s v="SKIP_FLAG"/>
    <m/>
    <m/>
    <m/>
    <m/>
    <m/>
    <m/>
    <m/>
    <s v="GAL404TBX"/>
    <s v="SKIP_FLAG"/>
    <s v="SMALLINT"/>
    <n v="2"/>
    <n v="0"/>
    <n v="0"/>
    <s v="N"/>
    <m/>
    <m/>
    <m/>
    <m/>
    <m/>
    <m/>
    <m/>
  </r>
  <r>
    <x v="1"/>
    <m/>
    <m/>
    <m/>
    <m/>
    <m/>
    <s v="Diff"/>
    <s v="Diff"/>
    <s v="Diff"/>
    <x v="192"/>
    <s v="SPOOL_MAXSIZE"/>
    <m/>
    <m/>
    <m/>
    <m/>
    <m/>
    <m/>
    <m/>
    <s v="GAL404TBX"/>
    <s v="SPOOL_MAXSIZE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192"/>
    <s v="UPDATE_TIMESTAMP"/>
    <m/>
    <m/>
    <m/>
    <m/>
    <m/>
    <m/>
    <m/>
    <s v="GAL404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193"/>
    <s v="ACTUAL_TIMESTAMP"/>
    <m/>
    <m/>
    <m/>
    <m/>
    <m/>
    <m/>
    <m/>
    <s v="GAL405TBX"/>
    <s v="ACTUAL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193"/>
    <s v="CREATE_TIMESTAMP"/>
    <m/>
    <m/>
    <m/>
    <m/>
    <m/>
    <m/>
    <m/>
    <s v="GAL405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193"/>
    <s v="DATACONTAINER"/>
    <m/>
    <m/>
    <m/>
    <m/>
    <m/>
    <m/>
    <m/>
    <s v="GAL405TBX"/>
    <s v="DATACONTAINER"/>
    <s v="BLOB"/>
    <n v="150000"/>
    <n v="0"/>
    <m/>
    <s v="Y"/>
    <m/>
    <m/>
    <m/>
    <m/>
    <m/>
    <m/>
    <m/>
  </r>
  <r>
    <x v="1"/>
    <m/>
    <m/>
    <m/>
    <m/>
    <m/>
    <s v="Diff"/>
    <s v="Diff"/>
    <s v="Diff"/>
    <x v="193"/>
    <s v="DESTINATION_ID"/>
    <m/>
    <m/>
    <m/>
    <m/>
    <m/>
    <m/>
    <m/>
    <s v="GAL405TBX"/>
    <s v="DESTINATION_ID"/>
    <s v="CHARACTER"/>
    <n v="32"/>
    <n v="0"/>
    <s v="' '"/>
    <s v="N"/>
    <m/>
    <m/>
    <m/>
    <m/>
    <m/>
    <m/>
    <m/>
  </r>
  <r>
    <x v="1"/>
    <m/>
    <m/>
    <m/>
    <m/>
    <m/>
    <s v="Diff"/>
    <s v="Diff"/>
    <s v="Diff"/>
    <x v="193"/>
    <s v="DESTINATION_TYPE"/>
    <m/>
    <m/>
    <m/>
    <m/>
    <m/>
    <m/>
    <m/>
    <s v="GAL405TBX"/>
    <s v="DESTINATION_TYPE"/>
    <s v="INTEGER"/>
    <n v="4"/>
    <n v="0"/>
    <m/>
    <s v="Y"/>
    <m/>
    <m/>
    <m/>
    <m/>
    <m/>
    <m/>
    <m/>
  </r>
  <r>
    <x v="1"/>
    <m/>
    <m/>
    <m/>
    <m/>
    <m/>
    <s v="Diff"/>
    <s v="Diff"/>
    <s v="Diff"/>
    <x v="193"/>
    <s v="REQUEST_ID"/>
    <m/>
    <m/>
    <m/>
    <m/>
    <m/>
    <m/>
    <m/>
    <s v="GAL405TBX"/>
    <s v="REQUEST_ID"/>
    <s v="CHARACTER"/>
    <n v="32"/>
    <n v="0"/>
    <m/>
    <s v="Y"/>
    <m/>
    <m/>
    <m/>
    <m/>
    <m/>
    <m/>
    <m/>
  </r>
  <r>
    <x v="1"/>
    <m/>
    <m/>
    <m/>
    <m/>
    <m/>
    <s v="Diff"/>
    <s v="Diff"/>
    <s v="Diff"/>
    <x v="193"/>
    <s v="SEND_STATUS"/>
    <m/>
    <m/>
    <m/>
    <m/>
    <m/>
    <m/>
    <m/>
    <s v="GAL405TBX"/>
    <s v="SEND_STATUS"/>
    <s v="INTEGER"/>
    <n v="4"/>
    <n v="0"/>
    <m/>
    <s v="Y"/>
    <m/>
    <m/>
    <m/>
    <m/>
    <m/>
    <m/>
    <m/>
  </r>
  <r>
    <x v="1"/>
    <m/>
    <m/>
    <m/>
    <m/>
    <m/>
    <s v="Diff"/>
    <s v="Diff"/>
    <s v="Diff"/>
    <x v="193"/>
    <s v="UPDATE_TIMESTAMP"/>
    <m/>
    <m/>
    <m/>
    <m/>
    <m/>
    <m/>
    <m/>
    <s v="GAL405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194"/>
    <s v="ACTUAL_TIMESTAMP"/>
    <m/>
    <m/>
    <m/>
    <m/>
    <m/>
    <m/>
    <m/>
    <s v="GAL406TBX"/>
    <s v="ACTUAL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194"/>
    <s v="CREATE_TIMESTAMP"/>
    <m/>
    <m/>
    <m/>
    <m/>
    <m/>
    <m/>
    <m/>
    <s v="GAL406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194"/>
    <s v="DATACONTAINER"/>
    <m/>
    <m/>
    <m/>
    <m/>
    <m/>
    <m/>
    <m/>
    <s v="GAL406TBX"/>
    <s v="DATACONTAINER"/>
    <s v="BLOB"/>
    <n v="1000000"/>
    <n v="0"/>
    <m/>
    <s v="Y"/>
    <m/>
    <m/>
    <m/>
    <m/>
    <m/>
    <m/>
    <m/>
  </r>
  <r>
    <x v="1"/>
    <m/>
    <m/>
    <m/>
    <m/>
    <m/>
    <s v="Diff"/>
    <s v="Diff"/>
    <s v="Diff"/>
    <x v="194"/>
    <s v="DESTINATION_ID"/>
    <m/>
    <m/>
    <m/>
    <m/>
    <m/>
    <m/>
    <m/>
    <s v="GAL406TBX"/>
    <s v="DESTINATION_ID"/>
    <s v="CHARACTER"/>
    <n v="32"/>
    <n v="0"/>
    <s v="' '"/>
    <s v="N"/>
    <m/>
    <m/>
    <m/>
    <m/>
    <m/>
    <m/>
    <m/>
  </r>
  <r>
    <x v="1"/>
    <m/>
    <m/>
    <m/>
    <m/>
    <m/>
    <s v="Diff"/>
    <s v="Diff"/>
    <s v="Diff"/>
    <x v="194"/>
    <s v="DESTINATION_TYPE"/>
    <m/>
    <m/>
    <m/>
    <m/>
    <m/>
    <m/>
    <m/>
    <s v="GAL406TBX"/>
    <s v="DESTINATION_TYPE"/>
    <s v="INTEGER"/>
    <n v="4"/>
    <n v="0"/>
    <m/>
    <s v="Y"/>
    <m/>
    <m/>
    <m/>
    <m/>
    <m/>
    <m/>
    <m/>
  </r>
  <r>
    <x v="1"/>
    <m/>
    <m/>
    <m/>
    <m/>
    <m/>
    <s v="Diff"/>
    <s v="Diff"/>
    <s v="Diff"/>
    <x v="194"/>
    <s v="REQUEST_ID"/>
    <m/>
    <m/>
    <m/>
    <m/>
    <m/>
    <m/>
    <m/>
    <s v="GAL406TBX"/>
    <s v="REQUEST_ID"/>
    <s v="CHARACTER"/>
    <n v="32"/>
    <n v="0"/>
    <m/>
    <s v="Y"/>
    <m/>
    <m/>
    <m/>
    <m/>
    <m/>
    <m/>
    <m/>
  </r>
  <r>
    <x v="1"/>
    <m/>
    <m/>
    <m/>
    <m/>
    <m/>
    <s v="Diff"/>
    <s v="Diff"/>
    <s v="Diff"/>
    <x v="194"/>
    <s v="SEND_STATUS"/>
    <m/>
    <m/>
    <m/>
    <m/>
    <m/>
    <m/>
    <m/>
    <s v="GAL406TBX"/>
    <s v="SEND_STATUS"/>
    <s v="INTEGER"/>
    <n v="4"/>
    <n v="0"/>
    <m/>
    <s v="Y"/>
    <m/>
    <m/>
    <m/>
    <m/>
    <m/>
    <m/>
    <m/>
  </r>
  <r>
    <x v="1"/>
    <m/>
    <m/>
    <m/>
    <m/>
    <m/>
    <s v="Diff"/>
    <s v="Diff"/>
    <s v="Diff"/>
    <x v="194"/>
    <s v="UPDATE_TIMESTAMP"/>
    <m/>
    <m/>
    <m/>
    <m/>
    <m/>
    <m/>
    <m/>
    <s v="GAL406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195"/>
    <s v="ACTUAL_TIMESTAMP"/>
    <m/>
    <m/>
    <m/>
    <m/>
    <m/>
    <m/>
    <m/>
    <s v="GAL407TBX"/>
    <s v="ACTUAL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195"/>
    <s v="CREATE_TIMESTAMP"/>
    <m/>
    <m/>
    <m/>
    <m/>
    <m/>
    <m/>
    <m/>
    <s v="GAL407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195"/>
    <s v="DATACONTAINER"/>
    <m/>
    <m/>
    <m/>
    <m/>
    <m/>
    <m/>
    <m/>
    <s v="GAL407TBX"/>
    <s v="DATACONTAINER"/>
    <s v="BLOB"/>
    <n v="1000000"/>
    <n v="0"/>
    <m/>
    <s v="Y"/>
    <m/>
    <m/>
    <m/>
    <m/>
    <m/>
    <m/>
    <m/>
  </r>
  <r>
    <x v="1"/>
    <m/>
    <m/>
    <m/>
    <m/>
    <m/>
    <s v="Diff"/>
    <s v="Diff"/>
    <s v="Diff"/>
    <x v="195"/>
    <s v="DESTINATION_ID"/>
    <m/>
    <m/>
    <m/>
    <m/>
    <m/>
    <m/>
    <m/>
    <s v="GAL407TBX"/>
    <s v="DESTINATION_ID"/>
    <s v="CHARACTER"/>
    <n v="32"/>
    <n v="0"/>
    <s v="' '"/>
    <s v="N"/>
    <m/>
    <m/>
    <m/>
    <m/>
    <m/>
    <m/>
    <m/>
  </r>
  <r>
    <x v="1"/>
    <m/>
    <m/>
    <m/>
    <m/>
    <m/>
    <s v="Diff"/>
    <s v="Diff"/>
    <s v="Diff"/>
    <x v="195"/>
    <s v="DESTINATION_TYPE"/>
    <m/>
    <m/>
    <m/>
    <m/>
    <m/>
    <m/>
    <m/>
    <s v="GAL407TBX"/>
    <s v="DESTINATION_TYPE"/>
    <s v="INTEGER"/>
    <n v="4"/>
    <n v="0"/>
    <m/>
    <s v="Y"/>
    <m/>
    <m/>
    <m/>
    <m/>
    <m/>
    <m/>
    <m/>
  </r>
  <r>
    <x v="1"/>
    <m/>
    <m/>
    <m/>
    <m/>
    <m/>
    <s v="Diff"/>
    <s v="Diff"/>
    <s v="Diff"/>
    <x v="195"/>
    <s v="REQUEST_ID"/>
    <m/>
    <m/>
    <m/>
    <m/>
    <m/>
    <m/>
    <m/>
    <s v="GAL407TBX"/>
    <s v="REQUEST_ID"/>
    <s v="CHARACTER"/>
    <n v="32"/>
    <n v="0"/>
    <m/>
    <s v="Y"/>
    <m/>
    <m/>
    <m/>
    <m/>
    <m/>
    <m/>
    <m/>
  </r>
  <r>
    <x v="1"/>
    <m/>
    <m/>
    <m/>
    <m/>
    <m/>
    <s v="Diff"/>
    <s v="Diff"/>
    <s v="Diff"/>
    <x v="195"/>
    <s v="SEND_STATUS"/>
    <m/>
    <m/>
    <m/>
    <m/>
    <m/>
    <m/>
    <m/>
    <s v="GAL407TBX"/>
    <s v="SEND_STATUS"/>
    <s v="INTEGER"/>
    <n v="4"/>
    <n v="0"/>
    <m/>
    <s v="Y"/>
    <m/>
    <m/>
    <m/>
    <m/>
    <m/>
    <m/>
    <m/>
  </r>
  <r>
    <x v="1"/>
    <m/>
    <m/>
    <m/>
    <m/>
    <m/>
    <s v="Diff"/>
    <s v="Diff"/>
    <s v="Diff"/>
    <x v="195"/>
    <s v="UPDATE_TIMESTAMP"/>
    <m/>
    <m/>
    <m/>
    <m/>
    <m/>
    <m/>
    <m/>
    <s v="GAL407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196"/>
    <s v="ACTIVE_FLAG"/>
    <m/>
    <m/>
    <m/>
    <m/>
    <m/>
    <m/>
    <m/>
    <s v="GAL454TBX"/>
    <s v="ACTIVE_FLAG"/>
    <s v="INTEGER"/>
    <n v="4"/>
    <n v="0"/>
    <n v="1"/>
    <s v="N"/>
    <m/>
    <m/>
    <m/>
    <m/>
    <m/>
    <m/>
    <m/>
  </r>
  <r>
    <x v="1"/>
    <m/>
    <m/>
    <m/>
    <m/>
    <m/>
    <s v="Diff"/>
    <s v="Diff"/>
    <s v="Diff"/>
    <x v="196"/>
    <s v="CREATE_TIMESTAMP"/>
    <m/>
    <m/>
    <m/>
    <m/>
    <m/>
    <m/>
    <m/>
    <s v="GAL454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196"/>
    <s v="MAX_PAINT_CNT"/>
    <m/>
    <m/>
    <m/>
    <m/>
    <m/>
    <m/>
    <m/>
    <s v="GAL454TBX"/>
    <s v="MAX_PAINT_CNT"/>
    <s v="INTEGER"/>
    <n v="4"/>
    <n v="0"/>
    <n v="1"/>
    <s v="N"/>
    <m/>
    <m/>
    <m/>
    <m/>
    <m/>
    <m/>
    <m/>
  </r>
  <r>
    <x v="1"/>
    <m/>
    <m/>
    <m/>
    <m/>
    <m/>
    <s v="Diff"/>
    <s v="Diff"/>
    <s v="Diff"/>
    <x v="196"/>
    <s v="PLANT_NAME"/>
    <m/>
    <m/>
    <m/>
    <m/>
    <m/>
    <m/>
    <m/>
    <s v="GAL454TBX"/>
    <s v="PLANT_NAME"/>
    <s v="CHARACTER"/>
    <n v="16"/>
    <n v="0"/>
    <s v="' '"/>
    <s v="N"/>
    <m/>
    <m/>
    <m/>
    <m/>
    <m/>
    <m/>
    <m/>
  </r>
  <r>
    <x v="1"/>
    <m/>
    <m/>
    <m/>
    <m/>
    <m/>
    <s v="Diff"/>
    <s v="Diff"/>
    <s v="Diff"/>
    <x v="196"/>
    <s v="UPDATE_TIMESTAMP"/>
    <m/>
    <m/>
    <m/>
    <m/>
    <m/>
    <m/>
    <m/>
    <s v="GAL454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Same"/>
    <x v="197"/>
    <s v="CREATE_TIMESTAMP"/>
    <s v="GAL456TBX"/>
    <s v="CREATE_TIMESTAMP"/>
    <s v="TIMESTAMP"/>
    <n v="10"/>
    <n v="0"/>
    <s v="CURRENT TIMESTAMP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197"/>
    <s v="DIVISION_ID"/>
    <s v="GAL456TBX"/>
    <s v="DIVISION_ID"/>
    <s v="CHARACTER"/>
    <n v="16"/>
    <n v="0"/>
    <s v="' '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197"/>
    <s v="PRODUCTION_DATE"/>
    <s v="GAL456TBX"/>
    <s v="PRODUCTION_DATE"/>
    <s v="DATE"/>
    <n v="4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197"/>
    <s v="SHIFT_ID"/>
    <s v="GAL456TBX"/>
    <s v="SHIFT_ID"/>
    <s v="INTEGER"/>
    <n v="4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197"/>
    <s v="TEAM_ID"/>
    <s v="GAL456TBX"/>
    <s v="TEAM_ID"/>
    <s v="INTEGER"/>
    <n v="4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197"/>
    <s v="UPDATE_TIMESTAMP"/>
    <s v="GAL456TBX"/>
    <s v="UPDATE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198"/>
    <s v="ACTIVE_FLAG"/>
    <s v="GAL457TBX"/>
    <s v="ACTIVE_FLAG"/>
    <s v="INTEGER"/>
    <n v="4"/>
    <n v="0"/>
    <n v="1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198"/>
    <s v="CREATE_TIMESTAMP"/>
    <s v="GAL457TBX"/>
    <s v="CREATE_TIMESTAMP"/>
    <s v="TIMESTAMP"/>
    <n v="10"/>
    <n v="0"/>
    <s v="CURRENT TIMESTAMP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198"/>
    <s v="SHIFT_CODE"/>
    <s v="GAL457TBX"/>
    <s v="SHIFT_CODE"/>
    <s v="VARCHAR"/>
    <n v="10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198"/>
    <s v="SHIFT_ID"/>
    <s v="GAL457TBX"/>
    <s v="SHIFT_ID"/>
    <s v="INTEGER"/>
    <n v="4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198"/>
    <s v="SHIFT_NAME"/>
    <s v="GAL457TBX"/>
    <s v="SHIFT_NAME"/>
    <s v="VARCHAR"/>
    <n v="50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198"/>
    <s v="UPDATE_TIMESTAMP"/>
    <s v="GAL457TBX"/>
    <s v="UPDATE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199"/>
    <s v="ACTIVE_FLAG"/>
    <s v="GAL458TBX"/>
    <s v="ACTIVE_FLAG"/>
    <s v="INTEGER"/>
    <n v="4"/>
    <n v="0"/>
    <n v="1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199"/>
    <s v="CREATE_TIMESTAMP"/>
    <s v="GAL458TBX"/>
    <s v="CREATE_TIMESTAMP"/>
    <s v="TIMESTAMP"/>
    <n v="10"/>
    <n v="0"/>
    <s v="CURRENT TIMESTAMP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199"/>
    <s v="TEAM_CODE"/>
    <s v="GAL458TBX"/>
    <s v="TEAM_CODE"/>
    <s v="VARCHAR"/>
    <n v="10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199"/>
    <s v="TEAM_ID"/>
    <s v="GAL458TBX"/>
    <s v="TEAM_ID"/>
    <s v="INTEGER"/>
    <n v="4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199"/>
    <s v="TEAM_NAME"/>
    <s v="GAL458TBX"/>
    <s v="TEAM_NAME"/>
    <s v="VARCHAR"/>
    <n v="50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199"/>
    <s v="UPDATE_TIMESTAMP"/>
    <s v="GAL458TBX"/>
    <s v="UPDATE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Diff"/>
    <x v="200"/>
    <s v="ACTIVE_FLAG"/>
    <m/>
    <m/>
    <m/>
    <m/>
    <m/>
    <m/>
    <m/>
    <s v="GAL465TBX"/>
    <s v="ACTIVE_FLAG"/>
    <s v="INTEGER"/>
    <n v="4"/>
    <n v="0"/>
    <m/>
    <s v="N"/>
    <m/>
    <m/>
    <m/>
    <m/>
    <m/>
    <m/>
    <m/>
  </r>
  <r>
    <x v="1"/>
    <m/>
    <m/>
    <m/>
    <m/>
    <m/>
    <s v="Diff"/>
    <s v="Diff"/>
    <s v="Diff"/>
    <x v="200"/>
    <s v="CREATE_TIMESTAMP"/>
    <m/>
    <m/>
    <m/>
    <m/>
    <m/>
    <m/>
    <m/>
    <s v="GAL465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00"/>
    <s v="INV_CATEGORY_ID"/>
    <m/>
    <m/>
    <m/>
    <m/>
    <m/>
    <m/>
    <m/>
    <s v="GAL465TBX"/>
    <s v="INV_CATEGORY_ID"/>
    <s v="INTEGER"/>
    <n v="4"/>
    <n v="0"/>
    <m/>
    <s v="N"/>
    <m/>
    <m/>
    <m/>
    <m/>
    <m/>
    <m/>
    <m/>
  </r>
  <r>
    <x v="1"/>
    <m/>
    <m/>
    <m/>
    <m/>
    <m/>
    <s v="Diff"/>
    <s v="Diff"/>
    <s v="Diff"/>
    <x v="200"/>
    <s v="PROCESS_POINT_ID"/>
    <m/>
    <m/>
    <m/>
    <m/>
    <m/>
    <m/>
    <m/>
    <s v="GAL465TBX"/>
    <s v="PROCESS_POINT_ID"/>
    <s v="CHARACTER"/>
    <n v="16"/>
    <n v="0"/>
    <s v="' '"/>
    <s v="N"/>
    <m/>
    <m/>
    <m/>
    <m/>
    <m/>
    <m/>
    <m/>
  </r>
  <r>
    <x v="1"/>
    <m/>
    <m/>
    <m/>
    <m/>
    <m/>
    <s v="Diff"/>
    <s v="Diff"/>
    <s v="Diff"/>
    <x v="200"/>
    <s v="UPDATE_TIMESTAMP"/>
    <m/>
    <m/>
    <m/>
    <m/>
    <m/>
    <m/>
    <m/>
    <s v="GAL465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01"/>
    <s v="ACTIVE_FLAG"/>
    <m/>
    <m/>
    <m/>
    <m/>
    <m/>
    <m/>
    <m/>
    <s v="GAL466TBX"/>
    <s v="ACTIVE_FLAG"/>
    <s v="INTEGER"/>
    <n v="4"/>
    <n v="0"/>
    <n v="1"/>
    <s v="N"/>
    <m/>
    <m/>
    <m/>
    <m/>
    <m/>
    <m/>
    <m/>
  </r>
  <r>
    <x v="1"/>
    <m/>
    <m/>
    <m/>
    <m/>
    <m/>
    <s v="Diff"/>
    <s v="Diff"/>
    <s v="Diff"/>
    <x v="201"/>
    <s v="CREATE_TIMESTAMP"/>
    <m/>
    <m/>
    <m/>
    <m/>
    <m/>
    <m/>
    <m/>
    <s v="GAL466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01"/>
    <s v="INV_CATEGORY_DESCRIPTION"/>
    <m/>
    <m/>
    <m/>
    <m/>
    <m/>
    <m/>
    <m/>
    <s v="GAL466TBX"/>
    <s v="INV_CATEGORY_DESCRIPTION"/>
    <s v="VARCHAR"/>
    <n v="50"/>
    <n v="0"/>
    <m/>
    <s v="N"/>
    <m/>
    <m/>
    <m/>
    <m/>
    <m/>
    <m/>
    <m/>
  </r>
  <r>
    <x v="1"/>
    <m/>
    <m/>
    <m/>
    <m/>
    <m/>
    <s v="Diff"/>
    <s v="Diff"/>
    <s v="Diff"/>
    <x v="201"/>
    <s v="INV_CATEGORY_ID"/>
    <m/>
    <m/>
    <m/>
    <m/>
    <m/>
    <m/>
    <m/>
    <s v="GAL466TBX"/>
    <s v="INV_CATEGORY_ID"/>
    <s v="INTEGER"/>
    <n v="4"/>
    <n v="0"/>
    <m/>
    <s v="N"/>
    <m/>
    <m/>
    <m/>
    <m/>
    <m/>
    <m/>
    <m/>
  </r>
  <r>
    <x v="1"/>
    <m/>
    <m/>
    <m/>
    <m/>
    <m/>
    <s v="Diff"/>
    <s v="Diff"/>
    <s v="Diff"/>
    <x v="201"/>
    <s v="TRANSFER_FLAG"/>
    <m/>
    <m/>
    <m/>
    <m/>
    <m/>
    <m/>
    <m/>
    <s v="GAL466TBX"/>
    <s v="TRANSFER_FLAG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01"/>
    <s v="UPDATE_TIMESTAMP"/>
    <m/>
    <m/>
    <m/>
    <m/>
    <m/>
    <m/>
    <m/>
    <s v="GAL466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02"/>
    <s v="CREATE_TIMESTAMP"/>
    <m/>
    <m/>
    <m/>
    <m/>
    <m/>
    <m/>
    <m/>
    <s v="GAL467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02"/>
    <s v="EXT_COLOR_CODE"/>
    <m/>
    <m/>
    <m/>
    <m/>
    <m/>
    <m/>
    <m/>
    <s v="GAL467TBX"/>
    <s v="EXT_COLOR_CODE"/>
    <s v="CHARACTER"/>
    <n v="10"/>
    <n v="0"/>
    <m/>
    <s v="N"/>
    <m/>
    <m/>
    <m/>
    <m/>
    <m/>
    <m/>
    <m/>
  </r>
  <r>
    <x v="1"/>
    <m/>
    <m/>
    <m/>
    <m/>
    <m/>
    <s v="Diff"/>
    <s v="Diff"/>
    <s v="Diff"/>
    <x v="202"/>
    <s v="FRAME_PLANT"/>
    <m/>
    <m/>
    <m/>
    <m/>
    <m/>
    <m/>
    <m/>
    <s v="GAL467TBX"/>
    <s v="FRAME_PLANT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02"/>
    <s v="INT_COLOR_CODE"/>
    <m/>
    <m/>
    <m/>
    <m/>
    <m/>
    <m/>
    <m/>
    <s v="GAL467TBX"/>
    <s v="INT_COLOR_CODE"/>
    <s v="CHARACTER"/>
    <n v="2"/>
    <n v="0"/>
    <m/>
    <s v="N"/>
    <m/>
    <m/>
    <m/>
    <m/>
    <m/>
    <m/>
    <m/>
  </r>
  <r>
    <x v="1"/>
    <m/>
    <m/>
    <m/>
    <m/>
    <m/>
    <s v="Diff"/>
    <s v="Diff"/>
    <s v="Diff"/>
    <x v="202"/>
    <s v="INV_CATEGORY_ID"/>
    <m/>
    <m/>
    <m/>
    <m/>
    <m/>
    <m/>
    <m/>
    <s v="GAL467TBX"/>
    <s v="INV_CATEGORY_ID"/>
    <s v="INTEGER"/>
    <n v="4"/>
    <n v="0"/>
    <m/>
    <s v="N"/>
    <m/>
    <m/>
    <m/>
    <m/>
    <m/>
    <m/>
    <m/>
  </r>
  <r>
    <x v="1"/>
    <m/>
    <m/>
    <m/>
    <m/>
    <m/>
    <s v="Diff"/>
    <s v="Diff"/>
    <s v="Diff"/>
    <x v="202"/>
    <s v="LOT_NUMBER"/>
    <m/>
    <m/>
    <m/>
    <m/>
    <m/>
    <m/>
    <m/>
    <s v="GAL467TBX"/>
    <s v="LOT_NUMBER"/>
    <s v="CHARACTER"/>
    <n v="18"/>
    <n v="0"/>
    <m/>
    <s v="Y"/>
    <m/>
    <m/>
    <m/>
    <m/>
    <m/>
    <m/>
    <m/>
  </r>
  <r>
    <x v="1"/>
    <m/>
    <m/>
    <m/>
    <m/>
    <m/>
    <s v="Diff"/>
    <s v="Diff"/>
    <s v="Diff"/>
    <x v="202"/>
    <s v="MODEL_CODE"/>
    <m/>
    <m/>
    <m/>
    <m/>
    <m/>
    <m/>
    <m/>
    <s v="GAL467TBX"/>
    <s v="MODEL_CODE"/>
    <s v="CHARACTER"/>
    <n v="3"/>
    <n v="0"/>
    <m/>
    <s v="N"/>
    <m/>
    <m/>
    <m/>
    <m/>
    <m/>
    <m/>
    <m/>
  </r>
  <r>
    <x v="1"/>
    <m/>
    <m/>
    <m/>
    <m/>
    <m/>
    <s v="Diff"/>
    <s v="Diff"/>
    <s v="Diff"/>
    <x v="202"/>
    <s v="MODEL_OPTION_CODE"/>
    <m/>
    <m/>
    <m/>
    <m/>
    <m/>
    <m/>
    <m/>
    <s v="GAL467TBX"/>
    <s v="MODEL_OPTION_CODE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02"/>
    <s v="MODEL_TYPE_CODE"/>
    <m/>
    <m/>
    <m/>
    <m/>
    <m/>
    <m/>
    <m/>
    <s v="GAL467TBX"/>
    <s v="MODEL_TYPE_CODE"/>
    <s v="CHARACTER"/>
    <n v="3"/>
    <n v="0"/>
    <m/>
    <s v="N"/>
    <m/>
    <m/>
    <m/>
    <m/>
    <m/>
    <m/>
    <m/>
  </r>
  <r>
    <x v="1"/>
    <m/>
    <m/>
    <m/>
    <m/>
    <m/>
    <s v="Diff"/>
    <s v="Diff"/>
    <s v="Diff"/>
    <x v="202"/>
    <s v="MODEL_YEAR_CODE"/>
    <m/>
    <m/>
    <m/>
    <m/>
    <m/>
    <m/>
    <m/>
    <s v="GAL467TBX"/>
    <s v="MODEL_YEAR_CODE"/>
    <s v="CHARACTER"/>
    <n v="1"/>
    <n v="0"/>
    <m/>
    <s v="N"/>
    <m/>
    <m/>
    <m/>
    <m/>
    <m/>
    <m/>
    <m/>
  </r>
  <r>
    <x v="1"/>
    <m/>
    <m/>
    <m/>
    <m/>
    <m/>
    <s v="Diff"/>
    <s v="Diff"/>
    <s v="Diff"/>
    <x v="202"/>
    <s v="PAINT_PLANT"/>
    <m/>
    <m/>
    <m/>
    <m/>
    <m/>
    <m/>
    <m/>
    <s v="GAL467TBX"/>
    <s v="PAINT_PLANT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02"/>
    <s v="QTY"/>
    <m/>
    <m/>
    <m/>
    <m/>
    <m/>
    <m/>
    <m/>
    <s v="GAL467TBX"/>
    <s v="QTY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02"/>
    <s v="TYPE"/>
    <m/>
    <m/>
    <m/>
    <m/>
    <m/>
    <m/>
    <m/>
    <s v="GAL467TBX"/>
    <s v="TYPE"/>
    <s v="CHARACTER"/>
    <n v="1"/>
    <n v="0"/>
    <m/>
    <s v="N"/>
    <m/>
    <m/>
    <m/>
    <m/>
    <m/>
    <m/>
    <m/>
  </r>
  <r>
    <x v="1"/>
    <m/>
    <m/>
    <m/>
    <m/>
    <m/>
    <s v="Diff"/>
    <s v="Diff"/>
    <s v="Diff"/>
    <x v="202"/>
    <s v="UPDATE_TIMESTAMP"/>
    <m/>
    <m/>
    <m/>
    <m/>
    <m/>
    <m/>
    <m/>
    <s v="GAL467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03"/>
    <s v="ACTIVE_FLAG"/>
    <m/>
    <m/>
    <m/>
    <m/>
    <m/>
    <m/>
    <m/>
    <s v="GAL469TBX"/>
    <s v="ACTIVE_FLAG"/>
    <s v="INTEGER"/>
    <n v="4"/>
    <n v="0"/>
    <n v="1"/>
    <s v="N"/>
    <m/>
    <m/>
    <m/>
    <m/>
    <m/>
    <m/>
    <m/>
  </r>
  <r>
    <x v="1"/>
    <m/>
    <m/>
    <m/>
    <m/>
    <m/>
    <s v="Diff"/>
    <s v="Diff"/>
    <s v="Diff"/>
    <x v="203"/>
    <s v="BUMPER_TYPE_DESC"/>
    <m/>
    <m/>
    <m/>
    <m/>
    <m/>
    <m/>
    <m/>
    <s v="GAL469TBX"/>
    <s v="BUMPER_TYPE_DESC"/>
    <s v="VARCHAR"/>
    <n v="50"/>
    <n v="0"/>
    <m/>
    <s v="N"/>
    <m/>
    <m/>
    <m/>
    <m/>
    <m/>
    <m/>
    <m/>
  </r>
  <r>
    <x v="1"/>
    <m/>
    <m/>
    <m/>
    <m/>
    <m/>
    <s v="Diff"/>
    <s v="Diff"/>
    <s v="Diff"/>
    <x v="203"/>
    <s v="BUMPER_TYPE_ID"/>
    <m/>
    <m/>
    <m/>
    <m/>
    <m/>
    <m/>
    <m/>
    <s v="GAL469TBX"/>
    <s v="BUMPER_TYPE_ID"/>
    <s v="CHARACTER"/>
    <n v="1"/>
    <n v="0"/>
    <m/>
    <s v="N"/>
    <m/>
    <m/>
    <m/>
    <m/>
    <m/>
    <m/>
    <m/>
  </r>
  <r>
    <x v="1"/>
    <m/>
    <m/>
    <m/>
    <m/>
    <m/>
    <s v="Diff"/>
    <s v="Diff"/>
    <s v="Diff"/>
    <x v="203"/>
    <s v="CREATE_TIMESTAMP"/>
    <m/>
    <m/>
    <m/>
    <m/>
    <m/>
    <m/>
    <m/>
    <s v="GAL469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03"/>
    <s v="UPDATE_TIMESTAMP"/>
    <m/>
    <m/>
    <m/>
    <m/>
    <m/>
    <m/>
    <m/>
    <s v="GAL469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04"/>
    <s v="ACTIVE_FLAG"/>
    <m/>
    <m/>
    <m/>
    <m/>
    <m/>
    <m/>
    <m/>
    <s v="GAL470TBX"/>
    <s v="ACTIVE_FLAG"/>
    <s v="INTEGER"/>
    <n v="4"/>
    <n v="0"/>
    <n v="1"/>
    <s v="N"/>
    <m/>
    <m/>
    <m/>
    <m/>
    <m/>
    <m/>
    <m/>
  </r>
  <r>
    <x v="1"/>
    <m/>
    <m/>
    <m/>
    <m/>
    <m/>
    <s v="Diff"/>
    <s v="Diff"/>
    <s v="Diff"/>
    <x v="204"/>
    <s v="CREATE_TIMESTAMP"/>
    <m/>
    <m/>
    <m/>
    <m/>
    <m/>
    <m/>
    <m/>
    <s v="GAL470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04"/>
    <s v="KD_LOT_TYPE_DESC"/>
    <m/>
    <m/>
    <m/>
    <m/>
    <m/>
    <m/>
    <m/>
    <s v="GAL470TBX"/>
    <s v="KD_LOT_TYPE_DESC"/>
    <s v="VARCHAR"/>
    <n v="50"/>
    <n v="0"/>
    <m/>
    <s v="N"/>
    <m/>
    <m/>
    <m/>
    <m/>
    <m/>
    <m/>
    <m/>
  </r>
  <r>
    <x v="1"/>
    <m/>
    <m/>
    <m/>
    <m/>
    <m/>
    <s v="Diff"/>
    <s v="Diff"/>
    <s v="Diff"/>
    <x v="204"/>
    <s v="KD_LOT_TYPE_ID"/>
    <m/>
    <m/>
    <m/>
    <m/>
    <m/>
    <m/>
    <m/>
    <s v="GAL470TBX"/>
    <s v="KD_LOT_TYPE_ID"/>
    <s v="INTEGER"/>
    <n v="4"/>
    <n v="0"/>
    <m/>
    <s v="N"/>
    <m/>
    <m/>
    <m/>
    <m/>
    <m/>
    <m/>
    <m/>
  </r>
  <r>
    <x v="1"/>
    <m/>
    <m/>
    <m/>
    <m/>
    <m/>
    <s v="Diff"/>
    <s v="Diff"/>
    <s v="Diff"/>
    <x v="204"/>
    <s v="UPDATE_TIMESTAMP"/>
    <m/>
    <m/>
    <m/>
    <m/>
    <m/>
    <m/>
    <m/>
    <s v="GAL470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05"/>
    <s v="ACTIVE_FLAG"/>
    <m/>
    <m/>
    <m/>
    <m/>
    <m/>
    <m/>
    <m/>
    <s v="GAL471TBX"/>
    <s v="ACTIVE_FLAG"/>
    <s v="INTEGER"/>
    <n v="4"/>
    <n v="0"/>
    <n v="1"/>
    <s v="N"/>
    <m/>
    <m/>
    <m/>
    <m/>
    <m/>
    <m/>
    <m/>
  </r>
  <r>
    <x v="1"/>
    <m/>
    <m/>
    <m/>
    <m/>
    <m/>
    <s v="Diff"/>
    <s v="Diff"/>
    <s v="Diff"/>
    <x v="205"/>
    <s v="CREATE_TIMESTAMP"/>
    <m/>
    <m/>
    <m/>
    <m/>
    <m/>
    <m/>
    <m/>
    <s v="GAL471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05"/>
    <s v="KD_LOT_STATUS_DESC"/>
    <m/>
    <m/>
    <m/>
    <m/>
    <m/>
    <m/>
    <m/>
    <s v="GAL471TBX"/>
    <s v="KD_LOT_STATUS_DESC"/>
    <s v="VARCHAR"/>
    <n v="50"/>
    <n v="0"/>
    <m/>
    <s v="N"/>
    <m/>
    <m/>
    <m/>
    <m/>
    <m/>
    <m/>
    <m/>
  </r>
  <r>
    <x v="1"/>
    <m/>
    <m/>
    <m/>
    <m/>
    <m/>
    <s v="Diff"/>
    <s v="Diff"/>
    <s v="Diff"/>
    <x v="205"/>
    <s v="KD_LOT_STATUS_ID"/>
    <m/>
    <m/>
    <m/>
    <m/>
    <m/>
    <m/>
    <m/>
    <s v="GAL471TBX"/>
    <s v="KD_LOT_STATUS_ID"/>
    <s v="INTEGER"/>
    <n v="4"/>
    <n v="0"/>
    <m/>
    <s v="N"/>
    <m/>
    <m/>
    <m/>
    <m/>
    <m/>
    <m/>
    <m/>
  </r>
  <r>
    <x v="1"/>
    <m/>
    <m/>
    <m/>
    <m/>
    <m/>
    <s v="Diff"/>
    <s v="Diff"/>
    <s v="Diff"/>
    <x v="205"/>
    <s v="UPDATE_TIMESTAMP"/>
    <m/>
    <m/>
    <m/>
    <m/>
    <m/>
    <m/>
    <m/>
    <s v="GAL471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06"/>
    <s v="ACTIVE_FLAG"/>
    <m/>
    <m/>
    <m/>
    <m/>
    <m/>
    <m/>
    <m/>
    <s v="GAL472TBX"/>
    <s v="ACTIVE_FLAG"/>
    <s v="INTEGER"/>
    <n v="4"/>
    <n v="0"/>
    <n v="1"/>
    <s v="N"/>
    <m/>
    <m/>
    <m/>
    <m/>
    <m/>
    <m/>
    <m/>
  </r>
  <r>
    <x v="1"/>
    <m/>
    <m/>
    <m/>
    <m/>
    <m/>
    <s v="Diff"/>
    <s v="Diff"/>
    <s v="Diff"/>
    <x v="206"/>
    <s v="CREATE_TIMESTAMP"/>
    <m/>
    <m/>
    <m/>
    <m/>
    <m/>
    <m/>
    <m/>
    <s v="GAL472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06"/>
    <s v="GENERIC_KD_DESC"/>
    <m/>
    <m/>
    <m/>
    <m/>
    <m/>
    <m/>
    <m/>
    <s v="GAL472TBX"/>
    <s v="GENERIC_KD_DESC"/>
    <s v="VARCHAR"/>
    <n v="50"/>
    <n v="0"/>
    <m/>
    <s v="N"/>
    <m/>
    <m/>
    <m/>
    <m/>
    <m/>
    <m/>
    <m/>
  </r>
  <r>
    <x v="1"/>
    <m/>
    <m/>
    <m/>
    <m/>
    <m/>
    <s v="Diff"/>
    <s v="Diff"/>
    <s v="Diff"/>
    <x v="206"/>
    <s v="KD_LOT_NUMBER"/>
    <m/>
    <m/>
    <m/>
    <m/>
    <m/>
    <m/>
    <m/>
    <s v="GAL472TBX"/>
    <s v="KD_LOT_NUMBER"/>
    <s v="CHARACTER"/>
    <n v="18"/>
    <n v="0"/>
    <m/>
    <s v="N"/>
    <m/>
    <m/>
    <m/>
    <m/>
    <m/>
    <m/>
    <m/>
  </r>
  <r>
    <x v="1"/>
    <m/>
    <m/>
    <m/>
    <m/>
    <m/>
    <s v="Diff"/>
    <s v="Diff"/>
    <s v="Diff"/>
    <x v="206"/>
    <s v="UPDATE_TIMESTAMP"/>
    <m/>
    <m/>
    <m/>
    <m/>
    <m/>
    <m/>
    <m/>
    <s v="GAL472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07"/>
    <s v="ACTIVE_FLAG"/>
    <m/>
    <m/>
    <m/>
    <m/>
    <m/>
    <m/>
    <m/>
    <s v="GAL473TBX"/>
    <s v="ACTIVE_FLAG"/>
    <s v="INTEGER"/>
    <n v="4"/>
    <n v="0"/>
    <n v="1"/>
    <s v="N"/>
    <m/>
    <m/>
    <m/>
    <m/>
    <m/>
    <m/>
    <m/>
  </r>
  <r>
    <x v="1"/>
    <m/>
    <m/>
    <m/>
    <m/>
    <m/>
    <s v="Diff"/>
    <s v="Diff"/>
    <s v="Diff"/>
    <x v="207"/>
    <s v="CREATE_TIMESTAMP"/>
    <m/>
    <m/>
    <m/>
    <m/>
    <m/>
    <m/>
    <m/>
    <s v="GAL473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07"/>
    <s v="EXT_COLOR_CODE"/>
    <m/>
    <m/>
    <m/>
    <m/>
    <m/>
    <m/>
    <m/>
    <s v="GAL473TBX"/>
    <s v="EXT_COLOR_CODE"/>
    <s v="CHARACTER"/>
    <n v="10"/>
    <n v="0"/>
    <m/>
    <s v="N"/>
    <m/>
    <m/>
    <m/>
    <m/>
    <m/>
    <m/>
    <m/>
  </r>
  <r>
    <x v="1"/>
    <m/>
    <m/>
    <m/>
    <m/>
    <m/>
    <s v="Diff"/>
    <s v="Diff"/>
    <s v="Diff"/>
    <x v="207"/>
    <s v="INT_COLOR_CODE"/>
    <m/>
    <m/>
    <m/>
    <m/>
    <m/>
    <m/>
    <m/>
    <s v="GAL473TBX"/>
    <s v="INT_COLOR_CODE"/>
    <s v="CHARACTER"/>
    <n v="2"/>
    <n v="0"/>
    <m/>
    <s v="N"/>
    <m/>
    <m/>
    <m/>
    <m/>
    <m/>
    <m/>
    <m/>
  </r>
  <r>
    <x v="1"/>
    <m/>
    <m/>
    <m/>
    <m/>
    <m/>
    <s v="Diff"/>
    <s v="Diff"/>
    <s v="Diff"/>
    <x v="207"/>
    <s v="MODEL_CODE"/>
    <m/>
    <m/>
    <m/>
    <m/>
    <m/>
    <m/>
    <m/>
    <s v="GAL473TBX"/>
    <s v="MODEL_CODE"/>
    <s v="CHARACTER"/>
    <n v="3"/>
    <n v="0"/>
    <m/>
    <s v="N"/>
    <m/>
    <m/>
    <m/>
    <m/>
    <m/>
    <m/>
    <m/>
  </r>
  <r>
    <x v="1"/>
    <m/>
    <m/>
    <m/>
    <m/>
    <m/>
    <s v="Diff"/>
    <s v="Diff"/>
    <s v="Diff"/>
    <x v="207"/>
    <s v="MODEL_OPTION_CODE"/>
    <m/>
    <m/>
    <m/>
    <m/>
    <m/>
    <m/>
    <m/>
    <s v="GAL473TBX"/>
    <s v="MODEL_OPTION_CODE"/>
    <s v="CHARACTER"/>
    <n v="3"/>
    <n v="0"/>
    <m/>
    <s v="N"/>
    <m/>
    <m/>
    <m/>
    <m/>
    <m/>
    <m/>
    <m/>
  </r>
  <r>
    <x v="1"/>
    <m/>
    <m/>
    <m/>
    <m/>
    <m/>
    <s v="Diff"/>
    <s v="Diff"/>
    <s v="Diff"/>
    <x v="207"/>
    <s v="MODEL_TYPE_CODE"/>
    <m/>
    <m/>
    <m/>
    <m/>
    <m/>
    <m/>
    <m/>
    <s v="GAL473TBX"/>
    <s v="MODEL_TYPE_CODE"/>
    <s v="CHARACTER"/>
    <n v="3"/>
    <n v="0"/>
    <m/>
    <s v="N"/>
    <m/>
    <m/>
    <m/>
    <m/>
    <m/>
    <m/>
    <m/>
  </r>
  <r>
    <x v="1"/>
    <m/>
    <m/>
    <m/>
    <m/>
    <m/>
    <s v="Diff"/>
    <s v="Diff"/>
    <s v="Diff"/>
    <x v="207"/>
    <s v="MODEL_YEAR_CODE"/>
    <m/>
    <m/>
    <m/>
    <m/>
    <m/>
    <m/>
    <m/>
    <s v="GAL473TBX"/>
    <s v="MODEL_YEAR_CODE"/>
    <s v="CHARACTER"/>
    <n v="1"/>
    <n v="0"/>
    <m/>
    <s v="N"/>
    <m/>
    <m/>
    <m/>
    <m/>
    <m/>
    <m/>
    <m/>
  </r>
  <r>
    <x v="1"/>
    <m/>
    <m/>
    <m/>
    <m/>
    <m/>
    <s v="Diff"/>
    <s v="Diff"/>
    <s v="Diff"/>
    <x v="207"/>
    <s v="REQUIRED_COATS"/>
    <m/>
    <m/>
    <m/>
    <m/>
    <m/>
    <m/>
    <m/>
    <s v="GAL473TBX"/>
    <s v="REQUIRED_COATS"/>
    <s v="INTEGER"/>
    <n v="4"/>
    <n v="0"/>
    <m/>
    <s v="N"/>
    <m/>
    <m/>
    <m/>
    <m/>
    <m/>
    <m/>
    <m/>
  </r>
  <r>
    <x v="1"/>
    <m/>
    <m/>
    <m/>
    <m/>
    <m/>
    <s v="Diff"/>
    <s v="Diff"/>
    <s v="Diff"/>
    <x v="207"/>
    <s v="UPDATE_TIMESTAMP"/>
    <m/>
    <m/>
    <m/>
    <m/>
    <m/>
    <m/>
    <m/>
    <s v="GAL473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08"/>
    <s v="ACTIVE_FLAG"/>
    <m/>
    <m/>
    <m/>
    <m/>
    <m/>
    <m/>
    <m/>
    <s v="GAL475TBX"/>
    <s v="ACTIVE_FLAG"/>
    <s v="INTEGER"/>
    <n v="4"/>
    <n v="0"/>
    <n v="1"/>
    <s v="N"/>
    <m/>
    <m/>
    <m/>
    <m/>
    <m/>
    <m/>
    <m/>
  </r>
  <r>
    <x v="1"/>
    <m/>
    <m/>
    <m/>
    <m/>
    <m/>
    <s v="Diff"/>
    <s v="Diff"/>
    <s v="Diff"/>
    <x v="208"/>
    <s v="CREATE_TIMESTAMP"/>
    <m/>
    <m/>
    <m/>
    <m/>
    <m/>
    <m/>
    <m/>
    <s v="GAL475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08"/>
    <s v="MANUFACTURER_CODE"/>
    <m/>
    <m/>
    <m/>
    <m/>
    <m/>
    <m/>
    <m/>
    <s v="GAL475TBX"/>
    <s v="MANUFACTURER_CODE"/>
    <s v="CHARACTER"/>
    <n v="2"/>
    <n v="0"/>
    <m/>
    <s v="N"/>
    <m/>
    <m/>
    <m/>
    <m/>
    <m/>
    <m/>
    <m/>
  </r>
  <r>
    <x v="1"/>
    <m/>
    <m/>
    <m/>
    <m/>
    <m/>
    <s v="Diff"/>
    <s v="Diff"/>
    <s v="Diff"/>
    <x v="208"/>
    <s v="MANUFACTURER_DESC"/>
    <m/>
    <m/>
    <m/>
    <m/>
    <m/>
    <m/>
    <m/>
    <s v="GAL475TBX"/>
    <s v="MANUFACTURER_DESC"/>
    <s v="VARCHAR"/>
    <n v="50"/>
    <n v="0"/>
    <m/>
    <s v="N"/>
    <m/>
    <m/>
    <m/>
    <m/>
    <m/>
    <m/>
    <m/>
  </r>
  <r>
    <x v="1"/>
    <m/>
    <m/>
    <m/>
    <m/>
    <m/>
    <s v="Diff"/>
    <s v="Diff"/>
    <s v="Diff"/>
    <x v="208"/>
    <s v="UPDATE_TIMESTAMP"/>
    <m/>
    <m/>
    <m/>
    <m/>
    <m/>
    <m/>
    <m/>
    <s v="GAL475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09"/>
    <s v="ARCHIVE_TIMESTAMP"/>
    <m/>
    <m/>
    <m/>
    <m/>
    <m/>
    <m/>
    <m/>
    <s v="GAL480TBX"/>
    <s v="ARCHIV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09"/>
    <s v="CREATE_TIMESTAMP"/>
    <m/>
    <m/>
    <m/>
    <m/>
    <m/>
    <m/>
    <m/>
    <s v="GAL480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09"/>
    <s v="CREATE_USERID"/>
    <m/>
    <m/>
    <m/>
    <m/>
    <m/>
    <m/>
    <m/>
    <s v="GAL480TBX"/>
    <s v="CREATE_USERID"/>
    <s v="CHARACTER"/>
    <n v="11"/>
    <n v="0"/>
    <m/>
    <s v="N"/>
    <m/>
    <m/>
    <m/>
    <m/>
    <m/>
    <m/>
    <m/>
  </r>
  <r>
    <x v="1"/>
    <m/>
    <m/>
    <m/>
    <m/>
    <m/>
    <s v="Diff"/>
    <s v="Diff"/>
    <s v="Diff"/>
    <x v="209"/>
    <s v="EXT_COLOR_CODE"/>
    <m/>
    <m/>
    <m/>
    <m/>
    <m/>
    <m/>
    <m/>
    <s v="GAL480TBX"/>
    <s v="EXT_COLOR_CODE"/>
    <s v="CHARACTER"/>
    <n v="10"/>
    <n v="0"/>
    <m/>
    <s v="N"/>
    <m/>
    <m/>
    <m/>
    <m/>
    <m/>
    <m/>
    <m/>
  </r>
  <r>
    <x v="1"/>
    <m/>
    <m/>
    <m/>
    <m/>
    <m/>
    <s v="Diff"/>
    <s v="Diff"/>
    <s v="Diff"/>
    <x v="209"/>
    <s v="HES_COLOR"/>
    <m/>
    <m/>
    <m/>
    <m/>
    <m/>
    <m/>
    <m/>
    <s v="GAL480TBX"/>
    <s v="HES_COLOR"/>
    <s v="VARCHAR"/>
    <n v="11"/>
    <n v="0"/>
    <m/>
    <s v="Y"/>
    <m/>
    <m/>
    <m/>
    <m/>
    <m/>
    <m/>
    <m/>
  </r>
  <r>
    <x v="1"/>
    <m/>
    <m/>
    <m/>
    <m/>
    <m/>
    <s v="Diff"/>
    <s v="Diff"/>
    <s v="Diff"/>
    <x v="209"/>
    <s v="INT_COLOR_CODE"/>
    <m/>
    <m/>
    <m/>
    <m/>
    <m/>
    <m/>
    <m/>
    <s v="GAL480TBX"/>
    <s v="INT_COLOR_CODE"/>
    <s v="CHARACTER"/>
    <n v="2"/>
    <n v="0"/>
    <m/>
    <s v="N"/>
    <m/>
    <m/>
    <m/>
    <m/>
    <m/>
    <m/>
    <m/>
  </r>
  <r>
    <x v="1"/>
    <m/>
    <m/>
    <m/>
    <m/>
    <m/>
    <s v="Diff"/>
    <s v="Diff"/>
    <s v="Diff"/>
    <x v="209"/>
    <s v="KD_LOT_NUMBER"/>
    <m/>
    <m/>
    <m/>
    <m/>
    <m/>
    <m/>
    <m/>
    <s v="GAL480TBX"/>
    <s v="KD_LOT_NUMBER"/>
    <s v="CHARACTER"/>
    <n v="18"/>
    <n v="0"/>
    <m/>
    <s v="N"/>
    <m/>
    <m/>
    <m/>
    <m/>
    <m/>
    <m/>
    <m/>
  </r>
  <r>
    <x v="1"/>
    <m/>
    <m/>
    <m/>
    <m/>
    <m/>
    <s v="Diff"/>
    <s v="Diff"/>
    <s v="Diff"/>
    <x v="209"/>
    <s v="KD_LOT_STATUS_ID"/>
    <m/>
    <m/>
    <m/>
    <m/>
    <m/>
    <m/>
    <m/>
    <s v="GAL480TBX"/>
    <s v="KD_LOT_STATUS_ID"/>
    <s v="INTEGER"/>
    <n v="4"/>
    <n v="0"/>
    <m/>
    <s v="N"/>
    <m/>
    <m/>
    <m/>
    <m/>
    <m/>
    <m/>
    <m/>
  </r>
  <r>
    <x v="1"/>
    <m/>
    <m/>
    <m/>
    <m/>
    <m/>
    <s v="Diff"/>
    <s v="Diff"/>
    <s v="Diff"/>
    <x v="209"/>
    <s v="KD_LOT_TYPE_ID"/>
    <m/>
    <m/>
    <m/>
    <m/>
    <m/>
    <m/>
    <m/>
    <s v="GAL480TBX"/>
    <s v="KD_LOT_TYPE_ID"/>
    <s v="INTEGER"/>
    <n v="4"/>
    <n v="0"/>
    <m/>
    <s v="N"/>
    <m/>
    <m/>
    <m/>
    <m/>
    <m/>
    <m/>
    <m/>
  </r>
  <r>
    <x v="1"/>
    <m/>
    <m/>
    <m/>
    <m/>
    <m/>
    <s v="Diff"/>
    <s v="Diff"/>
    <s v="Diff"/>
    <x v="209"/>
    <s v="MBPN"/>
    <m/>
    <m/>
    <m/>
    <m/>
    <m/>
    <m/>
    <m/>
    <s v="GAL480TBX"/>
    <s v="MBPN"/>
    <s v="VARCHAR"/>
    <n v="18"/>
    <n v="0"/>
    <m/>
    <s v="Y"/>
    <m/>
    <m/>
    <m/>
    <m/>
    <m/>
    <m/>
    <m/>
  </r>
  <r>
    <x v="1"/>
    <m/>
    <m/>
    <m/>
    <m/>
    <m/>
    <s v="Diff"/>
    <s v="Diff"/>
    <s v="Diff"/>
    <x v="209"/>
    <s v="MODEL_CODE"/>
    <m/>
    <m/>
    <m/>
    <m/>
    <m/>
    <m/>
    <m/>
    <s v="GAL480TBX"/>
    <s v="MODEL_CODE"/>
    <s v="CHARACTER"/>
    <n v="3"/>
    <n v="0"/>
    <m/>
    <s v="N"/>
    <m/>
    <m/>
    <m/>
    <m/>
    <m/>
    <m/>
    <m/>
  </r>
  <r>
    <x v="1"/>
    <m/>
    <m/>
    <m/>
    <m/>
    <m/>
    <s v="Diff"/>
    <s v="Diff"/>
    <s v="Diff"/>
    <x v="209"/>
    <s v="MODEL_OPTION_CODE"/>
    <m/>
    <m/>
    <m/>
    <m/>
    <m/>
    <m/>
    <m/>
    <s v="GAL480TBX"/>
    <s v="MODEL_OPTION_CODE"/>
    <s v="CHARACTER"/>
    <n v="3"/>
    <n v="0"/>
    <m/>
    <s v="N"/>
    <m/>
    <m/>
    <m/>
    <m/>
    <m/>
    <m/>
    <m/>
  </r>
  <r>
    <x v="1"/>
    <m/>
    <m/>
    <m/>
    <m/>
    <m/>
    <s v="Diff"/>
    <s v="Diff"/>
    <s v="Diff"/>
    <x v="209"/>
    <s v="MODEL_TYPE_CODE"/>
    <m/>
    <m/>
    <m/>
    <m/>
    <m/>
    <m/>
    <m/>
    <s v="GAL480TBX"/>
    <s v="MODEL_TYPE_CODE"/>
    <s v="CHARACTER"/>
    <n v="3"/>
    <n v="0"/>
    <m/>
    <s v="N"/>
    <m/>
    <m/>
    <m/>
    <m/>
    <m/>
    <m/>
    <m/>
  </r>
  <r>
    <x v="1"/>
    <m/>
    <m/>
    <m/>
    <m/>
    <m/>
    <s v="Diff"/>
    <s v="Diff"/>
    <s v="Diff"/>
    <x v="209"/>
    <s v="MODEL_YEAR_CODE"/>
    <m/>
    <m/>
    <m/>
    <m/>
    <m/>
    <m/>
    <m/>
    <s v="GAL480TBX"/>
    <s v="MODEL_YEAR_CODE"/>
    <s v="CHARACTER"/>
    <n v="1"/>
    <n v="0"/>
    <m/>
    <s v="N"/>
    <m/>
    <m/>
    <m/>
    <m/>
    <m/>
    <m/>
    <m/>
  </r>
  <r>
    <x v="1"/>
    <m/>
    <m/>
    <m/>
    <m/>
    <m/>
    <s v="Diff"/>
    <s v="Diff"/>
    <s v="Diff"/>
    <x v="209"/>
    <s v="PLAN_FRAME_PLANT"/>
    <m/>
    <m/>
    <m/>
    <m/>
    <m/>
    <m/>
    <m/>
    <s v="GAL480TBX"/>
    <s v="PLAN_FRAME_PLANT"/>
    <s v="CHARACTER"/>
    <n v="16"/>
    <n v="0"/>
    <m/>
    <s v="N"/>
    <m/>
    <m/>
    <m/>
    <m/>
    <m/>
    <m/>
    <m/>
  </r>
  <r>
    <x v="1"/>
    <m/>
    <m/>
    <m/>
    <m/>
    <m/>
    <s v="Diff"/>
    <s v="Diff"/>
    <s v="Diff"/>
    <x v="209"/>
    <s v="PLAN_PAINT_PLANT"/>
    <m/>
    <m/>
    <m/>
    <m/>
    <m/>
    <m/>
    <m/>
    <s v="GAL480TBX"/>
    <s v="PLAN_PAINT_PLANT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09"/>
    <s v="PLASTIC_PART_NUMBER"/>
    <m/>
    <m/>
    <m/>
    <m/>
    <m/>
    <m/>
    <m/>
    <s v="GAL480TBX"/>
    <s v="PLASTIC_PART_NUMBER"/>
    <s v="CHARACTER"/>
    <n v="5"/>
    <n v="0"/>
    <m/>
    <s v="Y"/>
    <m/>
    <m/>
    <m/>
    <m/>
    <m/>
    <m/>
    <m/>
  </r>
  <r>
    <x v="1"/>
    <m/>
    <m/>
    <m/>
    <m/>
    <m/>
    <s v="Diff"/>
    <s v="Diff"/>
    <s v="Diff"/>
    <x v="209"/>
    <s v="PROD_SCHEDULE_ID"/>
    <m/>
    <m/>
    <m/>
    <m/>
    <m/>
    <m/>
    <m/>
    <s v="GAL480TBX"/>
    <s v="PROD_SCHEDULE_ID"/>
    <s v="BIGINT"/>
    <n v="8"/>
    <n v="0"/>
    <m/>
    <s v="N"/>
    <m/>
    <m/>
    <m/>
    <m/>
    <m/>
    <m/>
    <m/>
  </r>
  <r>
    <x v="1"/>
    <m/>
    <m/>
    <m/>
    <m/>
    <m/>
    <s v="Diff"/>
    <s v="Diff"/>
    <s v="Diff"/>
    <x v="209"/>
    <s v="PRODUCTION_LOT"/>
    <m/>
    <m/>
    <m/>
    <m/>
    <m/>
    <m/>
    <m/>
    <s v="GAL480TBX"/>
    <s v="PRODUCTION_LOT"/>
    <s v="CHARACTER"/>
    <n v="20"/>
    <n v="0"/>
    <m/>
    <s v="Y"/>
    <m/>
    <m/>
    <m/>
    <m/>
    <m/>
    <m/>
    <m/>
  </r>
  <r>
    <x v="1"/>
    <m/>
    <m/>
    <m/>
    <m/>
    <m/>
    <s v="Diff"/>
    <s v="Diff"/>
    <s v="Diff"/>
    <x v="209"/>
    <s v="REMAKE_FLAG"/>
    <m/>
    <m/>
    <m/>
    <m/>
    <m/>
    <m/>
    <m/>
    <s v="GAL480TBX"/>
    <s v="REMAKE_FLAG"/>
    <s v="CHARACTER"/>
    <n v="1"/>
    <n v="0"/>
    <m/>
    <s v="N"/>
    <m/>
    <m/>
    <m/>
    <m/>
    <m/>
    <m/>
    <m/>
  </r>
  <r>
    <x v="1"/>
    <m/>
    <m/>
    <m/>
    <m/>
    <m/>
    <s v="Diff"/>
    <s v="Diff"/>
    <s v="Diff"/>
    <x v="209"/>
    <s v="REMARKS"/>
    <m/>
    <m/>
    <m/>
    <m/>
    <m/>
    <m/>
    <m/>
    <s v="GAL480TBX"/>
    <s v="REMARKS"/>
    <s v="VARCHAR"/>
    <n v="255"/>
    <n v="0"/>
    <m/>
    <s v="Y"/>
    <m/>
    <m/>
    <m/>
    <m/>
    <m/>
    <m/>
    <m/>
  </r>
  <r>
    <x v="1"/>
    <m/>
    <m/>
    <m/>
    <m/>
    <m/>
    <s v="Diff"/>
    <s v="Diff"/>
    <s v="Diff"/>
    <x v="209"/>
    <s v="SCHEDULE_TIMESTAMP"/>
    <m/>
    <m/>
    <m/>
    <m/>
    <m/>
    <m/>
    <m/>
    <s v="GAL480TBX"/>
    <s v="SCHEDULE_TIMESTAMP"/>
    <s v="TIMESTAMP"/>
    <n v="10"/>
    <n v="6"/>
    <m/>
    <s v="N"/>
    <m/>
    <m/>
    <m/>
    <m/>
    <m/>
    <m/>
    <m/>
  </r>
  <r>
    <x v="1"/>
    <m/>
    <m/>
    <m/>
    <m/>
    <m/>
    <s v="Diff"/>
    <s v="Diff"/>
    <s v="Diff"/>
    <x v="209"/>
    <s v="SORT_SEQUENCE_NO"/>
    <m/>
    <m/>
    <m/>
    <m/>
    <m/>
    <m/>
    <m/>
    <s v="GAL480TBX"/>
    <s v="SORT_SEQUENCE_NO"/>
    <s v="BIGINT"/>
    <n v="8"/>
    <n v="0"/>
    <m/>
    <s v="N"/>
    <m/>
    <m/>
    <m/>
    <m/>
    <m/>
    <m/>
    <m/>
  </r>
  <r>
    <x v="1"/>
    <m/>
    <m/>
    <m/>
    <m/>
    <m/>
    <s v="Diff"/>
    <s v="Diff"/>
    <s v="Diff"/>
    <x v="209"/>
    <s v="UPDATE_TIMESTAMP"/>
    <m/>
    <m/>
    <m/>
    <m/>
    <m/>
    <m/>
    <m/>
    <s v="GAL480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09"/>
    <s v="UPDATE_USERID"/>
    <m/>
    <m/>
    <m/>
    <m/>
    <m/>
    <m/>
    <m/>
    <s v="GAL480TBX"/>
    <s v="UPDATE_USERID"/>
    <s v="CHARACTER"/>
    <n v="11"/>
    <n v="0"/>
    <m/>
    <s v="Y"/>
    <m/>
    <m/>
    <m/>
    <m/>
    <m/>
    <m/>
    <m/>
  </r>
  <r>
    <x v="1"/>
    <m/>
    <m/>
    <m/>
    <m/>
    <m/>
    <s v="Diff"/>
    <s v="Diff"/>
    <s v="Diff"/>
    <x v="210"/>
    <s v="ASSIGNED_QTY"/>
    <m/>
    <m/>
    <m/>
    <m/>
    <m/>
    <m/>
    <m/>
    <s v="GAL481TBX"/>
    <s v="ASSIGNED_QTY"/>
    <s v="INTEGER"/>
    <n v="4"/>
    <n v="0"/>
    <m/>
    <s v="N"/>
    <m/>
    <m/>
    <m/>
    <m/>
    <m/>
    <m/>
    <m/>
  </r>
  <r>
    <x v="1"/>
    <m/>
    <m/>
    <m/>
    <m/>
    <m/>
    <s v="Diff"/>
    <s v="Diff"/>
    <s v="Diff"/>
    <x v="210"/>
    <s v="BUMPER_TYPE_ID"/>
    <m/>
    <m/>
    <m/>
    <m/>
    <m/>
    <m/>
    <m/>
    <s v="GAL481TBX"/>
    <s v="BUMPER_TYPE_ID"/>
    <s v="CHARACTER"/>
    <n v="1"/>
    <n v="0"/>
    <m/>
    <s v="N"/>
    <m/>
    <m/>
    <m/>
    <m/>
    <m/>
    <m/>
    <m/>
  </r>
  <r>
    <x v="1"/>
    <m/>
    <m/>
    <m/>
    <m/>
    <m/>
    <s v="Diff"/>
    <s v="Diff"/>
    <s v="Diff"/>
    <x v="210"/>
    <s v="COMPLETED_QTY"/>
    <m/>
    <m/>
    <m/>
    <m/>
    <m/>
    <m/>
    <m/>
    <s v="GAL481TBX"/>
    <s v="COMPLETED_QTY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10"/>
    <s v="CREATE_TIMESTAMP"/>
    <m/>
    <m/>
    <m/>
    <m/>
    <m/>
    <m/>
    <m/>
    <s v="GAL481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10"/>
    <s v="CREATE_USERID"/>
    <m/>
    <m/>
    <m/>
    <m/>
    <m/>
    <m/>
    <m/>
    <s v="GAL481TBX"/>
    <s v="CREATE_USERID"/>
    <s v="CHARACTER"/>
    <n v="11"/>
    <n v="0"/>
    <m/>
    <s v="N"/>
    <m/>
    <m/>
    <m/>
    <m/>
    <m/>
    <m/>
    <m/>
  </r>
  <r>
    <x v="1"/>
    <m/>
    <m/>
    <m/>
    <m/>
    <m/>
    <s v="Diff"/>
    <s v="Diff"/>
    <s v="Diff"/>
    <x v="210"/>
    <s v="PLAN_QTY"/>
    <m/>
    <m/>
    <m/>
    <m/>
    <m/>
    <m/>
    <m/>
    <s v="GAL481TBX"/>
    <s v="PLAN_QTY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10"/>
    <s v="PROD_SCHEDULE_ID"/>
    <m/>
    <m/>
    <m/>
    <m/>
    <m/>
    <m/>
    <m/>
    <s v="GAL481TBX"/>
    <s v="PROD_SCHEDULE_ID"/>
    <s v="BIGINT"/>
    <n v="8"/>
    <n v="0"/>
    <m/>
    <s v="N"/>
    <m/>
    <m/>
    <m/>
    <m/>
    <m/>
    <m/>
    <m/>
  </r>
  <r>
    <x v="1"/>
    <m/>
    <m/>
    <m/>
    <m/>
    <m/>
    <s v="Diff"/>
    <s v="Diff"/>
    <s v="Diff"/>
    <x v="210"/>
    <s v="SERVICE_TYPE"/>
    <m/>
    <m/>
    <m/>
    <m/>
    <m/>
    <m/>
    <m/>
    <s v="GAL481TBX"/>
    <s v="SERVICE_TYPE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10"/>
    <s v="UPDATE_TIMESTAMP"/>
    <m/>
    <m/>
    <m/>
    <m/>
    <m/>
    <m/>
    <m/>
    <s v="GAL481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10"/>
    <s v="UPDATE_USER_ID"/>
    <m/>
    <m/>
    <m/>
    <m/>
    <m/>
    <m/>
    <m/>
    <s v="GAL481TBX"/>
    <s v="UPDATE_USER_ID"/>
    <s v="CHARACTER"/>
    <n v="11"/>
    <n v="0"/>
    <m/>
    <s v="Y"/>
    <m/>
    <m/>
    <m/>
    <m/>
    <m/>
    <m/>
    <m/>
  </r>
  <r>
    <x v="1"/>
    <m/>
    <m/>
    <m/>
    <m/>
    <m/>
    <s v="Diff"/>
    <s v="Diff"/>
    <s v="Diff"/>
    <x v="211"/>
    <s v="ACTUAL_EXT_COLOR_CODE"/>
    <m/>
    <m/>
    <m/>
    <m/>
    <m/>
    <m/>
    <m/>
    <s v="GAL482TBX"/>
    <s v="ACTUAL_EXT_COLOR_CODE"/>
    <s v="CHARACTER"/>
    <n v="10"/>
    <n v="0"/>
    <m/>
    <s v="Y"/>
    <m/>
    <m/>
    <m/>
    <m/>
    <m/>
    <m/>
    <m/>
  </r>
  <r>
    <x v="1"/>
    <m/>
    <m/>
    <m/>
    <m/>
    <m/>
    <s v="Diff"/>
    <s v="Diff"/>
    <s v="Diff"/>
    <x v="211"/>
    <s v="ACTUAL_FRAME_PLANT"/>
    <m/>
    <m/>
    <m/>
    <m/>
    <m/>
    <m/>
    <m/>
    <s v="GAL482TBX"/>
    <s v="ACTUAL_FRAME_PLANT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11"/>
    <s v="ACTUAL_INT_COLOR_CODE"/>
    <m/>
    <m/>
    <m/>
    <m/>
    <m/>
    <m/>
    <m/>
    <s v="GAL482TBX"/>
    <s v="ACTUAL_INT_COLOR_CODE"/>
    <s v="CHARACTER"/>
    <n v="2"/>
    <n v="0"/>
    <m/>
    <s v="Y"/>
    <m/>
    <m/>
    <m/>
    <m/>
    <m/>
    <m/>
    <m/>
  </r>
  <r>
    <x v="1"/>
    <m/>
    <m/>
    <m/>
    <m/>
    <m/>
    <s v="Diff"/>
    <s v="Diff"/>
    <s v="Diff"/>
    <x v="211"/>
    <s v="ACTUAL_MODEL_CODE"/>
    <m/>
    <m/>
    <m/>
    <m/>
    <m/>
    <m/>
    <m/>
    <s v="GAL482TBX"/>
    <s v="ACTUAL_MODEL_CODE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11"/>
    <s v="ACTUAL_MODEL_OPTION_CODE"/>
    <m/>
    <m/>
    <m/>
    <m/>
    <m/>
    <m/>
    <m/>
    <s v="GAL482TBX"/>
    <s v="ACTUAL_MODEL_OPTION_CODE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11"/>
    <s v="ACTUAL_MODEL_TYPE_CODE"/>
    <m/>
    <m/>
    <m/>
    <m/>
    <m/>
    <m/>
    <m/>
    <s v="GAL482TBX"/>
    <s v="ACTUAL_MODEL_TYPE_CODE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11"/>
    <s v="ACTUAL_MODEL_YEAR_CODE"/>
    <m/>
    <m/>
    <m/>
    <m/>
    <m/>
    <m/>
    <m/>
    <s v="GAL482TBX"/>
    <s v="ACTUAL_MODEL_YEAR_CODE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11"/>
    <s v="ACTUAL_PAINT_PLANT"/>
    <m/>
    <m/>
    <m/>
    <m/>
    <m/>
    <m/>
    <m/>
    <s v="GAL482TBX"/>
    <s v="ACTUAL_PAINT_PLANT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11"/>
    <s v="ARCHIVE_TIMESTAMP"/>
    <m/>
    <m/>
    <m/>
    <m/>
    <m/>
    <m/>
    <m/>
    <s v="GAL482TBX"/>
    <s v="ARCHIV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11"/>
    <s v="BUMPER_ID"/>
    <m/>
    <m/>
    <m/>
    <m/>
    <m/>
    <m/>
    <m/>
    <s v="GAL482TBX"/>
    <s v="BUMPER_ID"/>
    <s v="VARCHAR"/>
    <n v="20"/>
    <n v="0"/>
    <m/>
    <s v="N"/>
    <m/>
    <m/>
    <m/>
    <m/>
    <m/>
    <m/>
    <m/>
  </r>
  <r>
    <x v="1"/>
    <m/>
    <m/>
    <m/>
    <m/>
    <m/>
    <s v="Diff"/>
    <s v="Diff"/>
    <s v="Diff"/>
    <x v="211"/>
    <s v="BUMPER_TYPE_ID"/>
    <m/>
    <m/>
    <m/>
    <m/>
    <m/>
    <m/>
    <m/>
    <s v="GAL482TBX"/>
    <s v="BUMPER_TYPE_ID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11"/>
    <s v="CART_ID"/>
    <m/>
    <m/>
    <m/>
    <m/>
    <m/>
    <m/>
    <m/>
    <s v="GAL482TBX"/>
    <s v="CART_ID"/>
    <s v="INTEGER"/>
    <n v="4"/>
    <n v="0"/>
    <m/>
    <s v="Y"/>
    <m/>
    <m/>
    <m/>
    <m/>
    <m/>
    <m/>
    <m/>
  </r>
  <r>
    <x v="1"/>
    <m/>
    <m/>
    <m/>
    <m/>
    <m/>
    <s v="Diff"/>
    <s v="Diff"/>
    <s v="Diff"/>
    <x v="211"/>
    <s v="CREATE_TIMESTAMP"/>
    <m/>
    <m/>
    <m/>
    <m/>
    <m/>
    <m/>
    <m/>
    <s v="GAL482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11"/>
    <s v="CREATE_USERID"/>
    <m/>
    <m/>
    <m/>
    <m/>
    <m/>
    <m/>
    <m/>
    <s v="GAL482TBX"/>
    <s v="CREATE_USERID"/>
    <s v="CHARACTER"/>
    <n v="11"/>
    <n v="0"/>
    <m/>
    <s v="N"/>
    <m/>
    <m/>
    <m/>
    <m/>
    <m/>
    <m/>
    <m/>
  </r>
  <r>
    <x v="1"/>
    <m/>
    <m/>
    <m/>
    <m/>
    <m/>
    <s v="Diff"/>
    <s v="Diff"/>
    <s v="Diff"/>
    <x v="211"/>
    <s v="DEFECT_STATUS"/>
    <m/>
    <m/>
    <m/>
    <m/>
    <m/>
    <m/>
    <m/>
    <s v="GAL482TBX"/>
    <s v="DEFECT_STATUS"/>
    <s v="SMALLINT"/>
    <n v="2"/>
    <n v="0"/>
    <m/>
    <s v="Y"/>
    <m/>
    <m/>
    <m/>
    <m/>
    <m/>
    <m/>
    <m/>
  </r>
  <r>
    <x v="1"/>
    <m/>
    <m/>
    <m/>
    <m/>
    <m/>
    <s v="Diff"/>
    <s v="Diff"/>
    <s v="Diff"/>
    <x v="211"/>
    <s v="INV_CATEGORY_ID"/>
    <m/>
    <m/>
    <m/>
    <m/>
    <m/>
    <m/>
    <m/>
    <s v="GAL482TBX"/>
    <s v="INV_CATEGORY_ID"/>
    <s v="INTEGER"/>
    <n v="4"/>
    <n v="0"/>
    <m/>
    <s v="Y"/>
    <m/>
    <m/>
    <m/>
    <m/>
    <m/>
    <m/>
    <m/>
  </r>
  <r>
    <x v="1"/>
    <m/>
    <m/>
    <m/>
    <m/>
    <m/>
    <s v="Diff"/>
    <s v="Diff"/>
    <s v="Diff"/>
    <x v="211"/>
    <s v="KD_LOT_NUMBER"/>
    <m/>
    <m/>
    <m/>
    <m/>
    <m/>
    <m/>
    <m/>
    <s v="GAL482TBX"/>
    <s v="KD_LOT_NUMBER"/>
    <s v="CHARACTER"/>
    <n v="18"/>
    <n v="0"/>
    <m/>
    <s v="Y"/>
    <m/>
    <m/>
    <m/>
    <m/>
    <m/>
    <m/>
    <m/>
  </r>
  <r>
    <x v="1"/>
    <m/>
    <m/>
    <m/>
    <m/>
    <m/>
    <s v="Diff"/>
    <s v="Diff"/>
    <s v="Diff"/>
    <x v="211"/>
    <s v="LAST_PASSING_PROCESS_POINT_ID"/>
    <m/>
    <m/>
    <m/>
    <m/>
    <m/>
    <m/>
    <m/>
    <s v="GAL482TBX"/>
    <s v="LAST_PASSING_PROCESS_POINT_ID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11"/>
    <s v="MANUFACTURER_CODE"/>
    <m/>
    <m/>
    <m/>
    <m/>
    <m/>
    <m/>
    <m/>
    <s v="GAL482TBX"/>
    <s v="MANUFACTURER_CODE"/>
    <s v="CHARACTER"/>
    <n v="2"/>
    <n v="0"/>
    <m/>
    <s v="N"/>
    <m/>
    <m/>
    <m/>
    <m/>
    <m/>
    <m/>
    <m/>
  </r>
  <r>
    <x v="1"/>
    <m/>
    <m/>
    <m/>
    <m/>
    <m/>
    <s v="Diff"/>
    <s v="Diff"/>
    <s v="Diff"/>
    <x v="211"/>
    <s v="PAINT_CNT"/>
    <m/>
    <m/>
    <m/>
    <m/>
    <m/>
    <m/>
    <m/>
    <s v="GAL482TBX"/>
    <s v="PAINT_CNT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11"/>
    <s v="PROD_SCHEDULE_ID"/>
    <m/>
    <m/>
    <m/>
    <m/>
    <m/>
    <m/>
    <m/>
    <s v="GAL482TBX"/>
    <s v="PROD_SCHEDULE_ID"/>
    <s v="BIGINT"/>
    <n v="8"/>
    <n v="0"/>
    <m/>
    <s v="Y"/>
    <m/>
    <m/>
    <m/>
    <m/>
    <m/>
    <m/>
    <m/>
  </r>
  <r>
    <x v="1"/>
    <m/>
    <m/>
    <m/>
    <m/>
    <m/>
    <s v="Diff"/>
    <s v="Diff"/>
    <s v="Diff"/>
    <x v="211"/>
    <s v="PRODUCTION_LOT"/>
    <m/>
    <m/>
    <m/>
    <m/>
    <m/>
    <m/>
    <m/>
    <s v="GAL482TBX"/>
    <s v="PRODUCTION_LOT"/>
    <s v="CHARACTER"/>
    <n v="20"/>
    <n v="0"/>
    <m/>
    <s v="Y"/>
    <m/>
    <m/>
    <m/>
    <m/>
    <m/>
    <m/>
    <m/>
  </r>
  <r>
    <x v="1"/>
    <m/>
    <m/>
    <m/>
    <m/>
    <m/>
    <s v="Diff"/>
    <s v="Diff"/>
    <s v="Diff"/>
    <x v="211"/>
    <s v="SERVICE_TYPE"/>
    <m/>
    <m/>
    <m/>
    <m/>
    <m/>
    <m/>
    <m/>
    <s v="GAL482TBX"/>
    <s v="SERVICE_TYPE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11"/>
    <s v="TRACKING_STATUS"/>
    <m/>
    <m/>
    <m/>
    <m/>
    <m/>
    <m/>
    <m/>
    <s v="GAL482TBX"/>
    <s v="TRACKING_STATUS"/>
    <s v="CHARACTER"/>
    <n v="16"/>
    <n v="0"/>
    <m/>
    <s v="N"/>
    <m/>
    <m/>
    <m/>
    <m/>
    <m/>
    <m/>
    <m/>
  </r>
  <r>
    <x v="1"/>
    <m/>
    <m/>
    <m/>
    <m/>
    <m/>
    <s v="Diff"/>
    <s v="Diff"/>
    <s v="Diff"/>
    <x v="211"/>
    <s v="UPDATE_TIMESTAMP"/>
    <m/>
    <m/>
    <m/>
    <m/>
    <m/>
    <m/>
    <m/>
    <s v="GAL482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11"/>
    <s v="UPDATE_USERID"/>
    <m/>
    <m/>
    <m/>
    <m/>
    <m/>
    <m/>
    <m/>
    <s v="GAL482TBX"/>
    <s v="UPDATE_USERID"/>
    <s v="CHARACTER"/>
    <n v="11"/>
    <n v="0"/>
    <m/>
    <s v="Y"/>
    <m/>
    <m/>
    <m/>
    <m/>
    <m/>
    <m/>
    <m/>
  </r>
  <r>
    <x v="1"/>
    <m/>
    <m/>
    <m/>
    <m/>
    <m/>
    <s v="Diff"/>
    <s v="Diff"/>
    <s v="Diff"/>
    <x v="212"/>
    <s v="CARRIER_NUMBER"/>
    <m/>
    <m/>
    <m/>
    <m/>
    <m/>
    <m/>
    <m/>
    <s v="GAL483TBX"/>
    <s v="CARRIER_NUMBER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12"/>
    <s v="CARRIER_POSITION_CODE"/>
    <m/>
    <m/>
    <m/>
    <m/>
    <m/>
    <m/>
    <m/>
    <s v="GAL483TBX"/>
    <s v="CARRIER_POSITION_CODE"/>
    <s v="CHARACTER"/>
    <n v="4"/>
    <n v="0"/>
    <m/>
    <s v="Y"/>
    <m/>
    <m/>
    <m/>
    <m/>
    <m/>
    <m/>
    <m/>
  </r>
  <r>
    <x v="1"/>
    <m/>
    <m/>
    <m/>
    <m/>
    <m/>
    <s v="Diff"/>
    <s v="Diff"/>
    <s v="Diff"/>
    <x v="212"/>
    <s v="CREATE_TIMESTAMP"/>
    <m/>
    <m/>
    <m/>
    <m/>
    <m/>
    <m/>
    <m/>
    <s v="GAL483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12"/>
    <s v="CREATE_USERID"/>
    <m/>
    <m/>
    <m/>
    <m/>
    <m/>
    <m/>
    <m/>
    <s v="GAL483TBX"/>
    <s v="CREATE_USERID"/>
    <s v="CHARACTER"/>
    <n v="11"/>
    <n v="0"/>
    <m/>
    <s v="Y"/>
    <m/>
    <m/>
    <m/>
    <m/>
    <m/>
    <m/>
    <m/>
  </r>
  <r>
    <x v="1"/>
    <m/>
    <m/>
    <m/>
    <m/>
    <m/>
    <s v="Diff"/>
    <s v="Diff"/>
    <s v="Diff"/>
    <x v="212"/>
    <s v="LOADED_STATUS"/>
    <m/>
    <m/>
    <m/>
    <m/>
    <m/>
    <m/>
    <m/>
    <s v="GAL483TBX"/>
    <s v="LOADED_STATUS"/>
    <s v="CHARACTER"/>
    <n v="1"/>
    <n v="0"/>
    <s v="'N'"/>
    <s v="N"/>
    <m/>
    <m/>
    <m/>
    <m/>
    <m/>
    <m/>
    <m/>
  </r>
  <r>
    <x v="1"/>
    <m/>
    <m/>
    <m/>
    <m/>
    <m/>
    <s v="Diff"/>
    <s v="Diff"/>
    <s v="Diff"/>
    <x v="212"/>
    <s v="PROCESS_POINT_ID"/>
    <m/>
    <m/>
    <m/>
    <m/>
    <m/>
    <m/>
    <m/>
    <s v="GAL483TBX"/>
    <s v="PROCESS_POINT_ID"/>
    <s v="CHARACTER"/>
    <n v="16"/>
    <n v="0"/>
    <m/>
    <s v="N"/>
    <m/>
    <m/>
    <m/>
    <m/>
    <m/>
    <m/>
    <m/>
  </r>
  <r>
    <x v="1"/>
    <m/>
    <m/>
    <m/>
    <m/>
    <m/>
    <s v="Diff"/>
    <s v="Diff"/>
    <s v="Diff"/>
    <x v="212"/>
    <s v="PRODUCT_ID"/>
    <m/>
    <m/>
    <m/>
    <m/>
    <m/>
    <m/>
    <m/>
    <s v="GAL483TBX"/>
    <s v="PRODUCT_ID"/>
    <s v="CHARACTER"/>
    <n v="17"/>
    <n v="0"/>
    <m/>
    <s v="Y"/>
    <m/>
    <m/>
    <m/>
    <m/>
    <m/>
    <m/>
    <m/>
  </r>
  <r>
    <x v="1"/>
    <m/>
    <m/>
    <m/>
    <m/>
    <m/>
    <s v="Diff"/>
    <s v="Diff"/>
    <s v="Diff"/>
    <x v="212"/>
    <s v="SEQUENCE_NUMBER"/>
    <m/>
    <m/>
    <m/>
    <m/>
    <m/>
    <m/>
    <m/>
    <s v="GAL483TBX"/>
    <s v="SEQUENCE_NUMBER"/>
    <s v="BIGINT"/>
    <n v="8"/>
    <n v="0"/>
    <m/>
    <s v="N"/>
    <m/>
    <m/>
    <m/>
    <m/>
    <m/>
    <m/>
    <m/>
  </r>
  <r>
    <x v="1"/>
    <m/>
    <m/>
    <m/>
    <m/>
    <m/>
    <s v="Diff"/>
    <s v="Diff"/>
    <s v="Diff"/>
    <x v="212"/>
    <s v="UPDATE_TIMESTAMP"/>
    <m/>
    <m/>
    <m/>
    <m/>
    <m/>
    <m/>
    <m/>
    <s v="GAL483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13"/>
    <s v="BUMPER_ID"/>
    <m/>
    <m/>
    <m/>
    <m/>
    <m/>
    <m/>
    <m/>
    <s v="GAL485TBX"/>
    <s v="BUMPER_ID"/>
    <s v="VARCHAR"/>
    <n v="20"/>
    <n v="0"/>
    <m/>
    <s v="N"/>
    <m/>
    <m/>
    <m/>
    <m/>
    <m/>
    <m/>
    <m/>
  </r>
  <r>
    <x v="1"/>
    <m/>
    <m/>
    <m/>
    <m/>
    <m/>
    <s v="Diff"/>
    <s v="Diff"/>
    <s v="Diff"/>
    <x v="213"/>
    <s v="CREATE_TIMESTAMP"/>
    <m/>
    <m/>
    <m/>
    <m/>
    <m/>
    <m/>
    <m/>
    <s v="GAL485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13"/>
    <s v="CREATE_USERID"/>
    <m/>
    <m/>
    <m/>
    <m/>
    <m/>
    <m/>
    <m/>
    <s v="GAL485TBX"/>
    <s v="CREATE_USERID"/>
    <s v="CHARACTER"/>
    <n v="11"/>
    <n v="0"/>
    <m/>
    <s v="N"/>
    <m/>
    <m/>
    <m/>
    <m/>
    <m/>
    <m/>
    <m/>
  </r>
  <r>
    <x v="1"/>
    <m/>
    <m/>
    <m/>
    <m/>
    <m/>
    <s v="Diff"/>
    <s v="Diff"/>
    <s v="Diff"/>
    <x v="213"/>
    <s v="PROCESS_POINT_ID"/>
    <m/>
    <m/>
    <m/>
    <m/>
    <m/>
    <m/>
    <m/>
    <s v="GAL485TBX"/>
    <s v="PROCESS_POINT_ID"/>
    <s v="CHARACTER"/>
    <n v="16"/>
    <n v="0"/>
    <s v="' '"/>
    <s v="N"/>
    <m/>
    <m/>
    <m/>
    <m/>
    <m/>
    <m/>
    <m/>
  </r>
  <r>
    <x v="1"/>
    <m/>
    <m/>
    <m/>
    <m/>
    <m/>
    <s v="Diff"/>
    <s v="Diff"/>
    <s v="Diff"/>
    <x v="213"/>
    <s v="PROCESS_TIMESTAMP"/>
    <m/>
    <m/>
    <m/>
    <m/>
    <m/>
    <m/>
    <m/>
    <s v="GAL485TBX"/>
    <s v="PROCESS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13"/>
    <s v="UPDATE_TIMESTAMP"/>
    <m/>
    <m/>
    <m/>
    <m/>
    <m/>
    <m/>
    <m/>
    <s v="GAL485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13"/>
    <s v="UPDATE_USERID"/>
    <m/>
    <m/>
    <m/>
    <m/>
    <m/>
    <m/>
    <m/>
    <s v="GAL485TBX"/>
    <s v="UPDATE_USERID"/>
    <s v="CHARACTER"/>
    <n v="11"/>
    <n v="0"/>
    <m/>
    <s v="Y"/>
    <m/>
    <m/>
    <m/>
    <m/>
    <m/>
    <m/>
    <m/>
  </r>
  <r>
    <x v="1"/>
    <m/>
    <m/>
    <m/>
    <m/>
    <m/>
    <s v="Diff"/>
    <s v="Diff"/>
    <s v="Diff"/>
    <x v="214"/>
    <s v="ARCHIVE_TIMESTAMP"/>
    <m/>
    <m/>
    <m/>
    <m/>
    <m/>
    <m/>
    <m/>
    <s v="GAL488TBX"/>
    <s v="ARCHIV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14"/>
    <s v="CREATE_TIMESTAMP"/>
    <m/>
    <m/>
    <m/>
    <m/>
    <m/>
    <m/>
    <m/>
    <s v="GAL488TBX"/>
    <s v="CREATE_TIMESTAMP"/>
    <s v="TIMESTAMP"/>
    <n v="10"/>
    <n v="6"/>
    <s v="CURRENT TIMESTAMP"/>
    <s v="Y"/>
    <m/>
    <m/>
    <m/>
    <m/>
    <m/>
    <m/>
    <m/>
  </r>
  <r>
    <x v="1"/>
    <m/>
    <m/>
    <m/>
    <m/>
    <m/>
    <s v="Diff"/>
    <s v="Diff"/>
    <s v="Diff"/>
    <x v="214"/>
    <s v="CREATE_USERID"/>
    <m/>
    <m/>
    <m/>
    <m/>
    <m/>
    <m/>
    <m/>
    <s v="GAL488TBX"/>
    <s v="CREATE_USERID"/>
    <s v="CHARACTER"/>
    <n v="11"/>
    <n v="0"/>
    <m/>
    <s v="N"/>
    <m/>
    <m/>
    <m/>
    <m/>
    <m/>
    <m/>
    <m/>
  </r>
  <r>
    <x v="1"/>
    <m/>
    <m/>
    <m/>
    <m/>
    <m/>
    <s v="Diff"/>
    <s v="Diff"/>
    <s v="Diff"/>
    <x v="214"/>
    <s v="EXT_COLOR_CODE"/>
    <m/>
    <m/>
    <m/>
    <m/>
    <m/>
    <m/>
    <m/>
    <s v="GAL488TBX"/>
    <s v="EXT_COLOR_CODE"/>
    <s v="CHARACTER"/>
    <n v="10"/>
    <n v="0"/>
    <m/>
    <s v="N"/>
    <m/>
    <m/>
    <m/>
    <m/>
    <m/>
    <m/>
    <m/>
  </r>
  <r>
    <x v="1"/>
    <m/>
    <m/>
    <m/>
    <m/>
    <m/>
    <s v="Diff"/>
    <s v="Diff"/>
    <s v="Diff"/>
    <x v="214"/>
    <s v="INT_COLOR_CODE"/>
    <m/>
    <m/>
    <m/>
    <m/>
    <m/>
    <m/>
    <m/>
    <s v="GAL488TBX"/>
    <s v="INT_COLOR_CODE"/>
    <s v="CHARACTER"/>
    <n v="2"/>
    <n v="0"/>
    <m/>
    <s v="Y"/>
    <m/>
    <m/>
    <m/>
    <m/>
    <m/>
    <m/>
    <m/>
  </r>
  <r>
    <x v="1"/>
    <m/>
    <m/>
    <m/>
    <m/>
    <m/>
    <s v="Diff"/>
    <s v="Diff"/>
    <s v="Diff"/>
    <x v="214"/>
    <s v="MODEL_CODE"/>
    <m/>
    <m/>
    <m/>
    <m/>
    <m/>
    <m/>
    <m/>
    <s v="GAL488TBX"/>
    <s v="MODEL_CODE"/>
    <s v="CHARACTER"/>
    <n v="3"/>
    <n v="0"/>
    <m/>
    <s v="N"/>
    <m/>
    <m/>
    <m/>
    <m/>
    <m/>
    <m/>
    <m/>
  </r>
  <r>
    <x v="1"/>
    <m/>
    <m/>
    <m/>
    <m/>
    <m/>
    <s v="Diff"/>
    <s v="Diff"/>
    <s v="Diff"/>
    <x v="214"/>
    <s v="MODEL_OPTION_CODE"/>
    <m/>
    <m/>
    <m/>
    <m/>
    <m/>
    <m/>
    <m/>
    <s v="GAL488TBX"/>
    <s v="MODEL_OPTION_CODE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14"/>
    <s v="MODEL_TYPE_CODE"/>
    <m/>
    <m/>
    <m/>
    <m/>
    <m/>
    <m/>
    <m/>
    <s v="GAL488TBX"/>
    <s v="MODEL_TYPE_CODE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14"/>
    <s v="MODEL_YEAR_CODE"/>
    <m/>
    <m/>
    <m/>
    <m/>
    <m/>
    <m/>
    <m/>
    <s v="GAL488TBX"/>
    <s v="MODEL_YEAR_CODE"/>
    <s v="CHARACTER"/>
    <n v="1"/>
    <n v="0"/>
    <m/>
    <s v="N"/>
    <m/>
    <m/>
    <m/>
    <m/>
    <m/>
    <m/>
    <m/>
  </r>
  <r>
    <x v="1"/>
    <m/>
    <m/>
    <m/>
    <m/>
    <m/>
    <s v="Diff"/>
    <s v="Diff"/>
    <s v="Diff"/>
    <x v="214"/>
    <s v="PART_NUMBER"/>
    <m/>
    <m/>
    <m/>
    <m/>
    <m/>
    <m/>
    <m/>
    <s v="GAL488TBX"/>
    <s v="PART_NUMBER"/>
    <s v="CHARACTER"/>
    <n v="18"/>
    <n v="0"/>
    <m/>
    <s v="N"/>
    <m/>
    <m/>
    <m/>
    <m/>
    <m/>
    <m/>
    <m/>
  </r>
  <r>
    <x v="1"/>
    <m/>
    <m/>
    <m/>
    <m/>
    <m/>
    <s v="Diff"/>
    <s v="Diff"/>
    <s v="Diff"/>
    <x v="214"/>
    <s v="PLAN_CODE"/>
    <m/>
    <m/>
    <m/>
    <m/>
    <m/>
    <m/>
    <m/>
    <s v="GAL488TBX"/>
    <s v="PLAN_CODE"/>
    <s v="CHARACTER"/>
    <n v="16"/>
    <n v="0"/>
    <m/>
    <s v="N"/>
    <m/>
    <m/>
    <m/>
    <m/>
    <m/>
    <m/>
    <m/>
  </r>
  <r>
    <x v="1"/>
    <m/>
    <m/>
    <m/>
    <m/>
    <m/>
    <s v="Diff"/>
    <s v="Diff"/>
    <s v="Diff"/>
    <x v="214"/>
    <s v="PROCESS_POINT_ID"/>
    <m/>
    <m/>
    <m/>
    <m/>
    <m/>
    <m/>
    <m/>
    <s v="GAL488TBX"/>
    <s v="PROCESS_POINT_ID"/>
    <s v="CHARACTER"/>
    <n v="16"/>
    <n v="0"/>
    <m/>
    <s v="N"/>
    <m/>
    <m/>
    <m/>
    <m/>
    <m/>
    <m/>
    <m/>
  </r>
  <r>
    <x v="1"/>
    <m/>
    <m/>
    <m/>
    <m/>
    <m/>
    <s v="Diff"/>
    <s v="Diff"/>
    <s v="Diff"/>
    <x v="214"/>
    <s v="PROD_ORDER_NUMBER"/>
    <m/>
    <m/>
    <m/>
    <m/>
    <m/>
    <m/>
    <m/>
    <s v="GAL488TBX"/>
    <s v="PROD_ORDER_NUMBER"/>
    <s v="CHARACTER"/>
    <n v="8"/>
    <n v="0"/>
    <m/>
    <s v="N"/>
    <m/>
    <m/>
    <m/>
    <m/>
    <m/>
    <m/>
    <m/>
  </r>
  <r>
    <x v="1"/>
    <m/>
    <m/>
    <m/>
    <m/>
    <m/>
    <s v="Diff"/>
    <s v="Diff"/>
    <s v="Diff"/>
    <x v="214"/>
    <s v="PRODUCT_ID"/>
    <m/>
    <m/>
    <m/>
    <m/>
    <m/>
    <m/>
    <m/>
    <s v="GAL488TBX"/>
    <s v="PRODUCT_ID"/>
    <s v="CHARACTER"/>
    <n v="17"/>
    <n v="0"/>
    <m/>
    <s v="N"/>
    <m/>
    <m/>
    <m/>
    <m/>
    <m/>
    <m/>
    <m/>
  </r>
  <r>
    <x v="1"/>
    <m/>
    <m/>
    <m/>
    <m/>
    <m/>
    <s v="Diff"/>
    <s v="Diff"/>
    <s v="Diff"/>
    <x v="214"/>
    <s v="ROW_COPIED"/>
    <m/>
    <m/>
    <m/>
    <m/>
    <m/>
    <m/>
    <m/>
    <s v="GAL488TBX"/>
    <s v="ROW_COPIED"/>
    <s v="CHARACTER"/>
    <n v="1"/>
    <n v="0"/>
    <s v="'N'"/>
    <s v="Y"/>
    <m/>
    <m/>
    <m/>
    <m/>
    <m/>
    <m/>
    <m/>
  </r>
  <r>
    <x v="1"/>
    <m/>
    <m/>
    <m/>
    <m/>
    <m/>
    <s v="Diff"/>
    <s v="Diff"/>
    <s v="Diff"/>
    <x v="214"/>
    <s v="SCRAP"/>
    <m/>
    <m/>
    <m/>
    <m/>
    <m/>
    <m/>
    <m/>
    <s v="GAL488TBX"/>
    <s v="SCRAP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14"/>
    <s v="TYPE"/>
    <m/>
    <m/>
    <m/>
    <m/>
    <m/>
    <m/>
    <m/>
    <s v="GAL488TBX"/>
    <s v="TYPE"/>
    <s v="CHARACTER"/>
    <n v="1"/>
    <n v="0"/>
    <m/>
    <s v="N"/>
    <m/>
    <m/>
    <m/>
    <m/>
    <m/>
    <m/>
    <m/>
  </r>
  <r>
    <x v="1"/>
    <m/>
    <m/>
    <m/>
    <m/>
    <m/>
    <s v="Diff"/>
    <s v="Diff"/>
    <s v="Diff"/>
    <x v="214"/>
    <s v="UPDATE_TIMESTAMP"/>
    <m/>
    <m/>
    <m/>
    <m/>
    <m/>
    <m/>
    <m/>
    <s v="GAL488TBX"/>
    <s v="UPDATE_TIMESTAMP"/>
    <s v="TIMESTAMP"/>
    <n v="10"/>
    <n v="6"/>
    <m/>
    <s v="Y"/>
    <m/>
    <m/>
    <m/>
    <m/>
    <m/>
    <m/>
    <m/>
  </r>
  <r>
    <x v="0"/>
    <m/>
    <s v="Y"/>
    <m/>
    <m/>
    <m/>
    <s v=""/>
    <s v="Same"/>
    <s v="Same"/>
    <x v="215"/>
    <s v="CHANGE_USER_ID"/>
    <s v="GAL489TBX"/>
    <s v="CHANGE_USER_ID"/>
    <s v="VARCHAR"/>
    <n v="32"/>
    <n v="0"/>
    <m/>
    <s v="Y"/>
    <s v="GAL489TBX"/>
    <s v="CHANGE_USER_ID"/>
    <s v="VARCHAR"/>
    <n v="32"/>
    <n v="0"/>
    <m/>
    <s v="Y"/>
    <s v="GAL489TBX"/>
    <s v="CHANGE_USER_ID"/>
    <s v="VARCHAR"/>
    <n v="32"/>
    <n v="0"/>
    <m/>
    <s v="Y"/>
  </r>
  <r>
    <x v="0"/>
    <m/>
    <s v="Y"/>
    <m/>
    <m/>
    <m/>
    <s v=""/>
    <s v="Same"/>
    <s v="Same"/>
    <x v="215"/>
    <s v="COMPONENT_ID"/>
    <s v="GAL489TBX"/>
    <s v="COMPONENT_ID"/>
    <s v="VARCHAR"/>
    <n v="40"/>
    <n v="0"/>
    <m/>
    <s v="N"/>
    <s v="GAL489TBX"/>
    <s v="COMPONENT_ID"/>
    <s v="VARCHAR"/>
    <n v="40"/>
    <n v="0"/>
    <m/>
    <s v="N"/>
    <s v="GAL489TBX"/>
    <s v="COMPONENT_ID"/>
    <s v="VARCHAR"/>
    <n v="40"/>
    <n v="0"/>
    <m/>
    <s v="N"/>
  </r>
  <r>
    <x v="0"/>
    <s v="HCM Default"/>
    <s v="Y"/>
    <s v="NA"/>
    <s v="NA"/>
    <s v="Remove Default, Allow Null"/>
    <s v="Diff"/>
    <s v="Same"/>
    <s v="Diff"/>
    <x v="215"/>
    <s v="CREATE_TIMESTAMP"/>
    <s v="GAL489TBX"/>
    <s v="CREATE_TIMESTAMP"/>
    <s v="TIMESTAMP"/>
    <n v="10"/>
    <n v="0"/>
    <m/>
    <s v="Y"/>
    <s v="GAL489TBX"/>
    <s v="CREATE_TIMESTAMP"/>
    <s v="TIMESTAMP"/>
    <n v="10"/>
    <n v="6"/>
    <m/>
    <s v="Y"/>
    <s v="GAL489TBX"/>
    <s v="CREATE_TIMESTAMP"/>
    <s v="TIMESTAMP"/>
    <n v="10"/>
    <n v="0"/>
    <s v="CURRENT TIMESTAMP"/>
    <s v="N"/>
  </r>
  <r>
    <x v="0"/>
    <m/>
    <s v="Y"/>
    <m/>
    <m/>
    <m/>
    <s v=""/>
    <s v="Same"/>
    <s v="Same"/>
    <x v="215"/>
    <s v="DESCRIPTION"/>
    <s v="GAL489TBX"/>
    <s v="DESCRIPTION"/>
    <s v="VARCHAR"/>
    <n v="64"/>
    <n v="0"/>
    <m/>
    <s v="Y"/>
    <s v="GAL489TBX"/>
    <s v="DESCRIPTION"/>
    <s v="VARCHAR"/>
    <n v="64"/>
    <n v="0"/>
    <m/>
    <s v="Y"/>
    <s v="GAL489TBX"/>
    <s v="DESCRIPTION"/>
    <s v="VARCHAR"/>
    <n v="64"/>
    <n v="0"/>
    <m/>
    <s v="Y"/>
  </r>
  <r>
    <x v="0"/>
    <s v="Length HMA-HMIN 40, HCM 64"/>
    <s v="Y"/>
    <s v="Increase to 64"/>
    <s v="Increase to 64"/>
    <s v="NA"/>
    <s v="Diff"/>
    <s v="Same"/>
    <s v="Diff"/>
    <x v="215"/>
    <s v="PROPERTY_KEY"/>
    <s v="GAL489TBX"/>
    <s v="PROPERTY_KEY"/>
    <s v="VARCHAR"/>
    <n v="40"/>
    <n v="0"/>
    <m/>
    <s v="N"/>
    <s v="GAL489TBX"/>
    <s v="PROPERTY_KEY"/>
    <s v="VARCHAR"/>
    <n v="40"/>
    <n v="0"/>
    <m/>
    <s v="N"/>
    <s v="GAL489TBX"/>
    <s v="PROPERTY_KEY"/>
    <s v="VARCHAR"/>
    <n v="64"/>
    <n v="0"/>
    <m/>
    <s v="N"/>
  </r>
  <r>
    <x v="0"/>
    <s v="Length HMA 1024, HMIN 256, HCM 512"/>
    <s v="Y"/>
    <s v="NA"/>
    <s v="Increase to 1024"/>
    <s v="Increase to 1024"/>
    <s v="Diff"/>
    <s v="Diff"/>
    <s v="Diff"/>
    <x v="215"/>
    <s v="PROPERTY_VALUE"/>
    <s v="GAL489TBX"/>
    <s v="PROPERTY_VALUE"/>
    <s v="VARCHAR"/>
    <n v="1024"/>
    <n v="0"/>
    <m/>
    <s v="N"/>
    <s v="GAL489TBX"/>
    <s v="PROPERTY_VALUE"/>
    <s v="VARCHAR"/>
    <n v="256"/>
    <n v="0"/>
    <m/>
    <s v="N"/>
    <s v="GAL489TBX"/>
    <s v="PROPERTY_VALUE"/>
    <s v="VARCHAR"/>
    <n v="512"/>
    <n v="0"/>
    <m/>
    <s v="N"/>
  </r>
  <r>
    <x v="0"/>
    <m/>
    <s v="Y"/>
    <m/>
    <m/>
    <m/>
    <s v=""/>
    <s v="Same"/>
    <s v="Same"/>
    <x v="215"/>
    <s v="UPDATE_TIMESTAMP"/>
    <s v="GAL489TBX"/>
    <s v="UPDATE_TIMESTAMP"/>
    <s v="TIMESTAMP"/>
    <n v="10"/>
    <n v="0"/>
    <m/>
    <s v="Y"/>
    <s v="GAL489TBX"/>
    <s v="UPDATE_TIMESTAMP"/>
    <s v="TIMESTAMP"/>
    <n v="10"/>
    <n v="6"/>
    <m/>
    <s v="Y"/>
    <s v="GAL489TBX"/>
    <s v="UPDATE_TIMESTAMP"/>
    <s v="TIMESTAMP"/>
    <n v="10"/>
    <n v="0"/>
    <m/>
    <s v="Y"/>
  </r>
  <r>
    <x v="1"/>
    <m/>
    <m/>
    <m/>
    <m/>
    <m/>
    <s v="Diff"/>
    <s v="Diff"/>
    <s v="Same"/>
    <x v="216"/>
    <s v="CHANGE_USER_ID"/>
    <s v="GAL490TBX"/>
    <s v="CHANGE_USER_ID"/>
    <s v="VARCHAR"/>
    <n v="32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16"/>
    <s v="COMPONENT_ID"/>
    <s v="GAL490TBX"/>
    <s v="COMPONENT_ID"/>
    <s v="VARCHAR"/>
    <n v="40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16"/>
    <s v="CREATE_TIMESTAMP"/>
    <s v="GAL490TBX"/>
    <s v="CREATE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16"/>
    <s v="DESCRIPTION"/>
    <s v="GAL490TBX"/>
    <s v="DESCRIPTION"/>
    <s v="VARCHAR"/>
    <n v="64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16"/>
    <s v="PROPERTY_KEY"/>
    <s v="GAL490TBX"/>
    <s v="PROPERTY_KEY"/>
    <s v="VARCHAR"/>
    <n v="40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16"/>
    <s v="PROPERTY_VALUE"/>
    <s v="GAL490TBX"/>
    <s v="PROPERTY_VALUE"/>
    <s v="VARCHAR"/>
    <n v="1024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16"/>
    <s v="UPDATE_TIMESTAMP"/>
    <s v="GAL490TBX"/>
    <s v="UPDATE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Diff"/>
    <x v="217"/>
    <s v="CREATE_TIMESTAMP"/>
    <m/>
    <m/>
    <m/>
    <m/>
    <m/>
    <m/>
    <m/>
    <s v="GAL491HCM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17"/>
    <s v="EXT_COLOR_CODE"/>
    <m/>
    <m/>
    <m/>
    <m/>
    <m/>
    <m/>
    <m/>
    <s v="GAL491HCM"/>
    <s v="EXT_COLOR_CODE"/>
    <s v="CHARACTER"/>
    <n v="10"/>
    <n v="0"/>
    <s v="' '"/>
    <s v="N"/>
    <m/>
    <m/>
    <m/>
    <m/>
    <m/>
    <m/>
    <m/>
  </r>
  <r>
    <x v="1"/>
    <m/>
    <m/>
    <m/>
    <m/>
    <m/>
    <s v="Diff"/>
    <s v="Diff"/>
    <s v="Diff"/>
    <x v="217"/>
    <s v="INT_COLOR_CODE"/>
    <m/>
    <m/>
    <m/>
    <m/>
    <m/>
    <m/>
    <m/>
    <s v="GAL491HCM"/>
    <s v="INT_COLOR_CODE"/>
    <s v="CHARACTER"/>
    <n v="2"/>
    <n v="0"/>
    <s v="' '"/>
    <s v="N"/>
    <m/>
    <m/>
    <m/>
    <m/>
    <m/>
    <m/>
    <m/>
  </r>
  <r>
    <x v="1"/>
    <m/>
    <m/>
    <m/>
    <m/>
    <m/>
    <s v="Diff"/>
    <s v="Diff"/>
    <s v="Diff"/>
    <x v="217"/>
    <s v="MODEL_CODE"/>
    <m/>
    <m/>
    <m/>
    <m/>
    <m/>
    <m/>
    <m/>
    <s v="GAL491HCM"/>
    <s v="MODEL_CODE"/>
    <s v="CHARACTER"/>
    <n v="3"/>
    <n v="0"/>
    <s v="' '"/>
    <s v="N"/>
    <m/>
    <m/>
    <m/>
    <m/>
    <m/>
    <m/>
    <m/>
  </r>
  <r>
    <x v="1"/>
    <m/>
    <m/>
    <m/>
    <m/>
    <m/>
    <s v="Diff"/>
    <s v="Diff"/>
    <s v="Diff"/>
    <x v="217"/>
    <s v="MODEL_OPTION_CODE"/>
    <m/>
    <m/>
    <m/>
    <m/>
    <m/>
    <m/>
    <m/>
    <s v="GAL491HCM"/>
    <s v="MODEL_OPTION_CODE"/>
    <s v="CHARACTER"/>
    <n v="3"/>
    <n v="0"/>
    <s v="' '"/>
    <s v="N"/>
    <m/>
    <m/>
    <m/>
    <m/>
    <m/>
    <m/>
    <m/>
  </r>
  <r>
    <x v="1"/>
    <m/>
    <m/>
    <m/>
    <m/>
    <m/>
    <s v="Diff"/>
    <s v="Diff"/>
    <s v="Diff"/>
    <x v="217"/>
    <s v="MODEL_TYPE_CODE"/>
    <m/>
    <m/>
    <m/>
    <m/>
    <m/>
    <m/>
    <m/>
    <s v="GAL491HCM"/>
    <s v="MODEL_TYPE_CODE"/>
    <s v="CHARACTER"/>
    <n v="3"/>
    <n v="0"/>
    <s v="' '"/>
    <s v="N"/>
    <m/>
    <m/>
    <m/>
    <m/>
    <m/>
    <m/>
    <m/>
  </r>
  <r>
    <x v="1"/>
    <m/>
    <m/>
    <m/>
    <m/>
    <m/>
    <s v="Diff"/>
    <s v="Diff"/>
    <s v="Diff"/>
    <x v="217"/>
    <s v="MODEL_YEAR_CODE"/>
    <m/>
    <m/>
    <m/>
    <m/>
    <m/>
    <m/>
    <m/>
    <s v="GAL491HCM"/>
    <s v="MODEL_YEAR_CODE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217"/>
    <s v="PART_NAME"/>
    <m/>
    <m/>
    <m/>
    <m/>
    <m/>
    <m/>
    <m/>
    <s v="GAL491HCM"/>
    <s v="PART_NAME"/>
    <s v="CHARACTER"/>
    <n v="32"/>
    <n v="0"/>
    <s v="' '"/>
    <s v="N"/>
    <m/>
    <m/>
    <m/>
    <m/>
    <m/>
    <m/>
    <m/>
  </r>
  <r>
    <x v="1"/>
    <m/>
    <m/>
    <m/>
    <m/>
    <m/>
    <s v="Diff"/>
    <s v="Diff"/>
    <s v="Diff"/>
    <x v="217"/>
    <s v="PROCESS_POINT_ID"/>
    <m/>
    <m/>
    <m/>
    <m/>
    <m/>
    <m/>
    <m/>
    <s v="GAL491HCM"/>
    <s v="PROCESS_POINT_ID"/>
    <s v="CHARACTER"/>
    <n v="16"/>
    <n v="0"/>
    <s v="' '"/>
    <s v="N"/>
    <m/>
    <m/>
    <m/>
    <m/>
    <m/>
    <m/>
    <m/>
  </r>
  <r>
    <x v="1"/>
    <m/>
    <m/>
    <m/>
    <m/>
    <m/>
    <s v="Diff"/>
    <s v="Diff"/>
    <s v="Diff"/>
    <x v="217"/>
    <s v="UPDATE_TIMESTAMP"/>
    <m/>
    <m/>
    <m/>
    <m/>
    <m/>
    <m/>
    <m/>
    <s v="GAL491HCM"/>
    <s v="UPDATE_TIMESTAMP"/>
    <s v="TIMESTAMP"/>
    <n v="10"/>
    <n v="6"/>
    <m/>
    <s v="Y"/>
    <m/>
    <m/>
    <m/>
    <m/>
    <m/>
    <m/>
    <m/>
  </r>
  <r>
    <x v="1"/>
    <m/>
    <m/>
    <m/>
    <m/>
    <m/>
    <s v=""/>
    <s v="Same"/>
    <s v="Same"/>
    <x v="218"/>
    <s v="APPLICATION_ID"/>
    <s v="GAL500TBX"/>
    <s v="APPLICATION_ID"/>
    <s v="CHARACTER"/>
    <n v="32"/>
    <n v="0"/>
    <m/>
    <s v="N"/>
    <s v="GAL500TBX"/>
    <s v="APPLICATION_ID"/>
    <s v="CHARACTER"/>
    <n v="32"/>
    <n v="0"/>
    <m/>
    <s v="N"/>
    <s v="GAL500TBX"/>
    <s v="APPLICATION_ID"/>
    <s v="CHARACTER"/>
    <n v="32"/>
    <n v="0"/>
    <m/>
    <s v="N"/>
  </r>
  <r>
    <x v="1"/>
    <m/>
    <m/>
    <m/>
    <m/>
    <m/>
    <s v=""/>
    <s v="Same"/>
    <s v="Same"/>
    <x v="218"/>
    <s v="CREATE_TIMESTAMP"/>
    <s v="GAL500TBX"/>
    <s v="CREATE_TIMESTAMP"/>
    <s v="TIMESTAMP"/>
    <n v="10"/>
    <n v="0"/>
    <m/>
    <s v="Y"/>
    <s v="GAL500TBX"/>
    <s v="CREATE_TIMESTAMP"/>
    <s v="TIMESTAMP"/>
    <n v="10"/>
    <n v="6"/>
    <m/>
    <s v="Y"/>
    <s v="GAL500TBX"/>
    <s v="CREATE_TIMESTAMP"/>
    <s v="TIMESTAMP"/>
    <n v="10"/>
    <n v="0"/>
    <m/>
    <s v="Y"/>
  </r>
  <r>
    <x v="1"/>
    <m/>
    <m/>
    <m/>
    <m/>
    <m/>
    <s v=""/>
    <s v="Same"/>
    <s v="Same"/>
    <x v="218"/>
    <s v="LAST_ACCESS"/>
    <s v="GAL500TBX"/>
    <s v="LAST_ACCESS"/>
    <s v="TIMESTAMP"/>
    <n v="10"/>
    <n v="0"/>
    <m/>
    <s v="Y"/>
    <s v="GAL500TBX"/>
    <s v="LAST_ACCESS"/>
    <s v="TIMESTAMP"/>
    <n v="10"/>
    <n v="6"/>
    <m/>
    <s v="Y"/>
    <s v="GAL500TBX"/>
    <s v="LAST_ACCESS"/>
    <s v="TIMESTAMP"/>
    <n v="10"/>
    <n v="0"/>
    <m/>
    <s v="Y"/>
  </r>
  <r>
    <x v="1"/>
    <s v="LENGTH"/>
    <m/>
    <m/>
    <m/>
    <m/>
    <s v="Diff"/>
    <s v="Diff"/>
    <s v="Diff"/>
    <x v="218"/>
    <s v="SESSION_DATA"/>
    <s v="GAL500TBX"/>
    <s v="SESSION_DATA"/>
    <s v="VARCHAR"/>
    <n v="7200"/>
    <n v="0"/>
    <m/>
    <s v="Y"/>
    <s v="GAL500TBX"/>
    <s v="SESSION_DATA"/>
    <s v="VARCHAR"/>
    <n v="32000"/>
    <n v="0"/>
    <m/>
    <s v="Y"/>
    <s v="GAL500TBX"/>
    <s v="SESSION_DATA"/>
    <s v="VARCHAR"/>
    <n v="7200"/>
    <n v="0"/>
    <m/>
    <s v="Y"/>
  </r>
  <r>
    <x v="1"/>
    <m/>
    <m/>
    <m/>
    <m/>
    <m/>
    <s v=""/>
    <s v="Same"/>
    <s v="Same"/>
    <x v="218"/>
    <s v="SESSION_KEY"/>
    <s v="GAL500TBX"/>
    <s v="SESSION_KEY"/>
    <s v="VARCHAR"/>
    <n v="64"/>
    <n v="0"/>
    <m/>
    <s v="N"/>
    <s v="GAL500TBX"/>
    <s v="SESSION_KEY"/>
    <s v="VARCHAR"/>
    <n v="64"/>
    <n v="0"/>
    <m/>
    <s v="N"/>
    <s v="GAL500TBX"/>
    <s v="SESSION_KEY"/>
    <s v="VARCHAR"/>
    <n v="64"/>
    <n v="0"/>
    <m/>
    <s v="N"/>
  </r>
  <r>
    <x v="1"/>
    <m/>
    <m/>
    <m/>
    <m/>
    <m/>
    <s v=""/>
    <s v="Same"/>
    <s v="Same"/>
    <x v="218"/>
    <s v="UPDATE_TIMESTAMP"/>
    <s v="GAL500TBX"/>
    <s v="UPDATE_TIMESTAMP"/>
    <s v="TIMESTAMP"/>
    <n v="10"/>
    <n v="0"/>
    <m/>
    <s v="Y"/>
    <s v="GAL500TBX"/>
    <s v="UPDATE_TIMESTAMP"/>
    <s v="TIMESTAMP"/>
    <n v="10"/>
    <n v="6"/>
    <m/>
    <s v="Y"/>
    <s v="GAL500TBX"/>
    <s v="UPDATE_TIMESTAMP"/>
    <s v="TIMESTAMP"/>
    <n v="10"/>
    <n v="0"/>
    <m/>
    <s v="Y"/>
  </r>
  <r>
    <x v="0"/>
    <s v="HMA Default"/>
    <s v="Y"/>
    <s v="Remove Default"/>
    <s v="NA"/>
    <s v="NA"/>
    <s v="Diff"/>
    <s v="Diff"/>
    <s v="Same"/>
    <x v="219"/>
    <s v="CREATE_TIMESTAMP"/>
    <s v="GAL600TBX"/>
    <s v="CREATE_TIMESTAMP"/>
    <s v="TIMESTAMP"/>
    <n v="10"/>
    <n v="0"/>
    <s v="CURRENT TIMESTAMP"/>
    <s v="N"/>
    <s v="GAL600TBX"/>
    <s v="CREATE_TIMESTAMP"/>
    <s v="TIMESTAMP"/>
    <n v="10"/>
    <n v="6"/>
    <m/>
    <s v="Y"/>
    <s v="GAL600TBX"/>
    <s v="CREATE_TIMESTAMP"/>
    <s v="TIMESTAMP"/>
    <n v="10"/>
    <n v="0"/>
    <m/>
    <s v="Y"/>
  </r>
  <r>
    <x v="0"/>
    <m/>
    <s v="Y"/>
    <m/>
    <m/>
    <m/>
    <s v=""/>
    <s v="Same"/>
    <s v="Same"/>
    <x v="219"/>
    <s v="DISPLAY_NAME"/>
    <s v="GAL600TBX"/>
    <s v="DISPLAY_NAME"/>
    <s v="VARCHAR"/>
    <n v="64"/>
    <n v="0"/>
    <m/>
    <s v="N"/>
    <s v="GAL600TBX"/>
    <s v="DISPLAY_NAME"/>
    <s v="VARCHAR"/>
    <n v="64"/>
    <n v="0"/>
    <m/>
    <s v="N"/>
    <s v="GAL600TBX"/>
    <s v="DISPLAY_NAME"/>
    <s v="VARCHAR"/>
    <n v="64"/>
    <n v="0"/>
    <m/>
    <s v="N"/>
  </r>
  <r>
    <x v="0"/>
    <m/>
    <s v="Y"/>
    <m/>
    <m/>
    <m/>
    <s v=""/>
    <s v="Same"/>
    <s v="Same"/>
    <x v="219"/>
    <s v="PASSWORD"/>
    <s v="GAL600TBX"/>
    <s v="PASSWORD"/>
    <s v="VARCHAR"/>
    <n v="32"/>
    <n v="0"/>
    <m/>
    <s v="Y"/>
    <s v="GAL600TBX"/>
    <s v="PASSWORD"/>
    <s v="VARCHAR"/>
    <n v="32"/>
    <n v="0"/>
    <m/>
    <s v="Y"/>
    <s v="GAL600TBX"/>
    <s v="PASSWORD"/>
    <s v="VARCHAR"/>
    <n v="32"/>
    <n v="0"/>
    <m/>
    <s v="Y"/>
  </r>
  <r>
    <x v="0"/>
    <m/>
    <s v="Y"/>
    <m/>
    <m/>
    <m/>
    <s v=""/>
    <s v="Same"/>
    <s v="Same"/>
    <x v="219"/>
    <s v="UPDATE_TIMESTAMP"/>
    <s v="GAL600TBX"/>
    <s v="UPDATE_TIMESTAMP"/>
    <s v="TIMESTAMP"/>
    <n v="10"/>
    <n v="0"/>
    <m/>
    <s v="Y"/>
    <s v="GAL600TBX"/>
    <s v="UPDATE_TIMESTAMP"/>
    <s v="TIMESTAMP"/>
    <n v="10"/>
    <n v="6"/>
    <m/>
    <s v="Y"/>
    <s v="GAL600TBX"/>
    <s v="UPDATE_TIMESTAMP"/>
    <s v="TIMESTAMP"/>
    <n v="10"/>
    <n v="0"/>
    <m/>
    <s v="Y"/>
  </r>
  <r>
    <x v="0"/>
    <m/>
    <s v="Y"/>
    <m/>
    <m/>
    <m/>
    <s v=""/>
    <s v="Same"/>
    <s v="Same"/>
    <x v="219"/>
    <s v="USER_DESC"/>
    <s v="GAL600TBX"/>
    <s v="USER_DESC"/>
    <s v="VARCHAR"/>
    <n v="64"/>
    <n v="0"/>
    <m/>
    <s v="Y"/>
    <s v="GAL600TBX"/>
    <s v="USER_DESC"/>
    <s v="VARCHAR"/>
    <n v="64"/>
    <n v="0"/>
    <m/>
    <s v="Y"/>
    <s v="GAL600TBX"/>
    <s v="USER_DESC"/>
    <s v="VARCHAR"/>
    <n v="64"/>
    <n v="0"/>
    <m/>
    <s v="Y"/>
  </r>
  <r>
    <x v="0"/>
    <m/>
    <s v="Y"/>
    <m/>
    <m/>
    <m/>
    <s v=""/>
    <s v="Same"/>
    <s v="Same"/>
    <x v="219"/>
    <s v="USER_ID"/>
    <s v="GAL600TBX"/>
    <s v="USER_ID"/>
    <s v="VARCHAR"/>
    <n v="32"/>
    <n v="0"/>
    <m/>
    <s v="N"/>
    <s v="GAL600TBX"/>
    <s v="USER_ID"/>
    <s v="VARCHAR"/>
    <n v="32"/>
    <n v="0"/>
    <m/>
    <s v="N"/>
    <s v="GAL600TBX"/>
    <s v="USER_ID"/>
    <s v="VARCHAR"/>
    <n v="32"/>
    <n v="0"/>
    <m/>
    <s v="N"/>
  </r>
  <r>
    <x v="0"/>
    <s v="HMA Default"/>
    <s v="Y"/>
    <s v="Remove Default"/>
    <s v="NA"/>
    <s v="NA"/>
    <s v="Diff"/>
    <s v="Diff"/>
    <s v="Same"/>
    <x v="220"/>
    <s v="CREATE_TIMESTAMP"/>
    <s v="GAL601TBX"/>
    <s v="CREATE_TIMESTAMP"/>
    <s v="TIMESTAMP"/>
    <n v="10"/>
    <n v="0"/>
    <s v="CURRENT TIMESTAMP"/>
    <s v="N"/>
    <s v="GAL601TBX"/>
    <s v="CREATE_TIMESTAMP"/>
    <s v="TIMESTAMP"/>
    <n v="10"/>
    <n v="6"/>
    <m/>
    <s v="Y"/>
    <s v="GAL601TBX"/>
    <s v="CREATE_TIMESTAMP"/>
    <s v="TIMESTAMP"/>
    <n v="10"/>
    <n v="0"/>
    <m/>
    <s v="Y"/>
  </r>
  <r>
    <x v="0"/>
    <m/>
    <s v="Y"/>
    <m/>
    <m/>
    <m/>
    <s v=""/>
    <s v="Same"/>
    <s v="Same"/>
    <x v="220"/>
    <s v="DISPLAY_NAME"/>
    <s v="GAL601TBX"/>
    <s v="DISPLAY_NAME"/>
    <s v="VARCHAR"/>
    <n v="64"/>
    <n v="0"/>
    <m/>
    <s v="Y"/>
    <s v="GAL601TBX"/>
    <s v="DISPLAY_NAME"/>
    <s v="VARCHAR"/>
    <n v="64"/>
    <n v="0"/>
    <m/>
    <s v="Y"/>
    <s v="GAL601TBX"/>
    <s v="DISPLAY_NAME"/>
    <s v="VARCHAR"/>
    <n v="64"/>
    <n v="0"/>
    <m/>
    <s v="Y"/>
  </r>
  <r>
    <x v="0"/>
    <m/>
    <s v="Y"/>
    <m/>
    <m/>
    <m/>
    <s v=""/>
    <s v="Same"/>
    <s v="Same"/>
    <x v="220"/>
    <s v="GROUP_DESC"/>
    <s v="GAL601TBX"/>
    <s v="GROUP_DESC"/>
    <s v="VARCHAR"/>
    <n v="64"/>
    <n v="0"/>
    <m/>
    <s v="Y"/>
    <s v="GAL601TBX"/>
    <s v="GROUP_DESC"/>
    <s v="VARCHAR"/>
    <n v="64"/>
    <n v="0"/>
    <m/>
    <s v="Y"/>
    <s v="GAL601TBX"/>
    <s v="GROUP_DESC"/>
    <s v="VARCHAR"/>
    <n v="64"/>
    <n v="0"/>
    <m/>
    <s v="Y"/>
  </r>
  <r>
    <x v="0"/>
    <m/>
    <s v="Y"/>
    <m/>
    <m/>
    <m/>
    <s v=""/>
    <s v="Same"/>
    <s v="Same"/>
    <x v="220"/>
    <s v="GROUP_ID"/>
    <s v="GAL601TBX"/>
    <s v="GROUP_ID"/>
    <s v="VARCHAR"/>
    <n v="32"/>
    <n v="0"/>
    <m/>
    <s v="N"/>
    <s v="GAL601TBX"/>
    <s v="GROUP_ID"/>
    <s v="VARCHAR"/>
    <n v="32"/>
    <n v="0"/>
    <m/>
    <s v="N"/>
    <s v="GAL601TBX"/>
    <s v="GROUP_ID"/>
    <s v="VARCHAR"/>
    <n v="32"/>
    <n v="0"/>
    <m/>
    <s v="N"/>
  </r>
  <r>
    <x v="0"/>
    <m/>
    <s v="Y"/>
    <m/>
    <m/>
    <m/>
    <s v=""/>
    <s v="Same"/>
    <s v="Same"/>
    <x v="220"/>
    <s v="UPDATE_TIMESTAMP"/>
    <s v="GAL601TBX"/>
    <s v="UPDATE_TIMESTAMP"/>
    <s v="TIMESTAMP"/>
    <n v="10"/>
    <n v="0"/>
    <m/>
    <s v="Y"/>
    <s v="GAL601TBX"/>
    <s v="UPDATE_TIMESTAMP"/>
    <s v="TIMESTAMP"/>
    <n v="10"/>
    <n v="6"/>
    <m/>
    <s v="Y"/>
    <s v="GAL601TBX"/>
    <s v="UPDATE_TIMESTAMP"/>
    <s v="TIMESTAMP"/>
    <n v="10"/>
    <n v="0"/>
    <m/>
    <s v="Y"/>
  </r>
  <r>
    <x v="0"/>
    <s v="HMA Default"/>
    <s v="Y"/>
    <s v="Remove Default"/>
    <s v="NA"/>
    <s v="NA"/>
    <s v="Diff"/>
    <s v="Diff"/>
    <s v="Same"/>
    <x v="221"/>
    <s v="CREATE_TIMESTAMP"/>
    <s v="GAL602TBX"/>
    <s v="CREATE_TIMESTAMP"/>
    <s v="TIMESTAMP"/>
    <n v="10"/>
    <n v="0"/>
    <s v="CURRENT TIMESTAMP"/>
    <s v="N"/>
    <s v="GAL602TBX"/>
    <s v="CREATE_TIMESTAMP"/>
    <s v="TIMESTAMP"/>
    <n v="10"/>
    <n v="6"/>
    <m/>
    <s v="Y"/>
    <s v="GAL602TBX"/>
    <s v="CREATE_TIMESTAMP"/>
    <s v="TIMESTAMP"/>
    <n v="10"/>
    <n v="0"/>
    <m/>
    <s v="Y"/>
  </r>
  <r>
    <x v="0"/>
    <m/>
    <s v="Y"/>
    <m/>
    <m/>
    <m/>
    <s v=""/>
    <s v="Same"/>
    <s v="Same"/>
    <x v="221"/>
    <s v="GROUP_ID"/>
    <s v="GAL602TBX"/>
    <s v="GROUP_ID"/>
    <s v="VARCHAR"/>
    <n v="32"/>
    <n v="0"/>
    <m/>
    <s v="N"/>
    <s v="GAL602TBX"/>
    <s v="GROUP_ID"/>
    <s v="VARCHAR"/>
    <n v="32"/>
    <n v="0"/>
    <m/>
    <s v="N"/>
    <s v="GAL602TBX"/>
    <s v="GROUP_ID"/>
    <s v="VARCHAR"/>
    <n v="32"/>
    <n v="0"/>
    <m/>
    <s v="N"/>
  </r>
  <r>
    <x v="0"/>
    <m/>
    <s v="Y"/>
    <m/>
    <m/>
    <m/>
    <s v=""/>
    <s v="Same"/>
    <s v="Same"/>
    <x v="221"/>
    <s v="UPDATE_TIMESTAMP"/>
    <s v="GAL602TBX"/>
    <s v="UPDATE_TIMESTAMP"/>
    <s v="TIMESTAMP"/>
    <n v="10"/>
    <n v="0"/>
    <m/>
    <s v="Y"/>
    <s v="GAL602TBX"/>
    <s v="UPDATE_TIMESTAMP"/>
    <s v="TIMESTAMP"/>
    <n v="10"/>
    <n v="6"/>
    <m/>
    <s v="Y"/>
    <s v="GAL602TBX"/>
    <s v="UPDATE_TIMESTAMP"/>
    <s v="TIMESTAMP"/>
    <n v="10"/>
    <n v="0"/>
    <m/>
    <s v="Y"/>
  </r>
  <r>
    <x v="0"/>
    <m/>
    <s v="Y"/>
    <m/>
    <m/>
    <m/>
    <s v=""/>
    <s v="Same"/>
    <s v="Same"/>
    <x v="221"/>
    <s v="USER_ID"/>
    <s v="GAL602TBX"/>
    <s v="USER_ID"/>
    <s v="VARCHAR"/>
    <n v="32"/>
    <n v="0"/>
    <m/>
    <s v="N"/>
    <s v="GAL602TBX"/>
    <s v="USER_ID"/>
    <s v="VARCHAR"/>
    <n v="32"/>
    <n v="0"/>
    <m/>
    <s v="N"/>
    <s v="GAL602TBX"/>
    <s v="USER_ID"/>
    <s v="VARCHAR"/>
    <n v="32"/>
    <n v="0"/>
    <m/>
    <s v="N"/>
  </r>
  <r>
    <x v="0"/>
    <s v="HMA Default"/>
    <s v="Y"/>
    <s v="Remove Default"/>
    <s v="NA"/>
    <s v="NA"/>
    <s v="Diff"/>
    <s v="Diff"/>
    <s v="Diff"/>
    <x v="222"/>
    <s v="CREATE_TIMESTAMP"/>
    <s v="GAL650TBX"/>
    <s v="CREATE_TIMESTAMP"/>
    <s v="TIMESTAMP"/>
    <n v="10"/>
    <n v="0"/>
    <s v="CURRENT TIMESTAMP"/>
    <s v="Y"/>
    <s v="GAL650TBX"/>
    <s v="CREATE_TIMESTAMP"/>
    <s v="TIMESTAMP"/>
    <n v="10"/>
    <n v="6"/>
    <s v="CURRENT TIMESTAMP"/>
    <s v="N"/>
    <s v="GAL650TBX"/>
    <s v="CREATE_TIMESTAMP"/>
    <s v="TIMESTAMP"/>
    <n v="10"/>
    <n v="0"/>
    <s v="CURRENT TIMESTAMP"/>
    <s v="Y"/>
  </r>
  <r>
    <x v="0"/>
    <s v="HMA-HCM Null N, HMIN Null Y"/>
    <s v="Y"/>
    <s v="NA"/>
    <s v="Change Null to N"/>
    <s v="NA"/>
    <s v="Diff"/>
    <s v="Diff"/>
    <s v="Diff"/>
    <x v="222"/>
    <s v="DATA_READY_TAG"/>
    <s v="GAL650TBX"/>
    <s v="DATA_READY_TAG"/>
    <s v="VARCHAR"/>
    <n v="128"/>
    <n v="0"/>
    <m/>
    <s v="N"/>
    <s v="GAL650TBX"/>
    <s v="DATA_READY_TAG"/>
    <s v="VARCHAR"/>
    <n v="128"/>
    <n v="0"/>
    <m/>
    <s v="Y"/>
    <s v="GAL650TBX"/>
    <s v="DATA_READY_TAG"/>
    <s v="VARCHAR"/>
    <n v="128"/>
    <n v="0"/>
    <m/>
    <s v="N"/>
  </r>
  <r>
    <x v="0"/>
    <m/>
    <s v="Y"/>
    <m/>
    <m/>
    <m/>
    <s v=""/>
    <s v="Same"/>
    <s v="Same"/>
    <x v="222"/>
    <s v="DEVICE_ID"/>
    <s v="GAL650TBX"/>
    <s v="DEVICE_ID"/>
    <s v="VARCHAR"/>
    <n v="32"/>
    <n v="0"/>
    <m/>
    <s v="Y"/>
    <s v="GAL650TBX"/>
    <s v="DEVICE_ID"/>
    <s v="VARCHAR"/>
    <n v="32"/>
    <n v="0"/>
    <m/>
    <s v="Y"/>
    <s v="GAL650TBX"/>
    <s v="DEVICE_ID"/>
    <s v="VARCHAR"/>
    <n v="32"/>
    <n v="0"/>
    <m/>
    <s v="Y"/>
  </r>
  <r>
    <x v="0"/>
    <m/>
    <s v="Y"/>
    <m/>
    <m/>
    <m/>
    <s v=""/>
    <s v="Same"/>
    <s v="Same"/>
    <x v="222"/>
    <s v="ENABLED"/>
    <s v="GAL650TBX"/>
    <s v="ENABLED"/>
    <s v="INTEGER"/>
    <n v="4"/>
    <n v="0"/>
    <m/>
    <s v="Y"/>
    <s v="GAL650TBX"/>
    <s v="ENABLED"/>
    <s v="INTEGER"/>
    <n v="4"/>
    <n v="0"/>
    <m/>
    <s v="Y"/>
    <s v="GAL650TBX"/>
    <s v="ENABLED"/>
    <s v="INTEGER"/>
    <n v="4"/>
    <n v="0"/>
    <m/>
    <s v="Y"/>
  </r>
  <r>
    <x v="0"/>
    <m/>
    <s v="Y"/>
    <m/>
    <m/>
    <m/>
    <s v=""/>
    <s v="Same"/>
    <s v="Same"/>
    <x v="222"/>
    <s v="ID"/>
    <s v="GAL650TBX"/>
    <s v="ID"/>
    <s v="BIGINT"/>
    <n v="8"/>
    <n v="0"/>
    <m/>
    <s v="N"/>
    <s v="GAL650TBX"/>
    <s v="ID"/>
    <s v="BIGINT"/>
    <n v="8"/>
    <n v="0"/>
    <m/>
    <s v="N"/>
    <s v="GAL650TBX"/>
    <s v="ID"/>
    <s v="BIGINT"/>
    <n v="8"/>
    <n v="0"/>
    <m/>
    <s v="N"/>
  </r>
  <r>
    <x v="0"/>
    <m/>
    <s v="Y"/>
    <m/>
    <m/>
    <m/>
    <s v=""/>
    <s v="Same"/>
    <s v="Same"/>
    <x v="222"/>
    <s v="LISTENER_CLASS"/>
    <s v="GAL650TBX"/>
    <s v="LISTENER_CLASS"/>
    <s v="VARCHAR"/>
    <n v="256"/>
    <n v="0"/>
    <m/>
    <s v="Y"/>
    <s v="GAL650TBX"/>
    <s v="LISTENER_CLASS"/>
    <s v="VARCHAR"/>
    <n v="256"/>
    <n v="0"/>
    <m/>
    <s v="Y"/>
    <s v="GAL650TBX"/>
    <s v="LISTENER_CLASS"/>
    <s v="VARCHAR"/>
    <n v="256"/>
    <n v="0"/>
    <m/>
    <s v="Y"/>
  </r>
  <r>
    <x v="0"/>
    <s v="HMA-HCM Default 0, Null N"/>
    <s v="Y"/>
    <s v="NA"/>
    <s v="Change Default, Null to N"/>
    <s v="NA"/>
    <s v="Diff"/>
    <s v="Diff"/>
    <s v="Diff"/>
    <x v="222"/>
    <s v="NEEDS_LISTENER"/>
    <s v="GAL650TBX"/>
    <s v="NEEDS_LISTENER"/>
    <s v="INTEGER"/>
    <n v="4"/>
    <n v="0"/>
    <n v="0"/>
    <s v="N"/>
    <s v="GAL650TBX"/>
    <s v="NEEDS_LISTENER"/>
    <s v="INTEGER"/>
    <n v="4"/>
    <n v="0"/>
    <m/>
    <s v="Y"/>
    <s v="GAL650TBX"/>
    <s v="NEEDS_LISTENER"/>
    <s v="INTEGER"/>
    <n v="4"/>
    <n v="0"/>
    <n v="0"/>
    <s v="N"/>
  </r>
  <r>
    <x v="0"/>
    <m/>
    <s v="Y"/>
    <m/>
    <m/>
    <m/>
    <s v=""/>
    <s v="Same"/>
    <s v="Same"/>
    <x v="222"/>
    <s v="OPC_INSTANCE_NAME"/>
    <s v="GAL650TBX"/>
    <s v="OPC_INSTANCE_NAME"/>
    <s v="VARCHAR"/>
    <n v="32"/>
    <n v="0"/>
    <m/>
    <s v="Y"/>
    <s v="GAL650TBX"/>
    <s v="OPC_INSTANCE_NAME"/>
    <s v="VARCHAR"/>
    <n v="32"/>
    <n v="0"/>
    <m/>
    <s v="Y"/>
    <s v="GAL650TBX"/>
    <s v="OPC_INSTANCE_NAME"/>
    <s v="VARCHAR"/>
    <n v="32"/>
    <n v="0"/>
    <m/>
    <s v="Y"/>
  </r>
  <r>
    <x v="0"/>
    <s v="HMA-HCM New"/>
    <s v="Y"/>
    <s v="NA"/>
    <s v="Add"/>
    <s v="NA"/>
    <s v="Diff"/>
    <s v="Diff"/>
    <s v="Diff"/>
    <x v="222"/>
    <s v="PROCESS_COMPLETE_TAG"/>
    <s v="GAL650TBX"/>
    <s v="PROCESS_COMPLETE_TAG"/>
    <s v="VARCHAR"/>
    <n v="128"/>
    <n v="0"/>
    <m/>
    <s v="Y"/>
    <m/>
    <m/>
    <m/>
    <m/>
    <m/>
    <m/>
    <m/>
    <s v="GAL650TBX"/>
    <s v="PROCESS_COMPLETE_TAG"/>
    <s v="VARCHAR"/>
    <n v="128"/>
    <n v="0"/>
    <m/>
    <s v="Y"/>
  </r>
  <r>
    <x v="0"/>
    <s v="HMIN New (HCM used Device ID to link to Process Point)"/>
    <m/>
    <m/>
    <s v="Legacy"/>
    <m/>
    <s v="Diff"/>
    <s v="Diff"/>
    <s v="Diff"/>
    <x v="222"/>
    <s v="PROCESS_POINT_ID"/>
    <m/>
    <m/>
    <m/>
    <m/>
    <m/>
    <m/>
    <s v=""/>
    <s v="GAL650TBX"/>
    <s v="PROCESS_POINT_ID"/>
    <s v="VARCHAR"/>
    <n v="16"/>
    <n v="0"/>
    <m/>
    <s v="Y"/>
    <m/>
    <m/>
    <m/>
    <m/>
    <m/>
    <m/>
    <m/>
  </r>
  <r>
    <x v="0"/>
    <m/>
    <s v="Y"/>
    <m/>
    <m/>
    <m/>
    <s v=""/>
    <s v="Same"/>
    <s v="Same"/>
    <x v="222"/>
    <s v="READ_SOURCE"/>
    <s v="GAL650TBX"/>
    <s v="READ_SOURCE"/>
    <s v="SMALLINT"/>
    <n v="2"/>
    <n v="0"/>
    <n v="1"/>
    <s v="N"/>
    <s v="GAL650TBX"/>
    <s v="READ_SOURCE"/>
    <s v="SMALLINT"/>
    <n v="2"/>
    <n v="0"/>
    <n v="1"/>
    <s v="N"/>
    <s v="GAL650TBX"/>
    <s v="READ_SOURCE"/>
    <s v="SMALLINT"/>
    <n v="2"/>
    <n v="0"/>
    <n v="1"/>
    <s v="N"/>
  </r>
  <r>
    <x v="0"/>
    <m/>
    <s v="Y"/>
    <m/>
    <m/>
    <m/>
    <s v=""/>
    <s v="Same"/>
    <s v="Same"/>
    <x v="222"/>
    <s v="REPLY_DATA_READY_TAG"/>
    <s v="GAL650TBX"/>
    <s v="REPLY_DATA_READY_TAG"/>
    <s v="VARCHAR"/>
    <n v="128"/>
    <n v="0"/>
    <m/>
    <s v="Y"/>
    <s v="GAL650TBX"/>
    <s v="REPLY_DATA_READY_TAG"/>
    <s v="VARCHAR"/>
    <n v="128"/>
    <n v="0"/>
    <m/>
    <s v="Y"/>
    <s v="GAL650TBX"/>
    <s v="REPLY_DATA_READY_TAG"/>
    <s v="VARCHAR"/>
    <n v="128"/>
    <n v="0"/>
    <m/>
    <s v="Y"/>
  </r>
  <r>
    <x v="0"/>
    <s v="HMIN New"/>
    <m/>
    <m/>
    <s v="Legacy"/>
    <m/>
    <s v="Diff"/>
    <s v="Diff"/>
    <s v="Diff"/>
    <x v="222"/>
    <s v="REPLY_DEVICE_ID"/>
    <m/>
    <m/>
    <m/>
    <m/>
    <m/>
    <m/>
    <s v=""/>
    <s v="GAL650TBX"/>
    <s v="REPLY_DEVICE_ID"/>
    <s v="VARCHAR"/>
    <n v="32"/>
    <n v="0"/>
    <m/>
    <s v="Y"/>
    <m/>
    <m/>
    <m/>
    <m/>
    <m/>
    <m/>
    <m/>
  </r>
  <r>
    <x v="0"/>
    <m/>
    <s v="Y"/>
    <m/>
    <m/>
    <m/>
    <s v=""/>
    <s v="Same"/>
    <s v="Same"/>
    <x v="222"/>
    <s v="SERVER_CLIENT_MODE"/>
    <s v="GAL650TBX"/>
    <s v="SERVER_CLIENT_MODE"/>
    <s v="INTEGER"/>
    <n v="4"/>
    <n v="0"/>
    <n v="1"/>
    <s v="N"/>
    <s v="GAL650TBX"/>
    <s v="SERVER_CLIENT_MODE"/>
    <s v="INTEGER"/>
    <n v="4"/>
    <n v="0"/>
    <n v="1"/>
    <s v="N"/>
    <s v="GAL650TBX"/>
    <s v="SERVER_CLIENT_MODE"/>
    <s v="INTEGER"/>
    <n v="4"/>
    <n v="0"/>
    <n v="1"/>
    <s v="N"/>
  </r>
  <r>
    <x v="0"/>
    <m/>
    <s v="Y"/>
    <m/>
    <m/>
    <m/>
    <s v=""/>
    <s v="Same"/>
    <s v="Same"/>
    <x v="222"/>
    <s v="SERVER_CLIENT_TYPE"/>
    <s v="GAL650TBX"/>
    <s v="SERVER_CLIENT_TYPE"/>
    <s v="INTEGER"/>
    <n v="4"/>
    <n v="0"/>
    <n v="1"/>
    <s v="N"/>
    <s v="GAL650TBX"/>
    <s v="SERVER_CLIENT_TYPE"/>
    <s v="INTEGER"/>
    <n v="4"/>
    <n v="0"/>
    <n v="1"/>
    <s v="N"/>
    <s v="GAL650TBX"/>
    <s v="SERVER_CLIENT_TYPE"/>
    <s v="INTEGER"/>
    <n v="4"/>
    <n v="0"/>
    <n v="1"/>
    <s v="N"/>
  </r>
  <r>
    <x v="0"/>
    <m/>
    <s v="Y"/>
    <m/>
    <m/>
    <m/>
    <s v=""/>
    <s v="Same"/>
    <s v="Same"/>
    <x v="222"/>
    <s v="SERVER_URL"/>
    <s v="GAL650TBX"/>
    <s v="SERVER_URL"/>
    <s v="VARCHAR"/>
    <n v="256"/>
    <n v="0"/>
    <m/>
    <s v="Y"/>
    <s v="GAL650TBX"/>
    <s v="SERVER_URL"/>
    <s v="VARCHAR"/>
    <n v="256"/>
    <n v="0"/>
    <m/>
    <s v="Y"/>
    <s v="GAL650TBX"/>
    <s v="SERVER_URL"/>
    <s v="VARCHAR"/>
    <n v="256"/>
    <n v="0"/>
    <m/>
    <s v="Y"/>
  </r>
  <r>
    <x v="0"/>
    <m/>
    <s v="Y"/>
    <m/>
    <m/>
    <m/>
    <s v=""/>
    <s v="Same"/>
    <s v="Same"/>
    <x v="222"/>
    <s v="UPDATE_TIMESTAMP"/>
    <s v="GAL650TBX"/>
    <s v="UPDATE_TIMESTAMP"/>
    <s v="TIMESTAMP"/>
    <n v="10"/>
    <n v="0"/>
    <m/>
    <s v="Y"/>
    <s v="GAL650TBX"/>
    <s v="UPDATE_TIMESTAMP"/>
    <s v="TIMESTAMP"/>
    <n v="10"/>
    <n v="6"/>
    <m/>
    <s v="Y"/>
    <s v="GAL650TBX"/>
    <s v="UPDATE_TIMESTAMP"/>
    <s v="TIMESTAMP"/>
    <n v="10"/>
    <n v="0"/>
    <m/>
    <s v="Y"/>
  </r>
  <r>
    <x v="1"/>
    <m/>
    <m/>
    <m/>
    <m/>
    <m/>
    <s v="Diff"/>
    <s v="Diff"/>
    <s v="Diff"/>
    <x v="223"/>
    <s v="CREATE_TIMESTAMP"/>
    <m/>
    <m/>
    <m/>
    <m/>
    <m/>
    <m/>
    <m/>
    <s v="GAL700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3"/>
    <s v="PRODUCT_ID"/>
    <m/>
    <m/>
    <m/>
    <m/>
    <m/>
    <m/>
    <m/>
    <s v="GAL700TBX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23"/>
    <s v="SERIES_FRAME_NO"/>
    <m/>
    <m/>
    <m/>
    <m/>
    <m/>
    <m/>
    <m/>
    <s v="GAL700TBX"/>
    <s v="SERIES_FRAME_NO"/>
    <s v="CHARACTER"/>
    <n v="10"/>
    <n v="0"/>
    <m/>
    <s v="Y"/>
    <m/>
    <m/>
    <m/>
    <m/>
    <m/>
    <m/>
    <m/>
  </r>
  <r>
    <x v="1"/>
    <m/>
    <m/>
    <m/>
    <m/>
    <m/>
    <s v="Diff"/>
    <s v="Diff"/>
    <s v="Diff"/>
    <x v="223"/>
    <s v="UPDATE_TIMESTAMP"/>
    <m/>
    <m/>
    <m/>
    <m/>
    <m/>
    <m/>
    <m/>
    <s v="GAL700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4"/>
    <s v="ADDITIONAL_DATA"/>
    <m/>
    <m/>
    <m/>
    <m/>
    <m/>
    <m/>
    <m/>
    <s v="GAL701TBX"/>
    <s v="ADDITIONAL_DATA"/>
    <s v="CHARACTER"/>
    <n v="11"/>
    <n v="0"/>
    <m/>
    <s v="Y"/>
    <m/>
    <m/>
    <m/>
    <m/>
    <m/>
    <m/>
    <m/>
  </r>
  <r>
    <x v="1"/>
    <m/>
    <m/>
    <m/>
    <m/>
    <m/>
    <s v="Diff"/>
    <s v="Diff"/>
    <s v="Diff"/>
    <x v="224"/>
    <s v="BASE_RELEASE"/>
    <m/>
    <m/>
    <m/>
    <m/>
    <m/>
    <m/>
    <m/>
    <s v="GAL701TBX"/>
    <s v="BASE_RELEASE"/>
    <s v="CHARACTER"/>
    <n v="19"/>
    <n v="0"/>
    <m/>
    <s v="Y"/>
    <m/>
    <m/>
    <m/>
    <m/>
    <m/>
    <m/>
    <m/>
  </r>
  <r>
    <x v="1"/>
    <m/>
    <m/>
    <m/>
    <m/>
    <m/>
    <s v="Diff"/>
    <s v="Diff"/>
    <s v="Diff"/>
    <x v="224"/>
    <s v="BUILD_CODE"/>
    <m/>
    <m/>
    <m/>
    <m/>
    <m/>
    <m/>
    <m/>
    <s v="GAL701TBX"/>
    <s v="BUILD_CODE"/>
    <s v="CHARACTER"/>
    <n v="20"/>
    <n v="0"/>
    <m/>
    <s v="Y"/>
    <m/>
    <m/>
    <m/>
    <m/>
    <m/>
    <m/>
    <m/>
  </r>
  <r>
    <x v="1"/>
    <m/>
    <m/>
    <m/>
    <m/>
    <m/>
    <s v="Diff"/>
    <s v="Diff"/>
    <s v="Diff"/>
    <x v="224"/>
    <s v="CONT_STEP_FILE"/>
    <m/>
    <m/>
    <m/>
    <m/>
    <m/>
    <m/>
    <m/>
    <s v="GAL701TBX"/>
    <s v="CONT_STEP_FILE"/>
    <s v="VARCHAR"/>
    <n v="50"/>
    <n v="0"/>
    <m/>
    <s v="Y"/>
    <m/>
    <m/>
    <m/>
    <m/>
    <m/>
    <m/>
    <m/>
  </r>
  <r>
    <x v="1"/>
    <m/>
    <m/>
    <m/>
    <m/>
    <m/>
    <s v="Diff"/>
    <s v="Diff"/>
    <s v="Diff"/>
    <x v="224"/>
    <s v="CREATE_TIMESTAMP"/>
    <m/>
    <m/>
    <m/>
    <m/>
    <m/>
    <m/>
    <m/>
    <s v="GAL701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4"/>
    <s v="END_TIMESTAMP"/>
    <m/>
    <m/>
    <m/>
    <m/>
    <m/>
    <m/>
    <m/>
    <s v="GAL701TBX"/>
    <s v="END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4"/>
    <s v="INSPECTION_MTO"/>
    <m/>
    <m/>
    <m/>
    <m/>
    <m/>
    <m/>
    <m/>
    <s v="GAL701TBX"/>
    <s v="INSPECTION_MTO"/>
    <s v="CHARACTER"/>
    <n v="20"/>
    <n v="0"/>
    <m/>
    <s v="Y"/>
    <m/>
    <m/>
    <m/>
    <m/>
    <m/>
    <m/>
    <m/>
  </r>
  <r>
    <x v="1"/>
    <m/>
    <m/>
    <m/>
    <m/>
    <m/>
    <s v="Diff"/>
    <s v="Diff"/>
    <s v="Diff"/>
    <x v="224"/>
    <s v="LET_LINE_NO"/>
    <m/>
    <m/>
    <m/>
    <m/>
    <m/>
    <m/>
    <m/>
    <s v="GAL701TBX"/>
    <s v="LET_LINE_NO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24"/>
    <s v="LET_MFG_AREA_CODE"/>
    <m/>
    <m/>
    <m/>
    <m/>
    <m/>
    <m/>
    <m/>
    <s v="GAL701TBX"/>
    <s v="LET_MFG_AREA_CODE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24"/>
    <s v="LET_MFG_NO"/>
    <m/>
    <m/>
    <m/>
    <m/>
    <m/>
    <m/>
    <m/>
    <s v="GAL701TBX"/>
    <s v="LET_MFG_NO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24"/>
    <s v="PRODUCT_ID"/>
    <m/>
    <m/>
    <m/>
    <m/>
    <m/>
    <m/>
    <m/>
    <s v="GAL701TBX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24"/>
    <s v="PRODUCTION"/>
    <m/>
    <m/>
    <m/>
    <m/>
    <m/>
    <m/>
    <m/>
    <s v="GAL701TBX"/>
    <s v="PRODUCTION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24"/>
    <s v="SEQ_RANGE"/>
    <m/>
    <m/>
    <m/>
    <m/>
    <m/>
    <m/>
    <m/>
    <s v="GAL701TBX"/>
    <s v="SEQ_RANGE"/>
    <s v="CHARACTER"/>
    <n v="20"/>
    <n v="0"/>
    <m/>
    <s v="Y"/>
    <m/>
    <m/>
    <m/>
    <m/>
    <m/>
    <m/>
    <m/>
  </r>
  <r>
    <x v="1"/>
    <m/>
    <m/>
    <m/>
    <m/>
    <m/>
    <s v="Diff"/>
    <s v="Diff"/>
    <s v="Diff"/>
    <x v="224"/>
    <s v="SEQ_STEP_FILE"/>
    <m/>
    <m/>
    <m/>
    <m/>
    <m/>
    <m/>
    <m/>
    <s v="GAL701TBX"/>
    <s v="SEQ_STEP_FILE"/>
    <s v="VARCHAR"/>
    <n v="50"/>
    <n v="0"/>
    <m/>
    <s v="Y"/>
    <m/>
    <m/>
    <m/>
    <m/>
    <m/>
    <m/>
    <m/>
  </r>
  <r>
    <x v="1"/>
    <m/>
    <m/>
    <m/>
    <m/>
    <m/>
    <s v="Diff"/>
    <s v="Diff"/>
    <s v="Diff"/>
    <x v="224"/>
    <s v="START_TIMESTAMP"/>
    <m/>
    <m/>
    <m/>
    <m/>
    <m/>
    <m/>
    <m/>
    <s v="GAL701TBX"/>
    <s v="START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4"/>
    <s v="TEST_ID"/>
    <m/>
    <m/>
    <m/>
    <m/>
    <m/>
    <m/>
    <m/>
    <s v="GAL701TBX"/>
    <s v="TEST_ID"/>
    <s v="CHARACTER"/>
    <n v="20"/>
    <n v="0"/>
    <m/>
    <s v="Y"/>
    <m/>
    <m/>
    <m/>
    <m/>
    <m/>
    <m/>
    <m/>
  </r>
  <r>
    <x v="1"/>
    <m/>
    <m/>
    <m/>
    <m/>
    <m/>
    <s v="Diff"/>
    <s v="Diff"/>
    <s v="Diff"/>
    <x v="224"/>
    <s v="TEST_SEQ"/>
    <m/>
    <m/>
    <m/>
    <m/>
    <m/>
    <m/>
    <m/>
    <s v="GAL701TBX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24"/>
    <s v="TOTAL_RESULT_STATUS"/>
    <m/>
    <m/>
    <m/>
    <m/>
    <m/>
    <m/>
    <m/>
    <s v="GAL701TBX"/>
    <s v="TOTAL_RESULT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24"/>
    <s v="UPDATE_TIMESTAMP"/>
    <m/>
    <m/>
    <m/>
    <m/>
    <m/>
    <m/>
    <m/>
    <s v="GAL701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5"/>
    <s v="CREATE_TIMESTAMP"/>
    <m/>
    <m/>
    <m/>
    <m/>
    <m/>
    <m/>
    <m/>
    <s v="GAL702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5"/>
    <s v="ECU_LOG"/>
    <m/>
    <m/>
    <m/>
    <m/>
    <m/>
    <m/>
    <m/>
    <s v="GAL702TBX"/>
    <s v="ECU_LOG"/>
    <s v="VARCHAR"/>
    <n v="10000"/>
    <n v="0"/>
    <m/>
    <s v="Y"/>
    <m/>
    <m/>
    <m/>
    <m/>
    <m/>
    <m/>
    <m/>
  </r>
  <r>
    <x v="1"/>
    <m/>
    <m/>
    <m/>
    <m/>
    <m/>
    <s v="Diff"/>
    <s v="Diff"/>
    <s v="Diff"/>
    <x v="225"/>
    <s v="ECU_NAME"/>
    <m/>
    <m/>
    <m/>
    <m/>
    <m/>
    <m/>
    <m/>
    <s v="GAL702TBX"/>
    <s v="ECU_NAME"/>
    <s v="VARCHAR"/>
    <n v="64"/>
    <n v="0"/>
    <s v="''"/>
    <s v="N"/>
    <m/>
    <m/>
    <m/>
    <m/>
    <m/>
    <m/>
    <m/>
  </r>
  <r>
    <x v="1"/>
    <m/>
    <m/>
    <m/>
    <m/>
    <m/>
    <s v="Diff"/>
    <s v="Diff"/>
    <s v="Diff"/>
    <x v="225"/>
    <s v="PRODUCT_ID"/>
    <m/>
    <m/>
    <m/>
    <m/>
    <m/>
    <m/>
    <m/>
    <s v="GAL702TBX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25"/>
    <s v="TEST_SEQ"/>
    <m/>
    <m/>
    <m/>
    <m/>
    <m/>
    <m/>
    <m/>
    <s v="GAL702TBX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25"/>
    <s v="UPDATE_TIMESTAMP"/>
    <m/>
    <m/>
    <m/>
    <m/>
    <m/>
    <m/>
    <m/>
    <s v="GAL702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6"/>
    <s v="CREATE_TIMESTAMP"/>
    <m/>
    <m/>
    <m/>
    <m/>
    <m/>
    <m/>
    <m/>
    <s v="GAL703TBX_01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6"/>
    <s v="END_TIMESTAMP"/>
    <m/>
    <m/>
    <m/>
    <m/>
    <m/>
    <m/>
    <m/>
    <s v="GAL703TBX_01"/>
    <s v="END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26"/>
    <s v="IN_CYCLE_RETEST_NUM"/>
    <m/>
    <m/>
    <m/>
    <m/>
    <m/>
    <m/>
    <m/>
    <s v="GAL703TBX_01"/>
    <s v="IN_CYCLE_RETEST_NUM"/>
    <s v="INTEGER"/>
    <n v="4"/>
    <n v="0"/>
    <m/>
    <s v="Y"/>
    <m/>
    <m/>
    <m/>
    <m/>
    <m/>
    <m/>
    <m/>
  </r>
  <r>
    <x v="1"/>
    <m/>
    <m/>
    <m/>
    <m/>
    <m/>
    <s v="Diff"/>
    <s v="Diff"/>
    <s v="Diff"/>
    <x v="226"/>
    <s v="INSPECTION_PGM_ID"/>
    <m/>
    <m/>
    <m/>
    <m/>
    <m/>
    <m/>
    <m/>
    <s v="GAL703TBX_01"/>
    <s v="INSPECTION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26"/>
    <s v="INSPECTION_PGM_STATUS"/>
    <m/>
    <m/>
    <m/>
    <m/>
    <m/>
    <m/>
    <m/>
    <s v="GAL703TBX_01"/>
    <s v="INSPECTION_PGM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26"/>
    <s v="LET_OPERATOR_ID"/>
    <m/>
    <m/>
    <m/>
    <m/>
    <m/>
    <m/>
    <m/>
    <s v="GAL703TBX_01"/>
    <s v="LET_OPERATOR_ID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26"/>
    <s v="LET_RESULT_CAL"/>
    <m/>
    <m/>
    <m/>
    <m/>
    <m/>
    <m/>
    <m/>
    <s v="GAL703TBX_01"/>
    <s v="LET_RESULT_CAL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26"/>
    <s v="LET_RESULT_DCREV"/>
    <m/>
    <m/>
    <m/>
    <m/>
    <m/>
    <m/>
    <m/>
    <s v="GAL703TBX_01"/>
    <s v="LET_RESULT_DCREV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26"/>
    <s v="LET_TERMINAL_ID"/>
    <m/>
    <m/>
    <m/>
    <m/>
    <m/>
    <m/>
    <m/>
    <s v="GAL703TBX_01"/>
    <s v="LET_TERMINAL_ID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26"/>
    <s v="PROCESS_END_TIMESTAMP"/>
    <m/>
    <m/>
    <m/>
    <m/>
    <m/>
    <m/>
    <m/>
    <s v="GAL703TBX_01"/>
    <s v="PROCESS_END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6"/>
    <s v="PROCESS_START_TIMESTAMP"/>
    <m/>
    <m/>
    <m/>
    <m/>
    <m/>
    <m/>
    <m/>
    <s v="GAL703TBX_01"/>
    <s v="PROCESS_START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6"/>
    <s v="PROCESS_STATUS"/>
    <m/>
    <m/>
    <m/>
    <m/>
    <m/>
    <m/>
    <m/>
    <s v="GAL703TBX_01"/>
    <s v="PROCESS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26"/>
    <s v="PROCESS_STEP"/>
    <m/>
    <m/>
    <m/>
    <m/>
    <m/>
    <m/>
    <m/>
    <s v="GAL703TBX_01"/>
    <s v="PROCESS_STEP"/>
    <s v="CHARACTER"/>
    <n v="9"/>
    <n v="0"/>
    <m/>
    <s v="Y"/>
    <m/>
    <m/>
    <m/>
    <m/>
    <m/>
    <m/>
    <m/>
  </r>
  <r>
    <x v="1"/>
    <m/>
    <m/>
    <m/>
    <m/>
    <m/>
    <s v="Diff"/>
    <s v="Diff"/>
    <s v="Diff"/>
    <x v="226"/>
    <s v="PRODUCT_ID"/>
    <m/>
    <m/>
    <m/>
    <m/>
    <m/>
    <m/>
    <m/>
    <s v="GAL703TBX_01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26"/>
    <s v="SOFTWARE_VERSION"/>
    <m/>
    <m/>
    <m/>
    <m/>
    <m/>
    <m/>
    <m/>
    <s v="GAL703TBX_01"/>
    <s v="SOFTWARE_VERSION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26"/>
    <s v="TEST_SEQ"/>
    <m/>
    <m/>
    <m/>
    <m/>
    <m/>
    <m/>
    <m/>
    <s v="GAL703TBX_01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26"/>
    <s v="UPDATE_TIMESTAMP"/>
    <m/>
    <m/>
    <m/>
    <m/>
    <m/>
    <m/>
    <m/>
    <s v="GAL703TBX_01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7"/>
    <s v="CREATE_TIMESTAMP"/>
    <m/>
    <m/>
    <m/>
    <m/>
    <m/>
    <m/>
    <m/>
    <s v="GAL703TBX_02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7"/>
    <s v="END_TIMESTAMP"/>
    <m/>
    <m/>
    <m/>
    <m/>
    <m/>
    <m/>
    <m/>
    <s v="GAL703TBX_02"/>
    <s v="END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27"/>
    <s v="IN_CYCLE_RETEST_NUM"/>
    <m/>
    <m/>
    <m/>
    <m/>
    <m/>
    <m/>
    <m/>
    <s v="GAL703TBX_02"/>
    <s v="IN_CYCLE_RETEST_NUM"/>
    <s v="INTEGER"/>
    <n v="4"/>
    <n v="0"/>
    <m/>
    <s v="Y"/>
    <m/>
    <m/>
    <m/>
    <m/>
    <m/>
    <m/>
    <m/>
  </r>
  <r>
    <x v="1"/>
    <m/>
    <m/>
    <m/>
    <m/>
    <m/>
    <s v="Diff"/>
    <s v="Diff"/>
    <s v="Diff"/>
    <x v="227"/>
    <s v="INSPECTION_PGM_ID"/>
    <m/>
    <m/>
    <m/>
    <m/>
    <m/>
    <m/>
    <m/>
    <s v="GAL703TBX_02"/>
    <s v="INSPECTION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27"/>
    <s v="INSPECTION_PGM_STATUS"/>
    <m/>
    <m/>
    <m/>
    <m/>
    <m/>
    <m/>
    <m/>
    <s v="GAL703TBX_02"/>
    <s v="INSPECTION_PGM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27"/>
    <s v="LET_OPERATOR_ID"/>
    <m/>
    <m/>
    <m/>
    <m/>
    <m/>
    <m/>
    <m/>
    <s v="GAL703TBX_02"/>
    <s v="LET_OPERATOR_ID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27"/>
    <s v="LET_RESULT_CAL"/>
    <m/>
    <m/>
    <m/>
    <m/>
    <m/>
    <m/>
    <m/>
    <s v="GAL703TBX_02"/>
    <s v="LET_RESULT_CAL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27"/>
    <s v="LET_RESULT_DCREV"/>
    <m/>
    <m/>
    <m/>
    <m/>
    <m/>
    <m/>
    <m/>
    <s v="GAL703TBX_02"/>
    <s v="LET_RESULT_DCREV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27"/>
    <s v="LET_TERMINAL_ID"/>
    <m/>
    <m/>
    <m/>
    <m/>
    <m/>
    <m/>
    <m/>
    <s v="GAL703TBX_02"/>
    <s v="LET_TERMINAL_ID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27"/>
    <s v="PROCESS_END_TIMESTAMP"/>
    <m/>
    <m/>
    <m/>
    <m/>
    <m/>
    <m/>
    <m/>
    <s v="GAL703TBX_02"/>
    <s v="PROCESS_END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7"/>
    <s v="PROCESS_START_TIMESTAMP"/>
    <m/>
    <m/>
    <m/>
    <m/>
    <m/>
    <m/>
    <m/>
    <s v="GAL703TBX_02"/>
    <s v="PROCESS_START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7"/>
    <s v="PROCESS_STATUS"/>
    <m/>
    <m/>
    <m/>
    <m/>
    <m/>
    <m/>
    <m/>
    <s v="GAL703TBX_02"/>
    <s v="PROCESS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27"/>
    <s v="PROCESS_STEP"/>
    <m/>
    <m/>
    <m/>
    <m/>
    <m/>
    <m/>
    <m/>
    <s v="GAL703TBX_02"/>
    <s v="PROCESS_STEP"/>
    <s v="CHARACTER"/>
    <n v="9"/>
    <n v="0"/>
    <m/>
    <s v="Y"/>
    <m/>
    <m/>
    <m/>
    <m/>
    <m/>
    <m/>
    <m/>
  </r>
  <r>
    <x v="1"/>
    <m/>
    <m/>
    <m/>
    <m/>
    <m/>
    <s v="Diff"/>
    <s v="Diff"/>
    <s v="Diff"/>
    <x v="227"/>
    <s v="PRODUCT_ID"/>
    <m/>
    <m/>
    <m/>
    <m/>
    <m/>
    <m/>
    <m/>
    <s v="GAL703TBX_02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27"/>
    <s v="SOFTWARE_VERSION"/>
    <m/>
    <m/>
    <m/>
    <m/>
    <m/>
    <m/>
    <m/>
    <s v="GAL703TBX_02"/>
    <s v="SOFTWARE_VERSION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27"/>
    <s v="TEST_SEQ"/>
    <m/>
    <m/>
    <m/>
    <m/>
    <m/>
    <m/>
    <m/>
    <s v="GAL703TBX_02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27"/>
    <s v="UPDATE_TIMESTAMP"/>
    <m/>
    <m/>
    <m/>
    <m/>
    <m/>
    <m/>
    <m/>
    <s v="GAL703TBX_02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8"/>
    <s v="CREATE_TIMESTAMP"/>
    <m/>
    <m/>
    <m/>
    <m/>
    <m/>
    <m/>
    <m/>
    <s v="GAL703TBX_03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8"/>
    <s v="END_TIMESTAMP"/>
    <m/>
    <m/>
    <m/>
    <m/>
    <m/>
    <m/>
    <m/>
    <s v="GAL703TBX_03"/>
    <s v="END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28"/>
    <s v="IN_CYCLE_RETEST_NUM"/>
    <m/>
    <m/>
    <m/>
    <m/>
    <m/>
    <m/>
    <m/>
    <s v="GAL703TBX_03"/>
    <s v="IN_CYCLE_RETEST_NUM"/>
    <s v="INTEGER"/>
    <n v="4"/>
    <n v="0"/>
    <m/>
    <s v="Y"/>
    <m/>
    <m/>
    <m/>
    <m/>
    <m/>
    <m/>
    <m/>
  </r>
  <r>
    <x v="1"/>
    <m/>
    <m/>
    <m/>
    <m/>
    <m/>
    <s v="Diff"/>
    <s v="Diff"/>
    <s v="Diff"/>
    <x v="228"/>
    <s v="INSPECTION_PGM_ID"/>
    <m/>
    <m/>
    <m/>
    <m/>
    <m/>
    <m/>
    <m/>
    <s v="GAL703TBX_03"/>
    <s v="INSPECTION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28"/>
    <s v="INSPECTION_PGM_STATUS"/>
    <m/>
    <m/>
    <m/>
    <m/>
    <m/>
    <m/>
    <m/>
    <s v="GAL703TBX_03"/>
    <s v="INSPECTION_PGM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28"/>
    <s v="LET_OPERATOR_ID"/>
    <m/>
    <m/>
    <m/>
    <m/>
    <m/>
    <m/>
    <m/>
    <s v="GAL703TBX_03"/>
    <s v="LET_OPERATOR_ID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28"/>
    <s v="LET_RESULT_CAL"/>
    <m/>
    <m/>
    <m/>
    <m/>
    <m/>
    <m/>
    <m/>
    <s v="GAL703TBX_03"/>
    <s v="LET_RESULT_CAL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28"/>
    <s v="LET_RESULT_DCREV"/>
    <m/>
    <m/>
    <m/>
    <m/>
    <m/>
    <m/>
    <m/>
    <s v="GAL703TBX_03"/>
    <s v="LET_RESULT_DCREV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28"/>
    <s v="LET_TERMINAL_ID"/>
    <m/>
    <m/>
    <m/>
    <m/>
    <m/>
    <m/>
    <m/>
    <s v="GAL703TBX_03"/>
    <s v="LET_TERMINAL_ID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28"/>
    <s v="PROCESS_END_TIMESTAMP"/>
    <m/>
    <m/>
    <m/>
    <m/>
    <m/>
    <m/>
    <m/>
    <s v="GAL703TBX_03"/>
    <s v="PROCESS_END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8"/>
    <s v="PROCESS_START_TIMESTAMP"/>
    <m/>
    <m/>
    <m/>
    <m/>
    <m/>
    <m/>
    <m/>
    <s v="GAL703TBX_03"/>
    <s v="PROCESS_START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8"/>
    <s v="PROCESS_STATUS"/>
    <m/>
    <m/>
    <m/>
    <m/>
    <m/>
    <m/>
    <m/>
    <s v="GAL703TBX_03"/>
    <s v="PROCESS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28"/>
    <s v="PROCESS_STEP"/>
    <m/>
    <m/>
    <m/>
    <m/>
    <m/>
    <m/>
    <m/>
    <s v="GAL703TBX_03"/>
    <s v="PROCESS_STEP"/>
    <s v="CHARACTER"/>
    <n v="9"/>
    <n v="0"/>
    <m/>
    <s v="Y"/>
    <m/>
    <m/>
    <m/>
    <m/>
    <m/>
    <m/>
    <m/>
  </r>
  <r>
    <x v="1"/>
    <m/>
    <m/>
    <m/>
    <m/>
    <m/>
    <s v="Diff"/>
    <s v="Diff"/>
    <s v="Diff"/>
    <x v="228"/>
    <s v="PRODUCT_ID"/>
    <m/>
    <m/>
    <m/>
    <m/>
    <m/>
    <m/>
    <m/>
    <s v="GAL703TBX_03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28"/>
    <s v="SOFTWARE_VERSION"/>
    <m/>
    <m/>
    <m/>
    <m/>
    <m/>
    <m/>
    <m/>
    <s v="GAL703TBX_03"/>
    <s v="SOFTWARE_VERSION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28"/>
    <s v="TEST_SEQ"/>
    <m/>
    <m/>
    <m/>
    <m/>
    <m/>
    <m/>
    <m/>
    <s v="GAL703TBX_03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28"/>
    <s v="UPDATE_TIMESTAMP"/>
    <m/>
    <m/>
    <m/>
    <m/>
    <m/>
    <m/>
    <m/>
    <s v="GAL703TBX_03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9"/>
    <s v="CREATE_TIMESTAMP"/>
    <m/>
    <m/>
    <m/>
    <m/>
    <m/>
    <m/>
    <m/>
    <s v="GAL703TBX_04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9"/>
    <s v="END_TIMESTAMP"/>
    <m/>
    <m/>
    <m/>
    <m/>
    <m/>
    <m/>
    <m/>
    <s v="GAL703TBX_04"/>
    <s v="END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29"/>
    <s v="IN_CYCLE_RETEST_NUM"/>
    <m/>
    <m/>
    <m/>
    <m/>
    <m/>
    <m/>
    <m/>
    <s v="GAL703TBX_04"/>
    <s v="IN_CYCLE_RETEST_NUM"/>
    <s v="INTEGER"/>
    <n v="4"/>
    <n v="0"/>
    <m/>
    <s v="Y"/>
    <m/>
    <m/>
    <m/>
    <m/>
    <m/>
    <m/>
    <m/>
  </r>
  <r>
    <x v="1"/>
    <m/>
    <m/>
    <m/>
    <m/>
    <m/>
    <s v="Diff"/>
    <s v="Diff"/>
    <s v="Diff"/>
    <x v="229"/>
    <s v="INSPECTION_PGM_ID"/>
    <m/>
    <m/>
    <m/>
    <m/>
    <m/>
    <m/>
    <m/>
    <s v="GAL703TBX_04"/>
    <s v="INSPECTION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29"/>
    <s v="INSPECTION_PGM_STATUS"/>
    <m/>
    <m/>
    <m/>
    <m/>
    <m/>
    <m/>
    <m/>
    <s v="GAL703TBX_04"/>
    <s v="INSPECTION_PGM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29"/>
    <s v="LET_OPERATOR_ID"/>
    <m/>
    <m/>
    <m/>
    <m/>
    <m/>
    <m/>
    <m/>
    <s v="GAL703TBX_04"/>
    <s v="LET_OPERATOR_ID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29"/>
    <s v="LET_RESULT_CAL"/>
    <m/>
    <m/>
    <m/>
    <m/>
    <m/>
    <m/>
    <m/>
    <s v="GAL703TBX_04"/>
    <s v="LET_RESULT_CAL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29"/>
    <s v="LET_RESULT_DCREV"/>
    <m/>
    <m/>
    <m/>
    <m/>
    <m/>
    <m/>
    <m/>
    <s v="GAL703TBX_04"/>
    <s v="LET_RESULT_DCREV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29"/>
    <s v="LET_TERMINAL_ID"/>
    <m/>
    <m/>
    <m/>
    <m/>
    <m/>
    <m/>
    <m/>
    <s v="GAL703TBX_04"/>
    <s v="LET_TERMINAL_ID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29"/>
    <s v="PROCESS_END_TIMESTAMP"/>
    <m/>
    <m/>
    <m/>
    <m/>
    <m/>
    <m/>
    <m/>
    <s v="GAL703TBX_04"/>
    <s v="PROCESS_END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9"/>
    <s v="PROCESS_START_TIMESTAMP"/>
    <m/>
    <m/>
    <m/>
    <m/>
    <m/>
    <m/>
    <m/>
    <s v="GAL703TBX_04"/>
    <s v="PROCESS_START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29"/>
    <s v="PROCESS_STATUS"/>
    <m/>
    <m/>
    <m/>
    <m/>
    <m/>
    <m/>
    <m/>
    <s v="GAL703TBX_04"/>
    <s v="PROCESS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29"/>
    <s v="PROCESS_STEP"/>
    <m/>
    <m/>
    <m/>
    <m/>
    <m/>
    <m/>
    <m/>
    <s v="GAL703TBX_04"/>
    <s v="PROCESS_STEP"/>
    <s v="CHARACTER"/>
    <n v="9"/>
    <n v="0"/>
    <m/>
    <s v="Y"/>
    <m/>
    <m/>
    <m/>
    <m/>
    <m/>
    <m/>
    <m/>
  </r>
  <r>
    <x v="1"/>
    <m/>
    <m/>
    <m/>
    <m/>
    <m/>
    <s v="Diff"/>
    <s v="Diff"/>
    <s v="Diff"/>
    <x v="229"/>
    <s v="PRODUCT_ID"/>
    <m/>
    <m/>
    <m/>
    <m/>
    <m/>
    <m/>
    <m/>
    <s v="GAL703TBX_04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29"/>
    <s v="SOFTWARE_VERSION"/>
    <m/>
    <m/>
    <m/>
    <m/>
    <m/>
    <m/>
    <m/>
    <s v="GAL703TBX_04"/>
    <s v="SOFTWARE_VERSION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29"/>
    <s v="TEST_SEQ"/>
    <m/>
    <m/>
    <m/>
    <m/>
    <m/>
    <m/>
    <m/>
    <s v="GAL703TBX_04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29"/>
    <s v="UPDATE_TIMESTAMP"/>
    <m/>
    <m/>
    <m/>
    <m/>
    <m/>
    <m/>
    <m/>
    <s v="GAL703TBX_04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0"/>
    <s v="CREATE_TIMESTAMP"/>
    <m/>
    <m/>
    <m/>
    <m/>
    <m/>
    <m/>
    <m/>
    <s v="GAL703TBX_05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0"/>
    <s v="END_TIMESTAMP"/>
    <m/>
    <m/>
    <m/>
    <m/>
    <m/>
    <m/>
    <m/>
    <s v="GAL703TBX_05"/>
    <s v="END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30"/>
    <s v="IN_CYCLE_RETEST_NUM"/>
    <m/>
    <m/>
    <m/>
    <m/>
    <m/>
    <m/>
    <m/>
    <s v="GAL703TBX_05"/>
    <s v="IN_CYCLE_RETEST_NUM"/>
    <s v="INTEGER"/>
    <n v="4"/>
    <n v="0"/>
    <m/>
    <s v="Y"/>
    <m/>
    <m/>
    <m/>
    <m/>
    <m/>
    <m/>
    <m/>
  </r>
  <r>
    <x v="1"/>
    <m/>
    <m/>
    <m/>
    <m/>
    <m/>
    <s v="Diff"/>
    <s v="Diff"/>
    <s v="Diff"/>
    <x v="230"/>
    <s v="INSPECTION_PGM_ID"/>
    <m/>
    <m/>
    <m/>
    <m/>
    <m/>
    <m/>
    <m/>
    <s v="GAL703TBX_05"/>
    <s v="INSPECTION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0"/>
    <s v="INSPECTION_PGM_STATUS"/>
    <m/>
    <m/>
    <m/>
    <m/>
    <m/>
    <m/>
    <m/>
    <s v="GAL703TBX_05"/>
    <s v="INSPECTION_PGM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30"/>
    <s v="LET_OPERATOR_ID"/>
    <m/>
    <m/>
    <m/>
    <m/>
    <m/>
    <m/>
    <m/>
    <s v="GAL703TBX_05"/>
    <s v="LET_OPERATOR_ID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30"/>
    <s v="LET_RESULT_CAL"/>
    <m/>
    <m/>
    <m/>
    <m/>
    <m/>
    <m/>
    <m/>
    <s v="GAL703TBX_05"/>
    <s v="LET_RESULT_CAL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30"/>
    <s v="LET_RESULT_DCREV"/>
    <m/>
    <m/>
    <m/>
    <m/>
    <m/>
    <m/>
    <m/>
    <s v="GAL703TBX_05"/>
    <s v="LET_RESULT_DCREV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30"/>
    <s v="LET_TERMINAL_ID"/>
    <m/>
    <m/>
    <m/>
    <m/>
    <m/>
    <m/>
    <m/>
    <s v="GAL703TBX_05"/>
    <s v="LET_TERMINAL_ID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30"/>
    <s v="PROCESS_END_TIMESTAMP"/>
    <m/>
    <m/>
    <m/>
    <m/>
    <m/>
    <m/>
    <m/>
    <s v="GAL703TBX_05"/>
    <s v="PROCESS_END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0"/>
    <s v="PROCESS_START_TIMESTAMP"/>
    <m/>
    <m/>
    <m/>
    <m/>
    <m/>
    <m/>
    <m/>
    <s v="GAL703TBX_05"/>
    <s v="PROCESS_START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0"/>
    <s v="PROCESS_STATUS"/>
    <m/>
    <m/>
    <m/>
    <m/>
    <m/>
    <m/>
    <m/>
    <s v="GAL703TBX_05"/>
    <s v="PROCESS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30"/>
    <s v="PROCESS_STEP"/>
    <m/>
    <m/>
    <m/>
    <m/>
    <m/>
    <m/>
    <m/>
    <s v="GAL703TBX_05"/>
    <s v="PROCESS_STEP"/>
    <s v="CHARACTER"/>
    <n v="9"/>
    <n v="0"/>
    <m/>
    <s v="Y"/>
    <m/>
    <m/>
    <m/>
    <m/>
    <m/>
    <m/>
    <m/>
  </r>
  <r>
    <x v="1"/>
    <m/>
    <m/>
    <m/>
    <m/>
    <m/>
    <s v="Diff"/>
    <s v="Diff"/>
    <s v="Diff"/>
    <x v="230"/>
    <s v="PRODUCT_ID"/>
    <m/>
    <m/>
    <m/>
    <m/>
    <m/>
    <m/>
    <m/>
    <s v="GAL703TBX_05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30"/>
    <s v="SOFTWARE_VERSION"/>
    <m/>
    <m/>
    <m/>
    <m/>
    <m/>
    <m/>
    <m/>
    <s v="GAL703TBX_05"/>
    <s v="SOFTWARE_VERSION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30"/>
    <s v="TEST_SEQ"/>
    <m/>
    <m/>
    <m/>
    <m/>
    <m/>
    <m/>
    <m/>
    <s v="GAL703TBX_05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0"/>
    <s v="UPDATE_TIMESTAMP"/>
    <m/>
    <m/>
    <m/>
    <m/>
    <m/>
    <m/>
    <m/>
    <s v="GAL703TBX_05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1"/>
    <s v="CREATE_TIMESTAMP"/>
    <m/>
    <m/>
    <m/>
    <m/>
    <m/>
    <m/>
    <m/>
    <s v="GAL703TBX_06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1"/>
    <s v="END_TIMESTAMP"/>
    <m/>
    <m/>
    <m/>
    <m/>
    <m/>
    <m/>
    <m/>
    <s v="GAL703TBX_06"/>
    <s v="END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31"/>
    <s v="IN_CYCLE_RETEST_NUM"/>
    <m/>
    <m/>
    <m/>
    <m/>
    <m/>
    <m/>
    <m/>
    <s v="GAL703TBX_06"/>
    <s v="IN_CYCLE_RETEST_NUM"/>
    <s v="INTEGER"/>
    <n v="4"/>
    <n v="0"/>
    <m/>
    <s v="Y"/>
    <m/>
    <m/>
    <m/>
    <m/>
    <m/>
    <m/>
    <m/>
  </r>
  <r>
    <x v="1"/>
    <m/>
    <m/>
    <m/>
    <m/>
    <m/>
    <s v="Diff"/>
    <s v="Diff"/>
    <s v="Diff"/>
    <x v="231"/>
    <s v="INSPECTION_PGM_ID"/>
    <m/>
    <m/>
    <m/>
    <m/>
    <m/>
    <m/>
    <m/>
    <s v="GAL703TBX_06"/>
    <s v="INSPECTION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1"/>
    <s v="INSPECTION_PGM_STATUS"/>
    <m/>
    <m/>
    <m/>
    <m/>
    <m/>
    <m/>
    <m/>
    <s v="GAL703TBX_06"/>
    <s v="INSPECTION_PGM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31"/>
    <s v="LET_OPERATOR_ID"/>
    <m/>
    <m/>
    <m/>
    <m/>
    <m/>
    <m/>
    <m/>
    <s v="GAL703TBX_06"/>
    <s v="LET_OPERATOR_ID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31"/>
    <s v="LET_RESULT_CAL"/>
    <m/>
    <m/>
    <m/>
    <m/>
    <m/>
    <m/>
    <m/>
    <s v="GAL703TBX_06"/>
    <s v="LET_RESULT_CAL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31"/>
    <s v="LET_RESULT_DCREV"/>
    <m/>
    <m/>
    <m/>
    <m/>
    <m/>
    <m/>
    <m/>
    <s v="GAL703TBX_06"/>
    <s v="LET_RESULT_DCREV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31"/>
    <s v="LET_TERMINAL_ID"/>
    <m/>
    <m/>
    <m/>
    <m/>
    <m/>
    <m/>
    <m/>
    <s v="GAL703TBX_06"/>
    <s v="LET_TERMINAL_ID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31"/>
    <s v="PROCESS_END_TIMESTAMP"/>
    <m/>
    <m/>
    <m/>
    <m/>
    <m/>
    <m/>
    <m/>
    <s v="GAL703TBX_06"/>
    <s v="PROCESS_END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1"/>
    <s v="PROCESS_START_TIMESTAMP"/>
    <m/>
    <m/>
    <m/>
    <m/>
    <m/>
    <m/>
    <m/>
    <s v="GAL703TBX_06"/>
    <s v="PROCESS_START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1"/>
    <s v="PROCESS_STATUS"/>
    <m/>
    <m/>
    <m/>
    <m/>
    <m/>
    <m/>
    <m/>
    <s v="GAL703TBX_06"/>
    <s v="PROCESS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31"/>
    <s v="PROCESS_STEP"/>
    <m/>
    <m/>
    <m/>
    <m/>
    <m/>
    <m/>
    <m/>
    <s v="GAL703TBX_06"/>
    <s v="PROCESS_STEP"/>
    <s v="CHARACTER"/>
    <n v="9"/>
    <n v="0"/>
    <m/>
    <s v="Y"/>
    <m/>
    <m/>
    <m/>
    <m/>
    <m/>
    <m/>
    <m/>
  </r>
  <r>
    <x v="1"/>
    <m/>
    <m/>
    <m/>
    <m/>
    <m/>
    <s v="Diff"/>
    <s v="Diff"/>
    <s v="Diff"/>
    <x v="231"/>
    <s v="PRODUCT_ID"/>
    <m/>
    <m/>
    <m/>
    <m/>
    <m/>
    <m/>
    <m/>
    <s v="GAL703TBX_06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31"/>
    <s v="SOFTWARE_VERSION"/>
    <m/>
    <m/>
    <m/>
    <m/>
    <m/>
    <m/>
    <m/>
    <s v="GAL703TBX_06"/>
    <s v="SOFTWARE_VERSION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31"/>
    <s v="TEST_SEQ"/>
    <m/>
    <m/>
    <m/>
    <m/>
    <m/>
    <m/>
    <m/>
    <s v="GAL703TBX_06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1"/>
    <s v="UPDATE_TIMESTAMP"/>
    <m/>
    <m/>
    <m/>
    <m/>
    <m/>
    <m/>
    <m/>
    <s v="GAL703TBX_06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2"/>
    <s v="CREATE_TIMESTAMP"/>
    <m/>
    <m/>
    <m/>
    <m/>
    <m/>
    <m/>
    <m/>
    <s v="GAL703TBXV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2"/>
    <s v="END_TIMESTAMP"/>
    <m/>
    <m/>
    <m/>
    <m/>
    <m/>
    <m/>
    <m/>
    <s v="GAL703TBXV"/>
    <s v="END_TIMESTAMP"/>
    <s v="TIMESTAMP"/>
    <n v="10"/>
    <n v="6"/>
    <m/>
    <s v="N"/>
    <m/>
    <m/>
    <m/>
    <m/>
    <m/>
    <m/>
    <m/>
  </r>
  <r>
    <x v="1"/>
    <m/>
    <m/>
    <m/>
    <m/>
    <m/>
    <s v="Diff"/>
    <s v="Diff"/>
    <s v="Diff"/>
    <x v="232"/>
    <s v="IN_CYCLE_RETEST_NUM"/>
    <m/>
    <m/>
    <m/>
    <m/>
    <m/>
    <m/>
    <m/>
    <s v="GAL703TBXV"/>
    <s v="IN_CYCLE_RETEST_NUM"/>
    <s v="INTEGER"/>
    <n v="4"/>
    <n v="0"/>
    <m/>
    <s v="Y"/>
    <m/>
    <m/>
    <m/>
    <m/>
    <m/>
    <m/>
    <m/>
  </r>
  <r>
    <x v="1"/>
    <m/>
    <m/>
    <m/>
    <m/>
    <m/>
    <s v="Diff"/>
    <s v="Diff"/>
    <s v="Diff"/>
    <x v="232"/>
    <s v="INSPECTION_PGM_ID"/>
    <m/>
    <m/>
    <m/>
    <m/>
    <m/>
    <m/>
    <m/>
    <s v="GAL703TBXV"/>
    <s v="INSPECTION_PGM_ID"/>
    <s v="INTEGER"/>
    <n v="4"/>
    <n v="0"/>
    <m/>
    <s v="N"/>
    <m/>
    <m/>
    <m/>
    <m/>
    <m/>
    <m/>
    <m/>
  </r>
  <r>
    <x v="1"/>
    <m/>
    <m/>
    <m/>
    <m/>
    <m/>
    <s v="Diff"/>
    <s v="Diff"/>
    <s v="Diff"/>
    <x v="232"/>
    <s v="INSPECTION_PGM_STATUS"/>
    <m/>
    <m/>
    <m/>
    <m/>
    <m/>
    <m/>
    <m/>
    <s v="GAL703TBXV"/>
    <s v="INSPECTION_PGM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32"/>
    <s v="LET_OPERATOR_ID"/>
    <m/>
    <m/>
    <m/>
    <m/>
    <m/>
    <m/>
    <m/>
    <s v="GAL703TBXV"/>
    <s v="LET_OPERATOR_ID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32"/>
    <s v="LET_RESULT_CAL"/>
    <m/>
    <m/>
    <m/>
    <m/>
    <m/>
    <m/>
    <m/>
    <s v="GAL703TBXV"/>
    <s v="LET_RESULT_CAL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32"/>
    <s v="LET_RESULT_DCREV"/>
    <m/>
    <m/>
    <m/>
    <m/>
    <m/>
    <m/>
    <m/>
    <s v="GAL703TBXV"/>
    <s v="LET_RESULT_DCREV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32"/>
    <s v="LET_TERMINAL_ID"/>
    <m/>
    <m/>
    <m/>
    <m/>
    <m/>
    <m/>
    <m/>
    <s v="GAL703TBXV"/>
    <s v="LET_TERMINAL_ID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32"/>
    <s v="PROCESS_END_TIMESTAMP"/>
    <m/>
    <m/>
    <m/>
    <m/>
    <m/>
    <m/>
    <m/>
    <s v="GAL703TBXV"/>
    <s v="PROCESS_END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2"/>
    <s v="PROCESS_START_TIMESTAMP"/>
    <m/>
    <m/>
    <m/>
    <m/>
    <m/>
    <m/>
    <m/>
    <s v="GAL703TBXV"/>
    <s v="PROCESS_START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2"/>
    <s v="PROCESS_STATUS"/>
    <m/>
    <m/>
    <m/>
    <m/>
    <m/>
    <m/>
    <m/>
    <s v="GAL703TBXV"/>
    <s v="PROCESS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32"/>
    <s v="PROCESS_STEP"/>
    <m/>
    <m/>
    <m/>
    <m/>
    <m/>
    <m/>
    <m/>
    <s v="GAL703TBXV"/>
    <s v="PROCESS_STEP"/>
    <s v="CHARACTER"/>
    <n v="9"/>
    <n v="0"/>
    <m/>
    <s v="Y"/>
    <m/>
    <m/>
    <m/>
    <m/>
    <m/>
    <m/>
    <m/>
  </r>
  <r>
    <x v="1"/>
    <m/>
    <m/>
    <m/>
    <m/>
    <m/>
    <s v="Diff"/>
    <s v="Diff"/>
    <s v="Diff"/>
    <x v="232"/>
    <s v="PRODUCT_ID"/>
    <m/>
    <m/>
    <m/>
    <m/>
    <m/>
    <m/>
    <m/>
    <s v="GAL703TBXV"/>
    <s v="PRODUCT_ID"/>
    <s v="CHARACTER"/>
    <n v="17"/>
    <n v="0"/>
    <m/>
    <s v="N"/>
    <m/>
    <m/>
    <m/>
    <m/>
    <m/>
    <m/>
    <m/>
  </r>
  <r>
    <x v="1"/>
    <m/>
    <m/>
    <m/>
    <m/>
    <m/>
    <s v="Diff"/>
    <s v="Diff"/>
    <s v="Diff"/>
    <x v="232"/>
    <s v="SOFTWARE_VERSION"/>
    <m/>
    <m/>
    <m/>
    <m/>
    <m/>
    <m/>
    <m/>
    <s v="GAL703TBXV"/>
    <s v="SOFTWARE_VERSION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32"/>
    <s v="TEST_SEQ"/>
    <m/>
    <m/>
    <m/>
    <m/>
    <m/>
    <m/>
    <m/>
    <s v="GAL703TBXV"/>
    <s v="TEST_SEQ"/>
    <s v="INTEGER"/>
    <n v="4"/>
    <n v="0"/>
    <m/>
    <s v="N"/>
    <m/>
    <m/>
    <m/>
    <m/>
    <m/>
    <m/>
    <m/>
  </r>
  <r>
    <x v="1"/>
    <m/>
    <m/>
    <m/>
    <m/>
    <m/>
    <s v="Diff"/>
    <s v="Diff"/>
    <s v="Diff"/>
    <x v="232"/>
    <s v="UPDATE_TIMESTAMP"/>
    <m/>
    <m/>
    <m/>
    <m/>
    <m/>
    <m/>
    <m/>
    <s v="GAL703TBXV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3"/>
    <s v="CREATE_TIMESTAMP"/>
    <m/>
    <m/>
    <m/>
    <m/>
    <m/>
    <m/>
    <m/>
    <s v="GAL704TBX_01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3"/>
    <s v="END_TIMESTAMP"/>
    <m/>
    <m/>
    <m/>
    <m/>
    <m/>
    <m/>
    <m/>
    <s v="GAL704TBX_01"/>
    <s v="END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33"/>
    <s v="INSPECTION_PARAM_ID"/>
    <m/>
    <m/>
    <m/>
    <m/>
    <m/>
    <m/>
    <m/>
    <s v="GAL704TBX_01"/>
    <s v="INSPECTION_PARA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3"/>
    <s v="INSPECTION_PARAM_TYPE"/>
    <m/>
    <m/>
    <m/>
    <m/>
    <m/>
    <m/>
    <m/>
    <s v="GAL704TBX_01"/>
    <s v="INSPECTION_PARAM_TYPE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233"/>
    <s v="INSPECTION_PARAM_UNIT"/>
    <m/>
    <m/>
    <m/>
    <m/>
    <m/>
    <m/>
    <m/>
    <s v="GAL704TBX_01"/>
    <s v="INSPECTION_PARAM_UNIT"/>
    <s v="CHARACTER"/>
    <n v="10"/>
    <n v="0"/>
    <m/>
    <s v="Y"/>
    <m/>
    <m/>
    <m/>
    <m/>
    <m/>
    <m/>
    <m/>
  </r>
  <r>
    <x v="1"/>
    <m/>
    <m/>
    <m/>
    <m/>
    <m/>
    <s v="Diff"/>
    <s v="Diff"/>
    <s v="Diff"/>
    <x v="233"/>
    <s v="INSPECTION_PARAM_VALUE"/>
    <m/>
    <m/>
    <m/>
    <m/>
    <m/>
    <m/>
    <m/>
    <s v="GAL704TBX_01"/>
    <s v="INSPECTION_PARAM_VALUE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33"/>
    <s v="INSPECTION_PGM_ID"/>
    <m/>
    <m/>
    <m/>
    <m/>
    <m/>
    <m/>
    <m/>
    <s v="GAL704TBX_01"/>
    <s v="INSPECTION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3"/>
    <s v="PRODUCT_ID"/>
    <m/>
    <m/>
    <m/>
    <m/>
    <m/>
    <m/>
    <m/>
    <s v="GAL704TBX_01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33"/>
    <s v="TEST_SEQ"/>
    <m/>
    <m/>
    <m/>
    <m/>
    <m/>
    <m/>
    <m/>
    <s v="GAL704TBX_01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3"/>
    <s v="UPDATE_TIMESTAMP"/>
    <m/>
    <m/>
    <m/>
    <m/>
    <m/>
    <m/>
    <m/>
    <s v="GAL704TBX_01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4"/>
    <s v="CREATE_TIMESTAMP"/>
    <m/>
    <m/>
    <m/>
    <m/>
    <m/>
    <m/>
    <m/>
    <s v="GAL704TBX_02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4"/>
    <s v="END_TIMESTAMP"/>
    <m/>
    <m/>
    <m/>
    <m/>
    <m/>
    <m/>
    <m/>
    <s v="GAL704TBX_02"/>
    <s v="END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34"/>
    <s v="INSPECTION_PARAM_ID"/>
    <m/>
    <m/>
    <m/>
    <m/>
    <m/>
    <m/>
    <m/>
    <s v="GAL704TBX_02"/>
    <s v="INSPECTION_PARA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4"/>
    <s v="INSPECTION_PARAM_TYPE"/>
    <m/>
    <m/>
    <m/>
    <m/>
    <m/>
    <m/>
    <m/>
    <s v="GAL704TBX_02"/>
    <s v="INSPECTION_PARAM_TYPE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234"/>
    <s v="INSPECTION_PARAM_UNIT"/>
    <m/>
    <m/>
    <m/>
    <m/>
    <m/>
    <m/>
    <m/>
    <s v="GAL704TBX_02"/>
    <s v="INSPECTION_PARAM_UNIT"/>
    <s v="CHARACTER"/>
    <n v="10"/>
    <n v="0"/>
    <m/>
    <s v="Y"/>
    <m/>
    <m/>
    <m/>
    <m/>
    <m/>
    <m/>
    <m/>
  </r>
  <r>
    <x v="1"/>
    <m/>
    <m/>
    <m/>
    <m/>
    <m/>
    <s v="Diff"/>
    <s v="Diff"/>
    <s v="Diff"/>
    <x v="234"/>
    <s v="INSPECTION_PARAM_VALUE"/>
    <m/>
    <m/>
    <m/>
    <m/>
    <m/>
    <m/>
    <m/>
    <s v="GAL704TBX_02"/>
    <s v="INSPECTION_PARAM_VALUE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34"/>
    <s v="INSPECTION_PGM_ID"/>
    <m/>
    <m/>
    <m/>
    <m/>
    <m/>
    <m/>
    <m/>
    <s v="GAL704TBX_02"/>
    <s v="INSPECTION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4"/>
    <s v="PRODUCT_ID"/>
    <m/>
    <m/>
    <m/>
    <m/>
    <m/>
    <m/>
    <m/>
    <s v="GAL704TBX_02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34"/>
    <s v="TEST_SEQ"/>
    <m/>
    <m/>
    <m/>
    <m/>
    <m/>
    <m/>
    <m/>
    <s v="GAL704TBX_02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4"/>
    <s v="UPDATE_TIMESTAMP"/>
    <m/>
    <m/>
    <m/>
    <m/>
    <m/>
    <m/>
    <m/>
    <s v="GAL704TBX_02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5"/>
    <s v="CREATE_TIMESTAMP"/>
    <m/>
    <m/>
    <m/>
    <m/>
    <m/>
    <m/>
    <m/>
    <s v="GAL704TBX_03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5"/>
    <s v="END_TIMESTAMP"/>
    <m/>
    <m/>
    <m/>
    <m/>
    <m/>
    <m/>
    <m/>
    <s v="GAL704TBX_03"/>
    <s v="END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35"/>
    <s v="INSPECTION_PARAM_ID"/>
    <m/>
    <m/>
    <m/>
    <m/>
    <m/>
    <m/>
    <m/>
    <s v="GAL704TBX_03"/>
    <s v="INSPECTION_PARA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5"/>
    <s v="INSPECTION_PARAM_TYPE"/>
    <m/>
    <m/>
    <m/>
    <m/>
    <m/>
    <m/>
    <m/>
    <s v="GAL704TBX_03"/>
    <s v="INSPECTION_PARAM_TYPE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235"/>
    <s v="INSPECTION_PARAM_UNIT"/>
    <m/>
    <m/>
    <m/>
    <m/>
    <m/>
    <m/>
    <m/>
    <s v="GAL704TBX_03"/>
    <s v="INSPECTION_PARAM_UNIT"/>
    <s v="CHARACTER"/>
    <n v="10"/>
    <n v="0"/>
    <m/>
    <s v="Y"/>
    <m/>
    <m/>
    <m/>
    <m/>
    <m/>
    <m/>
    <m/>
  </r>
  <r>
    <x v="1"/>
    <m/>
    <m/>
    <m/>
    <m/>
    <m/>
    <s v="Diff"/>
    <s v="Diff"/>
    <s v="Diff"/>
    <x v="235"/>
    <s v="INSPECTION_PARAM_VALUE"/>
    <m/>
    <m/>
    <m/>
    <m/>
    <m/>
    <m/>
    <m/>
    <s v="GAL704TBX_03"/>
    <s v="INSPECTION_PARAM_VALUE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35"/>
    <s v="INSPECTION_PGM_ID"/>
    <m/>
    <m/>
    <m/>
    <m/>
    <m/>
    <m/>
    <m/>
    <s v="GAL704TBX_03"/>
    <s v="INSPECTION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5"/>
    <s v="PRODUCT_ID"/>
    <m/>
    <m/>
    <m/>
    <m/>
    <m/>
    <m/>
    <m/>
    <s v="GAL704TBX_03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35"/>
    <s v="TEST_SEQ"/>
    <m/>
    <m/>
    <m/>
    <m/>
    <m/>
    <m/>
    <m/>
    <s v="GAL704TBX_03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5"/>
    <s v="UPDATE_TIMESTAMP"/>
    <m/>
    <m/>
    <m/>
    <m/>
    <m/>
    <m/>
    <m/>
    <s v="GAL704TBX_03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6"/>
    <s v="CREATE_TIMESTAMP"/>
    <m/>
    <m/>
    <m/>
    <m/>
    <m/>
    <m/>
    <m/>
    <s v="GAL704TBX_04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6"/>
    <s v="END_TIMESTAMP"/>
    <m/>
    <m/>
    <m/>
    <m/>
    <m/>
    <m/>
    <m/>
    <s v="GAL704TBX_04"/>
    <s v="END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36"/>
    <s v="INSPECTION_PARAM_ID"/>
    <m/>
    <m/>
    <m/>
    <m/>
    <m/>
    <m/>
    <m/>
    <s v="GAL704TBX_04"/>
    <s v="INSPECTION_PARA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6"/>
    <s v="INSPECTION_PARAM_TYPE"/>
    <m/>
    <m/>
    <m/>
    <m/>
    <m/>
    <m/>
    <m/>
    <s v="GAL704TBX_04"/>
    <s v="INSPECTION_PARAM_TYPE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236"/>
    <s v="INSPECTION_PARAM_UNIT"/>
    <m/>
    <m/>
    <m/>
    <m/>
    <m/>
    <m/>
    <m/>
    <s v="GAL704TBX_04"/>
    <s v="INSPECTION_PARAM_UNIT"/>
    <s v="CHARACTER"/>
    <n v="10"/>
    <n v="0"/>
    <m/>
    <s v="Y"/>
    <m/>
    <m/>
    <m/>
    <m/>
    <m/>
    <m/>
    <m/>
  </r>
  <r>
    <x v="1"/>
    <m/>
    <m/>
    <m/>
    <m/>
    <m/>
    <s v="Diff"/>
    <s v="Diff"/>
    <s v="Diff"/>
    <x v="236"/>
    <s v="INSPECTION_PARAM_VALUE"/>
    <m/>
    <m/>
    <m/>
    <m/>
    <m/>
    <m/>
    <m/>
    <s v="GAL704TBX_04"/>
    <s v="INSPECTION_PARAM_VALUE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36"/>
    <s v="INSPECTION_PGM_ID"/>
    <m/>
    <m/>
    <m/>
    <m/>
    <m/>
    <m/>
    <m/>
    <s v="GAL704TBX_04"/>
    <s v="INSPECTION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6"/>
    <s v="PRODUCT_ID"/>
    <m/>
    <m/>
    <m/>
    <m/>
    <m/>
    <m/>
    <m/>
    <s v="GAL704TBX_04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36"/>
    <s v="TEST_SEQ"/>
    <m/>
    <m/>
    <m/>
    <m/>
    <m/>
    <m/>
    <m/>
    <s v="GAL704TBX_04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6"/>
    <s v="UPDATE_TIMESTAMP"/>
    <m/>
    <m/>
    <m/>
    <m/>
    <m/>
    <m/>
    <m/>
    <s v="GAL704TBX_04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7"/>
    <s v="CREATE_TIMESTAMP"/>
    <m/>
    <m/>
    <m/>
    <m/>
    <m/>
    <m/>
    <m/>
    <s v="GAL704TBX_05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7"/>
    <s v="END_TIMESTAMP"/>
    <m/>
    <m/>
    <m/>
    <m/>
    <m/>
    <m/>
    <m/>
    <s v="GAL704TBX_05"/>
    <s v="END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37"/>
    <s v="INSPECTION_PARAM_ID"/>
    <m/>
    <m/>
    <m/>
    <m/>
    <m/>
    <m/>
    <m/>
    <s v="GAL704TBX_05"/>
    <s v="INSPECTION_PARA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7"/>
    <s v="INSPECTION_PARAM_TYPE"/>
    <m/>
    <m/>
    <m/>
    <m/>
    <m/>
    <m/>
    <m/>
    <s v="GAL704TBX_05"/>
    <s v="INSPECTION_PARAM_TYPE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237"/>
    <s v="INSPECTION_PARAM_UNIT"/>
    <m/>
    <m/>
    <m/>
    <m/>
    <m/>
    <m/>
    <m/>
    <s v="GAL704TBX_05"/>
    <s v="INSPECTION_PARAM_UNIT"/>
    <s v="CHARACTER"/>
    <n v="10"/>
    <n v="0"/>
    <m/>
    <s v="Y"/>
    <m/>
    <m/>
    <m/>
    <m/>
    <m/>
    <m/>
    <m/>
  </r>
  <r>
    <x v="1"/>
    <m/>
    <m/>
    <m/>
    <m/>
    <m/>
    <s v="Diff"/>
    <s v="Diff"/>
    <s v="Diff"/>
    <x v="237"/>
    <s v="INSPECTION_PARAM_VALUE"/>
    <m/>
    <m/>
    <m/>
    <m/>
    <m/>
    <m/>
    <m/>
    <s v="GAL704TBX_05"/>
    <s v="INSPECTION_PARAM_VALUE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37"/>
    <s v="INSPECTION_PGM_ID"/>
    <m/>
    <m/>
    <m/>
    <m/>
    <m/>
    <m/>
    <m/>
    <s v="GAL704TBX_05"/>
    <s v="INSPECTION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7"/>
    <s v="PRODUCT_ID"/>
    <m/>
    <m/>
    <m/>
    <m/>
    <m/>
    <m/>
    <m/>
    <s v="GAL704TBX_05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37"/>
    <s v="TEST_SEQ"/>
    <m/>
    <m/>
    <m/>
    <m/>
    <m/>
    <m/>
    <m/>
    <s v="GAL704TBX_05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7"/>
    <s v="UPDATE_TIMESTAMP"/>
    <m/>
    <m/>
    <m/>
    <m/>
    <m/>
    <m/>
    <m/>
    <s v="GAL704TBX_05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8"/>
    <s v="CREATE_TIMESTAMP"/>
    <m/>
    <m/>
    <m/>
    <m/>
    <m/>
    <m/>
    <m/>
    <s v="GAL704TBX_06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8"/>
    <s v="END_TIMESTAMP"/>
    <m/>
    <m/>
    <m/>
    <m/>
    <m/>
    <m/>
    <m/>
    <s v="GAL704TBX_06"/>
    <s v="END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38"/>
    <s v="INSPECTION_PARAM_ID"/>
    <m/>
    <m/>
    <m/>
    <m/>
    <m/>
    <m/>
    <m/>
    <s v="GAL704TBX_06"/>
    <s v="INSPECTION_PARA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8"/>
    <s v="INSPECTION_PARAM_TYPE"/>
    <m/>
    <m/>
    <m/>
    <m/>
    <m/>
    <m/>
    <m/>
    <s v="GAL704TBX_06"/>
    <s v="INSPECTION_PARAM_TYPE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238"/>
    <s v="INSPECTION_PARAM_UNIT"/>
    <m/>
    <m/>
    <m/>
    <m/>
    <m/>
    <m/>
    <m/>
    <s v="GAL704TBX_06"/>
    <s v="INSPECTION_PARAM_UNIT"/>
    <s v="CHARACTER"/>
    <n v="10"/>
    <n v="0"/>
    <m/>
    <s v="Y"/>
    <m/>
    <m/>
    <m/>
    <m/>
    <m/>
    <m/>
    <m/>
  </r>
  <r>
    <x v="1"/>
    <m/>
    <m/>
    <m/>
    <m/>
    <m/>
    <s v="Diff"/>
    <s v="Diff"/>
    <s v="Diff"/>
    <x v="238"/>
    <s v="INSPECTION_PARAM_VALUE"/>
    <m/>
    <m/>
    <m/>
    <m/>
    <m/>
    <m/>
    <m/>
    <s v="GAL704TBX_06"/>
    <s v="INSPECTION_PARAM_VALUE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38"/>
    <s v="INSPECTION_PGM_ID"/>
    <m/>
    <m/>
    <m/>
    <m/>
    <m/>
    <m/>
    <m/>
    <s v="GAL704TBX_06"/>
    <s v="INSPECTION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8"/>
    <s v="PRODUCT_ID"/>
    <m/>
    <m/>
    <m/>
    <m/>
    <m/>
    <m/>
    <m/>
    <s v="GAL704TBX_06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38"/>
    <s v="TEST_SEQ"/>
    <m/>
    <m/>
    <m/>
    <m/>
    <m/>
    <m/>
    <m/>
    <s v="GAL704TBX_06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38"/>
    <s v="UPDATE_TIMESTAMP"/>
    <m/>
    <m/>
    <m/>
    <m/>
    <m/>
    <m/>
    <m/>
    <s v="GAL704TBX_06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9"/>
    <s v="CREATE_TIMESTAMP"/>
    <m/>
    <m/>
    <m/>
    <m/>
    <m/>
    <m/>
    <m/>
    <s v="GAL704TBXV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39"/>
    <s v="END_TIMESTAMP"/>
    <m/>
    <m/>
    <m/>
    <m/>
    <m/>
    <m/>
    <m/>
    <s v="GAL704TBXV"/>
    <s v="END_TIMESTAMP"/>
    <s v="TIMESTAMP"/>
    <n v="10"/>
    <n v="6"/>
    <m/>
    <s v="N"/>
    <m/>
    <m/>
    <m/>
    <m/>
    <m/>
    <m/>
    <m/>
  </r>
  <r>
    <x v="1"/>
    <m/>
    <m/>
    <m/>
    <m/>
    <m/>
    <s v="Diff"/>
    <s v="Diff"/>
    <s v="Diff"/>
    <x v="239"/>
    <s v="INSPECTION_PARAM_ID"/>
    <m/>
    <m/>
    <m/>
    <m/>
    <m/>
    <m/>
    <m/>
    <s v="GAL704TBXV"/>
    <s v="INSPECTION_PARAM_ID"/>
    <s v="INTEGER"/>
    <n v="4"/>
    <n v="0"/>
    <m/>
    <s v="N"/>
    <m/>
    <m/>
    <m/>
    <m/>
    <m/>
    <m/>
    <m/>
  </r>
  <r>
    <x v="1"/>
    <m/>
    <m/>
    <m/>
    <m/>
    <m/>
    <s v="Diff"/>
    <s v="Diff"/>
    <s v="Diff"/>
    <x v="239"/>
    <s v="INSPECTION_PARAM_TYPE"/>
    <m/>
    <m/>
    <m/>
    <m/>
    <m/>
    <m/>
    <m/>
    <s v="GAL704TBXV"/>
    <s v="INSPECTION_PARAM_TYPE"/>
    <s v="CHARACTER"/>
    <n v="1"/>
    <n v="0"/>
    <m/>
    <s v="N"/>
    <m/>
    <m/>
    <m/>
    <m/>
    <m/>
    <m/>
    <m/>
  </r>
  <r>
    <x v="1"/>
    <m/>
    <m/>
    <m/>
    <m/>
    <m/>
    <s v="Diff"/>
    <s v="Diff"/>
    <s v="Diff"/>
    <x v="239"/>
    <s v="INSPECTION_PARAM_UNIT"/>
    <m/>
    <m/>
    <m/>
    <m/>
    <m/>
    <m/>
    <m/>
    <s v="GAL704TBXV"/>
    <s v="INSPECTION_PARAM_UNIT"/>
    <s v="CHARACTER"/>
    <n v="10"/>
    <n v="0"/>
    <m/>
    <s v="Y"/>
    <m/>
    <m/>
    <m/>
    <m/>
    <m/>
    <m/>
    <m/>
  </r>
  <r>
    <x v="1"/>
    <m/>
    <m/>
    <m/>
    <m/>
    <m/>
    <s v="Diff"/>
    <s v="Diff"/>
    <s v="Diff"/>
    <x v="239"/>
    <s v="INSPECTION_PARAM_VALUE"/>
    <m/>
    <m/>
    <m/>
    <m/>
    <m/>
    <m/>
    <m/>
    <s v="GAL704TBXV"/>
    <s v="INSPECTION_PARAM_VALUE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39"/>
    <s v="INSPECTION_PGM_ID"/>
    <m/>
    <m/>
    <m/>
    <m/>
    <m/>
    <m/>
    <m/>
    <s v="GAL704TBXV"/>
    <s v="INSPECTION_PGM_ID"/>
    <s v="INTEGER"/>
    <n v="4"/>
    <n v="0"/>
    <m/>
    <s v="N"/>
    <m/>
    <m/>
    <m/>
    <m/>
    <m/>
    <m/>
    <m/>
  </r>
  <r>
    <x v="1"/>
    <m/>
    <m/>
    <m/>
    <m/>
    <m/>
    <s v="Diff"/>
    <s v="Diff"/>
    <s v="Diff"/>
    <x v="239"/>
    <s v="PRODUCT_ID"/>
    <m/>
    <m/>
    <m/>
    <m/>
    <m/>
    <m/>
    <m/>
    <s v="GAL704TBXV"/>
    <s v="PRODUCT_ID"/>
    <s v="CHARACTER"/>
    <n v="17"/>
    <n v="0"/>
    <m/>
    <s v="N"/>
    <m/>
    <m/>
    <m/>
    <m/>
    <m/>
    <m/>
    <m/>
  </r>
  <r>
    <x v="1"/>
    <m/>
    <m/>
    <m/>
    <m/>
    <m/>
    <s v="Diff"/>
    <s v="Diff"/>
    <s v="Diff"/>
    <x v="239"/>
    <s v="TEST_SEQ"/>
    <m/>
    <m/>
    <m/>
    <m/>
    <m/>
    <m/>
    <m/>
    <s v="GAL704TBXV"/>
    <s v="TEST_SEQ"/>
    <s v="INTEGER"/>
    <n v="4"/>
    <n v="0"/>
    <m/>
    <s v="N"/>
    <m/>
    <m/>
    <m/>
    <m/>
    <m/>
    <m/>
    <m/>
  </r>
  <r>
    <x v="1"/>
    <m/>
    <m/>
    <m/>
    <m/>
    <m/>
    <s v="Diff"/>
    <s v="Diff"/>
    <s v="Diff"/>
    <x v="239"/>
    <s v="UPDATE_TIMESTAMP"/>
    <m/>
    <m/>
    <m/>
    <m/>
    <m/>
    <m/>
    <m/>
    <s v="GAL704TBXV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0"/>
    <s v="CREATE_TIMESTAMP"/>
    <m/>
    <m/>
    <m/>
    <m/>
    <m/>
    <m/>
    <m/>
    <s v="GAL709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0"/>
    <s v="HISTORY_SEQ"/>
    <m/>
    <m/>
    <m/>
    <m/>
    <m/>
    <m/>
    <m/>
    <s v="GAL709TBX"/>
    <s v="HISTORY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40"/>
    <s v="MODIFY_TIMESTAMP"/>
    <m/>
    <m/>
    <m/>
    <m/>
    <m/>
    <m/>
    <m/>
    <s v="GAL709TBX"/>
    <s v="MODIFY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0"/>
    <s v="MODIFY_TYPE"/>
    <m/>
    <m/>
    <m/>
    <m/>
    <m/>
    <m/>
    <m/>
    <s v="GAL709TBX"/>
    <s v="MODIFY_TYPE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40"/>
    <s v="PRODUCT_ID"/>
    <m/>
    <m/>
    <m/>
    <m/>
    <m/>
    <m/>
    <m/>
    <s v="GAL709TBX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40"/>
    <s v="UPDATE_TIMESTAMP"/>
    <m/>
    <m/>
    <m/>
    <m/>
    <m/>
    <m/>
    <m/>
    <s v="GAL709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0"/>
    <s v="USER_ID"/>
    <m/>
    <m/>
    <m/>
    <m/>
    <m/>
    <m/>
    <m/>
    <s v="GAL709TBX"/>
    <s v="USER_ID"/>
    <s v="CHARACTER"/>
    <n v="11"/>
    <n v="0"/>
    <m/>
    <s v="Y"/>
    <m/>
    <m/>
    <m/>
    <m/>
    <m/>
    <m/>
    <m/>
  </r>
  <r>
    <x v="1"/>
    <m/>
    <m/>
    <m/>
    <m/>
    <m/>
    <s v="Diff"/>
    <s v="Diff"/>
    <s v="Diff"/>
    <x v="241"/>
    <s v="ADDITIONAL_DATA"/>
    <m/>
    <m/>
    <m/>
    <m/>
    <m/>
    <m/>
    <m/>
    <s v="GAL710TBX"/>
    <s v="ADDITIONAL_DATA"/>
    <s v="CHARACTER"/>
    <n v="11"/>
    <n v="0"/>
    <m/>
    <s v="Y"/>
    <m/>
    <m/>
    <m/>
    <m/>
    <m/>
    <m/>
    <m/>
  </r>
  <r>
    <x v="1"/>
    <m/>
    <m/>
    <m/>
    <m/>
    <m/>
    <s v="Diff"/>
    <s v="Diff"/>
    <s v="Diff"/>
    <x v="241"/>
    <s v="BASE_RELEASE"/>
    <m/>
    <m/>
    <m/>
    <m/>
    <m/>
    <m/>
    <m/>
    <s v="GAL710TBX"/>
    <s v="BASE_RELEASE"/>
    <s v="CHARACTER"/>
    <n v="19"/>
    <n v="0"/>
    <m/>
    <s v="Y"/>
    <m/>
    <m/>
    <m/>
    <m/>
    <m/>
    <m/>
    <m/>
  </r>
  <r>
    <x v="1"/>
    <m/>
    <m/>
    <m/>
    <m/>
    <m/>
    <s v="Diff"/>
    <s v="Diff"/>
    <s v="Diff"/>
    <x v="241"/>
    <s v="BUILD_CODE"/>
    <m/>
    <m/>
    <m/>
    <m/>
    <m/>
    <m/>
    <m/>
    <s v="GAL710TBX"/>
    <s v="BUILD_CODE"/>
    <s v="CHARACTER"/>
    <n v="20"/>
    <n v="0"/>
    <m/>
    <s v="Y"/>
    <m/>
    <m/>
    <m/>
    <m/>
    <m/>
    <m/>
    <m/>
  </r>
  <r>
    <x v="1"/>
    <m/>
    <m/>
    <m/>
    <m/>
    <m/>
    <s v="Diff"/>
    <s v="Diff"/>
    <s v="Diff"/>
    <x v="241"/>
    <s v="CONT_STEP_FILE"/>
    <m/>
    <m/>
    <m/>
    <m/>
    <m/>
    <m/>
    <m/>
    <s v="GAL710TBX"/>
    <s v="CONT_STEP_FILE"/>
    <s v="VARCHAR"/>
    <n v="50"/>
    <n v="0"/>
    <m/>
    <s v="Y"/>
    <m/>
    <m/>
    <m/>
    <m/>
    <m/>
    <m/>
    <m/>
  </r>
  <r>
    <x v="1"/>
    <m/>
    <m/>
    <m/>
    <m/>
    <m/>
    <s v="Diff"/>
    <s v="Diff"/>
    <s v="Diff"/>
    <x v="241"/>
    <s v="CREATE_TIMESTAMP"/>
    <m/>
    <m/>
    <m/>
    <m/>
    <m/>
    <m/>
    <m/>
    <s v="GAL710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1"/>
    <s v="END_TIMESTAMP"/>
    <m/>
    <m/>
    <m/>
    <m/>
    <m/>
    <m/>
    <m/>
    <s v="GAL710TBX"/>
    <s v="END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1"/>
    <s v="HISTORY_SEQ"/>
    <m/>
    <m/>
    <m/>
    <m/>
    <m/>
    <m/>
    <m/>
    <s v="GAL710TBX"/>
    <s v="HISTORY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41"/>
    <s v="INSPECTION_MTO"/>
    <m/>
    <m/>
    <m/>
    <m/>
    <m/>
    <m/>
    <m/>
    <s v="GAL710TBX"/>
    <s v="INSPECTION_MTO"/>
    <s v="CHARACTER"/>
    <n v="20"/>
    <n v="0"/>
    <m/>
    <s v="Y"/>
    <m/>
    <m/>
    <m/>
    <m/>
    <m/>
    <m/>
    <m/>
  </r>
  <r>
    <x v="1"/>
    <m/>
    <m/>
    <m/>
    <m/>
    <m/>
    <s v="Diff"/>
    <s v="Diff"/>
    <s v="Diff"/>
    <x v="241"/>
    <s v="LET_LINE_NO"/>
    <m/>
    <m/>
    <m/>
    <m/>
    <m/>
    <m/>
    <m/>
    <s v="GAL710TBX"/>
    <s v="LET_LINE_NO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41"/>
    <s v="LET_MFG_AREA_CODE"/>
    <m/>
    <m/>
    <m/>
    <m/>
    <m/>
    <m/>
    <m/>
    <s v="GAL710TBX"/>
    <s v="LET_MFG_AREA_CODE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41"/>
    <s v="LET_MFG_NO"/>
    <m/>
    <m/>
    <m/>
    <m/>
    <m/>
    <m/>
    <m/>
    <s v="GAL710TBX"/>
    <s v="LET_MFG_NO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41"/>
    <s v="PRODUCT_ID"/>
    <m/>
    <m/>
    <m/>
    <m/>
    <m/>
    <m/>
    <m/>
    <s v="GAL710TBX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41"/>
    <s v="PRODUCTION"/>
    <m/>
    <m/>
    <m/>
    <m/>
    <m/>
    <m/>
    <m/>
    <s v="GAL710TBX"/>
    <s v="PRODUCTION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41"/>
    <s v="SEQ_RANGE"/>
    <m/>
    <m/>
    <m/>
    <m/>
    <m/>
    <m/>
    <m/>
    <s v="GAL710TBX"/>
    <s v="SEQ_RANGE"/>
    <s v="CHARACTER"/>
    <n v="20"/>
    <n v="0"/>
    <m/>
    <s v="Y"/>
    <m/>
    <m/>
    <m/>
    <m/>
    <m/>
    <m/>
    <m/>
  </r>
  <r>
    <x v="1"/>
    <m/>
    <m/>
    <m/>
    <m/>
    <m/>
    <s v="Diff"/>
    <s v="Diff"/>
    <s v="Diff"/>
    <x v="241"/>
    <s v="SEQ_STEP_FILE"/>
    <m/>
    <m/>
    <m/>
    <m/>
    <m/>
    <m/>
    <m/>
    <s v="GAL710TBX"/>
    <s v="SEQ_STEP_FILE"/>
    <s v="VARCHAR"/>
    <n v="50"/>
    <n v="0"/>
    <m/>
    <s v="Y"/>
    <m/>
    <m/>
    <m/>
    <m/>
    <m/>
    <m/>
    <m/>
  </r>
  <r>
    <x v="1"/>
    <m/>
    <m/>
    <m/>
    <m/>
    <m/>
    <s v="Diff"/>
    <s v="Diff"/>
    <s v="Diff"/>
    <x v="241"/>
    <s v="START_TIMESTAMP"/>
    <m/>
    <m/>
    <m/>
    <m/>
    <m/>
    <m/>
    <m/>
    <s v="GAL710TBX"/>
    <s v="START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1"/>
    <s v="TEST_ID"/>
    <m/>
    <m/>
    <m/>
    <m/>
    <m/>
    <m/>
    <m/>
    <s v="GAL710TBX"/>
    <s v="TEST_ID"/>
    <s v="CHARACTER"/>
    <n v="20"/>
    <n v="0"/>
    <m/>
    <s v="Y"/>
    <m/>
    <m/>
    <m/>
    <m/>
    <m/>
    <m/>
    <m/>
  </r>
  <r>
    <x v="1"/>
    <m/>
    <m/>
    <m/>
    <m/>
    <m/>
    <s v="Diff"/>
    <s v="Diff"/>
    <s v="Diff"/>
    <x v="241"/>
    <s v="TEST_SEQ"/>
    <m/>
    <m/>
    <m/>
    <m/>
    <m/>
    <m/>
    <m/>
    <s v="GAL710TBX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41"/>
    <s v="TOTAL_RESULT_STATUS"/>
    <m/>
    <m/>
    <m/>
    <m/>
    <m/>
    <m/>
    <m/>
    <s v="GAL710TBX"/>
    <s v="TOTAL_RESULT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41"/>
    <s v="UPDATE_TIMESTAMP"/>
    <m/>
    <m/>
    <m/>
    <m/>
    <m/>
    <m/>
    <m/>
    <s v="GAL710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2"/>
    <s v="CREATE_TIMESTAMP"/>
    <m/>
    <m/>
    <m/>
    <m/>
    <m/>
    <m/>
    <m/>
    <s v="GAL711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2"/>
    <s v="ECU_LOG"/>
    <m/>
    <m/>
    <m/>
    <m/>
    <m/>
    <m/>
    <m/>
    <s v="GAL711TBX"/>
    <s v="ECU_LOG"/>
    <s v="VARCHAR"/>
    <n v="10000"/>
    <n v="0"/>
    <m/>
    <s v="Y"/>
    <m/>
    <m/>
    <m/>
    <m/>
    <m/>
    <m/>
    <m/>
  </r>
  <r>
    <x v="1"/>
    <m/>
    <m/>
    <m/>
    <m/>
    <m/>
    <s v="Diff"/>
    <s v="Diff"/>
    <s v="Diff"/>
    <x v="242"/>
    <s v="ECU_NAME"/>
    <m/>
    <m/>
    <m/>
    <m/>
    <m/>
    <m/>
    <m/>
    <s v="GAL711TBX"/>
    <s v="ECU_NAME"/>
    <s v="VARCHAR"/>
    <n v="64"/>
    <n v="0"/>
    <s v="''"/>
    <s v="N"/>
    <m/>
    <m/>
    <m/>
    <m/>
    <m/>
    <m/>
    <m/>
  </r>
  <r>
    <x v="1"/>
    <m/>
    <m/>
    <m/>
    <m/>
    <m/>
    <s v="Diff"/>
    <s v="Diff"/>
    <s v="Diff"/>
    <x v="242"/>
    <s v="HISTORY_SEQ"/>
    <m/>
    <m/>
    <m/>
    <m/>
    <m/>
    <m/>
    <m/>
    <s v="GAL711TBX"/>
    <s v="HISTORY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42"/>
    <s v="PRODUCT_ID"/>
    <m/>
    <m/>
    <m/>
    <m/>
    <m/>
    <m/>
    <m/>
    <s v="GAL711TBX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42"/>
    <s v="TEST_SEQ"/>
    <m/>
    <m/>
    <m/>
    <m/>
    <m/>
    <m/>
    <m/>
    <s v="GAL711TBX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42"/>
    <s v="UPDATE_TIMESTAMP"/>
    <m/>
    <m/>
    <m/>
    <m/>
    <m/>
    <m/>
    <m/>
    <s v="GAL711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3"/>
    <s v="CREATE_TIMESTAMP"/>
    <m/>
    <m/>
    <m/>
    <m/>
    <m/>
    <m/>
    <m/>
    <s v="GAL712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3"/>
    <s v="HISTORY_SEQ"/>
    <m/>
    <m/>
    <m/>
    <m/>
    <m/>
    <m/>
    <m/>
    <s v="GAL712TBX"/>
    <s v="HISTORY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43"/>
    <s v="IN_CYCLE_RETEST_NUM"/>
    <m/>
    <m/>
    <m/>
    <m/>
    <m/>
    <m/>
    <m/>
    <s v="GAL712TBX"/>
    <s v="IN_CYCLE_RETEST_NUM"/>
    <s v="INTEGER"/>
    <n v="4"/>
    <n v="0"/>
    <m/>
    <s v="Y"/>
    <m/>
    <m/>
    <m/>
    <m/>
    <m/>
    <m/>
    <m/>
  </r>
  <r>
    <x v="1"/>
    <m/>
    <m/>
    <m/>
    <m/>
    <m/>
    <s v="Diff"/>
    <s v="Diff"/>
    <s v="Diff"/>
    <x v="243"/>
    <s v="INSPECTION_PGM_ID"/>
    <m/>
    <m/>
    <m/>
    <m/>
    <m/>
    <m/>
    <m/>
    <s v="GAL712TBX"/>
    <s v="INSPECTION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43"/>
    <s v="INSPECTION_PGM_STATUS"/>
    <m/>
    <m/>
    <m/>
    <m/>
    <m/>
    <m/>
    <m/>
    <s v="GAL712TBX"/>
    <s v="INSPECTION_PGM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43"/>
    <s v="LET_OPERATOR_ID"/>
    <m/>
    <m/>
    <m/>
    <m/>
    <m/>
    <m/>
    <m/>
    <s v="GAL712TBX"/>
    <s v="LET_OPERATOR_ID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43"/>
    <s v="LET_RESULT_CAL"/>
    <m/>
    <m/>
    <m/>
    <m/>
    <m/>
    <m/>
    <m/>
    <s v="GAL712TBX"/>
    <s v="LET_RESULT_CAL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43"/>
    <s v="LET_RESULT_DCREV"/>
    <m/>
    <m/>
    <m/>
    <m/>
    <m/>
    <m/>
    <m/>
    <s v="GAL712TBX"/>
    <s v="LET_RESULT_DCREV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43"/>
    <s v="LET_TERMINAL_ID"/>
    <m/>
    <m/>
    <m/>
    <m/>
    <m/>
    <m/>
    <m/>
    <s v="GAL712TBX"/>
    <s v="LET_TERMINAL_ID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243"/>
    <s v="PROCESS_END_TIMESTAMP"/>
    <m/>
    <m/>
    <m/>
    <m/>
    <m/>
    <m/>
    <m/>
    <s v="GAL712TBX"/>
    <s v="PROCESS_END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3"/>
    <s v="PROCESS_START_TIMESTAMP"/>
    <m/>
    <m/>
    <m/>
    <m/>
    <m/>
    <m/>
    <m/>
    <s v="GAL712TBX"/>
    <s v="PROCESS_START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3"/>
    <s v="PROCESS_STATUS"/>
    <m/>
    <m/>
    <m/>
    <m/>
    <m/>
    <m/>
    <m/>
    <s v="GAL712TBX"/>
    <s v="PROCESS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43"/>
    <s v="PROCESS_STEP"/>
    <m/>
    <m/>
    <m/>
    <m/>
    <m/>
    <m/>
    <m/>
    <s v="GAL712TBX"/>
    <s v="PROCESS_STEP"/>
    <s v="CHARACTER"/>
    <n v="9"/>
    <n v="0"/>
    <m/>
    <s v="Y"/>
    <m/>
    <m/>
    <m/>
    <m/>
    <m/>
    <m/>
    <m/>
  </r>
  <r>
    <x v="1"/>
    <m/>
    <m/>
    <m/>
    <m/>
    <m/>
    <s v="Diff"/>
    <s v="Diff"/>
    <s v="Diff"/>
    <x v="243"/>
    <s v="PRODUCT_ID"/>
    <m/>
    <m/>
    <m/>
    <m/>
    <m/>
    <m/>
    <m/>
    <s v="GAL712TBX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43"/>
    <s v="SOFTWARE_VERSION"/>
    <m/>
    <m/>
    <m/>
    <m/>
    <m/>
    <m/>
    <m/>
    <s v="GAL712TBX"/>
    <s v="SOFTWARE_VERSION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43"/>
    <s v="TEST_SEQ"/>
    <m/>
    <m/>
    <m/>
    <m/>
    <m/>
    <m/>
    <m/>
    <s v="GAL712TBX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43"/>
    <s v="UPDATE_TIMESTAMP"/>
    <m/>
    <m/>
    <m/>
    <m/>
    <m/>
    <m/>
    <m/>
    <s v="GAL712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4"/>
    <s v="CREATE_TIMESTAMP"/>
    <m/>
    <m/>
    <m/>
    <m/>
    <m/>
    <m/>
    <m/>
    <s v="GAL713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4"/>
    <s v="HISTORY_SEQ"/>
    <m/>
    <m/>
    <m/>
    <m/>
    <m/>
    <m/>
    <m/>
    <s v="GAL713TBX"/>
    <s v="HISTORY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44"/>
    <s v="INSPECTION_PARAM_ID"/>
    <m/>
    <m/>
    <m/>
    <m/>
    <m/>
    <m/>
    <m/>
    <s v="GAL713TBX"/>
    <s v="INSPECTION_PARA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44"/>
    <s v="INSPECTION_PARAM_TYPE"/>
    <m/>
    <m/>
    <m/>
    <m/>
    <m/>
    <m/>
    <m/>
    <s v="GAL713TBX"/>
    <s v="INSPECTION_PARAM_TYPE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244"/>
    <s v="INSPECTION_PARAM_UNIT"/>
    <m/>
    <m/>
    <m/>
    <m/>
    <m/>
    <m/>
    <m/>
    <s v="GAL713TBX"/>
    <s v="INSPECTION_PARAM_UNIT"/>
    <s v="CHARACTER"/>
    <n v="10"/>
    <n v="0"/>
    <m/>
    <s v="Y"/>
    <m/>
    <m/>
    <m/>
    <m/>
    <m/>
    <m/>
    <m/>
  </r>
  <r>
    <x v="1"/>
    <m/>
    <m/>
    <m/>
    <m/>
    <m/>
    <s v="Diff"/>
    <s v="Diff"/>
    <s v="Diff"/>
    <x v="244"/>
    <s v="INSPECTION_PARAM_VALUE"/>
    <m/>
    <m/>
    <m/>
    <m/>
    <m/>
    <m/>
    <m/>
    <s v="GAL713TBX"/>
    <s v="INSPECTION_PARAM_VALUE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44"/>
    <s v="INSPECTION_PGM_ID"/>
    <m/>
    <m/>
    <m/>
    <m/>
    <m/>
    <m/>
    <m/>
    <s v="GAL713TBX"/>
    <s v="INSPECTION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44"/>
    <s v="PRODUCT_ID"/>
    <m/>
    <m/>
    <m/>
    <m/>
    <m/>
    <m/>
    <m/>
    <s v="GAL713TBX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44"/>
    <s v="TEST_SEQ"/>
    <m/>
    <m/>
    <m/>
    <m/>
    <m/>
    <m/>
    <m/>
    <s v="GAL713TBX"/>
    <s v="TEST_SEQ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44"/>
    <s v="UPDATE_TIMESTAMP"/>
    <m/>
    <m/>
    <m/>
    <m/>
    <m/>
    <m/>
    <m/>
    <s v="GAL713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5"/>
    <s v="CREATE_TIMESTAMP"/>
    <m/>
    <m/>
    <m/>
    <m/>
    <m/>
    <m/>
    <m/>
    <s v="GAL714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5"/>
    <s v="INSPECTION_PGM_ID"/>
    <m/>
    <m/>
    <m/>
    <m/>
    <m/>
    <m/>
    <m/>
    <s v="GAL714TBX"/>
    <s v="INSPECTION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45"/>
    <s v="INSPECTION_PGM_NAME"/>
    <m/>
    <m/>
    <m/>
    <m/>
    <m/>
    <m/>
    <m/>
    <s v="GAL714TBX"/>
    <s v="INSPECTION_PGM_NAME"/>
    <s v="VARCHAR"/>
    <n v="75"/>
    <n v="0"/>
    <m/>
    <s v="Y"/>
    <m/>
    <m/>
    <m/>
    <m/>
    <m/>
    <m/>
    <m/>
  </r>
  <r>
    <x v="1"/>
    <m/>
    <m/>
    <m/>
    <m/>
    <m/>
    <s v="Diff"/>
    <s v="Diff"/>
    <s v="Diff"/>
    <x v="245"/>
    <s v="UPDATE_TIMESTAMP"/>
    <m/>
    <m/>
    <m/>
    <m/>
    <m/>
    <m/>
    <m/>
    <s v="GAL714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6"/>
    <s v="CREATE_TIMESTAMP"/>
    <m/>
    <m/>
    <m/>
    <m/>
    <m/>
    <m/>
    <m/>
    <s v="GAL715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6"/>
    <s v="INSPECTION_PARAM_ID"/>
    <m/>
    <m/>
    <m/>
    <m/>
    <m/>
    <m/>
    <m/>
    <s v="GAL715TBX"/>
    <s v="INSPECTION_PARA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46"/>
    <s v="INSPECTION_PARAM_NAME"/>
    <m/>
    <m/>
    <m/>
    <m/>
    <m/>
    <m/>
    <m/>
    <s v="GAL715TBX"/>
    <s v="INSPECTION_PARAM_NAME"/>
    <s v="VARCHAR"/>
    <n v="300"/>
    <n v="0"/>
    <m/>
    <s v="Y"/>
    <m/>
    <m/>
    <m/>
    <m/>
    <m/>
    <m/>
    <m/>
  </r>
  <r>
    <x v="1"/>
    <m/>
    <m/>
    <m/>
    <m/>
    <m/>
    <s v="Diff"/>
    <s v="Diff"/>
    <s v="Diff"/>
    <x v="246"/>
    <s v="UPDATE_TIMESTAMP"/>
    <m/>
    <m/>
    <m/>
    <m/>
    <m/>
    <m/>
    <m/>
    <s v="GAL715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7"/>
    <s v="CONDITION_WEIGHT"/>
    <m/>
    <m/>
    <m/>
    <m/>
    <m/>
    <m/>
    <m/>
    <s v="GAL716TBX"/>
    <s v="CONDITION_WEIGHT"/>
    <s v="INTEGER"/>
    <n v="4"/>
    <n v="0"/>
    <m/>
    <s v="Y"/>
    <m/>
    <m/>
    <m/>
    <m/>
    <m/>
    <m/>
    <m/>
  </r>
  <r>
    <x v="1"/>
    <m/>
    <m/>
    <m/>
    <m/>
    <m/>
    <s v="Diff"/>
    <s v="Diff"/>
    <s v="Diff"/>
    <x v="247"/>
    <s v="CREATE_TIMESTAMP"/>
    <m/>
    <m/>
    <m/>
    <m/>
    <m/>
    <m/>
    <m/>
    <s v="GAL716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7"/>
    <s v="EFFECTIVE_TIME"/>
    <m/>
    <m/>
    <m/>
    <m/>
    <m/>
    <m/>
    <m/>
    <s v="GAL716TBX"/>
    <s v="EFFECTIVE_TIME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47"/>
    <s v="EXPIRATION_TIME"/>
    <m/>
    <m/>
    <m/>
    <m/>
    <m/>
    <m/>
    <m/>
    <s v="GAL716TBX"/>
    <s v="EXPIRATION_TIME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7"/>
    <s v="MODEL_CODE"/>
    <m/>
    <m/>
    <m/>
    <m/>
    <m/>
    <m/>
    <m/>
    <s v="GAL716TBX"/>
    <s v="MODEL_CODE"/>
    <s v="CHARACTER"/>
    <n v="3"/>
    <n v="0"/>
    <s v="' '"/>
    <s v="N"/>
    <m/>
    <m/>
    <m/>
    <m/>
    <m/>
    <m/>
    <m/>
  </r>
  <r>
    <x v="1"/>
    <m/>
    <m/>
    <m/>
    <m/>
    <m/>
    <s v="Diff"/>
    <s v="Diff"/>
    <s v="Diff"/>
    <x v="247"/>
    <s v="MODEL_OPTION_CODE"/>
    <m/>
    <m/>
    <m/>
    <m/>
    <m/>
    <m/>
    <m/>
    <s v="GAL716TBX"/>
    <s v="MODEL_OPTION_CODE"/>
    <s v="CHARACTER"/>
    <n v="3"/>
    <n v="0"/>
    <s v="' '"/>
    <s v="N"/>
    <m/>
    <m/>
    <m/>
    <m/>
    <m/>
    <m/>
    <m/>
  </r>
  <r>
    <x v="1"/>
    <m/>
    <m/>
    <m/>
    <m/>
    <m/>
    <s v="Diff"/>
    <s v="Diff"/>
    <s v="Diff"/>
    <x v="247"/>
    <s v="MODEL_TYPE_CODE"/>
    <m/>
    <m/>
    <m/>
    <m/>
    <m/>
    <m/>
    <m/>
    <s v="GAL716TBX"/>
    <s v="MODEL_TYPE_CODE"/>
    <s v="CHARACTER"/>
    <n v="3"/>
    <n v="0"/>
    <s v="' '"/>
    <s v="N"/>
    <m/>
    <m/>
    <m/>
    <m/>
    <m/>
    <m/>
    <m/>
  </r>
  <r>
    <x v="1"/>
    <m/>
    <m/>
    <m/>
    <m/>
    <m/>
    <s v="Diff"/>
    <s v="Diff"/>
    <s v="Diff"/>
    <x v="247"/>
    <s v="MODEL_YEAR_CODE"/>
    <m/>
    <m/>
    <m/>
    <m/>
    <m/>
    <m/>
    <m/>
    <s v="GAL716TBX"/>
    <s v="MODEL_YEAR_CODE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247"/>
    <s v="UPDATE_TIMESTAMP"/>
    <m/>
    <m/>
    <m/>
    <m/>
    <m/>
    <m/>
    <m/>
    <s v="GAL716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8"/>
    <s v="CREATE_TIMESTAMP"/>
    <m/>
    <m/>
    <m/>
    <m/>
    <m/>
    <m/>
    <m/>
    <s v="GAL717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8"/>
    <s v="CRITERIA_PGM_ATTRIBUTE"/>
    <m/>
    <m/>
    <m/>
    <m/>
    <m/>
    <m/>
    <m/>
    <s v="GAL717TBX"/>
    <s v="CRITERIA_PGM_ATTRIBUTE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48"/>
    <s v="CRITERIA_PGM_ID"/>
    <m/>
    <m/>
    <m/>
    <m/>
    <m/>
    <m/>
    <m/>
    <s v="GAL717TBX"/>
    <s v="CRITERIA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48"/>
    <s v="EFFECTIVE_TIME"/>
    <m/>
    <m/>
    <m/>
    <m/>
    <m/>
    <m/>
    <m/>
    <s v="GAL717TBX"/>
    <s v="EFFECTIVE_TIME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48"/>
    <s v="INSPECTION_DEVICE_TYPE"/>
    <m/>
    <m/>
    <m/>
    <m/>
    <m/>
    <m/>
    <m/>
    <s v="GAL717TBX"/>
    <s v="INSPECTION_DEVICE_TYPE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48"/>
    <s v="MODEL_CODE"/>
    <m/>
    <m/>
    <m/>
    <m/>
    <m/>
    <m/>
    <m/>
    <s v="GAL717TBX"/>
    <s v="MODEL_CODE"/>
    <s v="CHARACTER"/>
    <n v="3"/>
    <n v="0"/>
    <s v="' '"/>
    <s v="N"/>
    <m/>
    <m/>
    <m/>
    <m/>
    <m/>
    <m/>
    <m/>
  </r>
  <r>
    <x v="1"/>
    <m/>
    <m/>
    <m/>
    <m/>
    <m/>
    <s v="Diff"/>
    <s v="Diff"/>
    <s v="Diff"/>
    <x v="248"/>
    <s v="MODEL_OPTION_CODE"/>
    <m/>
    <m/>
    <m/>
    <m/>
    <m/>
    <m/>
    <m/>
    <s v="GAL717TBX"/>
    <s v="MODEL_OPTION_CODE"/>
    <s v="CHARACTER"/>
    <n v="3"/>
    <n v="0"/>
    <s v="' '"/>
    <s v="N"/>
    <m/>
    <m/>
    <m/>
    <m/>
    <m/>
    <m/>
    <m/>
  </r>
  <r>
    <x v="1"/>
    <m/>
    <m/>
    <m/>
    <m/>
    <m/>
    <s v="Diff"/>
    <s v="Diff"/>
    <s v="Diff"/>
    <x v="248"/>
    <s v="MODEL_TYPE_CODE"/>
    <m/>
    <m/>
    <m/>
    <m/>
    <m/>
    <m/>
    <m/>
    <s v="GAL717TBX"/>
    <s v="MODEL_TYPE_CODE"/>
    <s v="CHARACTER"/>
    <n v="3"/>
    <n v="0"/>
    <s v="' '"/>
    <s v="N"/>
    <m/>
    <m/>
    <m/>
    <m/>
    <m/>
    <m/>
    <m/>
  </r>
  <r>
    <x v="1"/>
    <m/>
    <m/>
    <m/>
    <m/>
    <m/>
    <s v="Diff"/>
    <s v="Diff"/>
    <s v="Diff"/>
    <x v="248"/>
    <s v="MODEL_YEAR_CODE"/>
    <m/>
    <m/>
    <m/>
    <m/>
    <m/>
    <m/>
    <m/>
    <s v="GAL717TBX"/>
    <s v="MODEL_YEAR_CODE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248"/>
    <s v="UPDATE_TIMESTAMP"/>
    <m/>
    <m/>
    <m/>
    <m/>
    <m/>
    <m/>
    <m/>
    <s v="GAL717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9"/>
    <s v="CREATE_TIMESTAMP"/>
    <m/>
    <m/>
    <m/>
    <m/>
    <m/>
    <m/>
    <m/>
    <s v="GAL718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49"/>
    <s v="CRITERIA_PGM_ATTRIBUTE"/>
    <m/>
    <m/>
    <m/>
    <m/>
    <m/>
    <m/>
    <m/>
    <s v="GAL718TBX"/>
    <s v="CRITERIA_PGM_ATTRIBUTE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49"/>
    <s v="CRITERIA_PGM_ID"/>
    <m/>
    <m/>
    <m/>
    <m/>
    <m/>
    <m/>
    <m/>
    <s v="GAL718TBX"/>
    <s v="CRITERIA_PG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49"/>
    <s v="CRITERIA_PGM_NAME"/>
    <m/>
    <m/>
    <m/>
    <m/>
    <m/>
    <m/>
    <m/>
    <s v="GAL718TBX"/>
    <s v="CRITERIA_PGM_NAME"/>
    <s v="VARCHAR"/>
    <n v="75"/>
    <n v="0"/>
    <m/>
    <s v="Y"/>
    <m/>
    <m/>
    <m/>
    <m/>
    <m/>
    <m/>
    <m/>
  </r>
  <r>
    <x v="1"/>
    <m/>
    <m/>
    <m/>
    <m/>
    <m/>
    <s v="Diff"/>
    <s v="Diff"/>
    <s v="Diff"/>
    <x v="249"/>
    <s v="INSPECTION_DEVICE_TYPE"/>
    <m/>
    <m/>
    <m/>
    <m/>
    <m/>
    <m/>
    <m/>
    <s v="GAL718TBX"/>
    <s v="INSPECTION_DEVICE_TYPE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49"/>
    <s v="UPDATE_TIMESTAMP"/>
    <m/>
    <m/>
    <m/>
    <m/>
    <m/>
    <m/>
    <m/>
    <s v="GAL718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0"/>
    <s v="CREATE_TIMESTAMP"/>
    <m/>
    <m/>
    <m/>
    <m/>
    <m/>
    <m/>
    <m/>
    <s v="GAL719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0"/>
    <s v="UPDATE_TIMESTAMP"/>
    <m/>
    <m/>
    <m/>
    <m/>
    <m/>
    <m/>
    <m/>
    <s v="GAL719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0"/>
    <s v="USER_ID"/>
    <m/>
    <m/>
    <m/>
    <m/>
    <m/>
    <m/>
    <m/>
    <s v="GAL719TBX"/>
    <s v="USER_ID"/>
    <s v="CHARACTER"/>
    <n v="11"/>
    <n v="0"/>
    <s v="' '"/>
    <s v="N"/>
    <m/>
    <m/>
    <m/>
    <m/>
    <m/>
    <m/>
    <m/>
  </r>
  <r>
    <x v="1"/>
    <m/>
    <m/>
    <m/>
    <m/>
    <m/>
    <s v="Diff"/>
    <s v="Diff"/>
    <s v="Diff"/>
    <x v="251"/>
    <s v="CREATE_TIMESTAMP"/>
    <m/>
    <m/>
    <m/>
    <m/>
    <m/>
    <m/>
    <m/>
    <s v="GAL720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1"/>
    <s v="SECURITY_GRP"/>
    <m/>
    <m/>
    <m/>
    <m/>
    <m/>
    <m/>
    <m/>
    <s v="GAL720TBX"/>
    <s v="SECURITY_GRP"/>
    <s v="CHARACTER"/>
    <n v="2"/>
    <n v="0"/>
    <s v="' '"/>
    <s v="N"/>
    <m/>
    <m/>
    <m/>
    <m/>
    <m/>
    <m/>
    <m/>
  </r>
  <r>
    <x v="1"/>
    <m/>
    <m/>
    <m/>
    <m/>
    <m/>
    <s v="Diff"/>
    <s v="Diff"/>
    <s v="Diff"/>
    <x v="251"/>
    <s v="SECURITY_GRP_NAME"/>
    <m/>
    <m/>
    <m/>
    <m/>
    <m/>
    <m/>
    <m/>
    <s v="GAL720TBX"/>
    <s v="SECURITY_GRP_NAME"/>
    <s v="CHARACTER"/>
    <n v="128"/>
    <n v="0"/>
    <m/>
    <s v="Y"/>
    <m/>
    <m/>
    <m/>
    <m/>
    <m/>
    <m/>
    <m/>
  </r>
  <r>
    <x v="1"/>
    <m/>
    <m/>
    <m/>
    <m/>
    <m/>
    <s v="Diff"/>
    <s v="Diff"/>
    <s v="Diff"/>
    <x v="251"/>
    <s v="UPDATE_TIMESTAMP"/>
    <m/>
    <m/>
    <m/>
    <m/>
    <m/>
    <m/>
    <m/>
    <s v="GAL720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2"/>
    <s v="APPLICATION_ID"/>
    <m/>
    <m/>
    <m/>
    <m/>
    <m/>
    <m/>
    <m/>
    <s v="GAL721TBX"/>
    <s v="APPLICATION_ID"/>
    <s v="CHARACTER"/>
    <n v="16"/>
    <n v="0"/>
    <s v="' '"/>
    <s v="N"/>
    <m/>
    <m/>
    <m/>
    <m/>
    <m/>
    <m/>
    <m/>
  </r>
  <r>
    <x v="1"/>
    <m/>
    <m/>
    <m/>
    <m/>
    <m/>
    <s v="Diff"/>
    <s v="Diff"/>
    <s v="Diff"/>
    <x v="252"/>
    <s v="CREATE_TIMESTAMP"/>
    <m/>
    <m/>
    <m/>
    <m/>
    <m/>
    <m/>
    <m/>
    <s v="GAL721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2"/>
    <s v="UPDATE_TIMESTAMP"/>
    <m/>
    <m/>
    <m/>
    <m/>
    <m/>
    <m/>
    <m/>
    <s v="GAL721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3"/>
    <s v="ACTUAL_TIMESTAMP"/>
    <m/>
    <m/>
    <m/>
    <m/>
    <m/>
    <m/>
    <m/>
    <s v="GAL722TBX"/>
    <s v="ACTUAL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53"/>
    <s v="CREATE_TIMESTAMP"/>
    <m/>
    <m/>
    <m/>
    <m/>
    <m/>
    <m/>
    <m/>
    <s v="GAL722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3"/>
    <s v="DISK_TEST_STATUS"/>
    <m/>
    <m/>
    <m/>
    <m/>
    <m/>
    <m/>
    <m/>
    <s v="GAL722TBX"/>
    <s v="DISK_TEST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53"/>
    <s v="KEYBOAD_TEST_STATUS"/>
    <m/>
    <m/>
    <m/>
    <m/>
    <m/>
    <m/>
    <m/>
    <s v="GAL722TBX"/>
    <s v="KEYBOAD_TEST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53"/>
    <s v="LET_LINE_NO"/>
    <m/>
    <m/>
    <m/>
    <m/>
    <m/>
    <m/>
    <m/>
    <s v="GAL722TBX"/>
    <s v="LET_LINE_NO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253"/>
    <s v="LET_MFG_AREA_CODE"/>
    <m/>
    <m/>
    <m/>
    <m/>
    <m/>
    <m/>
    <m/>
    <s v="GAL722TBX"/>
    <s v="LET_MFG_AREA_CODE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253"/>
    <s v="LET_MFG_NO"/>
    <m/>
    <m/>
    <m/>
    <m/>
    <m/>
    <m/>
    <m/>
    <s v="GAL722TBX"/>
    <s v="LET_MFG_NO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253"/>
    <s v="LET_TERMINAL_ID"/>
    <m/>
    <m/>
    <m/>
    <m/>
    <m/>
    <m/>
    <m/>
    <s v="GAL722TBX"/>
    <s v="LET_TERMINAL_ID"/>
    <s v="CHARACTER"/>
    <n v="3"/>
    <n v="0"/>
    <s v="' '"/>
    <s v="N"/>
    <m/>
    <m/>
    <m/>
    <m/>
    <m/>
    <m/>
    <m/>
  </r>
  <r>
    <x v="1"/>
    <m/>
    <m/>
    <m/>
    <m/>
    <m/>
    <s v="Diff"/>
    <s v="Diff"/>
    <s v="Diff"/>
    <x v="253"/>
    <s v="MEMORY_TEST_STATUS"/>
    <m/>
    <m/>
    <m/>
    <m/>
    <m/>
    <m/>
    <m/>
    <s v="GAL722TBX"/>
    <s v="MEMORY_TEST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53"/>
    <s v="PROCESSOR_TEST_STATUS"/>
    <m/>
    <m/>
    <m/>
    <m/>
    <m/>
    <m/>
    <m/>
    <s v="GAL722TBX"/>
    <s v="PROCESSOR_TEST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53"/>
    <s v="SOFTWARE_VERSION"/>
    <m/>
    <m/>
    <m/>
    <m/>
    <m/>
    <m/>
    <m/>
    <s v="GAL722TBX"/>
    <s v="SOFTWARE_VERSION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53"/>
    <s v="TOTAL_TEST_STATUS"/>
    <m/>
    <m/>
    <m/>
    <m/>
    <m/>
    <m/>
    <m/>
    <s v="GAL722TBX"/>
    <s v="TOTAL_TEST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53"/>
    <s v="UPDATE_TIMESTAMP"/>
    <m/>
    <m/>
    <m/>
    <m/>
    <m/>
    <m/>
    <m/>
    <s v="GAL722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4"/>
    <s v="CREATE_TIMESTAMP"/>
    <m/>
    <m/>
    <m/>
    <m/>
    <m/>
    <m/>
    <m/>
    <s v="GAL723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4"/>
    <s v="PHYSICAL_TABLE_NAME"/>
    <m/>
    <m/>
    <m/>
    <m/>
    <m/>
    <m/>
    <m/>
    <s v="GAL723TBX"/>
    <s v="PHYSICAL_TABLE_NAME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54"/>
    <s v="PHYSICAL_TABLE_OFFSET"/>
    <m/>
    <m/>
    <m/>
    <m/>
    <m/>
    <m/>
    <m/>
    <s v="GAL723TBX"/>
    <s v="PHYSICAL_TABLE_OFFSET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54"/>
    <s v="TABLE_NAME"/>
    <m/>
    <m/>
    <m/>
    <m/>
    <m/>
    <m/>
    <m/>
    <s v="GAL723TBX"/>
    <s v="TABLE_NAME"/>
    <s v="CHARACTER"/>
    <n v="16"/>
    <n v="0"/>
    <s v="' '"/>
    <s v="N"/>
    <m/>
    <m/>
    <m/>
    <m/>
    <m/>
    <m/>
    <m/>
  </r>
  <r>
    <x v="1"/>
    <m/>
    <m/>
    <m/>
    <m/>
    <m/>
    <s v="Diff"/>
    <s v="Diff"/>
    <s v="Diff"/>
    <x v="254"/>
    <s v="UPDATE_TIMESTAMP"/>
    <m/>
    <m/>
    <m/>
    <m/>
    <m/>
    <m/>
    <m/>
    <s v="GAL723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5"/>
    <s v="CREATE_TIMESTAMP"/>
    <m/>
    <m/>
    <m/>
    <m/>
    <m/>
    <m/>
    <m/>
    <s v="GAL724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5"/>
    <s v="PHYSICAL_TABLE_NAME"/>
    <m/>
    <m/>
    <m/>
    <m/>
    <m/>
    <m/>
    <m/>
    <s v="GAL724TBX"/>
    <s v="PHYSICAL_TABLE_NAME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255"/>
    <s v="PRODUCT_ID"/>
    <m/>
    <m/>
    <m/>
    <m/>
    <m/>
    <m/>
    <m/>
    <s v="GAL724TBX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55"/>
    <s v="TABLE_NAME"/>
    <m/>
    <m/>
    <m/>
    <m/>
    <m/>
    <m/>
    <m/>
    <s v="GAL724TBX"/>
    <s v="TABLE_NAME"/>
    <s v="CHARACTER"/>
    <n v="16"/>
    <n v="0"/>
    <s v="' '"/>
    <s v="N"/>
    <m/>
    <m/>
    <m/>
    <m/>
    <m/>
    <m/>
    <m/>
  </r>
  <r>
    <x v="1"/>
    <m/>
    <m/>
    <m/>
    <m/>
    <m/>
    <s v="Diff"/>
    <s v="Diff"/>
    <s v="Diff"/>
    <x v="255"/>
    <s v="UPDATE_TIMESTAMP"/>
    <m/>
    <m/>
    <m/>
    <m/>
    <m/>
    <m/>
    <m/>
    <s v="GAL724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6"/>
    <s v="ACTUAL_TIMESTAMP"/>
    <m/>
    <m/>
    <m/>
    <m/>
    <m/>
    <m/>
    <m/>
    <s v="GAL725TBX"/>
    <s v="ACTUAL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56"/>
    <s v="CREATE_TIMESTAMP"/>
    <m/>
    <m/>
    <m/>
    <m/>
    <m/>
    <m/>
    <m/>
    <s v="GAL725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6"/>
    <s v="PASS_STATUS"/>
    <m/>
    <m/>
    <m/>
    <m/>
    <m/>
    <m/>
    <m/>
    <s v="GAL725TBX"/>
    <s v="PASS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56"/>
    <s v="PRODUCT_ID"/>
    <m/>
    <m/>
    <m/>
    <m/>
    <m/>
    <m/>
    <m/>
    <s v="GAL725TBX"/>
    <s v="PRODUCT_ID"/>
    <s v="CHARACTER"/>
    <n v="17"/>
    <n v="0"/>
    <s v="' '"/>
    <s v="N"/>
    <m/>
    <m/>
    <m/>
    <m/>
    <m/>
    <m/>
    <m/>
  </r>
  <r>
    <x v="1"/>
    <m/>
    <m/>
    <m/>
    <m/>
    <m/>
    <s v="Diff"/>
    <s v="Diff"/>
    <s v="Diff"/>
    <x v="256"/>
    <s v="UPDATE_TIMESTAMP"/>
    <m/>
    <m/>
    <m/>
    <m/>
    <m/>
    <m/>
    <m/>
    <s v="GAL725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7"/>
    <s v="BASE_RELEASE"/>
    <m/>
    <m/>
    <m/>
    <m/>
    <m/>
    <m/>
    <m/>
    <s v="GAL726TBX"/>
    <s v="BASE_RELEASE"/>
    <s v="CHARACTER"/>
    <n v="19"/>
    <n v="0"/>
    <m/>
    <s v="Y"/>
    <m/>
    <m/>
    <m/>
    <m/>
    <m/>
    <m/>
    <m/>
  </r>
  <r>
    <x v="1"/>
    <m/>
    <m/>
    <m/>
    <m/>
    <m/>
    <s v="Diff"/>
    <s v="Diff"/>
    <s v="Diff"/>
    <x v="257"/>
    <s v="CREATE_TIMESTAMP"/>
    <m/>
    <m/>
    <m/>
    <m/>
    <m/>
    <m/>
    <m/>
    <s v="GAL726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7"/>
    <s v="END_TIMESTAMP"/>
    <m/>
    <m/>
    <m/>
    <m/>
    <m/>
    <m/>
    <m/>
    <s v="GAL726TBX"/>
    <s v="END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57"/>
    <s v="LET_TERMINAL_ID"/>
    <m/>
    <m/>
    <m/>
    <m/>
    <m/>
    <m/>
    <m/>
    <s v="GAL726TBX"/>
    <s v="LET_TERMINAL_ID"/>
    <s v="CHARACTER"/>
    <n v="3"/>
    <n v="0"/>
    <s v="' '"/>
    <s v="N"/>
    <m/>
    <m/>
    <m/>
    <m/>
    <m/>
    <m/>
    <m/>
  </r>
  <r>
    <x v="1"/>
    <m/>
    <m/>
    <m/>
    <m/>
    <m/>
    <s v="Diff"/>
    <s v="Diff"/>
    <s v="Diff"/>
    <x v="257"/>
    <s v="SOFTWARE_VERSION"/>
    <m/>
    <m/>
    <m/>
    <m/>
    <m/>
    <m/>
    <m/>
    <s v="GAL726TBX"/>
    <s v="SOFTWARE_VERSION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257"/>
    <s v="TOTAL_RESULT_STATUS"/>
    <m/>
    <m/>
    <m/>
    <m/>
    <m/>
    <m/>
    <m/>
    <s v="GAL726TBX"/>
    <s v="TOTAL_RESULT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57"/>
    <s v="UPDATE_TIMESTAMP"/>
    <m/>
    <m/>
    <m/>
    <m/>
    <m/>
    <m/>
    <m/>
    <s v="GAL726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8"/>
    <s v="CREATE_TIMESTAMP"/>
    <m/>
    <m/>
    <m/>
    <m/>
    <m/>
    <m/>
    <m/>
    <s v="GAL727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8"/>
    <s v="DIAG_TEST_ID"/>
    <m/>
    <m/>
    <m/>
    <m/>
    <m/>
    <m/>
    <m/>
    <s v="GAL727TBX"/>
    <s v="DIAG_TEST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58"/>
    <s v="DIAG_TEST_STATUS"/>
    <m/>
    <m/>
    <m/>
    <m/>
    <m/>
    <m/>
    <m/>
    <s v="GAL727TBX"/>
    <s v="DIAG_TEST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258"/>
    <s v="END_TIMESTAMP"/>
    <m/>
    <m/>
    <m/>
    <m/>
    <m/>
    <m/>
    <m/>
    <s v="GAL727TBX"/>
    <s v="END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58"/>
    <s v="LET_TERMINAL_ID"/>
    <m/>
    <m/>
    <m/>
    <m/>
    <m/>
    <m/>
    <m/>
    <s v="GAL727TBX"/>
    <s v="LET_TERMINAL_ID"/>
    <s v="CHARACTER"/>
    <n v="3"/>
    <n v="0"/>
    <s v="' '"/>
    <s v="N"/>
    <m/>
    <m/>
    <m/>
    <m/>
    <m/>
    <m/>
    <m/>
  </r>
  <r>
    <x v="1"/>
    <m/>
    <m/>
    <m/>
    <m/>
    <m/>
    <s v="Diff"/>
    <s v="Diff"/>
    <s v="Diff"/>
    <x v="258"/>
    <s v="UPDATE_TIMESTAMP"/>
    <m/>
    <m/>
    <m/>
    <m/>
    <m/>
    <m/>
    <m/>
    <s v="GAL727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9"/>
    <s v="CREATE_TIMESTAMP"/>
    <m/>
    <m/>
    <m/>
    <m/>
    <m/>
    <m/>
    <m/>
    <s v="GAL728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59"/>
    <s v="DIAG_TEST_ID"/>
    <m/>
    <m/>
    <m/>
    <m/>
    <m/>
    <m/>
    <m/>
    <s v="GAL728TBX"/>
    <s v="DIAG_TEST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59"/>
    <s v="END_TIMESTAMP"/>
    <m/>
    <m/>
    <m/>
    <m/>
    <m/>
    <m/>
    <m/>
    <s v="GAL728TBX"/>
    <s v="END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259"/>
    <s v="FAULT_CODE_ID"/>
    <m/>
    <m/>
    <m/>
    <m/>
    <m/>
    <m/>
    <m/>
    <s v="GAL728TBX"/>
    <s v="FAULT_CODE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59"/>
    <s v="LET_TERMINAL_ID"/>
    <m/>
    <m/>
    <m/>
    <m/>
    <m/>
    <m/>
    <m/>
    <s v="GAL728TBX"/>
    <s v="LET_TERMINAL_ID"/>
    <s v="CHARACTER"/>
    <n v="3"/>
    <n v="0"/>
    <s v="' '"/>
    <s v="N"/>
    <m/>
    <m/>
    <m/>
    <m/>
    <m/>
    <m/>
    <m/>
  </r>
  <r>
    <x v="1"/>
    <m/>
    <m/>
    <m/>
    <m/>
    <m/>
    <s v="Diff"/>
    <s v="Diff"/>
    <s v="Diff"/>
    <x v="259"/>
    <s v="SHORT_DESC_ID"/>
    <m/>
    <m/>
    <m/>
    <m/>
    <m/>
    <m/>
    <m/>
    <s v="GAL728TBX"/>
    <s v="SHORT_DESC_ID"/>
    <s v="INTEGER"/>
    <n v="4"/>
    <n v="0"/>
    <m/>
    <s v="Y"/>
    <m/>
    <m/>
    <m/>
    <m/>
    <m/>
    <m/>
    <m/>
  </r>
  <r>
    <x v="1"/>
    <m/>
    <m/>
    <m/>
    <m/>
    <m/>
    <s v="Diff"/>
    <s v="Diff"/>
    <s v="Diff"/>
    <x v="259"/>
    <s v="UPDATE_TIMESTAMP"/>
    <m/>
    <m/>
    <m/>
    <m/>
    <m/>
    <m/>
    <m/>
    <s v="GAL728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60"/>
    <s v="CREATE_TIMESTAMP"/>
    <m/>
    <m/>
    <m/>
    <m/>
    <m/>
    <m/>
    <m/>
    <s v="GAL729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60"/>
    <s v="DIAG_PARAM_ID"/>
    <m/>
    <m/>
    <m/>
    <m/>
    <m/>
    <m/>
    <m/>
    <s v="GAL729TBX"/>
    <s v="DIAG_PARAM_ID"/>
    <s v="INTEGER"/>
    <n v="4"/>
    <n v="0"/>
    <n v="0"/>
    <s v="N"/>
    <m/>
    <m/>
    <m/>
    <m/>
    <m/>
    <m/>
    <m/>
  </r>
  <r>
    <x v="1"/>
    <m/>
    <m/>
    <m/>
    <m/>
    <m/>
    <s v="Diff"/>
    <s v="Diff"/>
    <s v="Diff"/>
    <x v="260"/>
    <s v="DIAG_PARAM_TYPE"/>
    <m/>
    <m/>
    <m/>
    <m/>
    <m/>
    <m/>
    <m/>
    <s v="GAL729TBX"/>
    <s v="DIAG_PARAM_TYPE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260"/>
    <s v="DIAG_PARAM_VALUE"/>
    <m/>
    <m/>
    <m/>
    <m/>
    <m/>
    <m/>
    <m/>
    <s v="GAL729TBX"/>
    <s v="DIAG_PARAM_VALUE"/>
    <s v="VARCHAR"/>
    <n v="75"/>
    <n v="0"/>
    <m/>
    <s v="Y"/>
    <m/>
    <m/>
    <m/>
    <m/>
    <m/>
    <m/>
    <m/>
  </r>
  <r>
    <x v="1"/>
    <m/>
    <m/>
    <m/>
    <m/>
    <m/>
    <s v="Diff"/>
    <s v="Diff"/>
    <s v="Diff"/>
    <x v="260"/>
    <s v="UPDATE_TIMESTAMP"/>
    <m/>
    <m/>
    <m/>
    <m/>
    <m/>
    <m/>
    <m/>
    <s v="GAL729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61"/>
    <s v="BG_COLOR"/>
    <m/>
    <m/>
    <m/>
    <m/>
    <m/>
    <m/>
    <m/>
    <s v="GAL730TBX"/>
    <s v="BG_COLOR"/>
    <s v="CHARACTER"/>
    <n v="7"/>
    <n v="0"/>
    <m/>
    <s v="Y"/>
    <m/>
    <m/>
    <m/>
    <m/>
    <m/>
    <m/>
    <m/>
  </r>
  <r>
    <x v="1"/>
    <m/>
    <m/>
    <m/>
    <m/>
    <m/>
    <s v="Diff"/>
    <s v="Diff"/>
    <s v="Diff"/>
    <x v="261"/>
    <s v="CREATE_TIMESTAMP"/>
    <m/>
    <m/>
    <m/>
    <m/>
    <m/>
    <m/>
    <m/>
    <s v="GAL730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261"/>
    <s v="CRITERIA_PGM_ATTRIBUTE"/>
    <m/>
    <m/>
    <m/>
    <m/>
    <m/>
    <m/>
    <m/>
    <s v="GAL730TBX"/>
    <s v="CRITERIA_PGM_ATTRIBUTE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261"/>
    <s v="INSPECTION_DEVICE_TYPE"/>
    <m/>
    <m/>
    <m/>
    <m/>
    <m/>
    <m/>
    <m/>
    <s v="GAL730TBX"/>
    <s v="INSPECTION_DEVICE_TYPE"/>
    <s v="CHARACTER"/>
    <n v="1"/>
    <n v="0"/>
    <s v="' '"/>
    <s v="N"/>
    <m/>
    <m/>
    <m/>
    <m/>
    <m/>
    <m/>
    <m/>
  </r>
  <r>
    <x v="1"/>
    <m/>
    <m/>
    <m/>
    <m/>
    <m/>
    <s v="Diff"/>
    <s v="Diff"/>
    <s v="Diff"/>
    <x v="261"/>
    <s v="PGM_CATEGORY_NAME"/>
    <m/>
    <m/>
    <m/>
    <m/>
    <m/>
    <m/>
    <m/>
    <s v="GAL730TBX"/>
    <s v="PGM_CATEGORY_NAME"/>
    <s v="CHARACTER"/>
    <n v="15"/>
    <n v="0"/>
    <m/>
    <s v="Y"/>
    <m/>
    <m/>
    <m/>
    <m/>
    <m/>
    <m/>
    <m/>
  </r>
  <r>
    <x v="1"/>
    <m/>
    <m/>
    <m/>
    <m/>
    <m/>
    <s v="Diff"/>
    <s v="Diff"/>
    <s v="Diff"/>
    <x v="261"/>
    <s v="UPDATE_TIMESTAMP"/>
    <m/>
    <m/>
    <m/>
    <m/>
    <m/>
    <m/>
    <m/>
    <s v="GAL730TBX"/>
    <s v="UPDATE_TIMESTAMP"/>
    <s v="TIMESTAMP"/>
    <n v="10"/>
    <n v="6"/>
    <m/>
    <s v="Y"/>
    <m/>
    <m/>
    <m/>
    <m/>
    <m/>
    <m/>
    <m/>
  </r>
  <r>
    <x v="1"/>
    <m/>
    <m/>
    <m/>
    <m/>
    <m/>
    <s v=""/>
    <s v="Same"/>
    <s v="Same"/>
    <x v="262"/>
    <s v="CREATE_TIMESTAMP"/>
    <s v="GAL900TBX"/>
    <s v="CREATE_TIMESTAMP"/>
    <s v="TIMESTAMP"/>
    <n v="10"/>
    <n v="0"/>
    <m/>
    <s v="Y"/>
    <s v="GAL900TBX"/>
    <s v="CREATE_TIMESTAMP"/>
    <s v="TIMESTAMP"/>
    <n v="10"/>
    <n v="6"/>
    <m/>
    <s v="Y"/>
    <s v="GAL900TBX"/>
    <s v="CREATE_TIMESTAMP"/>
    <s v="TIMESTAMP"/>
    <n v="10"/>
    <n v="0"/>
    <m/>
    <s v="Y"/>
  </r>
  <r>
    <x v="1"/>
    <m/>
    <m/>
    <m/>
    <m/>
    <m/>
    <s v=""/>
    <s v="Same"/>
    <s v="Same"/>
    <x v="262"/>
    <s v="LAST_ACTION"/>
    <s v="GAL900TBX"/>
    <s v="LAST_ACTION"/>
    <s v="VARCHAR"/>
    <n v="16"/>
    <n v="0"/>
    <m/>
    <s v="N"/>
    <s v="GAL900TBX"/>
    <s v="LAST_ACTION"/>
    <s v="VARCHAR"/>
    <n v="16"/>
    <n v="0"/>
    <m/>
    <s v="N"/>
    <s v="GAL900TBX"/>
    <s v="LAST_ACTION"/>
    <s v="VARCHAR"/>
    <n v="16"/>
    <n v="0"/>
    <m/>
    <s v="N"/>
  </r>
  <r>
    <x v="1"/>
    <m/>
    <m/>
    <m/>
    <m/>
    <m/>
    <s v=""/>
    <s v="Same"/>
    <s v="Same"/>
    <x v="262"/>
    <s v="LAST_TIME"/>
    <s v="GAL900TBX"/>
    <s v="LAST_TIME"/>
    <s v="TIMESTAMP"/>
    <n v="10"/>
    <n v="0"/>
    <m/>
    <s v="N"/>
    <s v="GAL900TBX"/>
    <s v="LAST_TIME"/>
    <s v="TIMESTAMP"/>
    <n v="10"/>
    <n v="6"/>
    <m/>
    <s v="N"/>
    <s v="GAL900TBX"/>
    <s v="LAST_TIME"/>
    <s v="TIMESTAMP"/>
    <n v="10"/>
    <n v="0"/>
    <m/>
    <s v="N"/>
  </r>
  <r>
    <x v="1"/>
    <m/>
    <m/>
    <m/>
    <m/>
    <m/>
    <s v=""/>
    <s v="Same"/>
    <s v="Same"/>
    <x v="262"/>
    <s v="PROCESS_NAME"/>
    <s v="GAL900TBX"/>
    <s v="PROCESS_NAME"/>
    <s v="VARCHAR"/>
    <n v="80"/>
    <n v="0"/>
    <m/>
    <s v="N"/>
    <s v="GAL900TBX"/>
    <s v="PROCESS_NAME"/>
    <s v="VARCHAR"/>
    <n v="80"/>
    <n v="0"/>
    <m/>
    <s v="N"/>
    <s v="GAL900TBX"/>
    <s v="PROCESS_NAME"/>
    <s v="VARCHAR"/>
    <n v="80"/>
    <n v="0"/>
    <m/>
    <s v="N"/>
  </r>
  <r>
    <x v="1"/>
    <m/>
    <m/>
    <m/>
    <m/>
    <m/>
    <s v=""/>
    <s v="Same"/>
    <s v="Same"/>
    <x v="262"/>
    <s v="PROCESS_NOTES"/>
    <s v="GAL900TBX"/>
    <s v="PROCESS_NOTES"/>
    <s v="VARCHAR"/>
    <n v="512"/>
    <n v="0"/>
    <m/>
    <s v="Y"/>
    <s v="GAL900TBX"/>
    <s v="PROCESS_NOTES"/>
    <s v="VARCHAR"/>
    <n v="512"/>
    <n v="0"/>
    <m/>
    <s v="Y"/>
    <s v="GAL900TBX"/>
    <s v="PROCESS_NOTES"/>
    <s v="VARCHAR"/>
    <n v="512"/>
    <n v="0"/>
    <m/>
    <s v="Y"/>
  </r>
  <r>
    <x v="1"/>
    <m/>
    <m/>
    <m/>
    <m/>
    <m/>
    <s v=""/>
    <s v="Same"/>
    <s v="Same"/>
    <x v="262"/>
    <s v="UPDATE_TIMESTAMP"/>
    <s v="GAL900TBX"/>
    <s v="UPDATE_TIMESTAMP"/>
    <s v="TIMESTAMP"/>
    <n v="10"/>
    <n v="0"/>
    <m/>
    <s v="Y"/>
    <s v="GAL900TBX"/>
    <s v="UPDATE_TIMESTAMP"/>
    <s v="TIMESTAMP"/>
    <n v="10"/>
    <n v="6"/>
    <m/>
    <s v="Y"/>
    <s v="GAL900TBX"/>
    <s v="UPDATE_TIMESTAMP"/>
    <s v="TIMESTAMP"/>
    <n v="10"/>
    <n v="0"/>
    <m/>
    <s v="Y"/>
  </r>
  <r>
    <x v="1"/>
    <m/>
    <m/>
    <m/>
    <m/>
    <m/>
    <s v="Diff"/>
    <s v="Diff"/>
    <s v="Diff"/>
    <x v="263"/>
    <s v="DUMMY"/>
    <s v="GAL999TBX"/>
    <s v="DUMMY"/>
    <s v="VARCHAR"/>
    <n v="5"/>
    <n v="0"/>
    <m/>
    <s v="Y"/>
    <s v="GAL999TBX"/>
    <s v="DUMMY"/>
    <s v="VARCHAR"/>
    <n v="5"/>
    <n v="0"/>
    <m/>
    <s v="N"/>
    <s v="GAL999TBX"/>
    <s v="DUMMY"/>
    <s v="VARCHAR"/>
    <n v="5"/>
    <n v="0"/>
    <m/>
    <s v="Y"/>
  </r>
  <r>
    <x v="1"/>
    <m/>
    <m/>
    <m/>
    <m/>
    <m/>
    <s v="Diff"/>
    <s v="Diff"/>
    <s v="Same"/>
    <x v="264"/>
    <s v="ARCHIVE_TIMESTAMP"/>
    <s v="GALINVOICEDETAIL"/>
    <s v="ARCHIVE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4"/>
    <s v="COLOR"/>
    <s v="GALINVOICEDETAIL"/>
    <s v="COLOR"/>
    <s v="CHARACTER"/>
    <n v="8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4"/>
    <s v="CREATE_TIMESTAMP"/>
    <s v="GALINVOICEDETAIL"/>
    <s v="CREATE_TIMESTAMP"/>
    <s v="TIMESTAMP"/>
    <n v="10"/>
    <n v="0"/>
    <s v="CURRENT TIMESTAMP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4"/>
    <s v="DESTINATION"/>
    <s v="GALINVOICEDETAIL"/>
    <s v="DESTINATION"/>
    <s v="CHARACTER"/>
    <n v="2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4"/>
    <s v="INSPECTION_TIMESTAMP"/>
    <s v="GALINVOICEDETAIL"/>
    <s v="INSPECTION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4"/>
    <s v="INVOICE_NUMBER"/>
    <s v="GALINVOICEDETAIL"/>
    <s v="INVOICE_NUMBER"/>
    <s v="INTEGER"/>
    <n v="4"/>
    <n v="0"/>
    <n v="0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4"/>
    <s v="MODEL"/>
    <s v="GALINVOICEDETAIL"/>
    <s v="MODEL"/>
    <s v="CHARACTER"/>
    <n v="9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4"/>
    <s v="OPTION"/>
    <s v="GALINVOICEDETAIL"/>
    <s v="OPTION"/>
    <s v="CHARACTER"/>
    <n v="2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4"/>
    <s v="PRICE"/>
    <s v="GALINVOICEDETAIL"/>
    <s v="PRICE"/>
    <s v="DECIMAL"/>
    <n v="7"/>
    <n v="2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4"/>
    <s v="SHIPPING_TIMESTAMP"/>
    <s v="GALINVOICEDETAIL"/>
    <s v="SHIPPING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4"/>
    <s v="VIN"/>
    <s v="GALINVOICEDETAIL"/>
    <s v="VIN"/>
    <s v="CHARACTER"/>
    <n v="17"/>
    <n v="0"/>
    <s v="' '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5"/>
    <s v="ARCHIVE_TIMESTAMP"/>
    <s v="GALINVOICEMASTER"/>
    <s v="ARCHIVE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5"/>
    <s v="BATCH_SEQUENCE"/>
    <s v="GALINVOICEMASTER"/>
    <s v="BATCH_SEQUENCE"/>
    <s v="INTEGER"/>
    <n v="4"/>
    <n v="0"/>
    <n v="0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5"/>
    <s v="CREATE_TIMESTAMP"/>
    <s v="GALINVOICEMASTER"/>
    <s v="CREATE_TIMESTAMP"/>
    <s v="TIMESTAMP"/>
    <n v="10"/>
    <n v="0"/>
    <s v="CURRENT TIMESTAMP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5"/>
    <s v="INVOICE_NUMBER"/>
    <s v="GALINVOICEMASTER"/>
    <s v="INVOICE_NUMBER"/>
    <s v="INTEGER"/>
    <n v="4"/>
    <n v="0"/>
    <n v="0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5"/>
    <s v="INVOICE_TIMESTAMP"/>
    <s v="GALINVOICEMASTER"/>
    <s v="INVOICE_TIMESTAMP"/>
    <s v="TIMESTAMP"/>
    <n v="10"/>
    <n v="0"/>
    <s v="CURRENT TIMESTAMP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5"/>
    <s v="TOTAL_PRICE"/>
    <s v="GALINVOICEMASTER"/>
    <s v="TOTAL_PRICE"/>
    <s v="DECIMAL"/>
    <n v="11"/>
    <n v="2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5"/>
    <s v="TOTAL_QUANTITY"/>
    <s v="GALINVOICEMASTER"/>
    <s v="TOTAL_QUANTITY"/>
    <s v="INTEGER"/>
    <n v="4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6"/>
    <s v="COMMENT"/>
    <s v="GALTBLS"/>
    <s v="COMMENT"/>
    <s v="VARCHAR"/>
    <n v="254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6"/>
    <s v="TABLE_NAME"/>
    <s v="GALTBLS"/>
    <s v="TABLE_NAME"/>
    <s v="CHARACTER"/>
    <n v="30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7"/>
    <s v="ACTUAL_TIMESTAMP"/>
    <s v="GDP125MQT"/>
    <s v="ACTUAL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7"/>
    <s v="AE_RECHECK"/>
    <s v="GDP125MQT"/>
    <s v="AE_RECHECK"/>
    <s v="SMALLINT"/>
    <n v="2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7"/>
    <s v="AE_REPAIR_TYPE"/>
    <s v="GDP125MQT"/>
    <s v="AE_REPAIR_TYPE"/>
    <s v="SMALLINT"/>
    <n v="2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7"/>
    <s v="DEFECT_STATUS"/>
    <s v="GDP125MQT"/>
    <s v="DEFECT_STATUS"/>
    <s v="SMALLINT"/>
    <n v="2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7"/>
    <s v="OUTSTANDING_FLAG"/>
    <s v="GDP125MQT"/>
    <s v="OUTSTANDING_FLAG"/>
    <s v="SMALLINT"/>
    <n v="2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7"/>
    <s v="PRODUCT_ID"/>
    <s v="GDP125MQT"/>
    <s v="PRODUCT_ID"/>
    <s v="CHARACTER"/>
    <n v="17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7"/>
    <s v="REPAIR_TIMESTAMP"/>
    <s v="GDP125MQT"/>
    <s v="REPAIR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7"/>
    <s v="RESPONSIBLE_DEPT"/>
    <s v="GDP125MQT"/>
    <s v="RESPONSIBLE_DEPT"/>
    <s v="VARCHAR"/>
    <n v="3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7"/>
    <s v="RESPONSIBLE_ZONE"/>
    <s v="GDP125MQT"/>
    <s v="RESPONSIBLE_ZONE"/>
    <s v="VARCHAR"/>
    <n v="3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8"/>
    <s v="ACTUAL_TIMESTAMP"/>
    <s v="GDP125TBV"/>
    <s v="ACTUAL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8"/>
    <s v="AE_RECHECK"/>
    <s v="GDP125TBV"/>
    <s v="AE_RECHECK"/>
    <s v="SMALLINT"/>
    <n v="2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8"/>
    <s v="AE_REPAIR_TYPE"/>
    <s v="GDP125TBV"/>
    <s v="AE_REPAIR_TYPE"/>
    <s v="SMALLINT"/>
    <n v="2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8"/>
    <s v="DEFECT_STATUS"/>
    <s v="GDP125TBV"/>
    <s v="DEFECT_STATUS"/>
    <s v="SMALLINT"/>
    <n v="2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8"/>
    <s v="OUTSTANDING_FLAG"/>
    <s v="GDP125TBV"/>
    <s v="OUTSTANDING_FLAG"/>
    <s v="SMALLINT"/>
    <n v="2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8"/>
    <s v="PRODUCT_ID"/>
    <s v="GDP125TBV"/>
    <s v="PRODUCT_ID"/>
    <s v="CHARACTER"/>
    <n v="17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8"/>
    <s v="REPAIR_TIMESTAMP"/>
    <s v="GDP125TBV"/>
    <s v="REPAIR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8"/>
    <s v="RESPONSIBLE_DEPT"/>
    <s v="GDP125TBV"/>
    <s v="RESPONSIBLE_DEPT"/>
    <s v="VARCHAR"/>
    <n v="3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8"/>
    <s v="RESPONSIBLE_ZONE"/>
    <s v="GDP125TBV"/>
    <s v="RESPONSIBLE_ZONE"/>
    <s v="VARCHAR"/>
    <n v="3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69"/>
    <s v="ACTUAL_TIMESTAMP"/>
    <s v="GDP215MQT"/>
    <s v="ACTUAL_TIMESTAMP"/>
    <s v="TIMESTAMP"/>
    <n v="10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9"/>
    <s v="PROCESS_POINT_ID"/>
    <s v="GDP215MQT"/>
    <s v="PROCESS_POINT_ID"/>
    <s v="CHARACTER"/>
    <n v="16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9"/>
    <s v="PRODUCT_ID"/>
    <s v="GDP215MQT"/>
    <s v="PRODUCT_ID"/>
    <s v="CHARACTER"/>
    <n v="17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69"/>
    <s v="PRODUCT_SPEC_CODE"/>
    <s v="GDP215MQT"/>
    <s v="PRODUCT_SPEC_CODE"/>
    <s v="CHARACTER"/>
    <n v="22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270"/>
    <s v="ACTUAL_TIMESTAMP"/>
    <s v="GDP215TBV"/>
    <s v="ACTUAL_TIMESTAMP"/>
    <s v="TIMESTAMP"/>
    <n v="10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70"/>
    <s v="PROCESS_POINT_ID"/>
    <s v="GDP215TBV"/>
    <s v="PROCESS_POINT_ID"/>
    <s v="CHARACTER"/>
    <n v="16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70"/>
    <s v="PRODUCT_ID"/>
    <s v="GDP215TBV"/>
    <s v="PRODUCT_ID"/>
    <s v="CHARACTER"/>
    <n v="17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270"/>
    <s v="PRODUCT_SPEC_CODE"/>
    <s v="GDP215TBV"/>
    <s v="PRODUCT_SPEC_CODE"/>
    <s v="CHARACTER"/>
    <n v="22"/>
    <n v="0"/>
    <m/>
    <s v="Y"/>
    <m/>
    <m/>
    <m/>
    <m/>
    <m/>
    <m/>
    <m/>
    <m/>
    <m/>
    <m/>
    <m/>
    <m/>
    <m/>
    <m/>
  </r>
  <r>
    <x v="2"/>
    <s v="BLOCK_BUILD_RESULTS_TBX"/>
    <s v="Y"/>
    <s v="Add"/>
    <s v="Add"/>
    <s v="Alias"/>
    <s v="Diff"/>
    <s v="Same"/>
    <s v="Diff"/>
    <x v="271"/>
    <s v="ACTUAL_TIMESTAMP"/>
    <m/>
    <m/>
    <m/>
    <m/>
    <m/>
    <m/>
    <m/>
    <m/>
    <m/>
    <m/>
    <m/>
    <m/>
    <m/>
    <m/>
    <s v="HCM_BLOCK_BUILD_RESULTS_TBX"/>
    <s v="ACTUAL_TIMESTAMP"/>
    <s v="TIMESTAMP"/>
    <n v="10"/>
    <n v="0"/>
    <s v="CURRENT TIMESTAMP"/>
    <s v="N"/>
  </r>
  <r>
    <x v="2"/>
    <s v="BLOCK_BUILD_RESULTS_TBX"/>
    <s v="Y"/>
    <s v="Add"/>
    <s v="Add"/>
    <s v="Alias"/>
    <s v="Diff"/>
    <s v="Same"/>
    <s v="Diff"/>
    <x v="271"/>
    <s v="ASSOCIATE_NO"/>
    <m/>
    <m/>
    <m/>
    <m/>
    <m/>
    <m/>
    <m/>
    <m/>
    <m/>
    <m/>
    <m/>
    <m/>
    <m/>
    <m/>
    <s v="HCM_BLOCK_BUILD_RESULTS_TBX"/>
    <s v="ASSOCIATE_NO"/>
    <s v="VARCHAR"/>
    <n v="11"/>
    <n v="0"/>
    <m/>
    <s v="Y"/>
  </r>
  <r>
    <x v="2"/>
    <s v="BLOCK_BUILD_RESULTS_TBX"/>
    <s v="Y"/>
    <s v="Add"/>
    <s v="Add"/>
    <s v="Alias"/>
    <s v="Diff"/>
    <s v="Same"/>
    <s v="Diff"/>
    <x v="271"/>
    <s v="BLOCK_ID"/>
    <m/>
    <m/>
    <m/>
    <m/>
    <m/>
    <m/>
    <m/>
    <m/>
    <m/>
    <m/>
    <m/>
    <m/>
    <m/>
    <m/>
    <s v="HCM_BLOCK_BUILD_RESULTS_TBX"/>
    <s v="BLOCK_ID"/>
    <s v="VARCHAR"/>
    <n v="17"/>
    <n v="0"/>
    <m/>
    <s v="N"/>
  </r>
  <r>
    <x v="2"/>
    <s v="BLOCK_BUILD_RESULTS_TBX"/>
    <s v="Y"/>
    <s v="Add"/>
    <s v="Add"/>
    <s v="Alias"/>
    <s v="Diff"/>
    <s v="Same"/>
    <s v="Diff"/>
    <x v="271"/>
    <s v="CREATE_TIMESTAMP"/>
    <m/>
    <m/>
    <m/>
    <m/>
    <m/>
    <m/>
    <m/>
    <m/>
    <m/>
    <m/>
    <m/>
    <m/>
    <m/>
    <m/>
    <s v="HCM_BLOCK_BUILD_RESULTS_TBX"/>
    <s v="CREATE_TIMESTAMP"/>
    <s v="TIMESTAMP"/>
    <n v="10"/>
    <n v="0"/>
    <s v="CURRENT TIMESTAMP"/>
    <s v="N"/>
  </r>
  <r>
    <x v="2"/>
    <s v="BLOCK_BUILD_RESULTS_TBX"/>
    <s v="Y"/>
    <s v="Add"/>
    <s v="Add"/>
    <s v="Alias"/>
    <s v="Diff"/>
    <s v="Same"/>
    <s v="Diff"/>
    <x v="271"/>
    <s v="INSTALLED_PART_STATUS"/>
    <m/>
    <m/>
    <m/>
    <m/>
    <m/>
    <m/>
    <m/>
    <m/>
    <m/>
    <m/>
    <m/>
    <m/>
    <m/>
    <m/>
    <s v="HCM_BLOCK_BUILD_RESULTS_TBX"/>
    <s v="INSTALLED_PART_STATUS"/>
    <s v="INTEGER"/>
    <n v="4"/>
    <n v="0"/>
    <m/>
    <s v="Y"/>
  </r>
  <r>
    <x v="2"/>
    <s v="BLOCK_BUILD_RESULTS_TBX"/>
    <s v="Y"/>
    <s v="Add"/>
    <s v="Add"/>
    <s v="Alias"/>
    <s v="Diff"/>
    <s v="Same"/>
    <s v="Diff"/>
    <x v="271"/>
    <s v="PART_NAME"/>
    <m/>
    <m/>
    <m/>
    <m/>
    <m/>
    <m/>
    <m/>
    <m/>
    <m/>
    <m/>
    <m/>
    <m/>
    <m/>
    <m/>
    <s v="HCM_BLOCK_BUILD_RESULTS_TBX"/>
    <s v="PART_NAME"/>
    <s v="VARCHAR"/>
    <n v="32"/>
    <n v="0"/>
    <s v="' '"/>
    <s v="N"/>
  </r>
  <r>
    <x v="2"/>
    <s v="BLOCK_BUILD_RESULTS_TBX"/>
    <s v="Y"/>
    <s v="Add"/>
    <s v="Add"/>
    <s v="Alias"/>
    <s v="Diff"/>
    <s v="Same"/>
    <s v="Diff"/>
    <x v="271"/>
    <s v="RESULT_VALUE"/>
    <m/>
    <m/>
    <m/>
    <m/>
    <m/>
    <m/>
    <m/>
    <m/>
    <m/>
    <m/>
    <m/>
    <m/>
    <m/>
    <m/>
    <s v="HCM_BLOCK_BUILD_RESULTS_TBX"/>
    <s v="RESULT_VALUE"/>
    <s v="VARCHAR"/>
    <n v="30"/>
    <n v="0"/>
    <m/>
    <s v="Y"/>
  </r>
  <r>
    <x v="2"/>
    <s v="BLOCK_BUILD_RESULTS_TBX"/>
    <s v="Y"/>
    <s v="Add"/>
    <s v="Add"/>
    <s v="Alias"/>
    <s v="Diff"/>
    <s v="Same"/>
    <s v="Diff"/>
    <x v="271"/>
    <s v="UPDATE_TIMESTAMP"/>
    <m/>
    <m/>
    <m/>
    <m/>
    <m/>
    <m/>
    <m/>
    <m/>
    <m/>
    <m/>
    <m/>
    <m/>
    <m/>
    <m/>
    <s v="HCM_BLOCK_BUILD_RESULTS_TBX"/>
    <s v="UPDATE_TIMESTAMP"/>
    <s v="TIMESTAMP"/>
    <n v="10"/>
    <n v="0"/>
    <m/>
    <s v="Y"/>
  </r>
  <r>
    <x v="2"/>
    <s v="BLOCK_HISTORY_TBX"/>
    <s v="Y"/>
    <s v="Add"/>
    <s v="Add"/>
    <s v="Alias"/>
    <s v="Diff"/>
    <s v="Same"/>
    <s v="Diff"/>
    <x v="272"/>
    <s v="ACTUAL_TIMESTAMP"/>
    <m/>
    <m/>
    <m/>
    <m/>
    <m/>
    <m/>
    <m/>
    <m/>
    <m/>
    <m/>
    <m/>
    <m/>
    <m/>
    <m/>
    <s v="HCM_BLOCK_HISTORY_TBX"/>
    <s v="ACTUAL_TIMESTAMP"/>
    <s v="TIMESTAMP"/>
    <n v="10"/>
    <n v="0"/>
    <s v="CURRENT TIMESTAMP"/>
    <s v="N"/>
  </r>
  <r>
    <x v="2"/>
    <s v="BLOCK_HISTORY_TBX"/>
    <s v="Y"/>
    <s v="Add"/>
    <s v="Add"/>
    <s v="Alias"/>
    <s v="Diff"/>
    <s v="Same"/>
    <s v="Diff"/>
    <x v="272"/>
    <s v="BLOCK_ID"/>
    <m/>
    <m/>
    <m/>
    <m/>
    <m/>
    <m/>
    <m/>
    <m/>
    <m/>
    <m/>
    <m/>
    <m/>
    <m/>
    <m/>
    <s v="HCM_BLOCK_HISTORY_TBX"/>
    <s v="BLOCK_ID"/>
    <s v="VARCHAR"/>
    <n v="17"/>
    <n v="0"/>
    <m/>
    <s v="N"/>
  </r>
  <r>
    <x v="2"/>
    <s v="BLOCK_HISTORY_TBX"/>
    <s v="Y"/>
    <s v="Add"/>
    <s v="Add"/>
    <s v="Alias"/>
    <s v="Diff"/>
    <s v="Same"/>
    <s v="Diff"/>
    <x v="272"/>
    <s v="CREATE_TIMESTAMP"/>
    <m/>
    <m/>
    <m/>
    <m/>
    <m/>
    <m/>
    <m/>
    <m/>
    <m/>
    <m/>
    <m/>
    <m/>
    <m/>
    <m/>
    <s v="HCM_BLOCK_HISTORY_TBX"/>
    <s v="CREATE_TIMESTAMP"/>
    <s v="TIMESTAMP"/>
    <n v="10"/>
    <n v="0"/>
    <s v="CURRENT TIMESTAMP"/>
    <s v="N"/>
  </r>
  <r>
    <x v="2"/>
    <s v="BLOCK_HISTORY_TBX"/>
    <s v="Y"/>
    <s v="Add"/>
    <s v="Add"/>
    <s v="Alias"/>
    <s v="Diff"/>
    <s v="Same"/>
    <s v="Diff"/>
    <x v="272"/>
    <s v="PROCESS_COUNT"/>
    <m/>
    <m/>
    <m/>
    <m/>
    <m/>
    <m/>
    <m/>
    <m/>
    <m/>
    <m/>
    <m/>
    <m/>
    <m/>
    <m/>
    <s v="HCM_BLOCK_HISTORY_TBX"/>
    <s v="PROCESS_COUNT"/>
    <s v="INTEGER"/>
    <n v="4"/>
    <n v="0"/>
    <n v="1"/>
    <s v="N"/>
  </r>
  <r>
    <x v="2"/>
    <s v="BLOCK_HISTORY_TBX"/>
    <s v="Y"/>
    <s v="Add"/>
    <s v="Add"/>
    <s v="Alias"/>
    <s v="Diff"/>
    <s v="Same"/>
    <s v="Diff"/>
    <x v="272"/>
    <s v="PROCESS_POINT_ID"/>
    <m/>
    <m/>
    <m/>
    <m/>
    <m/>
    <m/>
    <m/>
    <m/>
    <m/>
    <m/>
    <m/>
    <m/>
    <m/>
    <m/>
    <s v="HCM_BLOCK_HISTORY_TBX"/>
    <s v="PROCESS_POINT_ID"/>
    <s v="CHARACTER"/>
    <n v="16"/>
    <n v="0"/>
    <s v="' '"/>
    <s v="N"/>
  </r>
  <r>
    <x v="2"/>
    <s v="BLOCK_HISTORY_TBX"/>
    <s v="Y"/>
    <s v="Add"/>
    <s v="Add"/>
    <s v="Alias"/>
    <s v="Diff"/>
    <s v="Same"/>
    <s v="Diff"/>
    <x v="272"/>
    <s v="UPDATE_TIMESTAMP"/>
    <m/>
    <m/>
    <m/>
    <m/>
    <m/>
    <m/>
    <m/>
    <m/>
    <m/>
    <m/>
    <m/>
    <m/>
    <m/>
    <m/>
    <s v="HCM_BLOCK_HISTORY_TBX"/>
    <s v="UPDATE_TIMESTAMP"/>
    <s v="TIMESTAMP"/>
    <n v="10"/>
    <n v="0"/>
    <m/>
    <s v="Y"/>
  </r>
  <r>
    <x v="2"/>
    <s v="BLOCK_LOAD_TBX"/>
    <s v="Y"/>
    <s v="Add"/>
    <s v="Add"/>
    <s v="Alias"/>
    <s v="Diff"/>
    <s v="Same"/>
    <s v="Diff"/>
    <x v="273"/>
    <s v="CREATE_TIMESTAMP"/>
    <m/>
    <m/>
    <m/>
    <m/>
    <m/>
    <m/>
    <m/>
    <m/>
    <m/>
    <m/>
    <m/>
    <m/>
    <m/>
    <m/>
    <s v="HCM_BLOCK_LOAD_TBX"/>
    <s v="CREATE_TIMESTAMP"/>
    <s v="TIMESTAMP"/>
    <n v="10"/>
    <n v="0"/>
    <s v="CURRENT TIMESTAMP"/>
    <s v="N"/>
  </r>
  <r>
    <x v="2"/>
    <s v="BLOCK_LOAD_TBX"/>
    <s v="Y"/>
    <s v="Add"/>
    <s v="Add"/>
    <s v="Alias"/>
    <s v="Diff"/>
    <s v="Same"/>
    <s v="Diff"/>
    <x v="273"/>
    <s v="LOT_SIZE"/>
    <m/>
    <m/>
    <m/>
    <m/>
    <m/>
    <m/>
    <m/>
    <m/>
    <m/>
    <m/>
    <m/>
    <m/>
    <m/>
    <m/>
    <s v="HCM_BLOCK_LOAD_TBX"/>
    <s v="LOT_SIZE"/>
    <s v="INTEGER"/>
    <n v="4"/>
    <n v="0"/>
    <m/>
    <s v="Y"/>
  </r>
  <r>
    <x v="2"/>
    <s v="BLOCK_LOAD_TBX"/>
    <s v="Y"/>
    <s v="Add"/>
    <s v="Add"/>
    <s v="Alias"/>
    <s v="Diff"/>
    <s v="Same"/>
    <s v="Diff"/>
    <x v="273"/>
    <s v="MC_NUMBER"/>
    <m/>
    <m/>
    <m/>
    <m/>
    <m/>
    <m/>
    <m/>
    <m/>
    <m/>
    <m/>
    <m/>
    <m/>
    <m/>
    <m/>
    <s v="HCM_BLOCK_LOAD_TBX"/>
    <s v="MC_NUMBER"/>
    <s v="CHARACTER"/>
    <n v="20"/>
    <n v="0"/>
    <m/>
    <s v="N"/>
  </r>
  <r>
    <x v="2"/>
    <s v="BLOCK_LOAD_TBX"/>
    <s v="Y"/>
    <s v="Add"/>
    <s v="Add"/>
    <s v="Alias"/>
    <s v="Diff"/>
    <s v="Same"/>
    <s v="Diff"/>
    <x v="273"/>
    <s v="PRODUCT_SPEC_CODE"/>
    <m/>
    <m/>
    <m/>
    <m/>
    <m/>
    <m/>
    <m/>
    <m/>
    <m/>
    <m/>
    <m/>
    <m/>
    <m/>
    <m/>
    <s v="HCM_BLOCK_LOAD_TBX"/>
    <s v="PRODUCT_SPEC_CODE"/>
    <s v="CHARACTER"/>
    <n v="22"/>
    <n v="0"/>
    <m/>
    <s v="Y"/>
  </r>
  <r>
    <x v="2"/>
    <s v="BLOCK_LOAD_TBX"/>
    <s v="Y"/>
    <s v="Add"/>
    <s v="Add"/>
    <s v="Alias"/>
    <s v="Diff"/>
    <s v="Same"/>
    <s v="Diff"/>
    <x v="273"/>
    <s v="PRODUCTION_LOT"/>
    <m/>
    <m/>
    <m/>
    <m/>
    <m/>
    <m/>
    <m/>
    <m/>
    <m/>
    <m/>
    <m/>
    <m/>
    <m/>
    <m/>
    <s v="HCM_BLOCK_LOAD_TBX"/>
    <s v="PRODUCTION_LOT"/>
    <s v="CHARACTER"/>
    <n v="20"/>
    <n v="0"/>
    <m/>
    <s v="Y"/>
  </r>
  <r>
    <x v="2"/>
    <s v="BLOCK_LOAD_TBX"/>
    <s v="Y"/>
    <s v="Add"/>
    <s v="Add"/>
    <s v="Alias"/>
    <s v="Diff"/>
    <s v="Same"/>
    <s v="Diff"/>
    <x v="273"/>
    <s v="REFERENCE_NUMBER"/>
    <m/>
    <m/>
    <m/>
    <m/>
    <m/>
    <m/>
    <m/>
    <m/>
    <m/>
    <m/>
    <m/>
    <m/>
    <m/>
    <m/>
    <s v="HCM_BLOCK_LOAD_TBX"/>
    <s v="REFERENCE_NUMBER"/>
    <s v="INTEGER"/>
    <n v="4"/>
    <n v="0"/>
    <m/>
    <s v="Y"/>
  </r>
  <r>
    <x v="2"/>
    <s v="BLOCK_LOAD_TBX"/>
    <s v="Y"/>
    <s v="Add"/>
    <s v="Add"/>
    <s v="Alias"/>
    <s v="Diff"/>
    <s v="Same"/>
    <s v="Diff"/>
    <x v="273"/>
    <s v="STATUS"/>
    <m/>
    <m/>
    <m/>
    <m/>
    <m/>
    <m/>
    <m/>
    <m/>
    <m/>
    <m/>
    <m/>
    <m/>
    <m/>
    <m/>
    <s v="HCM_BLOCK_LOAD_TBX"/>
    <s v="STATUS"/>
    <s v="CHARACTER"/>
    <n v="1"/>
    <n v="0"/>
    <m/>
    <s v="Y"/>
  </r>
  <r>
    <x v="2"/>
    <s v="BLOCK_LOAD_TBX"/>
    <s v="Y"/>
    <s v="Add"/>
    <s v="Add"/>
    <s v="Alias"/>
    <s v="Diff"/>
    <s v="Same"/>
    <s v="Diff"/>
    <x v="273"/>
    <s v="UPDATE_TIMESTAMP"/>
    <m/>
    <m/>
    <m/>
    <m/>
    <m/>
    <m/>
    <m/>
    <m/>
    <m/>
    <m/>
    <m/>
    <m/>
    <m/>
    <m/>
    <s v="HCM_BLOCK_LOAD_TBX"/>
    <s v="UPDATE_TIMESTAMP"/>
    <s v="TIMESTAMP"/>
    <n v="10"/>
    <n v="0"/>
    <m/>
    <s v="Y"/>
  </r>
  <r>
    <x v="2"/>
    <s v="BLOCK_TBX"/>
    <s v="Y"/>
    <s v="Add"/>
    <s v="Add"/>
    <s v="Alias"/>
    <s v="Diff"/>
    <s v="Same"/>
    <s v="Diff"/>
    <x v="274"/>
    <s v="BLOCK_ID"/>
    <m/>
    <m/>
    <m/>
    <m/>
    <m/>
    <m/>
    <m/>
    <m/>
    <m/>
    <m/>
    <m/>
    <m/>
    <m/>
    <m/>
    <s v="HCM_BLOCK_TBX"/>
    <s v="BLOCK_ID"/>
    <s v="VARCHAR"/>
    <n v="17"/>
    <n v="0"/>
    <m/>
    <s v="N"/>
  </r>
  <r>
    <x v="2"/>
    <s v="BLOCK_TBX"/>
    <s v="Y"/>
    <s v="Add"/>
    <s v="Add"/>
    <s v="Alias"/>
    <s v="Diff"/>
    <s v="Same"/>
    <s v="Diff"/>
    <x v="274"/>
    <s v="CREATE_TIMESTAMP"/>
    <m/>
    <m/>
    <m/>
    <m/>
    <m/>
    <m/>
    <m/>
    <m/>
    <m/>
    <m/>
    <m/>
    <m/>
    <m/>
    <m/>
    <s v="HCM_BLOCK_TBX"/>
    <s v="CREATE_TIMESTAMP"/>
    <s v="TIMESTAMP"/>
    <n v="10"/>
    <n v="0"/>
    <s v="CURRENT TIMESTAMP"/>
    <s v="N"/>
  </r>
  <r>
    <x v="2"/>
    <s v="BLOCK_TBX"/>
    <s v="Y"/>
    <s v="Add"/>
    <s v="Add"/>
    <s v="Alias"/>
    <s v="Diff"/>
    <s v="Same"/>
    <s v="Diff"/>
    <x v="274"/>
    <s v="DC_SERIAL_NUMBER"/>
    <m/>
    <m/>
    <m/>
    <m/>
    <m/>
    <m/>
    <m/>
    <m/>
    <m/>
    <m/>
    <m/>
    <m/>
    <m/>
    <m/>
    <s v="HCM_BLOCK_TBX"/>
    <s v="DC_SERIAL_NUMBER"/>
    <s v="VARCHAR"/>
    <n v="17"/>
    <n v="0"/>
    <m/>
    <s v="Y"/>
  </r>
  <r>
    <x v="2"/>
    <s v="BLOCK_TBX"/>
    <s v="Y"/>
    <s v="Add"/>
    <s v="Add"/>
    <s v="Alias"/>
    <s v="Diff"/>
    <s v="Same"/>
    <s v="Diff"/>
    <x v="274"/>
    <s v="DEFECT_STATUS"/>
    <m/>
    <m/>
    <m/>
    <m/>
    <m/>
    <m/>
    <m/>
    <m/>
    <m/>
    <m/>
    <m/>
    <m/>
    <m/>
    <m/>
    <s v="HCM_BLOCK_TBX"/>
    <s v="DEFECT_STATUS"/>
    <s v="SMALLINT"/>
    <n v="2"/>
    <n v="0"/>
    <m/>
    <s v="Y"/>
  </r>
  <r>
    <x v="2"/>
    <s v="BLOCK_TBX"/>
    <s v="Y"/>
    <s v="Add"/>
    <s v="Add"/>
    <s v="Alias"/>
    <s v="Diff"/>
    <s v="Same"/>
    <s v="Diff"/>
    <x v="274"/>
    <s v="DUNNAGE"/>
    <m/>
    <m/>
    <m/>
    <m/>
    <m/>
    <m/>
    <m/>
    <m/>
    <m/>
    <m/>
    <m/>
    <m/>
    <m/>
    <m/>
    <s v="HCM_BLOCK_TBX"/>
    <s v="DUNNAGE"/>
    <s v="VARCHAR"/>
    <n v="12"/>
    <n v="0"/>
    <m/>
    <s v="Y"/>
  </r>
  <r>
    <x v="2"/>
    <s v="BLOCK_TBX"/>
    <s v="Y"/>
    <s v="Add"/>
    <s v="Add"/>
    <s v="Alias"/>
    <s v="Diff"/>
    <s v="Same"/>
    <s v="Diff"/>
    <x v="274"/>
    <s v="ENGINE_SERIAL_NUMBER"/>
    <m/>
    <m/>
    <m/>
    <m/>
    <m/>
    <m/>
    <m/>
    <m/>
    <m/>
    <m/>
    <m/>
    <m/>
    <m/>
    <m/>
    <s v="HCM_BLOCK_TBX"/>
    <s v="ENGINE_SERIAL_NUMBER"/>
    <s v="VARCHAR"/>
    <n v="17"/>
    <n v="0"/>
    <m/>
    <s v="Y"/>
  </r>
  <r>
    <x v="2"/>
    <s v="BLOCK_TBX"/>
    <s v="Y"/>
    <s v="Add"/>
    <s v="Add"/>
    <s v="Alias"/>
    <s v="Diff"/>
    <s v="Same"/>
    <s v="Diff"/>
    <x v="274"/>
    <s v="HOLD_STATUS"/>
    <m/>
    <m/>
    <m/>
    <m/>
    <m/>
    <m/>
    <m/>
    <m/>
    <m/>
    <m/>
    <m/>
    <m/>
    <m/>
    <m/>
    <s v="HCM_BLOCK_TBX"/>
    <s v="HOLD_STATUS"/>
    <s v="SMALLINT"/>
    <n v="2"/>
    <n v="0"/>
    <n v="0"/>
    <s v="N"/>
  </r>
  <r>
    <x v="2"/>
    <s v="BLOCK_TBX"/>
    <s v="Y"/>
    <s v="Add"/>
    <s v="Add"/>
    <s v="Alias"/>
    <s v="Diff"/>
    <s v="Same"/>
    <s v="Diff"/>
    <x v="274"/>
    <s v="LAST_PASSING_PROCESS_POINT_ID"/>
    <m/>
    <m/>
    <m/>
    <m/>
    <m/>
    <m/>
    <m/>
    <m/>
    <m/>
    <m/>
    <m/>
    <m/>
    <m/>
    <m/>
    <s v="HCM_BLOCK_TBX"/>
    <s v="LAST_PASSING_PROCESS_POINT_ID"/>
    <s v="CHARACTER"/>
    <n v="16"/>
    <n v="0"/>
    <m/>
    <s v="Y"/>
  </r>
  <r>
    <x v="2"/>
    <s v="BLOCK_TBX"/>
    <s v="Y"/>
    <s v="Add"/>
    <s v="Add"/>
    <s v="Alias"/>
    <s v="Diff"/>
    <s v="Same"/>
    <s v="Diff"/>
    <x v="274"/>
    <s v="MC_SERIAL_NUMBER"/>
    <m/>
    <m/>
    <m/>
    <m/>
    <m/>
    <m/>
    <m/>
    <m/>
    <m/>
    <m/>
    <m/>
    <m/>
    <m/>
    <m/>
    <s v="HCM_BLOCK_TBX"/>
    <s v="MC_SERIAL_NUMBER"/>
    <s v="VARCHAR"/>
    <n v="17"/>
    <n v="0"/>
    <m/>
    <s v="Y"/>
  </r>
  <r>
    <x v="2"/>
    <s v="BLOCK_TBX"/>
    <s v="Y"/>
    <s v="Add"/>
    <s v="Add"/>
    <s v="Alias"/>
    <s v="Diff"/>
    <s v="Same"/>
    <s v="Diff"/>
    <x v="274"/>
    <s v="MODEL"/>
    <m/>
    <m/>
    <m/>
    <m/>
    <m/>
    <m/>
    <m/>
    <m/>
    <m/>
    <m/>
    <m/>
    <m/>
    <m/>
    <m/>
    <s v="HCM_BLOCK_TBX"/>
    <s v="MODEL"/>
    <s v="VARCHAR"/>
    <n v="12"/>
    <n v="0"/>
    <m/>
    <s v="Y"/>
  </r>
  <r>
    <x v="2"/>
    <s v="BLOCK_TBX"/>
    <s v="Y"/>
    <s v="Add"/>
    <s v="Add"/>
    <s v="Alias"/>
    <s v="Diff"/>
    <s v="Same"/>
    <s v="Diff"/>
    <x v="274"/>
    <s v="TRACKING_STATUS"/>
    <m/>
    <m/>
    <m/>
    <m/>
    <m/>
    <m/>
    <m/>
    <m/>
    <m/>
    <m/>
    <m/>
    <m/>
    <m/>
    <m/>
    <s v="HCM_BLOCK_TBX"/>
    <s v="TRACKING_STATUS"/>
    <s v="VARCHAR"/>
    <n v="12"/>
    <n v="0"/>
    <m/>
    <s v="Y"/>
  </r>
  <r>
    <x v="2"/>
    <s v="BLOCK_TBX"/>
    <s v="Y"/>
    <s v="Add"/>
    <s v="Add"/>
    <s v="Alias"/>
    <s v="Diff"/>
    <s v="Same"/>
    <s v="Diff"/>
    <x v="274"/>
    <s v="UPDATE_TIMESTAMP"/>
    <m/>
    <m/>
    <m/>
    <m/>
    <m/>
    <m/>
    <m/>
    <m/>
    <m/>
    <m/>
    <m/>
    <m/>
    <m/>
    <m/>
    <s v="HCM_BLOCK_TBX"/>
    <s v="UPDATE_TIMESTAMP"/>
    <s v="TIMESTAMP"/>
    <n v="10"/>
    <n v="0"/>
    <m/>
    <s v="Y"/>
  </r>
  <r>
    <x v="1"/>
    <m/>
    <m/>
    <m/>
    <m/>
    <m/>
    <s v="Diff"/>
    <s v="Same"/>
    <s v="Diff"/>
    <x v="275"/>
    <s v="LOCATION"/>
    <m/>
    <m/>
    <m/>
    <m/>
    <m/>
    <m/>
    <m/>
    <m/>
    <m/>
    <m/>
    <m/>
    <m/>
    <m/>
    <m/>
    <s v="HCM_DEVAN_TRIGGER"/>
    <s v="LOCATION"/>
    <s v="CHARACTER"/>
    <n v="10"/>
    <n v="0"/>
    <m/>
    <s v="N"/>
  </r>
  <r>
    <x v="1"/>
    <m/>
    <m/>
    <m/>
    <m/>
    <m/>
    <s v="Diff"/>
    <s v="Same"/>
    <s v="Diff"/>
    <x v="275"/>
    <s v="OFFSET"/>
    <m/>
    <m/>
    <m/>
    <m/>
    <m/>
    <m/>
    <m/>
    <m/>
    <m/>
    <m/>
    <m/>
    <m/>
    <m/>
    <m/>
    <s v="HCM_DEVAN_TRIGGER"/>
    <s v="OFFSET"/>
    <s v="SMALLINT"/>
    <n v="2"/>
    <n v="0"/>
    <m/>
    <s v="N"/>
  </r>
  <r>
    <x v="1"/>
    <m/>
    <m/>
    <m/>
    <m/>
    <m/>
    <s v="Diff"/>
    <s v="Same"/>
    <s v="Diff"/>
    <x v="275"/>
    <s v="PROCESS"/>
    <m/>
    <m/>
    <m/>
    <m/>
    <m/>
    <m/>
    <m/>
    <m/>
    <m/>
    <m/>
    <m/>
    <m/>
    <m/>
    <m/>
    <s v="HCM_DEVAN_TRIGGER"/>
    <s v="PROCESS"/>
    <s v="CHARACTER"/>
    <n v="5"/>
    <n v="0"/>
    <m/>
    <s v="N"/>
  </r>
  <r>
    <x v="1"/>
    <m/>
    <m/>
    <m/>
    <m/>
    <m/>
    <s v="Diff"/>
    <s v="Same"/>
    <s v="Diff"/>
    <x v="275"/>
    <s v="TRIGGER"/>
    <m/>
    <m/>
    <m/>
    <m/>
    <m/>
    <m/>
    <m/>
    <m/>
    <m/>
    <m/>
    <m/>
    <m/>
    <m/>
    <m/>
    <s v="HCM_DEVAN_TRIGGER"/>
    <s v="TRIGGER"/>
    <s v="SMALLINT"/>
    <n v="2"/>
    <n v="0"/>
    <m/>
    <s v="N"/>
  </r>
  <r>
    <x v="1"/>
    <m/>
    <m/>
    <m/>
    <m/>
    <m/>
    <s v="Diff"/>
    <s v="Same"/>
    <s v="Diff"/>
    <x v="276"/>
    <s v="FAULT_CODE"/>
    <m/>
    <m/>
    <m/>
    <m/>
    <m/>
    <m/>
    <m/>
    <m/>
    <m/>
    <m/>
    <m/>
    <m/>
    <m/>
    <m/>
    <s v="HCM_EQUIP_FAULT_CODE_TBX"/>
    <s v="FAULT_CODE"/>
    <s v="INTEGER"/>
    <n v="4"/>
    <n v="0"/>
    <m/>
    <s v="N"/>
  </r>
  <r>
    <x v="1"/>
    <m/>
    <m/>
    <m/>
    <m/>
    <m/>
    <s v="Diff"/>
    <s v="Same"/>
    <s v="Diff"/>
    <x v="276"/>
    <s v="FAULT_DESCRIPTION"/>
    <m/>
    <m/>
    <m/>
    <m/>
    <m/>
    <m/>
    <m/>
    <m/>
    <m/>
    <m/>
    <m/>
    <m/>
    <m/>
    <m/>
    <s v="HCM_EQUIP_FAULT_CODE_TBX"/>
    <s v="FAULT_DESCRIPTION"/>
    <s v="VARCHAR"/>
    <n v="60"/>
    <n v="0"/>
    <m/>
    <s v="Y"/>
  </r>
  <r>
    <x v="1"/>
    <m/>
    <m/>
    <m/>
    <m/>
    <m/>
    <s v="Diff"/>
    <s v="Same"/>
    <s v="Diff"/>
    <x v="276"/>
    <s v="IS_CONTROLLABLE"/>
    <m/>
    <m/>
    <m/>
    <m/>
    <m/>
    <m/>
    <m/>
    <m/>
    <m/>
    <m/>
    <m/>
    <m/>
    <m/>
    <m/>
    <s v="HCM_EQUIP_FAULT_CODE_TBX"/>
    <s v="IS_CONTROLLABLE"/>
    <s v="SMALLINT"/>
    <n v="2"/>
    <n v="0"/>
    <n v="1"/>
    <s v="Y"/>
  </r>
  <r>
    <x v="1"/>
    <m/>
    <m/>
    <m/>
    <m/>
    <m/>
    <s v="Diff"/>
    <s v="Same"/>
    <s v="Diff"/>
    <x v="276"/>
    <s v="UNIT_ID"/>
    <m/>
    <m/>
    <m/>
    <m/>
    <m/>
    <m/>
    <m/>
    <m/>
    <m/>
    <m/>
    <m/>
    <m/>
    <m/>
    <m/>
    <s v="HCM_EQUIP_FAULT_CODE_TBX"/>
    <s v="UNIT_ID"/>
    <s v="SMALLINT"/>
    <n v="2"/>
    <n v="0"/>
    <m/>
    <s v="N"/>
  </r>
  <r>
    <x v="1"/>
    <m/>
    <m/>
    <m/>
    <m/>
    <m/>
    <s v="Diff"/>
    <s v="Same"/>
    <s v="Diff"/>
    <x v="277"/>
    <s v="CREATE_TIMESTAMP"/>
    <m/>
    <m/>
    <m/>
    <m/>
    <m/>
    <m/>
    <m/>
    <m/>
    <m/>
    <m/>
    <m/>
    <m/>
    <m/>
    <m/>
    <s v="HCM_EQUIP_GROUP_TBX"/>
    <s v="CREATE_TIMESTAMP"/>
    <s v="TIMESTAMP"/>
    <n v="10"/>
    <n v="0"/>
    <m/>
    <s v="Y"/>
  </r>
  <r>
    <x v="1"/>
    <m/>
    <m/>
    <m/>
    <m/>
    <m/>
    <s v="Diff"/>
    <s v="Same"/>
    <s v="Diff"/>
    <x v="277"/>
    <s v="FAULT_COUNT"/>
    <m/>
    <m/>
    <m/>
    <m/>
    <m/>
    <m/>
    <m/>
    <m/>
    <m/>
    <m/>
    <m/>
    <m/>
    <m/>
    <m/>
    <s v="HCM_EQUIP_GROUP_TBX"/>
    <s v="FAULT_COUNT"/>
    <s v="SMALLINT"/>
    <n v="2"/>
    <n v="0"/>
    <n v="0"/>
    <s v="N"/>
  </r>
  <r>
    <x v="1"/>
    <m/>
    <m/>
    <m/>
    <m/>
    <m/>
    <s v="Diff"/>
    <s v="Same"/>
    <s v="Diff"/>
    <x v="277"/>
    <s v="GROUP_DESCRIPTION"/>
    <m/>
    <m/>
    <m/>
    <m/>
    <m/>
    <m/>
    <m/>
    <m/>
    <m/>
    <m/>
    <m/>
    <m/>
    <m/>
    <m/>
    <s v="HCM_EQUIP_GROUP_TBX"/>
    <s v="GROUP_DESCRIPTION"/>
    <s v="VARCHAR"/>
    <n v="100"/>
    <n v="0"/>
    <m/>
    <s v="N"/>
  </r>
  <r>
    <x v="1"/>
    <m/>
    <m/>
    <m/>
    <m/>
    <m/>
    <s v="Diff"/>
    <s v="Same"/>
    <s v="Diff"/>
    <x v="277"/>
    <s v="GROUP_ID"/>
    <m/>
    <m/>
    <m/>
    <m/>
    <m/>
    <m/>
    <m/>
    <m/>
    <m/>
    <m/>
    <m/>
    <m/>
    <m/>
    <m/>
    <s v="HCM_EQUIP_GROUP_TBX"/>
    <s v="GROUP_ID"/>
    <s v="SMALLINT"/>
    <n v="2"/>
    <n v="0"/>
    <m/>
    <s v="N"/>
  </r>
  <r>
    <x v="1"/>
    <m/>
    <m/>
    <m/>
    <m/>
    <m/>
    <s v="Diff"/>
    <s v="Same"/>
    <s v="Diff"/>
    <x v="277"/>
    <s v="GROUP_NAME"/>
    <m/>
    <m/>
    <m/>
    <m/>
    <m/>
    <m/>
    <m/>
    <m/>
    <m/>
    <m/>
    <m/>
    <m/>
    <m/>
    <m/>
    <s v="HCM_EQUIP_GROUP_TBX"/>
    <s v="GROUP_NAME"/>
    <s v="VARCHAR"/>
    <n v="50"/>
    <n v="0"/>
    <m/>
    <s v="N"/>
  </r>
  <r>
    <x v="1"/>
    <m/>
    <m/>
    <m/>
    <m/>
    <m/>
    <s v="Diff"/>
    <s v="Same"/>
    <s v="Diff"/>
    <x v="277"/>
    <s v="UPDATE_TIMESTAMP"/>
    <m/>
    <m/>
    <m/>
    <m/>
    <m/>
    <m/>
    <m/>
    <m/>
    <m/>
    <m/>
    <m/>
    <m/>
    <m/>
    <m/>
    <s v="HCM_EQUIP_GROUP_TBX"/>
    <s v="UPDATE_TIMESTAMP"/>
    <s v="TIMESTAMP"/>
    <n v="10"/>
    <n v="0"/>
    <m/>
    <s v="Y"/>
  </r>
  <r>
    <x v="1"/>
    <m/>
    <m/>
    <m/>
    <m/>
    <m/>
    <s v="Diff"/>
    <s v="Same"/>
    <s v="Diff"/>
    <x v="278"/>
    <s v="CREATE_TIMESTAMP"/>
    <m/>
    <m/>
    <m/>
    <m/>
    <m/>
    <m/>
    <m/>
    <m/>
    <m/>
    <m/>
    <m/>
    <m/>
    <m/>
    <m/>
    <s v="HCM_EQUIP_GROUP_UNIT_TBX"/>
    <s v="CREATE_TIMESTAMP"/>
    <s v="TIMESTAMP"/>
    <n v="10"/>
    <n v="0"/>
    <m/>
    <s v="Y"/>
  </r>
  <r>
    <x v="1"/>
    <m/>
    <m/>
    <m/>
    <m/>
    <m/>
    <s v="Diff"/>
    <s v="Same"/>
    <s v="Diff"/>
    <x v="278"/>
    <s v="GROUP_ID"/>
    <m/>
    <m/>
    <m/>
    <m/>
    <m/>
    <m/>
    <m/>
    <m/>
    <m/>
    <m/>
    <m/>
    <m/>
    <m/>
    <m/>
    <s v="HCM_EQUIP_GROUP_UNIT_TBX"/>
    <s v="GROUP_ID"/>
    <s v="SMALLINT"/>
    <n v="2"/>
    <n v="0"/>
    <m/>
    <s v="N"/>
  </r>
  <r>
    <x v="1"/>
    <m/>
    <m/>
    <m/>
    <m/>
    <m/>
    <s v="Diff"/>
    <s v="Same"/>
    <s v="Diff"/>
    <x v="278"/>
    <s v="PRIORITY"/>
    <m/>
    <m/>
    <m/>
    <m/>
    <m/>
    <m/>
    <m/>
    <m/>
    <m/>
    <m/>
    <m/>
    <m/>
    <m/>
    <m/>
    <s v="HCM_EQUIP_GROUP_UNIT_TBX"/>
    <s v="PRIORITY"/>
    <s v="INTEGER"/>
    <n v="4"/>
    <n v="0"/>
    <n v="0"/>
    <s v="N"/>
  </r>
  <r>
    <x v="1"/>
    <m/>
    <m/>
    <m/>
    <m/>
    <m/>
    <s v="Diff"/>
    <s v="Same"/>
    <s v="Diff"/>
    <x v="278"/>
    <s v="UNIT_ID"/>
    <m/>
    <m/>
    <m/>
    <m/>
    <m/>
    <m/>
    <m/>
    <m/>
    <m/>
    <m/>
    <m/>
    <m/>
    <m/>
    <m/>
    <s v="HCM_EQUIP_GROUP_UNIT_TBX"/>
    <s v="UNIT_ID"/>
    <s v="SMALLINT"/>
    <n v="2"/>
    <n v="0"/>
    <m/>
    <s v="N"/>
  </r>
  <r>
    <x v="1"/>
    <m/>
    <m/>
    <m/>
    <m/>
    <m/>
    <s v="Diff"/>
    <s v="Same"/>
    <s v="Diff"/>
    <x v="278"/>
    <s v="UPDATE_TIMESTAMP"/>
    <m/>
    <m/>
    <m/>
    <m/>
    <m/>
    <m/>
    <m/>
    <m/>
    <m/>
    <m/>
    <m/>
    <m/>
    <m/>
    <m/>
    <s v="HCM_EQUIP_GROUP_UNIT_TBX"/>
    <s v="UPDATE_TIMESTAMP"/>
    <s v="TIMESTAMP"/>
    <n v="10"/>
    <n v="0"/>
    <m/>
    <s v="Y"/>
  </r>
  <r>
    <x v="1"/>
    <m/>
    <m/>
    <m/>
    <m/>
    <m/>
    <s v="Diff"/>
    <s v="Same"/>
    <s v="Diff"/>
    <x v="279"/>
    <s v="CREATE_TIMESTAMP"/>
    <m/>
    <m/>
    <m/>
    <m/>
    <m/>
    <m/>
    <m/>
    <m/>
    <m/>
    <m/>
    <m/>
    <m/>
    <m/>
    <m/>
    <s v="HCM_EQUIP_UNIT_FAULT_TBX"/>
    <s v="CREATE_TIMESTAMP"/>
    <s v="TIMESTAMP"/>
    <n v="10"/>
    <n v="0"/>
    <m/>
    <s v="Y"/>
  </r>
  <r>
    <x v="1"/>
    <m/>
    <m/>
    <m/>
    <m/>
    <m/>
    <s v="Diff"/>
    <s v="Same"/>
    <s v="Diff"/>
    <x v="279"/>
    <s v="CURRENT_FAULT_CODE"/>
    <m/>
    <m/>
    <m/>
    <m/>
    <m/>
    <m/>
    <m/>
    <m/>
    <m/>
    <m/>
    <m/>
    <m/>
    <m/>
    <m/>
    <s v="HCM_EQUIP_UNIT_FAULT_TBX"/>
    <s v="CURRENT_FAULT_CODE"/>
    <s v="INTEGER"/>
    <n v="4"/>
    <n v="0"/>
    <n v="0"/>
    <s v="N"/>
  </r>
  <r>
    <x v="1"/>
    <m/>
    <m/>
    <m/>
    <m/>
    <m/>
    <s v="Diff"/>
    <s v="Same"/>
    <s v="Diff"/>
    <x v="279"/>
    <s v="IS_MANUAL_IMPORT"/>
    <m/>
    <m/>
    <m/>
    <m/>
    <m/>
    <m/>
    <m/>
    <m/>
    <m/>
    <m/>
    <m/>
    <m/>
    <m/>
    <m/>
    <s v="HCM_EQUIP_UNIT_FAULT_TBX"/>
    <s v="IS_MANUAL_IMPORT"/>
    <s v="INTEGER"/>
    <n v="4"/>
    <n v="0"/>
    <n v="0"/>
    <s v="N"/>
  </r>
  <r>
    <x v="1"/>
    <m/>
    <m/>
    <m/>
    <m/>
    <m/>
    <s v="Diff"/>
    <s v="Same"/>
    <s v="Diff"/>
    <x v="279"/>
    <s v="UNIT_ID"/>
    <m/>
    <m/>
    <m/>
    <m/>
    <m/>
    <m/>
    <m/>
    <m/>
    <m/>
    <m/>
    <m/>
    <m/>
    <m/>
    <m/>
    <s v="HCM_EQUIP_UNIT_FAULT_TBX"/>
    <s v="UNIT_ID"/>
    <s v="SMALLINT"/>
    <n v="2"/>
    <n v="0"/>
    <m/>
    <s v="N"/>
  </r>
  <r>
    <x v="1"/>
    <m/>
    <m/>
    <m/>
    <m/>
    <m/>
    <s v="Diff"/>
    <s v="Same"/>
    <s v="Diff"/>
    <x v="279"/>
    <s v="UNIT_NAME"/>
    <m/>
    <m/>
    <m/>
    <m/>
    <m/>
    <m/>
    <m/>
    <m/>
    <m/>
    <m/>
    <m/>
    <m/>
    <m/>
    <m/>
    <s v="HCM_EQUIP_UNIT_FAULT_TBX"/>
    <s v="UNIT_NAME"/>
    <s v="VARCHAR"/>
    <n v="50"/>
    <n v="0"/>
    <m/>
    <s v="Y"/>
  </r>
  <r>
    <x v="1"/>
    <m/>
    <m/>
    <m/>
    <m/>
    <m/>
    <s v="Diff"/>
    <s v="Same"/>
    <s v="Diff"/>
    <x v="279"/>
    <s v="UPDATE_TIMESTAMP"/>
    <m/>
    <m/>
    <m/>
    <m/>
    <m/>
    <m/>
    <m/>
    <m/>
    <m/>
    <m/>
    <m/>
    <m/>
    <m/>
    <m/>
    <s v="HCM_EQUIP_UNIT_FAULT_TBX"/>
    <s v="UPDATE_TIMESTAMP"/>
    <s v="TIMESTAMP"/>
    <n v="10"/>
    <n v="0"/>
    <m/>
    <s v="Y"/>
  </r>
  <r>
    <x v="1"/>
    <m/>
    <m/>
    <m/>
    <m/>
    <m/>
    <s v="Diff"/>
    <s v="Same"/>
    <s v="Diff"/>
    <x v="280"/>
    <s v="BM_OPTION_CD"/>
    <m/>
    <m/>
    <m/>
    <m/>
    <m/>
    <m/>
    <m/>
    <m/>
    <m/>
    <m/>
    <m/>
    <m/>
    <m/>
    <m/>
    <s v="HCM_GAB31D00"/>
    <s v="BM_OPTION_CD"/>
    <s v="CHARACTER"/>
    <n v="3"/>
    <n v="0"/>
    <m/>
    <s v="N"/>
  </r>
  <r>
    <x v="1"/>
    <m/>
    <m/>
    <m/>
    <m/>
    <m/>
    <s v="Diff"/>
    <s v="Same"/>
    <s v="Diff"/>
    <x v="280"/>
    <s v="BM_TYPE_CD"/>
    <m/>
    <m/>
    <m/>
    <m/>
    <m/>
    <m/>
    <m/>
    <m/>
    <m/>
    <m/>
    <m/>
    <m/>
    <m/>
    <m/>
    <s v="HCM_GAB31D00"/>
    <s v="BM_TYPE_CD"/>
    <s v="CHARACTER"/>
    <n v="3"/>
    <n v="0"/>
    <m/>
    <s v="N"/>
  </r>
  <r>
    <x v="1"/>
    <m/>
    <m/>
    <m/>
    <m/>
    <m/>
    <s v="Diff"/>
    <s v="Same"/>
    <s v="Diff"/>
    <x v="280"/>
    <s v="BM_Y_MODEL_CD"/>
    <m/>
    <m/>
    <m/>
    <m/>
    <m/>
    <m/>
    <m/>
    <m/>
    <m/>
    <m/>
    <m/>
    <m/>
    <m/>
    <m/>
    <s v="HCM_GAB31D00"/>
    <s v="BM_Y_MODEL_CD"/>
    <s v="CHARACTER"/>
    <n v="4"/>
    <n v="0"/>
    <m/>
    <s v="N"/>
  </r>
  <r>
    <x v="1"/>
    <m/>
    <m/>
    <m/>
    <m/>
    <m/>
    <s v="Diff"/>
    <s v="Same"/>
    <s v="Diff"/>
    <x v="280"/>
    <s v="EF_CD"/>
    <m/>
    <m/>
    <m/>
    <m/>
    <m/>
    <m/>
    <m/>
    <m/>
    <m/>
    <m/>
    <m/>
    <m/>
    <m/>
    <m/>
    <s v="HCM_GAB31D00"/>
    <s v="EF_CD"/>
    <s v="CHARACTER"/>
    <n v="1"/>
    <n v="0"/>
    <m/>
    <s v="N"/>
  </r>
  <r>
    <x v="1"/>
    <m/>
    <m/>
    <m/>
    <m/>
    <m/>
    <s v="Diff"/>
    <s v="Same"/>
    <s v="Diff"/>
    <x v="280"/>
    <s v="ENG_ASSY_PART_NO"/>
    <m/>
    <m/>
    <m/>
    <m/>
    <m/>
    <m/>
    <m/>
    <m/>
    <m/>
    <m/>
    <m/>
    <m/>
    <m/>
    <m/>
    <s v="HCM_GAB31D00"/>
    <s v="ENG_ASSY_PART_NO"/>
    <s v="CHARACTER"/>
    <n v="18"/>
    <n v="0"/>
    <m/>
    <s v="N"/>
  </r>
  <r>
    <x v="1"/>
    <m/>
    <m/>
    <m/>
    <m/>
    <m/>
    <s v="Diff"/>
    <s v="Same"/>
    <s v="Diff"/>
    <x v="280"/>
    <s v="MODEL_CD"/>
    <m/>
    <m/>
    <m/>
    <m/>
    <m/>
    <m/>
    <m/>
    <m/>
    <m/>
    <m/>
    <m/>
    <m/>
    <m/>
    <m/>
    <s v="HCM_GAB31D00"/>
    <s v="MODEL_CD"/>
    <s v="CHARACTER"/>
    <n v="3"/>
    <n v="0"/>
    <m/>
    <s v="N"/>
  </r>
  <r>
    <x v="1"/>
    <m/>
    <m/>
    <m/>
    <m/>
    <m/>
    <s v="Diff"/>
    <s v="Same"/>
    <s v="Diff"/>
    <x v="280"/>
    <s v="MODEL_YEAR_CD"/>
    <m/>
    <m/>
    <m/>
    <m/>
    <m/>
    <m/>
    <m/>
    <m/>
    <m/>
    <m/>
    <m/>
    <m/>
    <m/>
    <m/>
    <s v="HCM_GAB31D00"/>
    <s v="MODEL_YEAR_CD"/>
    <s v="CHARACTER"/>
    <n v="1"/>
    <n v="0"/>
    <m/>
    <s v="N"/>
  </r>
  <r>
    <x v="1"/>
    <m/>
    <m/>
    <m/>
    <m/>
    <m/>
    <s v="Diff"/>
    <s v="Same"/>
    <s v="Diff"/>
    <x v="280"/>
    <s v="OPTION_CD"/>
    <m/>
    <m/>
    <m/>
    <m/>
    <m/>
    <m/>
    <m/>
    <m/>
    <m/>
    <m/>
    <m/>
    <m/>
    <m/>
    <m/>
    <s v="HCM_GAB31D00"/>
    <s v="OPTION_CD"/>
    <s v="CHARACTER"/>
    <n v="3"/>
    <n v="0"/>
    <m/>
    <s v="N"/>
  </r>
  <r>
    <x v="1"/>
    <m/>
    <m/>
    <m/>
    <m/>
    <m/>
    <s v="Diff"/>
    <s v="Same"/>
    <s v="Diff"/>
    <x v="280"/>
    <s v="PLANT_CD"/>
    <m/>
    <m/>
    <m/>
    <m/>
    <m/>
    <m/>
    <m/>
    <m/>
    <m/>
    <m/>
    <m/>
    <m/>
    <m/>
    <m/>
    <s v="HCM_GAB31D00"/>
    <s v="PLANT_CD"/>
    <s v="CHARACTER"/>
    <n v="4"/>
    <n v="0"/>
    <m/>
    <s v="N"/>
  </r>
  <r>
    <x v="1"/>
    <m/>
    <m/>
    <m/>
    <m/>
    <m/>
    <s v="Diff"/>
    <s v="Same"/>
    <s v="Diff"/>
    <x v="280"/>
    <s v="ROW_DISUSE_TSTMP"/>
    <m/>
    <m/>
    <m/>
    <m/>
    <m/>
    <m/>
    <m/>
    <m/>
    <m/>
    <m/>
    <m/>
    <m/>
    <m/>
    <m/>
    <s v="HCM_GAB31D00"/>
    <s v="ROW_DISUSE_TSTMP"/>
    <s v="TIMESTAMP"/>
    <n v="10"/>
    <n v="0"/>
    <s v="'9999-12-31-23.59.59.999999'"/>
    <s v="N"/>
  </r>
  <r>
    <x v="1"/>
    <m/>
    <m/>
    <m/>
    <m/>
    <m/>
    <s v="Diff"/>
    <s v="Same"/>
    <s v="Diff"/>
    <x v="280"/>
    <s v="ROW_HISTRC_CNTER"/>
    <m/>
    <m/>
    <m/>
    <m/>
    <m/>
    <m/>
    <m/>
    <m/>
    <m/>
    <m/>
    <m/>
    <m/>
    <m/>
    <m/>
    <s v="HCM_GAB31D00"/>
    <s v="ROW_HISTRC_CNTER"/>
    <s v="DECIMAL"/>
    <n v="3"/>
    <n v="0"/>
    <n v="0"/>
    <s v="N"/>
  </r>
  <r>
    <x v="1"/>
    <m/>
    <m/>
    <m/>
    <m/>
    <m/>
    <s v="Diff"/>
    <s v="Same"/>
    <s v="Diff"/>
    <x v="280"/>
    <s v="ROW_INSERT_TSTMP"/>
    <m/>
    <m/>
    <m/>
    <m/>
    <m/>
    <m/>
    <m/>
    <m/>
    <m/>
    <m/>
    <m/>
    <m/>
    <m/>
    <m/>
    <s v="HCM_GAB31D00"/>
    <s v="ROW_INSERT_TSTMP"/>
    <s v="TIMESTAMP"/>
    <n v="10"/>
    <n v="0"/>
    <s v="CURRENT TIMESTAMP"/>
    <s v="N"/>
  </r>
  <r>
    <x v="1"/>
    <m/>
    <m/>
    <m/>
    <m/>
    <m/>
    <s v="Diff"/>
    <s v="Same"/>
    <s v="Diff"/>
    <x v="280"/>
    <s v="ROW_UPDATE_TSTMP"/>
    <m/>
    <m/>
    <m/>
    <m/>
    <m/>
    <m/>
    <m/>
    <m/>
    <m/>
    <m/>
    <m/>
    <m/>
    <m/>
    <m/>
    <s v="HCM_GAB31D00"/>
    <s v="ROW_UPDATE_TSTMP"/>
    <s v="TIMESTAMP"/>
    <n v="10"/>
    <n v="0"/>
    <s v="'0001-01-01-00.00.00.000000'"/>
    <s v="N"/>
  </r>
  <r>
    <x v="1"/>
    <m/>
    <m/>
    <m/>
    <m/>
    <m/>
    <s v="Diff"/>
    <s v="Same"/>
    <s v="Diff"/>
    <x v="280"/>
    <s v="ROW_UPDATE_USER"/>
    <m/>
    <m/>
    <m/>
    <m/>
    <m/>
    <m/>
    <m/>
    <m/>
    <m/>
    <m/>
    <m/>
    <m/>
    <m/>
    <m/>
    <s v="HCM_GAB31D00"/>
    <s v="ROW_UPDATE_USER"/>
    <s v="CHARACTER"/>
    <n v="11"/>
    <n v="0"/>
    <m/>
    <s v="N"/>
  </r>
  <r>
    <x v="1"/>
    <m/>
    <m/>
    <m/>
    <m/>
    <m/>
    <s v="Diff"/>
    <s v="Same"/>
    <s v="Diff"/>
    <x v="280"/>
    <s v="TYPE_CD"/>
    <m/>
    <m/>
    <m/>
    <m/>
    <m/>
    <m/>
    <m/>
    <m/>
    <m/>
    <m/>
    <m/>
    <m/>
    <m/>
    <m/>
    <s v="HCM_GAB31D00"/>
    <s v="TYPE_CD"/>
    <s v="CHARACTER"/>
    <n v="3"/>
    <n v="0"/>
    <m/>
    <s v="N"/>
  </r>
  <r>
    <x v="3"/>
    <s v="Need to compare with HMIN_ACTUAL_PROBLEMS_TBX"/>
    <s v="Y"/>
    <m/>
    <m/>
    <s v="Investigate"/>
    <s v="Diff"/>
    <s v="Diff"/>
    <s v="Same"/>
    <x v="281"/>
    <s v="ACTUAL_PROBLEM_NAME"/>
    <m/>
    <m/>
    <m/>
    <m/>
    <m/>
    <m/>
    <s v=""/>
    <s v="HCM_GAL492TBX"/>
    <s v="ACTUAL_PROBLEM_NAME"/>
    <s v="VARCHAR"/>
    <n v="64"/>
    <n v="0"/>
    <m/>
    <s v="N"/>
    <s v="HCM_GAL492TBX"/>
    <s v="ACTUAL_PROBLEM_NAME"/>
    <s v="VARCHAR"/>
    <n v="64"/>
    <n v="0"/>
    <m/>
    <s v="N"/>
  </r>
  <r>
    <x v="3"/>
    <m/>
    <s v="Y"/>
    <m/>
    <m/>
    <s v="Investigate"/>
    <s v="Diff"/>
    <s v="Diff"/>
    <s v="Same"/>
    <x v="281"/>
    <s v="CREATE_TIMESTAMP"/>
    <m/>
    <m/>
    <m/>
    <m/>
    <m/>
    <m/>
    <s v=""/>
    <s v="HCM_GAL492TBX"/>
    <s v="CREATE_TIMESTAMP"/>
    <s v="TIMESTAMP"/>
    <n v="10"/>
    <n v="6"/>
    <s v="CURRENT TIMESTAMP"/>
    <s v="N"/>
    <s v="HCM_GAL492TBX"/>
    <s v="CREATE_TIMESTAMP"/>
    <s v="TIMESTAMP"/>
    <n v="10"/>
    <n v="0"/>
    <s v="CURRENT TIMESTAMP"/>
    <s v="N"/>
  </r>
  <r>
    <x v="3"/>
    <s v="Need to compare with HMIN_ACTUAL_PROBLEMS_TBX"/>
    <s v="Y"/>
    <m/>
    <m/>
    <s v="Investigate"/>
    <s v="Diff"/>
    <s v="Diff"/>
    <s v="Same"/>
    <x v="281"/>
    <s v="DEFECT_TYPE_NAME"/>
    <m/>
    <m/>
    <m/>
    <m/>
    <m/>
    <m/>
    <s v=""/>
    <s v="HCM_GAL492TBX"/>
    <s v="DEFECT_TYPE_NAME"/>
    <s v="VARCHAR"/>
    <n v="45"/>
    <n v="0"/>
    <m/>
    <s v="N"/>
    <s v="HCM_GAL492TBX"/>
    <s v="DEFECT_TYPE_NAME"/>
    <s v="VARCHAR"/>
    <n v="45"/>
    <n v="0"/>
    <m/>
    <s v="N"/>
  </r>
  <r>
    <x v="3"/>
    <s v="Need to compare with HMIN_ACTUAL_PROBLEMS_TBX"/>
    <s v="Y"/>
    <m/>
    <m/>
    <s v="Investigate"/>
    <s v="Diff"/>
    <s v="Diff"/>
    <s v="Same"/>
    <x v="281"/>
    <s v="INSPECTION_PART_LOCATION_NAME"/>
    <m/>
    <m/>
    <m/>
    <m/>
    <m/>
    <m/>
    <s v=""/>
    <s v="HCM_GAL492TBX"/>
    <s v="INSPECTION_PART_LOCATION_NAME"/>
    <s v="VARCHAR"/>
    <n v="20"/>
    <n v="0"/>
    <m/>
    <s v="N"/>
    <s v="HCM_GAL492TBX"/>
    <s v="INSPECTION_PART_LOCATION_NAME"/>
    <s v="VARCHAR"/>
    <n v="20"/>
    <n v="0"/>
    <m/>
    <s v="N"/>
  </r>
  <r>
    <x v="3"/>
    <s v="Need to compare with HMIN_ACTUAL_PROBLEMS_TBX"/>
    <s v="Y"/>
    <m/>
    <m/>
    <s v="Investigate"/>
    <s v="Diff"/>
    <s v="Diff"/>
    <s v="Same"/>
    <x v="281"/>
    <s v="INSPECTION_PART_NAME"/>
    <m/>
    <m/>
    <m/>
    <m/>
    <m/>
    <m/>
    <s v=""/>
    <s v="HCM_GAL492TBX"/>
    <s v="INSPECTION_PART_NAME"/>
    <s v="VARCHAR"/>
    <n v="32"/>
    <n v="0"/>
    <m/>
    <s v="N"/>
    <s v="HCM_GAL492TBX"/>
    <s v="INSPECTION_PART_NAME"/>
    <s v="VARCHAR"/>
    <n v="32"/>
    <n v="0"/>
    <m/>
    <s v="N"/>
  </r>
  <r>
    <x v="3"/>
    <s v="Need to compare with HMIN_ACTUAL_PROBLEMS_TBX"/>
    <s v="Y"/>
    <m/>
    <m/>
    <s v="Investigate"/>
    <s v="Diff"/>
    <s v="Diff"/>
    <s v="Same"/>
    <x v="281"/>
    <s v="PART_GROUP_NAME"/>
    <m/>
    <m/>
    <m/>
    <m/>
    <m/>
    <m/>
    <s v=""/>
    <s v="HCM_GAL492TBX"/>
    <s v="PART_GROUP_NAME"/>
    <s v="CHARACTER"/>
    <n v="20"/>
    <n v="0"/>
    <m/>
    <s v="N"/>
    <s v="HCM_GAL492TBX"/>
    <s v="PART_GROUP_NAME"/>
    <s v="CHARACTER"/>
    <n v="20"/>
    <n v="0"/>
    <m/>
    <s v="N"/>
  </r>
  <r>
    <x v="3"/>
    <s v="Need to compare with HMIN_ACTUAL_PROBLEMS_TBX"/>
    <s v="Y"/>
    <m/>
    <m/>
    <s v="Investigate"/>
    <s v="Diff"/>
    <s v="Diff"/>
    <s v="Same"/>
    <x v="281"/>
    <s v="PROBLEM_ID"/>
    <m/>
    <m/>
    <m/>
    <m/>
    <m/>
    <m/>
    <s v=""/>
    <s v="HCM_GAL492TBX"/>
    <s v="PROBLEM_ID"/>
    <s v="INTEGER"/>
    <n v="4"/>
    <n v="0"/>
    <m/>
    <s v="N"/>
    <s v="HCM_GAL492TBX"/>
    <s v="PROBLEM_ID"/>
    <s v="INTEGER"/>
    <n v="4"/>
    <n v="0"/>
    <m/>
    <s v="N"/>
  </r>
  <r>
    <x v="3"/>
    <s v="Need to compare with HMIN_ACTUAL_PROBLEMS_TBX"/>
    <s v="Y"/>
    <m/>
    <m/>
    <s v="Investigate"/>
    <s v="Diff"/>
    <s v="Diff"/>
    <s v="Same"/>
    <x v="281"/>
    <s v="SECONDARY_PART_NAME"/>
    <m/>
    <m/>
    <m/>
    <m/>
    <m/>
    <m/>
    <s v=""/>
    <s v="HCM_GAL492TBX"/>
    <s v="SECONDARY_PART_NAME"/>
    <s v="VARCHAR"/>
    <n v="20"/>
    <n v="0"/>
    <m/>
    <s v="N"/>
    <s v="HCM_GAL492TBX"/>
    <s v="SECONDARY_PART_NAME"/>
    <s v="VARCHAR"/>
    <n v="20"/>
    <n v="0"/>
    <m/>
    <s v="N"/>
  </r>
  <r>
    <x v="3"/>
    <s v="Need to compare with HMIN_ACTUAL_PROBLEMS_TBX"/>
    <s v="Y"/>
    <m/>
    <m/>
    <s v="Investigate"/>
    <s v="Diff"/>
    <s v="Diff"/>
    <s v="Same"/>
    <x v="281"/>
    <s v="TWO_PART_PAIR_LOCATION"/>
    <m/>
    <m/>
    <m/>
    <m/>
    <m/>
    <m/>
    <s v=""/>
    <s v="HCM_GAL492TBX"/>
    <s v="TWO_PART_PAIR_LOCATION"/>
    <s v="VARCHAR"/>
    <n v="20"/>
    <n v="0"/>
    <m/>
    <s v="N"/>
    <s v="HCM_GAL492TBX"/>
    <s v="TWO_PART_PAIR_LOCATION"/>
    <s v="VARCHAR"/>
    <n v="20"/>
    <n v="0"/>
    <m/>
    <s v="N"/>
  </r>
  <r>
    <x v="3"/>
    <s v="Need to compare with HMIN_ACTUAL_PROBLEMS_TBX"/>
    <s v="Y"/>
    <m/>
    <m/>
    <s v="Investigate"/>
    <s v="Diff"/>
    <s v="Diff"/>
    <s v="Same"/>
    <x v="281"/>
    <s v="TWO_PART_PAIR_PART"/>
    <m/>
    <m/>
    <m/>
    <m/>
    <m/>
    <m/>
    <s v=""/>
    <s v="HCM_GAL492TBX"/>
    <s v="TWO_PART_PAIR_PART"/>
    <s v="VARCHAR"/>
    <n v="32"/>
    <n v="0"/>
    <m/>
    <s v="N"/>
    <s v="HCM_GAL492TBX"/>
    <s v="TWO_PART_PAIR_PART"/>
    <s v="VARCHAR"/>
    <n v="32"/>
    <n v="0"/>
    <m/>
    <s v="N"/>
  </r>
  <r>
    <x v="3"/>
    <m/>
    <s v="Y"/>
    <m/>
    <m/>
    <s v="Investigate"/>
    <s v="Diff"/>
    <s v="Diff"/>
    <s v="Same"/>
    <x v="281"/>
    <s v="UPDATE_TIMESTAMP"/>
    <m/>
    <m/>
    <m/>
    <m/>
    <m/>
    <m/>
    <s v=""/>
    <s v="HCM_GAL492TBX"/>
    <s v="UPDATE_TIMESTAMP"/>
    <s v="TIMESTAMP"/>
    <n v="10"/>
    <n v="6"/>
    <m/>
    <s v="Y"/>
    <s v="HCM_GAL492TBX"/>
    <s v="UPDATE_TIMESTAMP"/>
    <s v="TIMESTAMP"/>
    <n v="10"/>
    <n v="0"/>
    <m/>
    <s v="Y"/>
  </r>
  <r>
    <x v="3"/>
    <m/>
    <s v="Y"/>
    <m/>
    <m/>
    <s v="Investigate"/>
    <s v="Diff"/>
    <s v="Diff"/>
    <s v="Same"/>
    <x v="282"/>
    <s v="CREATE_TIMESTAMP"/>
    <m/>
    <m/>
    <m/>
    <m/>
    <m/>
    <m/>
    <s v=""/>
    <s v="HCM_GAL493TBX"/>
    <s v="CREATE_TIMESTAMP"/>
    <s v="TIMESTAMP"/>
    <n v="10"/>
    <n v="6"/>
    <s v="CURRENT TIMESTAMP"/>
    <s v="N"/>
    <s v="HCM_GAL493TBX"/>
    <s v="CREATE_TIMESTAMP"/>
    <s v="TIMESTAMP"/>
    <n v="10"/>
    <n v="0"/>
    <s v="CURRENT TIMESTAMP"/>
    <s v="N"/>
  </r>
  <r>
    <x v="3"/>
    <s v="Need to compare with HMIN_REPAIR_METHODS_TBX"/>
    <s v="Y"/>
    <m/>
    <m/>
    <s v="Investigate"/>
    <s v="Diff"/>
    <s v="Diff"/>
    <s v="Same"/>
    <x v="282"/>
    <s v="PROBLEM_ID"/>
    <m/>
    <m/>
    <m/>
    <m/>
    <m/>
    <m/>
    <s v=""/>
    <s v="HCM_GAL493TBX"/>
    <s v="PROBLEM_ID"/>
    <s v="INTEGER"/>
    <n v="4"/>
    <n v="0"/>
    <m/>
    <s v="N"/>
    <s v="HCM_GAL493TBX"/>
    <s v="PROBLEM_ID"/>
    <s v="INTEGER"/>
    <n v="4"/>
    <n v="0"/>
    <m/>
    <s v="N"/>
  </r>
  <r>
    <x v="3"/>
    <s v="Need to compare with HMIN_REPAIR_METHODS_TBX"/>
    <s v="Y"/>
    <m/>
    <m/>
    <s v="Investigate"/>
    <s v="Diff"/>
    <s v="Diff"/>
    <s v="Same"/>
    <x v="282"/>
    <s v="REPAIR_METHOD_ID"/>
    <m/>
    <m/>
    <m/>
    <m/>
    <m/>
    <m/>
    <s v=""/>
    <s v="HCM_GAL493TBX"/>
    <s v="REPAIR_METHOD_ID"/>
    <s v="INTEGER"/>
    <n v="4"/>
    <n v="0"/>
    <m/>
    <s v="N"/>
    <s v="HCM_GAL493TBX"/>
    <s v="REPAIR_METHOD_ID"/>
    <s v="INTEGER"/>
    <n v="4"/>
    <n v="0"/>
    <m/>
    <s v="N"/>
  </r>
  <r>
    <x v="3"/>
    <s v="Need to compare with HMIN_REPAIR_METHODS_TBX"/>
    <s v="Y"/>
    <m/>
    <m/>
    <s v="Investigate"/>
    <s v="Diff"/>
    <s v="Diff"/>
    <s v="Same"/>
    <x v="282"/>
    <s v="REPAIR_METHOD_NAME"/>
    <m/>
    <m/>
    <m/>
    <m/>
    <m/>
    <m/>
    <s v=""/>
    <s v="HCM_GAL493TBX"/>
    <s v="REPAIR_METHOD_NAME"/>
    <s v="VARCHAR"/>
    <n v="64"/>
    <n v="0"/>
    <m/>
    <s v="N"/>
    <s v="HCM_GAL493TBX"/>
    <s v="REPAIR_METHOD_NAME"/>
    <s v="VARCHAR"/>
    <n v="64"/>
    <n v="0"/>
    <m/>
    <s v="N"/>
  </r>
  <r>
    <x v="3"/>
    <s v="Need to compare with HMIN_REPAIR_METHODS_TBX"/>
    <s v="Y"/>
    <m/>
    <m/>
    <s v="Investigate"/>
    <s v="Diff"/>
    <s v="Diff"/>
    <s v="Same"/>
    <x v="282"/>
    <s v="REPAIR_TIME"/>
    <m/>
    <m/>
    <m/>
    <m/>
    <m/>
    <m/>
    <s v=""/>
    <s v="HCM_GAL493TBX"/>
    <s v="REPAIR_TIME"/>
    <s v="INTEGER"/>
    <n v="4"/>
    <n v="0"/>
    <m/>
    <s v="Y"/>
    <s v="HCM_GAL493TBX"/>
    <s v="REPAIR_TIME"/>
    <s v="INTEGER"/>
    <n v="4"/>
    <n v="0"/>
    <m/>
    <s v="Y"/>
  </r>
  <r>
    <x v="3"/>
    <m/>
    <s v="Y"/>
    <m/>
    <m/>
    <s v="Investigate"/>
    <s v="Diff"/>
    <s v="Diff"/>
    <s v="Same"/>
    <x v="282"/>
    <s v="UPDATE_TIMESTAMP"/>
    <m/>
    <m/>
    <m/>
    <m/>
    <m/>
    <m/>
    <s v=""/>
    <s v="HCM_GAL493TBX"/>
    <s v="UPDATE_TIMESTAMP"/>
    <s v="TIMESTAMP"/>
    <n v="10"/>
    <n v="6"/>
    <m/>
    <s v="Y"/>
    <s v="HCM_GAL493TBX"/>
    <s v="UPDATE_TIMESTAMP"/>
    <s v="TIMESTAMP"/>
    <n v="10"/>
    <n v="0"/>
    <m/>
    <s v="Y"/>
  </r>
  <r>
    <x v="1"/>
    <m/>
    <m/>
    <m/>
    <m/>
    <m/>
    <s v="Diff"/>
    <s v="Same"/>
    <s v="Diff"/>
    <x v="283"/>
    <s v="AREA_DESCRIPTION"/>
    <m/>
    <m/>
    <m/>
    <m/>
    <m/>
    <m/>
    <m/>
    <m/>
    <m/>
    <m/>
    <m/>
    <m/>
    <m/>
    <m/>
    <s v="HCM_GTS_AREA_TBX"/>
    <s v="AREA_DESCRIPTION"/>
    <s v="VARCHAR"/>
    <n v="40"/>
    <n v="0"/>
    <m/>
    <s v="Y"/>
  </r>
  <r>
    <x v="1"/>
    <m/>
    <m/>
    <m/>
    <m/>
    <m/>
    <s v="Diff"/>
    <s v="Same"/>
    <s v="Diff"/>
    <x v="283"/>
    <s v="IS_ENABLED"/>
    <m/>
    <m/>
    <m/>
    <m/>
    <m/>
    <m/>
    <m/>
    <m/>
    <m/>
    <m/>
    <m/>
    <m/>
    <m/>
    <m/>
    <s v="HCM_GTS_AREA_TBX"/>
    <s v="IS_ENABLED"/>
    <s v="SMALLINT"/>
    <n v="2"/>
    <n v="0"/>
    <m/>
    <s v="Y"/>
  </r>
  <r>
    <x v="1"/>
    <m/>
    <m/>
    <m/>
    <m/>
    <m/>
    <s v="Diff"/>
    <s v="Same"/>
    <s v="Diff"/>
    <x v="283"/>
    <s v="PRODUCT_TYPE"/>
    <m/>
    <m/>
    <m/>
    <m/>
    <m/>
    <m/>
    <m/>
    <m/>
    <m/>
    <m/>
    <m/>
    <m/>
    <m/>
    <m/>
    <s v="HCM_GTS_AREA_TBX"/>
    <s v="PRODUCT_TYPE"/>
    <s v="CHARACTER"/>
    <n v="40"/>
    <n v="0"/>
    <m/>
    <s v="Y"/>
  </r>
  <r>
    <x v="1"/>
    <m/>
    <m/>
    <m/>
    <m/>
    <m/>
    <s v="Diff"/>
    <s v="Same"/>
    <s v="Diff"/>
    <x v="283"/>
    <s v="TAG_TYPE"/>
    <m/>
    <m/>
    <m/>
    <m/>
    <m/>
    <m/>
    <m/>
    <m/>
    <m/>
    <m/>
    <m/>
    <m/>
    <m/>
    <m/>
    <s v="HCM_GTS_AREA_TBX"/>
    <s v="TAG_TYPE"/>
    <s v="SMALLINT"/>
    <n v="2"/>
    <n v="0"/>
    <m/>
    <s v="Y"/>
  </r>
  <r>
    <x v="1"/>
    <m/>
    <m/>
    <m/>
    <m/>
    <m/>
    <s v="Diff"/>
    <s v="Same"/>
    <s v="Diff"/>
    <x v="283"/>
    <s v="TRACKING_AREA"/>
    <m/>
    <m/>
    <m/>
    <m/>
    <m/>
    <m/>
    <m/>
    <m/>
    <m/>
    <m/>
    <m/>
    <m/>
    <m/>
    <m/>
    <s v="HCM_GTS_AREA_TBX"/>
    <s v="TRACKING_AREA"/>
    <s v="VARCHAR"/>
    <n v="10"/>
    <n v="0"/>
    <m/>
    <s v="N"/>
  </r>
  <r>
    <x v="1"/>
    <m/>
    <m/>
    <m/>
    <m/>
    <m/>
    <s v="Diff"/>
    <s v="Same"/>
    <s v="Diff"/>
    <x v="283"/>
    <s v="TRACKING_MODE"/>
    <m/>
    <m/>
    <m/>
    <m/>
    <m/>
    <m/>
    <m/>
    <m/>
    <m/>
    <m/>
    <m/>
    <m/>
    <m/>
    <m/>
    <s v="HCM_GTS_AREA_TBX"/>
    <s v="TRACKING_MODE"/>
    <s v="SMALLINT"/>
    <n v="2"/>
    <n v="0"/>
    <m/>
    <s v="Y"/>
  </r>
  <r>
    <x v="1"/>
    <m/>
    <m/>
    <m/>
    <m/>
    <m/>
    <s v="Diff"/>
    <s v="Same"/>
    <s v="Diff"/>
    <x v="284"/>
    <s v="CARRIER_NUMBER"/>
    <m/>
    <m/>
    <m/>
    <m/>
    <m/>
    <m/>
    <m/>
    <m/>
    <m/>
    <m/>
    <m/>
    <m/>
    <m/>
    <m/>
    <s v="HCM_GTS_CARRIER_TBX"/>
    <s v="CARRIER_NUMBER"/>
    <s v="VARCHAR"/>
    <n v="40"/>
    <n v="0"/>
    <m/>
    <s v="N"/>
  </r>
  <r>
    <x v="1"/>
    <m/>
    <m/>
    <m/>
    <m/>
    <m/>
    <s v="Diff"/>
    <s v="Same"/>
    <s v="Diff"/>
    <x v="284"/>
    <s v="CARRIER_TYPE"/>
    <m/>
    <m/>
    <m/>
    <m/>
    <m/>
    <m/>
    <m/>
    <m/>
    <m/>
    <m/>
    <m/>
    <m/>
    <m/>
    <m/>
    <s v="HCM_GTS_CARRIER_TBX"/>
    <s v="CARRIER_TYPE"/>
    <s v="SMALLINT"/>
    <n v="2"/>
    <n v="0"/>
    <n v="0"/>
    <s v="N"/>
  </r>
  <r>
    <x v="1"/>
    <m/>
    <m/>
    <m/>
    <m/>
    <m/>
    <s v="Diff"/>
    <s v="Same"/>
    <s v="Diff"/>
    <x v="284"/>
    <s v="PRODUCT_ID"/>
    <m/>
    <m/>
    <m/>
    <m/>
    <m/>
    <m/>
    <m/>
    <m/>
    <m/>
    <m/>
    <m/>
    <m/>
    <m/>
    <m/>
    <s v="HCM_GTS_CARRIER_TBX"/>
    <s v="PRODUCT_ID"/>
    <s v="VARCHAR"/>
    <n v="40"/>
    <n v="0"/>
    <m/>
    <s v="Y"/>
  </r>
  <r>
    <x v="1"/>
    <m/>
    <m/>
    <m/>
    <m/>
    <m/>
    <s v="Diff"/>
    <s v="Same"/>
    <s v="Diff"/>
    <x v="284"/>
    <s v="STATUS"/>
    <m/>
    <m/>
    <m/>
    <m/>
    <m/>
    <m/>
    <m/>
    <m/>
    <m/>
    <m/>
    <m/>
    <m/>
    <m/>
    <m/>
    <s v="HCM_GTS_CARRIER_TBX"/>
    <s v="STATUS"/>
    <s v="SMALLINT"/>
    <n v="2"/>
    <n v="0"/>
    <n v="0"/>
    <s v="N"/>
  </r>
  <r>
    <x v="1"/>
    <m/>
    <m/>
    <m/>
    <m/>
    <m/>
    <s v="Diff"/>
    <s v="Same"/>
    <s v="Diff"/>
    <x v="284"/>
    <s v="TRACKING_AREA"/>
    <m/>
    <m/>
    <m/>
    <m/>
    <m/>
    <m/>
    <m/>
    <m/>
    <m/>
    <m/>
    <m/>
    <m/>
    <m/>
    <m/>
    <s v="HCM_GTS_CARRIER_TBX"/>
    <s v="TRACKING_AREA"/>
    <s v="VARCHAR"/>
    <n v="10"/>
    <n v="0"/>
    <m/>
    <s v="N"/>
  </r>
  <r>
    <x v="1"/>
    <m/>
    <m/>
    <m/>
    <m/>
    <m/>
    <s v="Diff"/>
    <s v="Same"/>
    <s v="Diff"/>
    <x v="285"/>
    <s v="CLIENT_IP"/>
    <m/>
    <m/>
    <m/>
    <m/>
    <m/>
    <m/>
    <m/>
    <m/>
    <m/>
    <m/>
    <m/>
    <m/>
    <m/>
    <m/>
    <s v="HCM_GTS_CLIENT_LIST_TBX"/>
    <s v="CLIENT_IP"/>
    <s v="VARCHAR"/>
    <n v="40"/>
    <n v="0"/>
    <m/>
    <s v="N"/>
  </r>
  <r>
    <x v="1"/>
    <m/>
    <m/>
    <m/>
    <m/>
    <m/>
    <s v="Diff"/>
    <s v="Same"/>
    <s v="Diff"/>
    <x v="285"/>
    <s v="CLIENT_NAME"/>
    <m/>
    <m/>
    <m/>
    <m/>
    <m/>
    <m/>
    <m/>
    <m/>
    <m/>
    <m/>
    <m/>
    <m/>
    <m/>
    <m/>
    <s v="HCM_GTS_CLIENT_LIST_TBX"/>
    <s v="CLIENT_NAME"/>
    <s v="VARCHAR"/>
    <n v="40"/>
    <n v="0"/>
    <m/>
    <s v="Y"/>
  </r>
  <r>
    <x v="1"/>
    <m/>
    <m/>
    <m/>
    <m/>
    <m/>
    <s v="Diff"/>
    <s v="Same"/>
    <s v="Diff"/>
    <x v="285"/>
    <s v="CLIENT_PORT"/>
    <m/>
    <m/>
    <m/>
    <m/>
    <m/>
    <m/>
    <m/>
    <m/>
    <m/>
    <m/>
    <m/>
    <m/>
    <m/>
    <m/>
    <s v="HCM_GTS_CLIENT_LIST_TBX"/>
    <s v="CLIENT_PORT"/>
    <s v="SMALLINT"/>
    <n v="2"/>
    <n v="0"/>
    <m/>
    <s v="N"/>
  </r>
  <r>
    <x v="1"/>
    <m/>
    <m/>
    <m/>
    <m/>
    <m/>
    <s v="Diff"/>
    <s v="Same"/>
    <s v="Diff"/>
    <x v="285"/>
    <s v="TRACKING_AREA"/>
    <m/>
    <m/>
    <m/>
    <m/>
    <m/>
    <m/>
    <m/>
    <m/>
    <m/>
    <m/>
    <m/>
    <m/>
    <m/>
    <m/>
    <s v="HCM_GTS_CLIENT_LIST_TBX"/>
    <s v="TRACKING_AREA"/>
    <s v="VARCHAR"/>
    <n v="10"/>
    <n v="0"/>
    <m/>
    <s v="N"/>
  </r>
  <r>
    <x v="1"/>
    <m/>
    <m/>
    <m/>
    <m/>
    <m/>
    <s v="Diff"/>
    <s v="Same"/>
    <s v="Diff"/>
    <x v="286"/>
    <s v="COLOR"/>
    <m/>
    <m/>
    <m/>
    <m/>
    <m/>
    <m/>
    <m/>
    <m/>
    <m/>
    <m/>
    <m/>
    <m/>
    <m/>
    <m/>
    <s v="HCM_GTS_COLOR_MAP_TBX"/>
    <s v="COLOR"/>
    <s v="VARCHAR"/>
    <n v="8"/>
    <n v="0"/>
    <m/>
    <s v="Y"/>
  </r>
  <r>
    <x v="1"/>
    <m/>
    <m/>
    <m/>
    <m/>
    <m/>
    <s v="Diff"/>
    <s v="Same"/>
    <s v="Diff"/>
    <x v="286"/>
    <s v="COLOR_CODE"/>
    <m/>
    <m/>
    <m/>
    <m/>
    <m/>
    <m/>
    <m/>
    <m/>
    <m/>
    <m/>
    <m/>
    <m/>
    <m/>
    <m/>
    <s v="HCM_GTS_COLOR_MAP_TBX"/>
    <s v="COLOR_CODE"/>
    <s v="VARCHAR"/>
    <n v="8"/>
    <n v="0"/>
    <m/>
    <s v="N"/>
  </r>
  <r>
    <x v="1"/>
    <m/>
    <m/>
    <m/>
    <m/>
    <m/>
    <s v="Diff"/>
    <s v="Same"/>
    <s v="Diff"/>
    <x v="286"/>
    <s v="COLOR_ID"/>
    <m/>
    <m/>
    <m/>
    <m/>
    <m/>
    <m/>
    <m/>
    <m/>
    <m/>
    <m/>
    <m/>
    <m/>
    <m/>
    <m/>
    <s v="HCM_GTS_COLOR_MAP_TBX"/>
    <s v="COLOR_ID"/>
    <s v="SMALLINT"/>
    <n v="2"/>
    <n v="0"/>
    <m/>
    <s v="N"/>
  </r>
  <r>
    <x v="1"/>
    <m/>
    <m/>
    <m/>
    <m/>
    <m/>
    <s v="Diff"/>
    <s v="Same"/>
    <s v="Diff"/>
    <x v="286"/>
    <s v="TRACKING_AREA"/>
    <m/>
    <m/>
    <m/>
    <m/>
    <m/>
    <m/>
    <m/>
    <m/>
    <m/>
    <m/>
    <m/>
    <m/>
    <m/>
    <m/>
    <s v="HCM_GTS_COLOR_MAP_TBX"/>
    <s v="TRACKING_AREA"/>
    <s v="VARCHAR"/>
    <n v="5"/>
    <n v="0"/>
    <m/>
    <s v="N"/>
  </r>
  <r>
    <x v="1"/>
    <m/>
    <m/>
    <m/>
    <m/>
    <m/>
    <s v="Diff"/>
    <s v="Same"/>
    <s v="Diff"/>
    <x v="287"/>
    <s v="ACTUAL_TIMESTAMP"/>
    <m/>
    <m/>
    <m/>
    <m/>
    <m/>
    <m/>
    <m/>
    <m/>
    <m/>
    <m/>
    <m/>
    <m/>
    <m/>
    <m/>
    <s v="HCM_GTS_DECISION_POINT_TBX"/>
    <s v="ACTUAL_TIMESTAMP"/>
    <s v="TIMESTAMP"/>
    <n v="10"/>
    <n v="0"/>
    <m/>
    <s v="Y"/>
  </r>
  <r>
    <x v="1"/>
    <m/>
    <m/>
    <m/>
    <m/>
    <m/>
    <s v="Diff"/>
    <s v="Same"/>
    <s v="Diff"/>
    <x v="287"/>
    <s v="DECISION_POINT_DESCRIPTION"/>
    <m/>
    <m/>
    <m/>
    <m/>
    <m/>
    <m/>
    <m/>
    <m/>
    <m/>
    <m/>
    <m/>
    <m/>
    <m/>
    <m/>
    <s v="HCM_GTS_DECISION_POINT_TBX"/>
    <s v="DECISION_POINT_DESCRIPTION"/>
    <s v="VARCHAR"/>
    <n v="40"/>
    <n v="0"/>
    <m/>
    <s v="Y"/>
  </r>
  <r>
    <x v="1"/>
    <m/>
    <m/>
    <m/>
    <m/>
    <m/>
    <s v="Diff"/>
    <s v="Same"/>
    <s v="Diff"/>
    <x v="287"/>
    <s v="DECISION_POINT_NAME"/>
    <m/>
    <m/>
    <m/>
    <m/>
    <m/>
    <m/>
    <m/>
    <m/>
    <m/>
    <m/>
    <m/>
    <m/>
    <m/>
    <m/>
    <s v="HCM_GTS_DECISION_POINT_TBX"/>
    <s v="DECISION_POINT_NAME"/>
    <s v="VARCHAR"/>
    <n v="10"/>
    <n v="0"/>
    <m/>
    <s v="Y"/>
  </r>
  <r>
    <x v="1"/>
    <m/>
    <m/>
    <m/>
    <m/>
    <m/>
    <s v="Diff"/>
    <s v="Same"/>
    <s v="Diff"/>
    <x v="287"/>
    <s v="DP_ID"/>
    <m/>
    <m/>
    <m/>
    <m/>
    <m/>
    <m/>
    <m/>
    <m/>
    <m/>
    <m/>
    <m/>
    <m/>
    <m/>
    <m/>
    <s v="HCM_GTS_DECISION_POINT_TBX"/>
    <s v="DP_ID"/>
    <s v="SMALLINT"/>
    <n v="2"/>
    <n v="0"/>
    <m/>
    <s v="N"/>
  </r>
  <r>
    <x v="1"/>
    <m/>
    <m/>
    <m/>
    <m/>
    <m/>
    <s v="Diff"/>
    <s v="Same"/>
    <s v="Diff"/>
    <x v="287"/>
    <s v="ENABLED"/>
    <m/>
    <m/>
    <m/>
    <m/>
    <m/>
    <m/>
    <m/>
    <m/>
    <m/>
    <m/>
    <m/>
    <m/>
    <m/>
    <m/>
    <s v="HCM_GTS_DECISION_POINT_TBX"/>
    <s v="ENABLED"/>
    <s v="SMALLINT"/>
    <n v="2"/>
    <n v="0"/>
    <n v="1"/>
    <s v="N"/>
  </r>
  <r>
    <x v="1"/>
    <m/>
    <m/>
    <m/>
    <m/>
    <m/>
    <s v="Diff"/>
    <s v="Same"/>
    <s v="Diff"/>
    <x v="287"/>
    <s v="RULE_CLASS"/>
    <m/>
    <m/>
    <m/>
    <m/>
    <m/>
    <m/>
    <m/>
    <m/>
    <m/>
    <m/>
    <m/>
    <m/>
    <m/>
    <m/>
    <s v="HCM_GTS_DECISION_POINT_TBX"/>
    <s v="RULE_CLASS"/>
    <s v="VARCHAR"/>
    <n v="100"/>
    <n v="0"/>
    <m/>
    <s v="Y"/>
  </r>
  <r>
    <x v="1"/>
    <m/>
    <m/>
    <m/>
    <m/>
    <m/>
    <s v="Diff"/>
    <s v="Same"/>
    <s v="Diff"/>
    <x v="287"/>
    <s v="TIME_INTERVAL"/>
    <m/>
    <m/>
    <m/>
    <m/>
    <m/>
    <m/>
    <m/>
    <m/>
    <m/>
    <m/>
    <m/>
    <m/>
    <m/>
    <m/>
    <s v="HCM_GTS_DECISION_POINT_TBX"/>
    <s v="TIME_INTERVAL"/>
    <s v="INTEGER"/>
    <n v="4"/>
    <n v="0"/>
    <n v="0"/>
    <s v="N"/>
  </r>
  <r>
    <x v="1"/>
    <m/>
    <m/>
    <m/>
    <m/>
    <m/>
    <s v="Diff"/>
    <s v="Same"/>
    <s v="Diff"/>
    <x v="287"/>
    <s v="TRACKING_AREA"/>
    <m/>
    <m/>
    <m/>
    <m/>
    <m/>
    <m/>
    <m/>
    <m/>
    <m/>
    <m/>
    <m/>
    <m/>
    <m/>
    <m/>
    <s v="HCM_GTS_DECISION_POINT_TBX"/>
    <s v="TRACKING_AREA"/>
    <s v="VARCHAR"/>
    <n v="10"/>
    <n v="0"/>
    <m/>
    <s v="N"/>
  </r>
  <r>
    <x v="1"/>
    <m/>
    <m/>
    <m/>
    <m/>
    <m/>
    <s v="Diff"/>
    <s v="Same"/>
    <s v="Diff"/>
    <x v="288"/>
    <s v="CREATE_TIMESTAMP"/>
    <m/>
    <m/>
    <m/>
    <m/>
    <m/>
    <m/>
    <m/>
    <m/>
    <m/>
    <m/>
    <m/>
    <m/>
    <m/>
    <m/>
    <s v="HCM_GTS_DP_CONDITION_TBX"/>
    <s v="CREATE_TIMESTAMP"/>
    <s v="TIMESTAMP"/>
    <n v="10"/>
    <n v="0"/>
    <m/>
    <s v="Y"/>
  </r>
  <r>
    <x v="1"/>
    <m/>
    <m/>
    <m/>
    <m/>
    <m/>
    <s v="Diff"/>
    <s v="Same"/>
    <s v="Diff"/>
    <x v="288"/>
    <s v="DP_ID"/>
    <m/>
    <m/>
    <m/>
    <m/>
    <m/>
    <m/>
    <m/>
    <m/>
    <m/>
    <m/>
    <m/>
    <m/>
    <m/>
    <m/>
    <s v="HCM_GTS_DP_CONDITION_TBX"/>
    <s v="DP_ID"/>
    <s v="SMALLINT"/>
    <n v="2"/>
    <n v="0"/>
    <m/>
    <s v="N"/>
  </r>
  <r>
    <x v="1"/>
    <m/>
    <m/>
    <m/>
    <m/>
    <m/>
    <s v="Diff"/>
    <s v="Same"/>
    <s v="Diff"/>
    <x v="288"/>
    <s v="INDICATOR_ID"/>
    <m/>
    <m/>
    <m/>
    <m/>
    <m/>
    <m/>
    <m/>
    <m/>
    <m/>
    <m/>
    <m/>
    <m/>
    <m/>
    <m/>
    <s v="HCM_GTS_DP_CONDITION_TBX"/>
    <s v="INDICATOR_ID"/>
    <s v="VARCHAR"/>
    <n v="30"/>
    <n v="0"/>
    <m/>
    <s v="N"/>
  </r>
  <r>
    <x v="1"/>
    <m/>
    <m/>
    <m/>
    <m/>
    <m/>
    <s v="Diff"/>
    <s v="Same"/>
    <s v="Diff"/>
    <x v="288"/>
    <s v="REQUIRED_VALUE"/>
    <m/>
    <m/>
    <m/>
    <m/>
    <m/>
    <m/>
    <m/>
    <m/>
    <m/>
    <m/>
    <m/>
    <m/>
    <m/>
    <m/>
    <s v="HCM_GTS_DP_CONDITION_TBX"/>
    <s v="REQUIRED_VALUE"/>
    <s v="SMALLINT"/>
    <n v="2"/>
    <n v="0"/>
    <n v="0"/>
    <s v="N"/>
  </r>
  <r>
    <x v="1"/>
    <m/>
    <m/>
    <m/>
    <m/>
    <m/>
    <s v="Diff"/>
    <s v="Same"/>
    <s v="Diff"/>
    <x v="288"/>
    <s v="TRACKING_AREA"/>
    <m/>
    <m/>
    <m/>
    <m/>
    <m/>
    <m/>
    <m/>
    <m/>
    <m/>
    <m/>
    <m/>
    <m/>
    <m/>
    <m/>
    <s v="HCM_GTS_DP_CONDITION_TBX"/>
    <s v="TRACKING_AREA"/>
    <s v="VARCHAR"/>
    <n v="10"/>
    <n v="0"/>
    <m/>
    <s v="N"/>
  </r>
  <r>
    <x v="1"/>
    <m/>
    <m/>
    <m/>
    <m/>
    <m/>
    <s v="Diff"/>
    <s v="Same"/>
    <s v="Diff"/>
    <x v="288"/>
    <s v="UPDATE_TIMESTAMP"/>
    <m/>
    <m/>
    <m/>
    <m/>
    <m/>
    <m/>
    <m/>
    <m/>
    <m/>
    <m/>
    <m/>
    <m/>
    <m/>
    <m/>
    <s v="HCM_GTS_DP_CONDITION_TBX"/>
    <s v="UPDATE_TIMESTAMP"/>
    <s v="TIMESTAMP"/>
    <n v="10"/>
    <n v="0"/>
    <m/>
    <s v="Y"/>
  </r>
  <r>
    <x v="1"/>
    <m/>
    <m/>
    <m/>
    <m/>
    <m/>
    <s v="Diff"/>
    <s v="Same"/>
    <s v="Diff"/>
    <x v="289"/>
    <s v="ACTUAL_TIMESTAMP"/>
    <m/>
    <m/>
    <m/>
    <m/>
    <m/>
    <m/>
    <m/>
    <m/>
    <m/>
    <m/>
    <m/>
    <m/>
    <m/>
    <m/>
    <s v="HCM_GTS_INDICATOR_TBX"/>
    <s v="ACTUAL_TIMESTAMP"/>
    <s v="TIMESTAMP"/>
    <n v="10"/>
    <n v="0"/>
    <m/>
    <s v="Y"/>
  </r>
  <r>
    <x v="1"/>
    <m/>
    <m/>
    <m/>
    <m/>
    <m/>
    <s v="Diff"/>
    <s v="Same"/>
    <s v="Diff"/>
    <x v="289"/>
    <s v="INDICATOR_NAME"/>
    <m/>
    <m/>
    <m/>
    <m/>
    <m/>
    <m/>
    <m/>
    <m/>
    <m/>
    <m/>
    <m/>
    <m/>
    <m/>
    <m/>
    <s v="HCM_GTS_INDICATOR_TBX"/>
    <s v="INDICATOR_NAME"/>
    <s v="VARCHAR"/>
    <n v="30"/>
    <n v="0"/>
    <m/>
    <s v="N"/>
  </r>
  <r>
    <x v="1"/>
    <m/>
    <m/>
    <m/>
    <m/>
    <m/>
    <s v="Diff"/>
    <s v="Same"/>
    <s v="Diff"/>
    <x v="289"/>
    <s v="INDICATOR_VALUE"/>
    <m/>
    <m/>
    <m/>
    <m/>
    <m/>
    <m/>
    <m/>
    <m/>
    <m/>
    <m/>
    <m/>
    <m/>
    <m/>
    <m/>
    <s v="HCM_GTS_INDICATOR_TBX"/>
    <s v="INDICATOR_VALUE"/>
    <s v="VARCHAR"/>
    <n v="10"/>
    <n v="0"/>
    <m/>
    <s v="Y"/>
  </r>
  <r>
    <x v="1"/>
    <m/>
    <m/>
    <m/>
    <m/>
    <m/>
    <s v="Diff"/>
    <s v="Same"/>
    <s v="Diff"/>
    <x v="289"/>
    <s v="TRACKING_AREA"/>
    <m/>
    <m/>
    <m/>
    <m/>
    <m/>
    <m/>
    <m/>
    <m/>
    <m/>
    <m/>
    <m/>
    <m/>
    <m/>
    <m/>
    <s v="HCM_GTS_INDICATOR_TBX"/>
    <s v="TRACKING_AREA"/>
    <s v="VARCHAR"/>
    <n v="10"/>
    <n v="0"/>
    <m/>
    <s v="N"/>
  </r>
  <r>
    <x v="1"/>
    <m/>
    <m/>
    <m/>
    <m/>
    <m/>
    <s v="Diff"/>
    <s v="Same"/>
    <s v="Diff"/>
    <x v="290"/>
    <s v="BACK_COLOR"/>
    <m/>
    <m/>
    <m/>
    <m/>
    <m/>
    <m/>
    <m/>
    <m/>
    <m/>
    <m/>
    <m/>
    <m/>
    <m/>
    <m/>
    <s v="HCM_GTS_LABEL_TBX"/>
    <s v="BACK_COLOR"/>
    <s v="VARCHAR"/>
    <n v="8"/>
    <n v="0"/>
    <m/>
    <s v="Y"/>
  </r>
  <r>
    <x v="1"/>
    <m/>
    <m/>
    <m/>
    <m/>
    <m/>
    <s v="Diff"/>
    <s v="Same"/>
    <s v="Diff"/>
    <x v="290"/>
    <s v="BORDER_COLOR"/>
    <m/>
    <m/>
    <m/>
    <m/>
    <m/>
    <m/>
    <m/>
    <m/>
    <m/>
    <m/>
    <m/>
    <m/>
    <m/>
    <m/>
    <s v="HCM_GTS_LABEL_TBX"/>
    <s v="BORDER_COLOR"/>
    <s v="VARCHAR"/>
    <n v="8"/>
    <n v="0"/>
    <m/>
    <s v="Y"/>
  </r>
  <r>
    <x v="1"/>
    <m/>
    <m/>
    <m/>
    <m/>
    <m/>
    <s v="Diff"/>
    <s v="Same"/>
    <s v="Diff"/>
    <x v="290"/>
    <s v="BORDER_TYPE"/>
    <m/>
    <m/>
    <m/>
    <m/>
    <m/>
    <m/>
    <m/>
    <m/>
    <m/>
    <m/>
    <m/>
    <m/>
    <m/>
    <m/>
    <s v="HCM_GTS_LABEL_TBX"/>
    <s v="BORDER_TYPE"/>
    <s v="SMALLINT"/>
    <n v="2"/>
    <n v="0"/>
    <m/>
    <s v="Y"/>
  </r>
  <r>
    <x v="1"/>
    <m/>
    <m/>
    <m/>
    <m/>
    <m/>
    <s v="Diff"/>
    <s v="Same"/>
    <s v="Diff"/>
    <x v="290"/>
    <s v="LABEL_FONT"/>
    <m/>
    <m/>
    <m/>
    <m/>
    <m/>
    <m/>
    <m/>
    <m/>
    <m/>
    <m/>
    <m/>
    <m/>
    <m/>
    <m/>
    <s v="HCM_GTS_LABEL_TBX"/>
    <s v="LABEL_FONT"/>
    <s v="VARCHAR"/>
    <n v="40"/>
    <n v="0"/>
    <m/>
    <s v="Y"/>
  </r>
  <r>
    <x v="1"/>
    <m/>
    <m/>
    <m/>
    <m/>
    <m/>
    <s v="Diff"/>
    <s v="Same"/>
    <s v="Diff"/>
    <x v="290"/>
    <s v="LABEL_ID"/>
    <m/>
    <m/>
    <m/>
    <m/>
    <m/>
    <m/>
    <m/>
    <m/>
    <m/>
    <m/>
    <m/>
    <m/>
    <m/>
    <m/>
    <s v="HCM_GTS_LABEL_TBX"/>
    <s v="LABEL_ID"/>
    <s v="INTEGER"/>
    <n v="4"/>
    <n v="0"/>
    <m/>
    <s v="N"/>
  </r>
  <r>
    <x v="1"/>
    <m/>
    <m/>
    <m/>
    <m/>
    <m/>
    <s v="Diff"/>
    <s v="Same"/>
    <s v="Diff"/>
    <x v="290"/>
    <s v="LABEL_TEXT"/>
    <m/>
    <m/>
    <m/>
    <m/>
    <m/>
    <m/>
    <m/>
    <m/>
    <m/>
    <m/>
    <m/>
    <m/>
    <m/>
    <m/>
    <s v="HCM_GTS_LABEL_TBX"/>
    <s v="LABEL_TEXT"/>
    <s v="VARCHAR"/>
    <n v="40"/>
    <n v="0"/>
    <m/>
    <s v="Y"/>
  </r>
  <r>
    <x v="1"/>
    <m/>
    <m/>
    <m/>
    <m/>
    <m/>
    <s v="Diff"/>
    <s v="Same"/>
    <s v="Diff"/>
    <x v="290"/>
    <s v="TEXT_COLOR"/>
    <m/>
    <m/>
    <m/>
    <m/>
    <m/>
    <m/>
    <m/>
    <m/>
    <m/>
    <m/>
    <m/>
    <m/>
    <m/>
    <m/>
    <s v="HCM_GTS_LABEL_TBX"/>
    <s v="TEXT_COLOR"/>
    <s v="VARCHAR"/>
    <n v="8"/>
    <n v="0"/>
    <m/>
    <s v="Y"/>
  </r>
  <r>
    <x v="1"/>
    <m/>
    <m/>
    <m/>
    <m/>
    <m/>
    <s v="Diff"/>
    <s v="Same"/>
    <s v="Diff"/>
    <x v="290"/>
    <s v="TRACKING_AREA"/>
    <m/>
    <m/>
    <m/>
    <m/>
    <m/>
    <m/>
    <m/>
    <m/>
    <m/>
    <m/>
    <m/>
    <m/>
    <m/>
    <m/>
    <s v="HCM_GTS_LABEL_TBX"/>
    <s v="TRACKING_AREA"/>
    <s v="VARCHAR"/>
    <n v="10"/>
    <n v="0"/>
    <m/>
    <s v="N"/>
  </r>
  <r>
    <x v="1"/>
    <m/>
    <m/>
    <m/>
    <m/>
    <m/>
    <s v="Diff"/>
    <s v="Same"/>
    <s v="Diff"/>
    <x v="290"/>
    <s v="X"/>
    <m/>
    <m/>
    <m/>
    <m/>
    <m/>
    <m/>
    <m/>
    <m/>
    <m/>
    <m/>
    <m/>
    <m/>
    <m/>
    <m/>
    <s v="HCM_GTS_LABEL_TBX"/>
    <s v="X"/>
    <s v="SMALLINT"/>
    <n v="2"/>
    <n v="0"/>
    <m/>
    <s v="Y"/>
  </r>
  <r>
    <x v="1"/>
    <m/>
    <m/>
    <m/>
    <m/>
    <m/>
    <s v="Diff"/>
    <s v="Same"/>
    <s v="Diff"/>
    <x v="290"/>
    <s v="X_EXTENT"/>
    <m/>
    <m/>
    <m/>
    <m/>
    <m/>
    <m/>
    <m/>
    <m/>
    <m/>
    <m/>
    <m/>
    <m/>
    <m/>
    <m/>
    <s v="HCM_GTS_LABEL_TBX"/>
    <s v="X_EXTENT"/>
    <s v="SMALLINT"/>
    <n v="2"/>
    <n v="0"/>
    <m/>
    <s v="Y"/>
  </r>
  <r>
    <x v="1"/>
    <m/>
    <m/>
    <m/>
    <m/>
    <m/>
    <s v="Diff"/>
    <s v="Same"/>
    <s v="Diff"/>
    <x v="290"/>
    <s v="Y"/>
    <m/>
    <m/>
    <m/>
    <m/>
    <m/>
    <m/>
    <m/>
    <m/>
    <m/>
    <m/>
    <m/>
    <m/>
    <m/>
    <m/>
    <s v="HCM_GTS_LABEL_TBX"/>
    <s v="Y"/>
    <s v="SMALLINT"/>
    <n v="2"/>
    <n v="0"/>
    <m/>
    <s v="Y"/>
  </r>
  <r>
    <x v="1"/>
    <m/>
    <m/>
    <m/>
    <m/>
    <m/>
    <s v="Diff"/>
    <s v="Same"/>
    <s v="Diff"/>
    <x v="290"/>
    <s v="Y_EXTENT"/>
    <m/>
    <m/>
    <m/>
    <m/>
    <m/>
    <m/>
    <m/>
    <m/>
    <m/>
    <m/>
    <m/>
    <m/>
    <m/>
    <m/>
    <s v="HCM_GTS_LABEL_TBX"/>
    <s v="Y_EXTENT"/>
    <s v="SMALLINT"/>
    <n v="2"/>
    <n v="0"/>
    <m/>
    <s v="Y"/>
  </r>
  <r>
    <x v="1"/>
    <m/>
    <m/>
    <m/>
    <m/>
    <m/>
    <s v="Diff"/>
    <s v="Same"/>
    <s v="Diff"/>
    <x v="291"/>
    <s v="DISCREPANCY_STATUS"/>
    <m/>
    <m/>
    <m/>
    <m/>
    <m/>
    <m/>
    <m/>
    <m/>
    <m/>
    <m/>
    <m/>
    <m/>
    <m/>
    <m/>
    <s v="HCM_GTS_LANE_QUEUE_TBX"/>
    <s v="DISCREPANCY_STATUS"/>
    <s v="SMALLINT"/>
    <n v="2"/>
    <n v="0"/>
    <n v="0"/>
    <s v="N"/>
  </r>
  <r>
    <x v="1"/>
    <m/>
    <m/>
    <m/>
    <m/>
    <m/>
    <s v="Diff"/>
    <s v="Same"/>
    <s v="Diff"/>
    <x v="291"/>
    <s v="LANE_CARRIER"/>
    <m/>
    <m/>
    <m/>
    <m/>
    <m/>
    <m/>
    <m/>
    <m/>
    <m/>
    <m/>
    <m/>
    <m/>
    <m/>
    <m/>
    <s v="HCM_GTS_LANE_QUEUE_TBX"/>
    <s v="LANE_CARRIER"/>
    <s v="VARCHAR"/>
    <n v="40"/>
    <n v="0"/>
    <m/>
    <s v="Y"/>
  </r>
  <r>
    <x v="1"/>
    <m/>
    <m/>
    <m/>
    <m/>
    <m/>
    <s v="Diff"/>
    <s v="Same"/>
    <s v="Diff"/>
    <x v="291"/>
    <s v="LANE_ID"/>
    <m/>
    <m/>
    <m/>
    <m/>
    <m/>
    <m/>
    <m/>
    <m/>
    <m/>
    <m/>
    <m/>
    <m/>
    <m/>
    <m/>
    <s v="HCM_GTS_LANE_QUEUE_TBX"/>
    <s v="LANE_ID"/>
    <s v="VARCHAR"/>
    <n v="20"/>
    <n v="0"/>
    <m/>
    <s v="N"/>
  </r>
  <r>
    <x v="1"/>
    <m/>
    <m/>
    <m/>
    <m/>
    <m/>
    <s v="Diff"/>
    <s v="Same"/>
    <s v="Diff"/>
    <x v="291"/>
    <s v="LANE_POSITION"/>
    <m/>
    <m/>
    <m/>
    <m/>
    <m/>
    <m/>
    <m/>
    <m/>
    <m/>
    <m/>
    <m/>
    <m/>
    <m/>
    <m/>
    <s v="HCM_GTS_LANE_QUEUE_TBX"/>
    <s v="LANE_POSITION"/>
    <s v="TIMESTAMP"/>
    <n v="10"/>
    <n v="0"/>
    <m/>
    <s v="N"/>
  </r>
  <r>
    <x v="1"/>
    <m/>
    <m/>
    <m/>
    <m/>
    <m/>
    <s v="Diff"/>
    <s v="Same"/>
    <s v="Diff"/>
    <x v="291"/>
    <s v="TRACKING_AREA"/>
    <m/>
    <m/>
    <m/>
    <m/>
    <m/>
    <m/>
    <m/>
    <m/>
    <m/>
    <m/>
    <m/>
    <m/>
    <m/>
    <m/>
    <s v="HCM_GTS_LANE_QUEUE_TBX"/>
    <s v="TRACKING_AREA"/>
    <s v="VARCHAR"/>
    <n v="10"/>
    <n v="0"/>
    <m/>
    <s v="N"/>
  </r>
  <r>
    <x v="1"/>
    <m/>
    <m/>
    <m/>
    <m/>
    <m/>
    <s v="Diff"/>
    <s v="Same"/>
    <s v="Diff"/>
    <x v="292"/>
    <s v="LANE_ID"/>
    <m/>
    <m/>
    <m/>
    <m/>
    <m/>
    <m/>
    <m/>
    <m/>
    <m/>
    <m/>
    <m/>
    <m/>
    <m/>
    <m/>
    <s v="HCM_GTS_LANE_SEGMENT_MAP_TBX"/>
    <s v="LANE_ID"/>
    <s v="VARCHAR"/>
    <n v="20"/>
    <n v="0"/>
    <m/>
    <s v="N"/>
  </r>
  <r>
    <x v="1"/>
    <m/>
    <m/>
    <m/>
    <m/>
    <m/>
    <s v="Diff"/>
    <s v="Same"/>
    <s v="Diff"/>
    <x v="292"/>
    <s v="LANE_SEGMENT_ID"/>
    <m/>
    <m/>
    <m/>
    <m/>
    <m/>
    <m/>
    <m/>
    <m/>
    <m/>
    <m/>
    <m/>
    <m/>
    <m/>
    <m/>
    <s v="HCM_GTS_LANE_SEGMENT_MAP_TBX"/>
    <s v="LANE_SEGMENT_ID"/>
    <s v="SMALLINT"/>
    <n v="2"/>
    <n v="0"/>
    <m/>
    <s v="N"/>
  </r>
  <r>
    <x v="1"/>
    <m/>
    <m/>
    <m/>
    <m/>
    <m/>
    <s v="Diff"/>
    <s v="Same"/>
    <s v="Diff"/>
    <x v="292"/>
    <s v="LANE_SEQ"/>
    <m/>
    <m/>
    <m/>
    <m/>
    <m/>
    <m/>
    <m/>
    <m/>
    <m/>
    <m/>
    <m/>
    <m/>
    <m/>
    <m/>
    <s v="HCM_GTS_LANE_SEGMENT_MAP_TBX"/>
    <s v="LANE_SEQ"/>
    <s v="SMALLINT"/>
    <n v="2"/>
    <n v="0"/>
    <m/>
    <s v="N"/>
  </r>
  <r>
    <x v="1"/>
    <m/>
    <m/>
    <m/>
    <m/>
    <m/>
    <s v="Diff"/>
    <s v="Same"/>
    <s v="Diff"/>
    <x v="292"/>
    <s v="TRACKING_AREA"/>
    <m/>
    <m/>
    <m/>
    <m/>
    <m/>
    <m/>
    <m/>
    <m/>
    <m/>
    <m/>
    <m/>
    <m/>
    <m/>
    <m/>
    <s v="HCM_GTS_LANE_SEGMENT_MAP_TBX"/>
    <s v="TRACKING_AREA"/>
    <s v="VARCHAR"/>
    <n v="10"/>
    <n v="0"/>
    <m/>
    <s v="N"/>
  </r>
  <r>
    <x v="1"/>
    <m/>
    <m/>
    <m/>
    <m/>
    <m/>
    <s v="Diff"/>
    <s v="Same"/>
    <s v="Diff"/>
    <x v="293"/>
    <s v="CARRIER_VISIBLE"/>
    <m/>
    <m/>
    <m/>
    <m/>
    <m/>
    <m/>
    <m/>
    <m/>
    <m/>
    <m/>
    <m/>
    <m/>
    <m/>
    <m/>
    <s v="HCM_GTS_LANE_SEGMENT_TBX"/>
    <s v="CARRIER_VISIBLE"/>
    <s v="INTEGER"/>
    <n v="4"/>
    <n v="0"/>
    <n v="1"/>
    <s v="N"/>
  </r>
  <r>
    <x v="1"/>
    <m/>
    <m/>
    <m/>
    <m/>
    <m/>
    <s v="Diff"/>
    <s v="Same"/>
    <s v="Diff"/>
    <x v="293"/>
    <s v="INPUT_CPX"/>
    <m/>
    <m/>
    <m/>
    <m/>
    <m/>
    <m/>
    <m/>
    <m/>
    <m/>
    <m/>
    <m/>
    <m/>
    <m/>
    <m/>
    <s v="HCM_GTS_LANE_SEGMENT_TBX"/>
    <s v="INPUT_CPX"/>
    <s v="INTEGER"/>
    <n v="4"/>
    <n v="0"/>
    <n v="0"/>
    <s v="N"/>
  </r>
  <r>
    <x v="1"/>
    <m/>
    <m/>
    <m/>
    <m/>
    <m/>
    <s v="Diff"/>
    <s v="Same"/>
    <s v="Diff"/>
    <x v="293"/>
    <s v="INPUT_CPY"/>
    <m/>
    <m/>
    <m/>
    <m/>
    <m/>
    <m/>
    <m/>
    <m/>
    <m/>
    <m/>
    <m/>
    <m/>
    <m/>
    <m/>
    <s v="HCM_GTS_LANE_SEGMENT_TBX"/>
    <s v="INPUT_CPY"/>
    <s v="INTEGER"/>
    <n v="4"/>
    <n v="0"/>
    <n v="0"/>
    <s v="N"/>
  </r>
  <r>
    <x v="1"/>
    <m/>
    <m/>
    <m/>
    <m/>
    <m/>
    <s v="Diff"/>
    <s v="Same"/>
    <s v="Diff"/>
    <x v="293"/>
    <s v="INPUT_NODE_ID"/>
    <m/>
    <m/>
    <m/>
    <m/>
    <m/>
    <m/>
    <m/>
    <m/>
    <m/>
    <m/>
    <m/>
    <m/>
    <m/>
    <m/>
    <s v="HCM_GTS_LANE_SEGMENT_TBX"/>
    <s v="INPUT_NODE_ID"/>
    <s v="INTEGER"/>
    <n v="4"/>
    <n v="0"/>
    <m/>
    <s v="N"/>
  </r>
  <r>
    <x v="1"/>
    <m/>
    <m/>
    <m/>
    <m/>
    <m/>
    <s v="Diff"/>
    <s v="Same"/>
    <s v="Diff"/>
    <x v="293"/>
    <s v="IS_DESTINATION"/>
    <m/>
    <m/>
    <m/>
    <m/>
    <m/>
    <m/>
    <m/>
    <m/>
    <m/>
    <m/>
    <m/>
    <m/>
    <m/>
    <m/>
    <s v="HCM_GTS_LANE_SEGMENT_TBX"/>
    <s v="IS_DESTINATION"/>
    <s v="SMALLINT"/>
    <n v="2"/>
    <n v="0"/>
    <n v="0"/>
    <s v="N"/>
  </r>
  <r>
    <x v="1"/>
    <m/>
    <m/>
    <m/>
    <m/>
    <m/>
    <s v="Diff"/>
    <s v="Same"/>
    <s v="Diff"/>
    <x v="293"/>
    <s v="IS_SOURCE"/>
    <m/>
    <m/>
    <m/>
    <m/>
    <m/>
    <m/>
    <m/>
    <m/>
    <m/>
    <m/>
    <m/>
    <m/>
    <m/>
    <m/>
    <s v="HCM_GTS_LANE_SEGMENT_TBX"/>
    <s v="IS_SOURCE"/>
    <s v="SMALLINT"/>
    <n v="2"/>
    <n v="0"/>
    <n v="0"/>
    <s v="N"/>
  </r>
  <r>
    <x v="1"/>
    <m/>
    <m/>
    <m/>
    <m/>
    <m/>
    <s v="Diff"/>
    <s v="Same"/>
    <s v="Diff"/>
    <x v="293"/>
    <s v="LANE_SEGMENT_CAPACITY"/>
    <m/>
    <m/>
    <m/>
    <m/>
    <m/>
    <m/>
    <m/>
    <m/>
    <m/>
    <m/>
    <m/>
    <m/>
    <m/>
    <m/>
    <s v="HCM_GTS_LANE_SEGMENT_TBX"/>
    <s v="LANE_SEGMENT_CAPACITY"/>
    <s v="INTEGER"/>
    <n v="4"/>
    <n v="0"/>
    <n v="0"/>
    <s v="N"/>
  </r>
  <r>
    <x v="1"/>
    <m/>
    <m/>
    <m/>
    <m/>
    <m/>
    <s v="Diff"/>
    <s v="Same"/>
    <s v="Diff"/>
    <x v="293"/>
    <s v="LANE_SEGMENT_ID"/>
    <m/>
    <m/>
    <m/>
    <m/>
    <m/>
    <m/>
    <m/>
    <m/>
    <m/>
    <m/>
    <m/>
    <m/>
    <m/>
    <m/>
    <s v="HCM_GTS_LANE_SEGMENT_TBX"/>
    <s v="LANE_SEGMENT_ID"/>
    <s v="INTEGER"/>
    <n v="4"/>
    <n v="0"/>
    <m/>
    <s v="N"/>
  </r>
  <r>
    <x v="1"/>
    <m/>
    <m/>
    <m/>
    <m/>
    <m/>
    <s v="Diff"/>
    <s v="Same"/>
    <s v="Diff"/>
    <x v="293"/>
    <s v="LANE_SEGMENT_NAME"/>
    <m/>
    <m/>
    <m/>
    <m/>
    <m/>
    <m/>
    <m/>
    <m/>
    <m/>
    <m/>
    <m/>
    <m/>
    <m/>
    <m/>
    <s v="HCM_GTS_LANE_SEGMENT_TBX"/>
    <s v="LANE_SEGMENT_NAME"/>
    <s v="VARCHAR"/>
    <n v="40"/>
    <n v="0"/>
    <m/>
    <s v="Y"/>
  </r>
  <r>
    <x v="1"/>
    <m/>
    <m/>
    <m/>
    <m/>
    <m/>
    <s v="Diff"/>
    <s v="Same"/>
    <s v="Diff"/>
    <x v="293"/>
    <s v="OUTPUT_CPX"/>
    <m/>
    <m/>
    <m/>
    <m/>
    <m/>
    <m/>
    <m/>
    <m/>
    <m/>
    <m/>
    <m/>
    <m/>
    <m/>
    <m/>
    <s v="HCM_GTS_LANE_SEGMENT_TBX"/>
    <s v="OUTPUT_CPX"/>
    <s v="INTEGER"/>
    <n v="4"/>
    <n v="0"/>
    <n v="0"/>
    <s v="N"/>
  </r>
  <r>
    <x v="1"/>
    <m/>
    <m/>
    <m/>
    <m/>
    <m/>
    <s v="Diff"/>
    <s v="Same"/>
    <s v="Diff"/>
    <x v="293"/>
    <s v="OUTPUT_CPY"/>
    <m/>
    <m/>
    <m/>
    <m/>
    <m/>
    <m/>
    <m/>
    <m/>
    <m/>
    <m/>
    <m/>
    <m/>
    <m/>
    <m/>
    <s v="HCM_GTS_LANE_SEGMENT_TBX"/>
    <s v="OUTPUT_CPY"/>
    <s v="INTEGER"/>
    <n v="4"/>
    <n v="0"/>
    <n v="0"/>
    <s v="N"/>
  </r>
  <r>
    <x v="1"/>
    <m/>
    <m/>
    <m/>
    <m/>
    <m/>
    <s v="Diff"/>
    <s v="Same"/>
    <s v="Diff"/>
    <x v="293"/>
    <s v="OUTPUT_NODE_ID"/>
    <m/>
    <m/>
    <m/>
    <m/>
    <m/>
    <m/>
    <m/>
    <m/>
    <m/>
    <m/>
    <m/>
    <m/>
    <m/>
    <m/>
    <s v="HCM_GTS_LANE_SEGMENT_TBX"/>
    <s v="OUTPUT_NODE_ID"/>
    <s v="INTEGER"/>
    <n v="4"/>
    <n v="0"/>
    <m/>
    <s v="N"/>
  </r>
  <r>
    <x v="1"/>
    <m/>
    <m/>
    <m/>
    <m/>
    <m/>
    <s v="Diff"/>
    <s v="Same"/>
    <s v="Diff"/>
    <x v="293"/>
    <s v="POWERED"/>
    <m/>
    <m/>
    <m/>
    <m/>
    <m/>
    <m/>
    <m/>
    <m/>
    <m/>
    <m/>
    <m/>
    <m/>
    <m/>
    <m/>
    <s v="HCM_GTS_LANE_SEGMENT_TBX"/>
    <s v="POWERED"/>
    <s v="SMALLINT"/>
    <n v="2"/>
    <n v="0"/>
    <n v="1"/>
    <s v="N"/>
  </r>
  <r>
    <x v="1"/>
    <m/>
    <m/>
    <m/>
    <m/>
    <m/>
    <s v="Diff"/>
    <s v="Same"/>
    <s v="Diff"/>
    <x v="293"/>
    <s v="TRACKING_AREA"/>
    <m/>
    <m/>
    <m/>
    <m/>
    <m/>
    <m/>
    <m/>
    <m/>
    <m/>
    <m/>
    <m/>
    <m/>
    <m/>
    <m/>
    <s v="HCM_GTS_LANE_SEGMENT_TBX"/>
    <s v="TRACKING_AREA"/>
    <s v="VARCHAR"/>
    <n v="10"/>
    <n v="0"/>
    <m/>
    <s v="N"/>
  </r>
  <r>
    <x v="1"/>
    <m/>
    <m/>
    <m/>
    <m/>
    <m/>
    <s v="Diff"/>
    <s v="Same"/>
    <s v="Diff"/>
    <x v="294"/>
    <s v="CARRIER_PRESENT"/>
    <m/>
    <m/>
    <m/>
    <m/>
    <m/>
    <m/>
    <m/>
    <m/>
    <m/>
    <m/>
    <m/>
    <m/>
    <m/>
    <m/>
    <s v="HCM_GTS_LANE_TBX"/>
    <s v="CARRIER_PRESENT"/>
    <s v="SMALLINT"/>
    <n v="2"/>
    <n v="0"/>
    <m/>
    <s v="Y"/>
  </r>
  <r>
    <x v="1"/>
    <m/>
    <m/>
    <m/>
    <m/>
    <m/>
    <s v="Diff"/>
    <s v="Same"/>
    <s v="Diff"/>
    <x v="294"/>
    <s v="ENTRY_GATE_ID"/>
    <m/>
    <m/>
    <m/>
    <m/>
    <m/>
    <m/>
    <m/>
    <m/>
    <m/>
    <m/>
    <m/>
    <m/>
    <m/>
    <m/>
    <s v="HCM_GTS_LANE_TBX"/>
    <s v="ENTRY_GATE_ID"/>
    <s v="SMALLINT"/>
    <n v="2"/>
    <n v="0"/>
    <m/>
    <s v="Y"/>
  </r>
  <r>
    <x v="1"/>
    <m/>
    <m/>
    <m/>
    <m/>
    <m/>
    <s v="Diff"/>
    <s v="Same"/>
    <s v="Diff"/>
    <x v="294"/>
    <s v="EXIT_GATE_ID"/>
    <m/>
    <m/>
    <m/>
    <m/>
    <m/>
    <m/>
    <m/>
    <m/>
    <m/>
    <m/>
    <m/>
    <m/>
    <m/>
    <m/>
    <s v="HCM_GTS_LANE_TBX"/>
    <s v="EXIT_GATE_ID"/>
    <s v="SMALLINT"/>
    <n v="2"/>
    <n v="0"/>
    <m/>
    <s v="Y"/>
  </r>
  <r>
    <x v="1"/>
    <m/>
    <m/>
    <m/>
    <m/>
    <m/>
    <s v="Diff"/>
    <s v="Same"/>
    <s v="Diff"/>
    <x v="294"/>
    <s v="IS_PHYSICALLY_FULL"/>
    <m/>
    <m/>
    <m/>
    <m/>
    <m/>
    <m/>
    <m/>
    <m/>
    <m/>
    <m/>
    <m/>
    <m/>
    <m/>
    <m/>
    <s v="HCM_GTS_LANE_TBX"/>
    <s v="IS_PHYSICALLY_FULL"/>
    <s v="SMALLINT"/>
    <n v="2"/>
    <n v="0"/>
    <n v="0"/>
    <s v="N"/>
  </r>
  <r>
    <x v="1"/>
    <m/>
    <m/>
    <m/>
    <m/>
    <m/>
    <s v="Diff"/>
    <s v="Same"/>
    <s v="Diff"/>
    <x v="294"/>
    <s v="LANE_CAPACITY"/>
    <m/>
    <m/>
    <m/>
    <m/>
    <m/>
    <m/>
    <m/>
    <m/>
    <m/>
    <m/>
    <m/>
    <m/>
    <m/>
    <m/>
    <s v="HCM_GTS_LANE_TBX"/>
    <s v="LANE_CAPACITY"/>
    <s v="SMALLINT"/>
    <n v="2"/>
    <n v="0"/>
    <n v="0"/>
    <s v="N"/>
  </r>
  <r>
    <x v="1"/>
    <m/>
    <m/>
    <m/>
    <m/>
    <m/>
    <s v="Diff"/>
    <s v="Same"/>
    <s v="Diff"/>
    <x v="294"/>
    <s v="LANE_DESCRIPTION"/>
    <m/>
    <m/>
    <m/>
    <m/>
    <m/>
    <m/>
    <m/>
    <m/>
    <m/>
    <m/>
    <m/>
    <m/>
    <m/>
    <m/>
    <s v="HCM_GTS_LANE_TBX"/>
    <s v="LANE_DESCRIPTION"/>
    <s v="VARCHAR"/>
    <n v="40"/>
    <n v="0"/>
    <m/>
    <s v="Y"/>
  </r>
  <r>
    <x v="1"/>
    <m/>
    <m/>
    <m/>
    <m/>
    <m/>
    <s v="Diff"/>
    <s v="Same"/>
    <s v="Diff"/>
    <x v="294"/>
    <s v="LANE_ID"/>
    <m/>
    <m/>
    <m/>
    <m/>
    <m/>
    <m/>
    <m/>
    <m/>
    <m/>
    <m/>
    <m/>
    <m/>
    <m/>
    <m/>
    <s v="HCM_GTS_LANE_TBX"/>
    <s v="LANE_ID"/>
    <s v="VARCHAR"/>
    <n v="20"/>
    <n v="0"/>
    <m/>
    <s v="N"/>
  </r>
  <r>
    <x v="1"/>
    <m/>
    <m/>
    <m/>
    <m/>
    <m/>
    <s v="Diff"/>
    <s v="Same"/>
    <s v="Diff"/>
    <x v="294"/>
    <s v="LANE_TYPE"/>
    <m/>
    <m/>
    <m/>
    <m/>
    <m/>
    <m/>
    <m/>
    <m/>
    <m/>
    <m/>
    <m/>
    <m/>
    <m/>
    <m/>
    <s v="HCM_GTS_LANE_TBX"/>
    <s v="LANE_TYPE"/>
    <s v="SMALLINT"/>
    <n v="2"/>
    <n v="0"/>
    <n v="0"/>
    <s v="N"/>
  </r>
  <r>
    <x v="1"/>
    <m/>
    <m/>
    <m/>
    <m/>
    <m/>
    <s v="Diff"/>
    <s v="Same"/>
    <s v="Diff"/>
    <x v="294"/>
    <s v="TRACKING_AREA"/>
    <m/>
    <m/>
    <m/>
    <m/>
    <m/>
    <m/>
    <m/>
    <m/>
    <m/>
    <m/>
    <m/>
    <m/>
    <m/>
    <m/>
    <s v="HCM_GTS_LANE_TBX"/>
    <s v="TRACKING_AREA"/>
    <s v="VARCHAR"/>
    <n v="10"/>
    <n v="0"/>
    <m/>
    <s v="N"/>
  </r>
  <r>
    <x v="1"/>
    <m/>
    <m/>
    <m/>
    <m/>
    <m/>
    <s v="Diff"/>
    <s v="Same"/>
    <s v="Diff"/>
    <x v="295"/>
    <s v="DESTINATION_LANE_ID"/>
    <m/>
    <m/>
    <m/>
    <m/>
    <m/>
    <m/>
    <m/>
    <m/>
    <m/>
    <m/>
    <m/>
    <m/>
    <m/>
    <m/>
    <s v="HCM_GTS_MOVE_CONDITION_TBX"/>
    <s v="DESTINATION_LANE_ID"/>
    <s v="VARCHAR"/>
    <n v="20"/>
    <n v="0"/>
    <m/>
    <s v="N"/>
  </r>
  <r>
    <x v="1"/>
    <m/>
    <m/>
    <m/>
    <m/>
    <m/>
    <s v="Diff"/>
    <s v="Same"/>
    <s v="Diff"/>
    <x v="295"/>
    <s v="INDICATOR_ID"/>
    <m/>
    <m/>
    <m/>
    <m/>
    <m/>
    <m/>
    <m/>
    <m/>
    <m/>
    <m/>
    <m/>
    <m/>
    <m/>
    <m/>
    <s v="HCM_GTS_MOVE_CONDITION_TBX"/>
    <s v="INDICATOR_ID"/>
    <s v="VARCHAR"/>
    <n v="30"/>
    <n v="0"/>
    <m/>
    <s v="N"/>
  </r>
  <r>
    <x v="1"/>
    <m/>
    <m/>
    <m/>
    <m/>
    <m/>
    <s v="Diff"/>
    <s v="Same"/>
    <s v="Diff"/>
    <x v="295"/>
    <s v="REQUIRED_VALUE"/>
    <m/>
    <m/>
    <m/>
    <m/>
    <m/>
    <m/>
    <m/>
    <m/>
    <m/>
    <m/>
    <m/>
    <m/>
    <m/>
    <m/>
    <s v="HCM_GTS_MOVE_CONDITION_TBX"/>
    <s v="REQUIRED_VALUE"/>
    <s v="SMALLINT"/>
    <n v="2"/>
    <n v="0"/>
    <n v="0"/>
    <s v="N"/>
  </r>
  <r>
    <x v="1"/>
    <m/>
    <m/>
    <m/>
    <m/>
    <m/>
    <s v="Diff"/>
    <s v="Same"/>
    <s v="Diff"/>
    <x v="295"/>
    <s v="SOURCE_LANE_ID"/>
    <m/>
    <m/>
    <m/>
    <m/>
    <m/>
    <m/>
    <m/>
    <m/>
    <m/>
    <m/>
    <m/>
    <m/>
    <m/>
    <m/>
    <s v="HCM_GTS_MOVE_CONDITION_TBX"/>
    <s v="SOURCE_LANE_ID"/>
    <s v="VARCHAR"/>
    <n v="20"/>
    <n v="0"/>
    <m/>
    <s v="N"/>
  </r>
  <r>
    <x v="1"/>
    <m/>
    <m/>
    <m/>
    <m/>
    <m/>
    <s v="Diff"/>
    <s v="Same"/>
    <s v="Diff"/>
    <x v="295"/>
    <s v="TRACKING_AREA"/>
    <m/>
    <m/>
    <m/>
    <m/>
    <m/>
    <m/>
    <m/>
    <m/>
    <m/>
    <m/>
    <m/>
    <m/>
    <m/>
    <m/>
    <s v="HCM_GTS_MOVE_CONDITION_TBX"/>
    <s v="TRACKING_AREA"/>
    <s v="VARCHAR"/>
    <n v="10"/>
    <n v="0"/>
    <m/>
    <s v="N"/>
  </r>
  <r>
    <x v="1"/>
    <m/>
    <m/>
    <m/>
    <m/>
    <m/>
    <s v="Diff"/>
    <s v="Same"/>
    <s v="Diff"/>
    <x v="296"/>
    <s v="ACTUAL_TIMESTAMP"/>
    <m/>
    <m/>
    <m/>
    <m/>
    <m/>
    <m/>
    <m/>
    <m/>
    <m/>
    <m/>
    <m/>
    <m/>
    <m/>
    <m/>
    <s v="HCM_GTS_MOVE_TBX"/>
    <s v="ACTUAL_TIMESTAMP"/>
    <s v="TIMESTAMP"/>
    <n v="10"/>
    <n v="0"/>
    <m/>
    <s v="Y"/>
  </r>
  <r>
    <x v="1"/>
    <m/>
    <m/>
    <m/>
    <m/>
    <m/>
    <s v="Diff"/>
    <s v="Same"/>
    <s v="Diff"/>
    <x v="296"/>
    <s v="DESTINATION_LANE_ID"/>
    <m/>
    <m/>
    <m/>
    <m/>
    <m/>
    <m/>
    <m/>
    <m/>
    <m/>
    <m/>
    <m/>
    <m/>
    <m/>
    <m/>
    <s v="HCM_GTS_MOVE_TBX"/>
    <s v="DESTINATION_LANE_ID"/>
    <s v="VARCHAR"/>
    <n v="20"/>
    <n v="0"/>
    <m/>
    <s v="N"/>
  </r>
  <r>
    <x v="1"/>
    <m/>
    <m/>
    <m/>
    <m/>
    <m/>
    <s v="Diff"/>
    <s v="Same"/>
    <s v="Diff"/>
    <x v="296"/>
    <s v="DP_ID"/>
    <m/>
    <m/>
    <m/>
    <m/>
    <m/>
    <m/>
    <m/>
    <m/>
    <m/>
    <m/>
    <m/>
    <m/>
    <m/>
    <m/>
    <s v="HCM_GTS_MOVE_TBX"/>
    <s v="DP_ID"/>
    <s v="SMALLINT"/>
    <n v="2"/>
    <n v="0"/>
    <n v="0"/>
    <s v="N"/>
  </r>
  <r>
    <x v="1"/>
    <m/>
    <m/>
    <m/>
    <m/>
    <m/>
    <s v="Diff"/>
    <s v="Same"/>
    <s v="Diff"/>
    <x v="296"/>
    <s v="SOURCE_LANE_ID"/>
    <m/>
    <m/>
    <m/>
    <m/>
    <m/>
    <m/>
    <m/>
    <m/>
    <m/>
    <m/>
    <m/>
    <m/>
    <m/>
    <m/>
    <s v="HCM_GTS_MOVE_TBX"/>
    <s v="SOURCE_LANE_ID"/>
    <s v="VARCHAR"/>
    <n v="20"/>
    <n v="0"/>
    <m/>
    <s v="N"/>
  </r>
  <r>
    <x v="1"/>
    <m/>
    <m/>
    <m/>
    <m/>
    <m/>
    <s v="Diff"/>
    <s v="Same"/>
    <s v="Diff"/>
    <x v="296"/>
    <s v="STATUS"/>
    <m/>
    <m/>
    <m/>
    <m/>
    <m/>
    <m/>
    <m/>
    <m/>
    <m/>
    <m/>
    <m/>
    <m/>
    <m/>
    <m/>
    <s v="HCM_GTS_MOVE_TBX"/>
    <s v="STATUS"/>
    <s v="SMALLINT"/>
    <n v="2"/>
    <n v="0"/>
    <n v="2"/>
    <s v="N"/>
  </r>
  <r>
    <x v="1"/>
    <m/>
    <m/>
    <m/>
    <m/>
    <m/>
    <s v="Diff"/>
    <s v="Same"/>
    <s v="Diff"/>
    <x v="296"/>
    <s v="TRACKING_AREA"/>
    <m/>
    <m/>
    <m/>
    <m/>
    <m/>
    <m/>
    <m/>
    <m/>
    <m/>
    <m/>
    <m/>
    <m/>
    <m/>
    <m/>
    <s v="HCM_GTS_MOVE_TBX"/>
    <s v="TRACKING_AREA"/>
    <s v="VARCHAR"/>
    <n v="10"/>
    <n v="0"/>
    <m/>
    <s v="N"/>
  </r>
  <r>
    <x v="1"/>
    <m/>
    <m/>
    <m/>
    <m/>
    <m/>
    <s v="Diff"/>
    <s v="Same"/>
    <s v="Diff"/>
    <x v="297"/>
    <s v="IS_USER_SETTABLE"/>
    <m/>
    <m/>
    <m/>
    <m/>
    <m/>
    <m/>
    <m/>
    <m/>
    <m/>
    <m/>
    <m/>
    <m/>
    <m/>
    <m/>
    <s v="HCM_GTS_NODE_TBX"/>
    <s v="IS_USER_SETTABLE"/>
    <s v="SMALLINT"/>
    <n v="2"/>
    <n v="0"/>
    <n v="1"/>
    <s v="N"/>
  </r>
  <r>
    <x v="1"/>
    <m/>
    <m/>
    <m/>
    <m/>
    <m/>
    <s v="Diff"/>
    <s v="Same"/>
    <s v="Diff"/>
    <x v="297"/>
    <s v="IS_VISIBLE"/>
    <m/>
    <m/>
    <m/>
    <m/>
    <m/>
    <m/>
    <m/>
    <m/>
    <m/>
    <m/>
    <m/>
    <m/>
    <m/>
    <m/>
    <s v="HCM_GTS_NODE_TBX"/>
    <s v="IS_VISIBLE"/>
    <s v="SMALLINT"/>
    <n v="2"/>
    <n v="0"/>
    <n v="0"/>
    <s v="N"/>
  </r>
  <r>
    <x v="1"/>
    <m/>
    <m/>
    <m/>
    <m/>
    <m/>
    <s v="Diff"/>
    <s v="Same"/>
    <s v="Diff"/>
    <x v="297"/>
    <s v="NODE_ID"/>
    <m/>
    <m/>
    <m/>
    <m/>
    <m/>
    <m/>
    <m/>
    <m/>
    <m/>
    <m/>
    <m/>
    <m/>
    <m/>
    <m/>
    <s v="HCM_GTS_NODE_TBX"/>
    <s v="NODE_ID"/>
    <s v="SMALLINT"/>
    <n v="2"/>
    <n v="0"/>
    <m/>
    <s v="N"/>
  </r>
  <r>
    <x v="1"/>
    <m/>
    <m/>
    <m/>
    <m/>
    <m/>
    <s v="Diff"/>
    <s v="Same"/>
    <s v="Diff"/>
    <x v="297"/>
    <s v="NODE_NAME"/>
    <m/>
    <m/>
    <m/>
    <m/>
    <m/>
    <m/>
    <m/>
    <m/>
    <m/>
    <m/>
    <m/>
    <m/>
    <m/>
    <m/>
    <s v="HCM_GTS_NODE_TBX"/>
    <s v="NODE_NAME"/>
    <s v="VARCHAR"/>
    <n v="40"/>
    <n v="0"/>
    <m/>
    <s v="Y"/>
  </r>
  <r>
    <x v="1"/>
    <m/>
    <m/>
    <m/>
    <m/>
    <m/>
    <s v="Diff"/>
    <s v="Same"/>
    <s v="Diff"/>
    <x v="297"/>
    <s v="NODE_TYPE"/>
    <m/>
    <m/>
    <m/>
    <m/>
    <m/>
    <m/>
    <m/>
    <m/>
    <m/>
    <m/>
    <m/>
    <m/>
    <m/>
    <m/>
    <s v="HCM_GTS_NODE_TBX"/>
    <s v="NODE_TYPE"/>
    <s v="SMALLINT"/>
    <n v="2"/>
    <n v="0"/>
    <m/>
    <s v="Y"/>
  </r>
  <r>
    <x v="1"/>
    <m/>
    <m/>
    <m/>
    <m/>
    <m/>
    <s v="Diff"/>
    <s v="Same"/>
    <s v="Diff"/>
    <x v="297"/>
    <s v="STATUS"/>
    <m/>
    <m/>
    <m/>
    <m/>
    <m/>
    <m/>
    <m/>
    <m/>
    <m/>
    <m/>
    <m/>
    <m/>
    <m/>
    <m/>
    <s v="HCM_GTS_NODE_TBX"/>
    <s v="STATUS"/>
    <s v="SMALLINT"/>
    <n v="2"/>
    <n v="0"/>
    <n v="1"/>
    <s v="N"/>
  </r>
  <r>
    <x v="1"/>
    <m/>
    <m/>
    <m/>
    <m/>
    <m/>
    <s v="Diff"/>
    <s v="Same"/>
    <s v="Diff"/>
    <x v="297"/>
    <s v="TRACKING_AREA"/>
    <m/>
    <m/>
    <m/>
    <m/>
    <m/>
    <m/>
    <m/>
    <m/>
    <m/>
    <m/>
    <m/>
    <m/>
    <m/>
    <m/>
    <s v="HCM_GTS_NODE_TBX"/>
    <s v="TRACKING_AREA"/>
    <s v="VARCHAR"/>
    <n v="10"/>
    <n v="0"/>
    <m/>
    <s v="N"/>
  </r>
  <r>
    <x v="1"/>
    <m/>
    <m/>
    <m/>
    <m/>
    <m/>
    <s v="Diff"/>
    <s v="Same"/>
    <s v="Diff"/>
    <x v="297"/>
    <s v="X"/>
    <m/>
    <m/>
    <m/>
    <m/>
    <m/>
    <m/>
    <m/>
    <m/>
    <m/>
    <m/>
    <m/>
    <m/>
    <m/>
    <m/>
    <s v="HCM_GTS_NODE_TBX"/>
    <s v="X"/>
    <s v="INTEGER"/>
    <n v="4"/>
    <n v="0"/>
    <m/>
    <s v="Y"/>
  </r>
  <r>
    <x v="1"/>
    <m/>
    <m/>
    <m/>
    <m/>
    <m/>
    <s v="Diff"/>
    <s v="Same"/>
    <s v="Diff"/>
    <x v="297"/>
    <s v="Y"/>
    <m/>
    <m/>
    <m/>
    <m/>
    <m/>
    <m/>
    <m/>
    <m/>
    <m/>
    <m/>
    <m/>
    <m/>
    <m/>
    <m/>
    <s v="HCM_GTS_NODE_TBX"/>
    <s v="Y"/>
    <s v="INTEGER"/>
    <n v="4"/>
    <n v="0"/>
    <m/>
    <s v="Y"/>
  </r>
  <r>
    <x v="1"/>
    <m/>
    <m/>
    <m/>
    <m/>
    <m/>
    <s v="Diff"/>
    <s v="Same"/>
    <s v="Diff"/>
    <x v="298"/>
    <s v="IMAGE"/>
    <m/>
    <m/>
    <m/>
    <m/>
    <m/>
    <m/>
    <m/>
    <m/>
    <m/>
    <m/>
    <m/>
    <m/>
    <m/>
    <m/>
    <s v="HCM_GTS_OUTLINE_IMAGE_TBX"/>
    <s v="IMAGE"/>
    <s v="BLOB"/>
    <n v="12768"/>
    <n v="0"/>
    <m/>
    <s v="Y"/>
  </r>
  <r>
    <x v="1"/>
    <m/>
    <m/>
    <m/>
    <m/>
    <m/>
    <s v="Diff"/>
    <s v="Same"/>
    <s v="Diff"/>
    <x v="298"/>
    <s v="IMAGE_ID"/>
    <m/>
    <m/>
    <m/>
    <m/>
    <m/>
    <m/>
    <m/>
    <m/>
    <m/>
    <m/>
    <m/>
    <m/>
    <m/>
    <m/>
    <s v="HCM_GTS_OUTLINE_IMAGE_TBX"/>
    <s v="IMAGE_ID"/>
    <s v="SMALLINT"/>
    <n v="2"/>
    <n v="0"/>
    <m/>
    <s v="N"/>
  </r>
  <r>
    <x v="1"/>
    <m/>
    <m/>
    <m/>
    <m/>
    <m/>
    <s v="Diff"/>
    <s v="Same"/>
    <s v="Diff"/>
    <x v="298"/>
    <s v="OUTLINE_IMAGE_DESCRIPTION"/>
    <m/>
    <m/>
    <m/>
    <m/>
    <m/>
    <m/>
    <m/>
    <m/>
    <m/>
    <m/>
    <m/>
    <m/>
    <m/>
    <m/>
    <s v="HCM_GTS_OUTLINE_IMAGE_TBX"/>
    <s v="OUTLINE_IMAGE_DESCRIPTION"/>
    <s v="VARCHAR"/>
    <n v="40"/>
    <n v="0"/>
    <m/>
    <s v="Y"/>
  </r>
  <r>
    <x v="1"/>
    <m/>
    <m/>
    <m/>
    <m/>
    <m/>
    <s v="Diff"/>
    <s v="Same"/>
    <s v="Diff"/>
    <x v="299"/>
    <s v="IMAGE"/>
    <m/>
    <m/>
    <m/>
    <m/>
    <m/>
    <m/>
    <m/>
    <m/>
    <m/>
    <m/>
    <m/>
    <m/>
    <m/>
    <m/>
    <s v="HCM_GTS_OUTLINE_MAP_TBX"/>
    <s v="IMAGE"/>
    <s v="BLOB"/>
    <n v="12768"/>
    <n v="0"/>
    <m/>
    <s v="Y"/>
  </r>
  <r>
    <x v="1"/>
    <m/>
    <m/>
    <m/>
    <m/>
    <m/>
    <s v="Diff"/>
    <s v="Same"/>
    <s v="Diff"/>
    <x v="299"/>
    <s v="MODEL_CODE"/>
    <m/>
    <m/>
    <m/>
    <m/>
    <m/>
    <m/>
    <m/>
    <m/>
    <m/>
    <m/>
    <m/>
    <m/>
    <m/>
    <m/>
    <s v="HCM_GTS_OUTLINE_MAP_TBX"/>
    <s v="MODEL_CODE"/>
    <s v="VARCHAR"/>
    <n v="5"/>
    <n v="0"/>
    <m/>
    <s v="N"/>
  </r>
  <r>
    <x v="1"/>
    <m/>
    <m/>
    <m/>
    <m/>
    <m/>
    <s v="Diff"/>
    <s v="Same"/>
    <s v="Diff"/>
    <x v="299"/>
    <s v="OUTLINE_MAP_ID"/>
    <m/>
    <m/>
    <m/>
    <m/>
    <m/>
    <m/>
    <m/>
    <m/>
    <m/>
    <m/>
    <m/>
    <m/>
    <m/>
    <m/>
    <s v="HCM_GTS_OUTLINE_MAP_TBX"/>
    <s v="OUTLINE_MAP_ID"/>
    <s v="SMALLINT"/>
    <n v="2"/>
    <n v="0"/>
    <m/>
    <s v="N"/>
  </r>
  <r>
    <x v="1"/>
    <m/>
    <m/>
    <m/>
    <m/>
    <m/>
    <s v="Diff"/>
    <s v="Same"/>
    <s v="Diff"/>
    <x v="299"/>
    <s v="TRACKING_AREA"/>
    <m/>
    <m/>
    <m/>
    <m/>
    <m/>
    <m/>
    <m/>
    <m/>
    <m/>
    <m/>
    <m/>
    <m/>
    <m/>
    <m/>
    <s v="HCM_GTS_OUTLINE_MAP_TBX"/>
    <s v="TRACKING_AREA"/>
    <s v="VARCHAR"/>
    <n v="10"/>
    <n v="0"/>
    <m/>
    <s v="N"/>
  </r>
  <r>
    <x v="2"/>
    <s v="GTS_PRODUCT_TBX"/>
    <s v="Y"/>
    <s v="Add"/>
    <s v="Add"/>
    <s v="Add"/>
    <s v="Diff"/>
    <s v="Diff"/>
    <s v="Diff"/>
    <x v="300"/>
    <s v="CREATE_TIMESTAMP"/>
    <m/>
    <m/>
    <m/>
    <m/>
    <m/>
    <m/>
    <m/>
    <s v="HCM_GTS_PRODUCT_TBX"/>
    <s v="CREATE_TIMESTAMP"/>
    <s v="TIMESTAMP"/>
    <n v="10"/>
    <n v="0"/>
    <m/>
    <s v="Y"/>
    <m/>
    <m/>
    <m/>
    <m/>
    <m/>
    <m/>
    <m/>
  </r>
  <r>
    <x v="2"/>
    <s v="GTS_PRODUCT_TBX"/>
    <s v="Y"/>
    <s v="Add"/>
    <s v="Add"/>
    <s v="Alias"/>
    <s v="Diff"/>
    <s v="Same"/>
    <s v="Diff"/>
    <x v="300"/>
    <s v="DEFECT_STATUS"/>
    <m/>
    <m/>
    <m/>
    <m/>
    <m/>
    <m/>
    <m/>
    <m/>
    <m/>
    <m/>
    <m/>
    <m/>
    <m/>
    <m/>
    <s v="HCM_GTS_PRODUCT_TBX"/>
    <s v="DEFECT_STATUS"/>
    <s v="SMALLINT"/>
    <n v="2"/>
    <n v="0"/>
    <m/>
    <s v="Y"/>
  </r>
  <r>
    <x v="2"/>
    <s v="GTS_PRODUCT_TBX"/>
    <s v="Y"/>
    <s v="Add"/>
    <s v="Add"/>
    <s v="Alias"/>
    <s v="Diff"/>
    <s v="Same"/>
    <s v="Diff"/>
    <x v="300"/>
    <s v="EXT_COLOR_CODE"/>
    <m/>
    <m/>
    <m/>
    <m/>
    <m/>
    <m/>
    <m/>
    <m/>
    <m/>
    <m/>
    <m/>
    <m/>
    <m/>
    <m/>
    <s v="HCM_GTS_PRODUCT_TBX"/>
    <s v="EXT_COLOR_CODE"/>
    <s v="VARCHAR"/>
    <n v="10"/>
    <n v="0"/>
    <m/>
    <s v="Y"/>
  </r>
  <r>
    <x v="2"/>
    <s v="GTS_PRODUCT_TBX"/>
    <s v="Y"/>
    <s v="Add"/>
    <s v="Add"/>
    <s v="Alias"/>
    <s v="Diff"/>
    <s v="Same"/>
    <s v="Diff"/>
    <x v="300"/>
    <s v="HOLD_STATUS"/>
    <m/>
    <m/>
    <m/>
    <m/>
    <m/>
    <m/>
    <m/>
    <m/>
    <m/>
    <m/>
    <m/>
    <m/>
    <m/>
    <m/>
    <s v="HCM_GTS_PRODUCT_TBX"/>
    <s v="HOLD_STATUS"/>
    <s v="SMALLINT"/>
    <n v="2"/>
    <n v="0"/>
    <n v="0"/>
    <s v="Y"/>
  </r>
  <r>
    <x v="2"/>
    <s v="GTS_PRODUCT_TBX"/>
    <s v="Y"/>
    <s v="Add"/>
    <s v="Add"/>
    <s v="Alias"/>
    <s v="Diff"/>
    <s v="Same"/>
    <s v="Diff"/>
    <x v="300"/>
    <s v="INSPECTION_STATUS"/>
    <m/>
    <m/>
    <m/>
    <m/>
    <m/>
    <m/>
    <m/>
    <m/>
    <m/>
    <m/>
    <m/>
    <m/>
    <m/>
    <m/>
    <s v="HCM_GTS_PRODUCT_TBX"/>
    <s v="INSPECTION_STATUS"/>
    <s v="SMALLINT"/>
    <n v="2"/>
    <n v="0"/>
    <n v="0"/>
    <s v="Y"/>
  </r>
  <r>
    <x v="2"/>
    <s v="GTS_PRODUCT_TBX"/>
    <s v="Y"/>
    <s v="Add"/>
    <s v="Add"/>
    <s v="Alias"/>
    <s v="Diff"/>
    <s v="Same"/>
    <s v="Diff"/>
    <x v="300"/>
    <s v="INT_COLOR_CODE"/>
    <m/>
    <m/>
    <m/>
    <m/>
    <m/>
    <m/>
    <m/>
    <m/>
    <m/>
    <m/>
    <m/>
    <m/>
    <m/>
    <m/>
    <s v="HCM_GTS_PRODUCT_TBX"/>
    <s v="INT_COLOR_CODE"/>
    <s v="VARCHAR"/>
    <n v="5"/>
    <n v="0"/>
    <m/>
    <s v="Y"/>
  </r>
  <r>
    <x v="2"/>
    <s v="GTS_PRODUCT_TBX"/>
    <s v="Y"/>
    <s v="Add"/>
    <s v="Add"/>
    <s v="Alias"/>
    <s v="Diff"/>
    <s v="Same"/>
    <s v="Diff"/>
    <x v="300"/>
    <s v="KD_LOT_NUMBER"/>
    <m/>
    <m/>
    <m/>
    <m/>
    <m/>
    <m/>
    <m/>
    <m/>
    <m/>
    <m/>
    <m/>
    <m/>
    <m/>
    <m/>
    <s v="HCM_GTS_PRODUCT_TBX"/>
    <s v="KD_LOT_NUMBER"/>
    <s v="VARCHAR"/>
    <n v="18"/>
    <n v="0"/>
    <m/>
    <s v="Y"/>
  </r>
  <r>
    <x v="2"/>
    <s v="GTS_PRODUCT_TBX"/>
    <s v="Y"/>
    <s v="Add"/>
    <s v="Add"/>
    <s v="Alias"/>
    <s v="Diff"/>
    <s v="Same"/>
    <s v="Diff"/>
    <x v="300"/>
    <s v="LOT_NUMBER"/>
    <m/>
    <m/>
    <m/>
    <m/>
    <m/>
    <m/>
    <m/>
    <m/>
    <m/>
    <m/>
    <m/>
    <m/>
    <m/>
    <m/>
    <s v="HCM_GTS_PRODUCT_TBX"/>
    <s v="LOT_NUMBER"/>
    <s v="VARCHAR"/>
    <n v="20"/>
    <n v="0"/>
    <m/>
    <s v="Y"/>
  </r>
  <r>
    <x v="2"/>
    <s v="GTS_PRODUCT_TBX"/>
    <s v="Y"/>
    <s v="Add"/>
    <s v="Add"/>
    <s v="Alias"/>
    <s v="Diff"/>
    <s v="Same"/>
    <s v="Diff"/>
    <x v="300"/>
    <s v="MODEL_CODE"/>
    <m/>
    <m/>
    <m/>
    <m/>
    <m/>
    <m/>
    <m/>
    <m/>
    <m/>
    <m/>
    <m/>
    <m/>
    <m/>
    <m/>
    <s v="HCM_GTS_PRODUCT_TBX"/>
    <s v="MODEL_CODE"/>
    <s v="VARCHAR"/>
    <n v="5"/>
    <n v="0"/>
    <m/>
    <s v="Y"/>
  </r>
  <r>
    <x v="2"/>
    <s v="GTS_PRODUCT_TBX"/>
    <s v="Y"/>
    <s v="Add"/>
    <s v="Add"/>
    <s v="Alias"/>
    <s v="Diff"/>
    <s v="Same"/>
    <s v="Diff"/>
    <x v="300"/>
    <s v="MODEL_OPTION"/>
    <m/>
    <m/>
    <m/>
    <m/>
    <m/>
    <m/>
    <m/>
    <m/>
    <m/>
    <m/>
    <m/>
    <m/>
    <m/>
    <m/>
    <s v="HCM_GTS_PRODUCT_TBX"/>
    <s v="MODEL_OPTION"/>
    <s v="VARCHAR"/>
    <n v="5"/>
    <n v="0"/>
    <m/>
    <s v="Y"/>
  </r>
  <r>
    <x v="2"/>
    <s v="GTS_PRODUCT_TBX"/>
    <s v="Y"/>
    <s v="Add"/>
    <s v="Add"/>
    <s v="Alias"/>
    <s v="Diff"/>
    <s v="Same"/>
    <s v="Diff"/>
    <x v="300"/>
    <s v="MODEL_TYPE"/>
    <m/>
    <m/>
    <m/>
    <m/>
    <m/>
    <m/>
    <m/>
    <m/>
    <m/>
    <m/>
    <m/>
    <m/>
    <m/>
    <m/>
    <s v="HCM_GTS_PRODUCT_TBX"/>
    <s v="MODEL_TYPE"/>
    <s v="VARCHAR"/>
    <n v="5"/>
    <n v="0"/>
    <m/>
    <s v="Y"/>
  </r>
  <r>
    <x v="2"/>
    <s v="GTS_PRODUCT_TBX"/>
    <s v="Y"/>
    <s v="Add"/>
    <s v="Add"/>
    <s v="Alias"/>
    <s v="Diff"/>
    <s v="Same"/>
    <s v="Diff"/>
    <x v="300"/>
    <s v="MODEL_YEAR"/>
    <m/>
    <m/>
    <m/>
    <m/>
    <m/>
    <m/>
    <m/>
    <m/>
    <m/>
    <m/>
    <m/>
    <m/>
    <m/>
    <m/>
    <s v="HCM_GTS_PRODUCT_TBX"/>
    <s v="MODEL_YEAR"/>
    <s v="CHARACTER"/>
    <n v="1"/>
    <n v="0"/>
    <m/>
    <s v="Y"/>
  </r>
  <r>
    <x v="2"/>
    <s v="GTS_PRODUCT_TBX"/>
    <s v="Y"/>
    <s v="Add"/>
    <s v="Add"/>
    <s v="Alias"/>
    <s v="Diff"/>
    <s v="Same"/>
    <s v="Diff"/>
    <x v="300"/>
    <s v="PRODUCT_ID"/>
    <m/>
    <m/>
    <m/>
    <m/>
    <m/>
    <m/>
    <m/>
    <m/>
    <m/>
    <m/>
    <m/>
    <m/>
    <m/>
    <m/>
    <s v="HCM_GTS_PRODUCT_TBX"/>
    <s v="PRODUCT_ID"/>
    <s v="VARCHAR"/>
    <n v="40"/>
    <n v="0"/>
    <m/>
    <s v="N"/>
  </r>
  <r>
    <x v="2"/>
    <s v="GTS_PRODUCT_TBX"/>
    <s v="Y"/>
    <s v="Add"/>
    <s v="Add"/>
    <s v="Alias"/>
    <s v="Diff"/>
    <s v="Same"/>
    <s v="Diff"/>
    <x v="300"/>
    <s v="PRODUCT_SEQ"/>
    <m/>
    <m/>
    <m/>
    <m/>
    <m/>
    <m/>
    <m/>
    <m/>
    <m/>
    <m/>
    <m/>
    <m/>
    <m/>
    <m/>
    <s v="HCM_GTS_PRODUCT_TBX"/>
    <s v="PRODUCT_SEQ"/>
    <s v="SMALLINT"/>
    <n v="2"/>
    <n v="0"/>
    <n v="0"/>
    <s v="N"/>
  </r>
  <r>
    <x v="2"/>
    <s v="GTS_PRODUCT_TBX"/>
    <s v="Y"/>
    <s v="Add"/>
    <s v="Add"/>
    <s v="Alias"/>
    <s v="Diff"/>
    <s v="Same"/>
    <s v="Diff"/>
    <x v="300"/>
    <s v="SHORT_PROD_ID"/>
    <m/>
    <m/>
    <m/>
    <m/>
    <m/>
    <m/>
    <m/>
    <m/>
    <m/>
    <m/>
    <m/>
    <m/>
    <m/>
    <m/>
    <s v="HCM_GTS_PRODUCT_TBX"/>
    <s v="SHORT_PROD_ID"/>
    <s v="VARCHAR"/>
    <n v="20"/>
    <n v="0"/>
    <m/>
    <s v="Y"/>
  </r>
  <r>
    <x v="2"/>
    <s v="GTS_PRODUCT_TBX"/>
    <s v="Y"/>
    <s v="Add"/>
    <s v="Add"/>
    <s v="Alias"/>
    <s v="Diff"/>
    <s v="Same"/>
    <s v="Diff"/>
    <x v="300"/>
    <s v="TRACKING_AREA"/>
    <m/>
    <m/>
    <m/>
    <m/>
    <m/>
    <m/>
    <m/>
    <m/>
    <m/>
    <m/>
    <m/>
    <m/>
    <m/>
    <m/>
    <s v="HCM_GTS_PRODUCT_TBX"/>
    <s v="TRACKING_AREA"/>
    <s v="VARCHAR"/>
    <n v="10"/>
    <n v="0"/>
    <m/>
    <s v="N"/>
  </r>
  <r>
    <x v="2"/>
    <s v="GTS_PRODUCT_TBX"/>
    <s v="Y"/>
    <s v="Add"/>
    <s v="Add"/>
    <s v="Add"/>
    <s v="Diff"/>
    <s v="Diff"/>
    <s v="Diff"/>
    <x v="300"/>
    <s v="UPDATE_TIMESTAMP"/>
    <m/>
    <m/>
    <m/>
    <m/>
    <m/>
    <m/>
    <m/>
    <s v="HCM_GTS_PRODUCT_TBX"/>
    <s v="UPDATE_TIMESTAMP"/>
    <s v="TIMESTAMP"/>
    <n v="10"/>
    <n v="0"/>
    <m/>
    <s v="Y"/>
    <m/>
    <m/>
    <m/>
    <m/>
    <m/>
    <m/>
    <m/>
  </r>
  <r>
    <x v="1"/>
    <m/>
    <m/>
    <m/>
    <m/>
    <m/>
    <s v="Diff"/>
    <s v="Same"/>
    <s v="Diff"/>
    <x v="301"/>
    <s v="FILL_COLOR"/>
    <m/>
    <m/>
    <m/>
    <m/>
    <m/>
    <m/>
    <m/>
    <m/>
    <m/>
    <m/>
    <m/>
    <m/>
    <m/>
    <m/>
    <s v="HCM_GTS_SHAPE_TBX"/>
    <s v="FILL_COLOR"/>
    <s v="VARCHAR"/>
    <n v="8"/>
    <n v="0"/>
    <m/>
    <s v="N"/>
  </r>
  <r>
    <x v="1"/>
    <m/>
    <m/>
    <m/>
    <m/>
    <m/>
    <s v="Diff"/>
    <s v="Same"/>
    <s v="Diff"/>
    <x v="301"/>
    <s v="LINE_COLOR"/>
    <m/>
    <m/>
    <m/>
    <m/>
    <m/>
    <m/>
    <m/>
    <m/>
    <m/>
    <m/>
    <m/>
    <m/>
    <m/>
    <m/>
    <s v="HCM_GTS_SHAPE_TBX"/>
    <s v="LINE_COLOR"/>
    <s v="VARCHAR"/>
    <n v="8"/>
    <n v="0"/>
    <m/>
    <s v="N"/>
  </r>
  <r>
    <x v="1"/>
    <m/>
    <m/>
    <m/>
    <m/>
    <m/>
    <s v="Diff"/>
    <s v="Same"/>
    <s v="Diff"/>
    <x v="301"/>
    <s v="LINE_STYLE"/>
    <m/>
    <m/>
    <m/>
    <m/>
    <m/>
    <m/>
    <m/>
    <m/>
    <m/>
    <m/>
    <m/>
    <m/>
    <m/>
    <m/>
    <s v="HCM_GTS_SHAPE_TBX"/>
    <s v="LINE_STYLE"/>
    <s v="SMALLINT"/>
    <n v="2"/>
    <n v="0"/>
    <m/>
    <s v="Y"/>
  </r>
  <r>
    <x v="1"/>
    <m/>
    <m/>
    <m/>
    <m/>
    <m/>
    <s v="Diff"/>
    <s v="Same"/>
    <s v="Diff"/>
    <x v="301"/>
    <s v="LINE_WIDTH"/>
    <m/>
    <m/>
    <m/>
    <m/>
    <m/>
    <m/>
    <m/>
    <m/>
    <m/>
    <m/>
    <m/>
    <m/>
    <m/>
    <m/>
    <s v="HCM_GTS_SHAPE_TBX"/>
    <s v="LINE_WIDTH"/>
    <s v="DOUBLE"/>
    <n v="8"/>
    <n v="0"/>
    <m/>
    <s v="Y"/>
  </r>
  <r>
    <x v="1"/>
    <m/>
    <m/>
    <m/>
    <m/>
    <m/>
    <s v="Diff"/>
    <s v="Same"/>
    <s v="Diff"/>
    <x v="301"/>
    <s v="SHAPE_ID"/>
    <m/>
    <m/>
    <m/>
    <m/>
    <m/>
    <m/>
    <m/>
    <m/>
    <m/>
    <m/>
    <m/>
    <m/>
    <m/>
    <m/>
    <s v="HCM_GTS_SHAPE_TBX"/>
    <s v="SHAPE_ID"/>
    <s v="SMALLINT"/>
    <n v="2"/>
    <n v="0"/>
    <m/>
    <s v="N"/>
  </r>
  <r>
    <x v="1"/>
    <m/>
    <m/>
    <m/>
    <m/>
    <m/>
    <s v="Diff"/>
    <s v="Same"/>
    <s v="Diff"/>
    <x v="301"/>
    <s v="SHAPE_STYLE"/>
    <m/>
    <m/>
    <m/>
    <m/>
    <m/>
    <m/>
    <m/>
    <m/>
    <m/>
    <m/>
    <m/>
    <m/>
    <m/>
    <m/>
    <s v="HCM_GTS_SHAPE_TBX"/>
    <s v="SHAPE_STYLE"/>
    <s v="SMALLINT"/>
    <n v="2"/>
    <n v="0"/>
    <m/>
    <s v="Y"/>
  </r>
  <r>
    <x v="1"/>
    <m/>
    <m/>
    <m/>
    <m/>
    <m/>
    <s v="Diff"/>
    <s v="Same"/>
    <s v="Diff"/>
    <x v="301"/>
    <s v="SHAPE_TYPE"/>
    <m/>
    <m/>
    <m/>
    <m/>
    <m/>
    <m/>
    <m/>
    <m/>
    <m/>
    <m/>
    <m/>
    <m/>
    <m/>
    <m/>
    <s v="HCM_GTS_SHAPE_TBX"/>
    <s v="SHAPE_TYPE"/>
    <s v="SMALLINT"/>
    <n v="2"/>
    <n v="0"/>
    <m/>
    <s v="Y"/>
  </r>
  <r>
    <x v="1"/>
    <m/>
    <m/>
    <m/>
    <m/>
    <m/>
    <s v="Diff"/>
    <s v="Same"/>
    <s v="Diff"/>
    <x v="301"/>
    <s v="TRACKING_AREA"/>
    <m/>
    <m/>
    <m/>
    <m/>
    <m/>
    <m/>
    <m/>
    <m/>
    <m/>
    <m/>
    <m/>
    <m/>
    <m/>
    <m/>
    <s v="HCM_GTS_SHAPE_TBX"/>
    <s v="TRACKING_AREA"/>
    <s v="VARCHAR"/>
    <n v="10"/>
    <n v="0"/>
    <m/>
    <s v="N"/>
  </r>
  <r>
    <x v="1"/>
    <m/>
    <m/>
    <m/>
    <m/>
    <m/>
    <s v="Diff"/>
    <s v="Same"/>
    <s v="Diff"/>
    <x v="301"/>
    <s v="X"/>
    <m/>
    <m/>
    <m/>
    <m/>
    <m/>
    <m/>
    <m/>
    <m/>
    <m/>
    <m/>
    <m/>
    <m/>
    <m/>
    <m/>
    <s v="HCM_GTS_SHAPE_TBX"/>
    <s v="X"/>
    <s v="SMALLINT"/>
    <n v="2"/>
    <n v="0"/>
    <m/>
    <s v="Y"/>
  </r>
  <r>
    <x v="1"/>
    <m/>
    <m/>
    <m/>
    <m/>
    <m/>
    <s v="Diff"/>
    <s v="Same"/>
    <s v="Diff"/>
    <x v="301"/>
    <s v="X_EXTENT"/>
    <m/>
    <m/>
    <m/>
    <m/>
    <m/>
    <m/>
    <m/>
    <m/>
    <m/>
    <m/>
    <m/>
    <m/>
    <m/>
    <m/>
    <s v="HCM_GTS_SHAPE_TBX"/>
    <s v="X_EXTENT"/>
    <s v="SMALLINT"/>
    <n v="2"/>
    <n v="0"/>
    <m/>
    <s v="Y"/>
  </r>
  <r>
    <x v="1"/>
    <m/>
    <m/>
    <m/>
    <m/>
    <m/>
    <s v="Diff"/>
    <s v="Same"/>
    <s v="Diff"/>
    <x v="301"/>
    <s v="Y"/>
    <m/>
    <m/>
    <m/>
    <m/>
    <m/>
    <m/>
    <m/>
    <m/>
    <m/>
    <m/>
    <m/>
    <m/>
    <m/>
    <m/>
    <s v="HCM_GTS_SHAPE_TBX"/>
    <s v="Y"/>
    <s v="SMALLINT"/>
    <n v="2"/>
    <n v="0"/>
    <m/>
    <s v="Y"/>
  </r>
  <r>
    <x v="1"/>
    <m/>
    <m/>
    <m/>
    <m/>
    <m/>
    <s v="Diff"/>
    <s v="Same"/>
    <s v="Diff"/>
    <x v="301"/>
    <s v="Y_EXTENT"/>
    <m/>
    <m/>
    <m/>
    <m/>
    <m/>
    <m/>
    <m/>
    <m/>
    <m/>
    <m/>
    <m/>
    <m/>
    <m/>
    <m/>
    <s v="HCM_GTS_SHAPE_TBX"/>
    <s v="Y_EXTENT"/>
    <s v="SMALLINT"/>
    <n v="2"/>
    <n v="0"/>
    <m/>
    <s v="Y"/>
  </r>
  <r>
    <x v="1"/>
    <m/>
    <m/>
    <m/>
    <m/>
    <m/>
    <s v="Diff"/>
    <s v="Same"/>
    <s v="Diff"/>
    <x v="302"/>
    <s v="LANES"/>
    <m/>
    <m/>
    <m/>
    <m/>
    <m/>
    <m/>
    <m/>
    <m/>
    <m/>
    <m/>
    <m/>
    <m/>
    <m/>
    <m/>
    <s v="HCM_GTS_ZONE_TBX"/>
    <s v="LANES"/>
    <s v="VARCHAR"/>
    <n v="100"/>
    <n v="0"/>
    <m/>
    <s v="Y"/>
  </r>
  <r>
    <x v="1"/>
    <m/>
    <m/>
    <m/>
    <m/>
    <m/>
    <s v="Diff"/>
    <s v="Same"/>
    <s v="Diff"/>
    <x v="302"/>
    <s v="TRACKING_AREA"/>
    <m/>
    <m/>
    <m/>
    <m/>
    <m/>
    <m/>
    <m/>
    <m/>
    <m/>
    <m/>
    <m/>
    <m/>
    <m/>
    <m/>
    <s v="HCM_GTS_ZONE_TBX"/>
    <s v="TRACKING_AREA"/>
    <s v="VARCHAR"/>
    <n v="10"/>
    <n v="0"/>
    <m/>
    <s v="N"/>
  </r>
  <r>
    <x v="1"/>
    <m/>
    <m/>
    <m/>
    <m/>
    <m/>
    <s v="Diff"/>
    <s v="Same"/>
    <s v="Diff"/>
    <x v="302"/>
    <s v="ZONE"/>
    <m/>
    <m/>
    <m/>
    <m/>
    <m/>
    <m/>
    <m/>
    <m/>
    <m/>
    <m/>
    <m/>
    <m/>
    <m/>
    <m/>
    <s v="HCM_GTS_ZONE_TBX"/>
    <s v="ZONE"/>
    <s v="VARCHAR"/>
    <n v="20"/>
    <n v="0"/>
    <m/>
    <s v="N"/>
  </r>
  <r>
    <x v="1"/>
    <m/>
    <m/>
    <m/>
    <m/>
    <m/>
    <s v="Diff"/>
    <s v="Same"/>
    <s v="Diff"/>
    <x v="302"/>
    <s v="ZONE_DESCRIPTION"/>
    <m/>
    <m/>
    <m/>
    <m/>
    <m/>
    <m/>
    <m/>
    <m/>
    <m/>
    <m/>
    <m/>
    <m/>
    <m/>
    <m/>
    <s v="HCM_GTS_ZONE_TBX"/>
    <s v="ZONE_DESCRIPTION"/>
    <s v="VARCHAR"/>
    <n v="100"/>
    <n v="0"/>
    <m/>
    <s v="Y"/>
  </r>
  <r>
    <x v="2"/>
    <s v="HEAD_BUILD_RESULTS_TBX"/>
    <s v="Y"/>
    <s v="Add"/>
    <s v="Add"/>
    <s v="Alias"/>
    <s v="Diff"/>
    <s v="Same"/>
    <s v="Diff"/>
    <x v="303"/>
    <s v="ACTUAL_TIMESTAMP"/>
    <m/>
    <m/>
    <m/>
    <m/>
    <m/>
    <m/>
    <m/>
    <m/>
    <m/>
    <m/>
    <m/>
    <m/>
    <m/>
    <m/>
    <s v="HCM_HEAD_BUILD_RESULTS_TBX"/>
    <s v="ACTUAL_TIMESTAMP"/>
    <s v="TIMESTAMP"/>
    <n v="10"/>
    <n v="0"/>
    <s v="CURRENT TIMESTAMP"/>
    <s v="N"/>
  </r>
  <r>
    <x v="2"/>
    <s v="HEAD_BUILD_RESULTS_TBX"/>
    <s v="Y"/>
    <s v="Add"/>
    <s v="Add"/>
    <s v="Alias"/>
    <s v="Diff"/>
    <s v="Same"/>
    <s v="Diff"/>
    <x v="303"/>
    <s v="ASSOCIATE_NO"/>
    <m/>
    <m/>
    <m/>
    <m/>
    <m/>
    <m/>
    <m/>
    <m/>
    <m/>
    <m/>
    <m/>
    <m/>
    <m/>
    <m/>
    <s v="HCM_HEAD_BUILD_RESULTS_TBX"/>
    <s v="ASSOCIATE_NO"/>
    <s v="VARCHAR"/>
    <n v="11"/>
    <n v="0"/>
    <m/>
    <s v="Y"/>
  </r>
  <r>
    <x v="2"/>
    <s v="HEAD_BUILD_RESULTS_TBX"/>
    <s v="Y"/>
    <s v="Add"/>
    <s v="Add"/>
    <s v="Alias"/>
    <s v="Diff"/>
    <s v="Same"/>
    <s v="Diff"/>
    <x v="303"/>
    <s v="CREATE_TIMESTAMP"/>
    <m/>
    <m/>
    <m/>
    <m/>
    <m/>
    <m/>
    <m/>
    <m/>
    <m/>
    <m/>
    <m/>
    <m/>
    <m/>
    <m/>
    <s v="HCM_HEAD_BUILD_RESULTS_TBX"/>
    <s v="CREATE_TIMESTAMP"/>
    <s v="TIMESTAMP"/>
    <n v="10"/>
    <n v="0"/>
    <s v="CURRENT TIMESTAMP"/>
    <s v="N"/>
  </r>
  <r>
    <x v="2"/>
    <s v="HEAD_BUILD_RESULTS_TBX"/>
    <s v="Y"/>
    <s v="Add"/>
    <s v="Add"/>
    <s v="Alias"/>
    <s v="Diff"/>
    <s v="Same"/>
    <s v="Diff"/>
    <x v="303"/>
    <s v="HEAD_ID"/>
    <m/>
    <m/>
    <m/>
    <m/>
    <m/>
    <m/>
    <m/>
    <m/>
    <m/>
    <m/>
    <m/>
    <m/>
    <m/>
    <m/>
    <s v="HCM_HEAD_BUILD_RESULTS_TBX"/>
    <s v="HEAD_ID"/>
    <s v="VARCHAR"/>
    <n v="17"/>
    <n v="0"/>
    <m/>
    <s v="N"/>
  </r>
  <r>
    <x v="2"/>
    <s v="HEAD_BUILD_RESULTS_TBX"/>
    <s v="Y"/>
    <s v="Add"/>
    <s v="Add"/>
    <s v="Alias"/>
    <s v="Diff"/>
    <s v="Same"/>
    <s v="Diff"/>
    <x v="303"/>
    <s v="INSTALLED_PART_STATUS"/>
    <m/>
    <m/>
    <m/>
    <m/>
    <m/>
    <m/>
    <m/>
    <m/>
    <m/>
    <m/>
    <m/>
    <m/>
    <m/>
    <m/>
    <s v="HCM_HEAD_BUILD_RESULTS_TBX"/>
    <s v="INSTALLED_PART_STATUS"/>
    <s v="INTEGER"/>
    <n v="4"/>
    <n v="0"/>
    <m/>
    <s v="Y"/>
  </r>
  <r>
    <x v="2"/>
    <s v="HEAD_BUILD_RESULTS_TBX"/>
    <s v="Y"/>
    <s v="Add"/>
    <s v="Add"/>
    <s v="Alias"/>
    <s v="Diff"/>
    <s v="Same"/>
    <s v="Diff"/>
    <x v="303"/>
    <s v="PART_NAME"/>
    <m/>
    <m/>
    <m/>
    <m/>
    <m/>
    <m/>
    <m/>
    <m/>
    <m/>
    <m/>
    <m/>
    <m/>
    <m/>
    <m/>
    <s v="HCM_HEAD_BUILD_RESULTS_TBX"/>
    <s v="PART_NAME"/>
    <s v="VARCHAR"/>
    <n v="32"/>
    <n v="0"/>
    <s v="' '"/>
    <s v="N"/>
  </r>
  <r>
    <x v="2"/>
    <s v="HEAD_BUILD_RESULTS_TBX"/>
    <s v="Y"/>
    <s v="Add"/>
    <s v="Add"/>
    <s v="Alias"/>
    <s v="Diff"/>
    <s v="Same"/>
    <s v="Diff"/>
    <x v="303"/>
    <s v="RESULT_VALUE"/>
    <m/>
    <m/>
    <m/>
    <m/>
    <m/>
    <m/>
    <m/>
    <m/>
    <m/>
    <m/>
    <m/>
    <m/>
    <m/>
    <m/>
    <s v="HCM_HEAD_BUILD_RESULTS_TBX"/>
    <s v="RESULT_VALUE"/>
    <s v="VARCHAR"/>
    <n v="30"/>
    <n v="0"/>
    <m/>
    <s v="Y"/>
  </r>
  <r>
    <x v="2"/>
    <s v="HEAD_BUILD_RESULTS_TBX"/>
    <s v="Y"/>
    <s v="Add"/>
    <s v="Add"/>
    <s v="Alias"/>
    <s v="Diff"/>
    <s v="Same"/>
    <s v="Diff"/>
    <x v="303"/>
    <s v="UPDATE_TIMESTAMP"/>
    <m/>
    <m/>
    <m/>
    <m/>
    <m/>
    <m/>
    <m/>
    <m/>
    <m/>
    <m/>
    <m/>
    <m/>
    <m/>
    <m/>
    <s v="HCM_HEAD_BUILD_RESULTS_TBX"/>
    <s v="UPDATE_TIMESTAMP"/>
    <s v="TIMESTAMP"/>
    <n v="10"/>
    <n v="0"/>
    <m/>
    <s v="Y"/>
  </r>
  <r>
    <x v="2"/>
    <s v="HEAD_HISTORY_TBX"/>
    <s v="Y"/>
    <s v="Add"/>
    <s v="Add"/>
    <s v="Alias"/>
    <s v="Diff"/>
    <s v="Same"/>
    <s v="Diff"/>
    <x v="304"/>
    <s v="ACTUAL_TIMESTAMP"/>
    <m/>
    <m/>
    <m/>
    <m/>
    <m/>
    <m/>
    <m/>
    <m/>
    <m/>
    <m/>
    <m/>
    <m/>
    <m/>
    <m/>
    <s v="HCM_HEAD_HISTORY_TBX"/>
    <s v="ACTUAL_TIMESTAMP"/>
    <s v="TIMESTAMP"/>
    <n v="10"/>
    <n v="0"/>
    <s v="CURRENT TIMESTAMP"/>
    <s v="N"/>
  </r>
  <r>
    <x v="2"/>
    <s v="HEAD_HISTORY_TBX"/>
    <s v="Y"/>
    <s v="Add"/>
    <s v="Add"/>
    <s v="Alias"/>
    <s v="Diff"/>
    <s v="Same"/>
    <s v="Diff"/>
    <x v="304"/>
    <s v="CREATE_TIMESTAMP"/>
    <m/>
    <m/>
    <m/>
    <m/>
    <m/>
    <m/>
    <m/>
    <m/>
    <m/>
    <m/>
    <m/>
    <m/>
    <m/>
    <m/>
    <s v="HCM_HEAD_HISTORY_TBX"/>
    <s v="CREATE_TIMESTAMP"/>
    <s v="TIMESTAMP"/>
    <n v="10"/>
    <n v="0"/>
    <s v="CURRENT TIMESTAMP"/>
    <s v="N"/>
  </r>
  <r>
    <x v="2"/>
    <s v="HEAD_HISTORY_TBX"/>
    <s v="Y"/>
    <s v="Add"/>
    <s v="Add"/>
    <s v="Alias"/>
    <s v="Diff"/>
    <s v="Same"/>
    <s v="Diff"/>
    <x v="304"/>
    <s v="HEAD_ID"/>
    <m/>
    <m/>
    <m/>
    <m/>
    <m/>
    <m/>
    <m/>
    <m/>
    <m/>
    <m/>
    <m/>
    <m/>
    <m/>
    <m/>
    <s v="HCM_HEAD_HISTORY_TBX"/>
    <s v="HEAD_ID"/>
    <s v="VARCHAR"/>
    <n v="17"/>
    <n v="0"/>
    <m/>
    <s v="N"/>
  </r>
  <r>
    <x v="2"/>
    <s v="HEAD_HISTORY_TBX"/>
    <s v="Y"/>
    <s v="Add"/>
    <s v="Add"/>
    <s v="Alias"/>
    <s v="Diff"/>
    <s v="Same"/>
    <s v="Diff"/>
    <x v="304"/>
    <s v="PROCESS_COUNT"/>
    <m/>
    <m/>
    <m/>
    <m/>
    <m/>
    <m/>
    <m/>
    <m/>
    <m/>
    <m/>
    <m/>
    <m/>
    <m/>
    <m/>
    <s v="HCM_HEAD_HISTORY_TBX"/>
    <s v="PROCESS_COUNT"/>
    <s v="INTEGER"/>
    <n v="4"/>
    <n v="0"/>
    <n v="1"/>
    <s v="N"/>
  </r>
  <r>
    <x v="2"/>
    <s v="HEAD_HISTORY_TBX"/>
    <s v="Y"/>
    <s v="Add"/>
    <s v="Add"/>
    <s v="Alias"/>
    <s v="Diff"/>
    <s v="Same"/>
    <s v="Diff"/>
    <x v="304"/>
    <s v="PROCESS_POINT_ID"/>
    <m/>
    <m/>
    <m/>
    <m/>
    <m/>
    <m/>
    <m/>
    <m/>
    <m/>
    <m/>
    <m/>
    <m/>
    <m/>
    <m/>
    <s v="HCM_HEAD_HISTORY_TBX"/>
    <s v="PROCESS_POINT_ID"/>
    <s v="CHARACTER"/>
    <n v="16"/>
    <n v="0"/>
    <s v="' '"/>
    <s v="N"/>
  </r>
  <r>
    <x v="2"/>
    <s v="HEAD_HISTORY_TBX"/>
    <s v="Y"/>
    <s v="Add"/>
    <s v="Add"/>
    <s v="Alias"/>
    <s v="Diff"/>
    <s v="Same"/>
    <s v="Diff"/>
    <x v="304"/>
    <s v="UPDATE_TIMESTAMP"/>
    <m/>
    <m/>
    <m/>
    <m/>
    <m/>
    <m/>
    <m/>
    <m/>
    <m/>
    <m/>
    <m/>
    <m/>
    <m/>
    <m/>
    <s v="HCM_HEAD_HISTORY_TBX"/>
    <s v="UPDATE_TIMESTAMP"/>
    <s v="TIMESTAMP"/>
    <n v="10"/>
    <n v="0"/>
    <m/>
    <s v="Y"/>
  </r>
  <r>
    <x v="2"/>
    <s v="HEAD_TBX"/>
    <s v="Y"/>
    <s v="Add"/>
    <s v="Add"/>
    <s v="Alias"/>
    <s v="Diff"/>
    <s v="Same"/>
    <s v="Diff"/>
    <x v="305"/>
    <s v="CREATE_TIMESTAMP"/>
    <m/>
    <m/>
    <m/>
    <m/>
    <m/>
    <m/>
    <m/>
    <m/>
    <m/>
    <m/>
    <m/>
    <m/>
    <m/>
    <m/>
    <s v="HCM_HEAD_TBX"/>
    <s v="CREATE_TIMESTAMP"/>
    <s v="TIMESTAMP"/>
    <n v="10"/>
    <n v="0"/>
    <s v="CURRENT TIMESTAMP"/>
    <s v="N"/>
  </r>
  <r>
    <x v="2"/>
    <s v="HEAD_TBX"/>
    <s v="Y"/>
    <s v="Add"/>
    <s v="Add"/>
    <s v="Alias"/>
    <s v="Diff"/>
    <s v="Same"/>
    <s v="Diff"/>
    <x v="305"/>
    <s v="DC_SERIAL_NUMBER"/>
    <m/>
    <m/>
    <m/>
    <m/>
    <m/>
    <m/>
    <m/>
    <m/>
    <m/>
    <m/>
    <m/>
    <m/>
    <m/>
    <m/>
    <s v="HCM_HEAD_TBX"/>
    <s v="DC_SERIAL_NUMBER"/>
    <s v="VARCHAR"/>
    <n v="17"/>
    <n v="0"/>
    <m/>
    <s v="Y"/>
  </r>
  <r>
    <x v="2"/>
    <s v="HEAD_TBX"/>
    <s v="Y"/>
    <s v="Add"/>
    <s v="Add"/>
    <s v="Alias"/>
    <s v="Diff"/>
    <s v="Same"/>
    <s v="Diff"/>
    <x v="305"/>
    <s v="DEFECT_STATUS"/>
    <m/>
    <m/>
    <m/>
    <m/>
    <m/>
    <m/>
    <m/>
    <m/>
    <m/>
    <m/>
    <m/>
    <m/>
    <m/>
    <m/>
    <s v="HCM_HEAD_TBX"/>
    <s v="DEFECT_STATUS"/>
    <s v="SMALLINT"/>
    <n v="2"/>
    <n v="0"/>
    <m/>
    <s v="Y"/>
  </r>
  <r>
    <x v="2"/>
    <s v="HEAD_TBX"/>
    <s v="Y"/>
    <s v="Add"/>
    <s v="Add"/>
    <s v="Alias"/>
    <s v="Diff"/>
    <s v="Same"/>
    <s v="Diff"/>
    <x v="305"/>
    <s v="DUNNAGE"/>
    <m/>
    <m/>
    <m/>
    <m/>
    <m/>
    <m/>
    <m/>
    <m/>
    <m/>
    <m/>
    <m/>
    <m/>
    <m/>
    <m/>
    <s v="HCM_HEAD_TBX"/>
    <s v="DUNNAGE"/>
    <s v="VARCHAR"/>
    <n v="12"/>
    <n v="0"/>
    <m/>
    <s v="Y"/>
  </r>
  <r>
    <x v="2"/>
    <s v="HEAD_TBX"/>
    <s v="Y"/>
    <s v="Add"/>
    <s v="Add"/>
    <s v="Alias"/>
    <s v="Diff"/>
    <s v="Same"/>
    <s v="Diff"/>
    <x v="305"/>
    <s v="ENGINE_FIRING_FLAG"/>
    <m/>
    <m/>
    <m/>
    <m/>
    <m/>
    <m/>
    <m/>
    <m/>
    <m/>
    <m/>
    <m/>
    <m/>
    <m/>
    <m/>
    <s v="HCM_HEAD_TBX"/>
    <s v="ENGINE_FIRING_FLAG"/>
    <s v="SMALLINT"/>
    <n v="2"/>
    <n v="0"/>
    <n v="0"/>
    <s v="N"/>
  </r>
  <r>
    <x v="2"/>
    <s v="HEAD_TBX"/>
    <s v="Y"/>
    <s v="Add"/>
    <s v="Add"/>
    <s v="Alias"/>
    <s v="Diff"/>
    <s v="Same"/>
    <s v="Diff"/>
    <x v="305"/>
    <s v="ENGINE_SERIAL_NUMBER"/>
    <m/>
    <m/>
    <m/>
    <m/>
    <m/>
    <m/>
    <m/>
    <m/>
    <m/>
    <m/>
    <m/>
    <m/>
    <m/>
    <m/>
    <s v="HCM_HEAD_TBX"/>
    <s v="ENGINE_SERIAL_NUMBER"/>
    <s v="VARCHAR"/>
    <n v="17"/>
    <n v="0"/>
    <m/>
    <s v="Y"/>
  </r>
  <r>
    <x v="2"/>
    <s v="HEAD_TBX"/>
    <s v="Y"/>
    <s v="Add"/>
    <s v="Add"/>
    <s v="Alias"/>
    <s v="Diff"/>
    <s v="Same"/>
    <s v="Diff"/>
    <x v="305"/>
    <s v="HEAD_ID"/>
    <m/>
    <m/>
    <m/>
    <m/>
    <m/>
    <m/>
    <m/>
    <m/>
    <m/>
    <m/>
    <m/>
    <m/>
    <m/>
    <m/>
    <s v="HCM_HEAD_TBX"/>
    <s v="HEAD_ID"/>
    <s v="VARCHAR"/>
    <n v="17"/>
    <n v="0"/>
    <m/>
    <s v="N"/>
  </r>
  <r>
    <x v="2"/>
    <s v="HEAD_TBX"/>
    <s v="Y"/>
    <s v="Add"/>
    <s v="Add"/>
    <s v="Alias"/>
    <s v="Diff"/>
    <s v="Same"/>
    <s v="Diff"/>
    <x v="305"/>
    <s v="HOLD_STATUS"/>
    <m/>
    <m/>
    <m/>
    <m/>
    <m/>
    <m/>
    <m/>
    <m/>
    <m/>
    <m/>
    <m/>
    <m/>
    <m/>
    <m/>
    <s v="HCM_HEAD_TBX"/>
    <s v="HOLD_STATUS"/>
    <s v="SMALLINT"/>
    <n v="2"/>
    <n v="0"/>
    <n v="0"/>
    <s v="N"/>
  </r>
  <r>
    <x v="2"/>
    <s v="HEAD_TBX"/>
    <s v="Y"/>
    <s v="Add"/>
    <s v="Add"/>
    <s v="Alias"/>
    <s v="Diff"/>
    <s v="Same"/>
    <s v="Diff"/>
    <x v="305"/>
    <s v="LAST_PASSING_PROCESS_POINT_ID"/>
    <m/>
    <m/>
    <m/>
    <m/>
    <m/>
    <m/>
    <m/>
    <m/>
    <m/>
    <m/>
    <m/>
    <m/>
    <m/>
    <m/>
    <s v="HCM_HEAD_TBX"/>
    <s v="LAST_PASSING_PROCESS_POINT_ID"/>
    <s v="CHARACTER"/>
    <n v="16"/>
    <n v="0"/>
    <m/>
    <s v="Y"/>
  </r>
  <r>
    <x v="2"/>
    <s v="HEAD_TBX"/>
    <s v="Y"/>
    <s v="Add"/>
    <s v="Add"/>
    <s v="Alias"/>
    <s v="Diff"/>
    <s v="Same"/>
    <s v="Diff"/>
    <x v="305"/>
    <s v="MC_SERIAL_NUMBER"/>
    <m/>
    <m/>
    <m/>
    <m/>
    <m/>
    <m/>
    <m/>
    <m/>
    <m/>
    <m/>
    <m/>
    <m/>
    <m/>
    <m/>
    <s v="HCM_HEAD_TBX"/>
    <s v="MC_SERIAL_NUMBER"/>
    <s v="VARCHAR"/>
    <n v="17"/>
    <n v="0"/>
    <m/>
    <s v="Y"/>
  </r>
  <r>
    <x v="2"/>
    <s v="HEAD_TBX"/>
    <s v="Y"/>
    <s v="Add"/>
    <s v="Add"/>
    <s v="Alias"/>
    <s v="Diff"/>
    <s v="Same"/>
    <s v="Diff"/>
    <x v="305"/>
    <s v="MODEL"/>
    <m/>
    <m/>
    <m/>
    <m/>
    <m/>
    <m/>
    <m/>
    <m/>
    <m/>
    <m/>
    <m/>
    <m/>
    <m/>
    <m/>
    <s v="HCM_HEAD_TBX"/>
    <s v="MODEL"/>
    <s v="VARCHAR"/>
    <n v="12"/>
    <n v="0"/>
    <m/>
    <s v="Y"/>
  </r>
  <r>
    <x v="2"/>
    <s v="HEAD_TBX"/>
    <s v="Y"/>
    <s v="Add"/>
    <s v="Add"/>
    <s v="Alias"/>
    <s v="Diff"/>
    <s v="Same"/>
    <s v="Diff"/>
    <x v="305"/>
    <s v="TRACKING_STATUS"/>
    <m/>
    <m/>
    <m/>
    <m/>
    <m/>
    <m/>
    <m/>
    <m/>
    <m/>
    <m/>
    <m/>
    <m/>
    <m/>
    <m/>
    <s v="HCM_HEAD_TBX"/>
    <s v="TRACKING_STATUS"/>
    <s v="VARCHAR"/>
    <n v="12"/>
    <n v="0"/>
    <m/>
    <s v="Y"/>
  </r>
  <r>
    <x v="2"/>
    <s v="HEAD_TBX"/>
    <s v="Y"/>
    <s v="Add"/>
    <s v="Add"/>
    <s v="Alias"/>
    <s v="Diff"/>
    <s v="Same"/>
    <s v="Diff"/>
    <x v="305"/>
    <s v="UPDATE_TIMESTAMP"/>
    <m/>
    <m/>
    <m/>
    <m/>
    <m/>
    <m/>
    <m/>
    <m/>
    <m/>
    <m/>
    <m/>
    <m/>
    <m/>
    <m/>
    <s v="HCM_HEAD_TBX"/>
    <s v="UPDATE_TIMESTAMP"/>
    <s v="TIMESTAMP"/>
    <n v="10"/>
    <n v="0"/>
    <m/>
    <s v="Y"/>
  </r>
  <r>
    <x v="2"/>
    <s v="HOLD_PARM_TBX"/>
    <s v="Y"/>
    <s v="Add"/>
    <s v="Add"/>
    <s v="Alias"/>
    <s v="Diff"/>
    <s v="Same"/>
    <s v="Diff"/>
    <x v="306"/>
    <s v="ACTUAL_TIMESTAMP"/>
    <m/>
    <m/>
    <m/>
    <m/>
    <m/>
    <m/>
    <m/>
    <m/>
    <m/>
    <m/>
    <m/>
    <m/>
    <m/>
    <m/>
    <s v="HCM_HLD_PARM_TBX"/>
    <s v="ACTUAL_TIMESTAMP"/>
    <s v="TIMESTAMP"/>
    <n v="10"/>
    <n v="0"/>
    <m/>
    <s v="N"/>
  </r>
  <r>
    <x v="2"/>
    <s v="HOLD_PARM_TBX"/>
    <s v="Y"/>
    <s v="Add"/>
    <s v="Add"/>
    <s v="Alias"/>
    <s v="Diff"/>
    <s v="Same"/>
    <s v="Diff"/>
    <x v="306"/>
    <s v="CREATE_TIMESTAMP"/>
    <m/>
    <m/>
    <m/>
    <m/>
    <m/>
    <m/>
    <m/>
    <m/>
    <m/>
    <m/>
    <m/>
    <m/>
    <m/>
    <m/>
    <s v="HCM_HLD_PARM_TBX"/>
    <s v="CREATE_TIMESTAMP"/>
    <s v="TIMESTAMP"/>
    <n v="10"/>
    <n v="0"/>
    <m/>
    <s v="Y"/>
  </r>
  <r>
    <x v="2"/>
    <s v="HOLD_PARM_TBX"/>
    <s v="Y"/>
    <s v="Add"/>
    <s v="Add"/>
    <s v="Alias"/>
    <s v="Diff"/>
    <s v="Same"/>
    <s v="Diff"/>
    <x v="306"/>
    <s v="DEPARTMENT"/>
    <m/>
    <m/>
    <m/>
    <m/>
    <m/>
    <m/>
    <m/>
    <m/>
    <m/>
    <m/>
    <m/>
    <m/>
    <m/>
    <m/>
    <s v="HCM_HLD_PARM_TBX"/>
    <s v="DEPARTMENT"/>
    <s v="CHARACTER"/>
    <n v="2"/>
    <n v="0"/>
    <m/>
    <s v="N"/>
  </r>
  <r>
    <x v="2"/>
    <s v="HOLD_PARM_TBX"/>
    <s v="Y"/>
    <s v="Add"/>
    <s v="Add"/>
    <s v="Alias"/>
    <s v="Diff"/>
    <s v="Same"/>
    <s v="Diff"/>
    <x v="306"/>
    <s v="DIE_NUMBER"/>
    <m/>
    <m/>
    <m/>
    <m/>
    <m/>
    <m/>
    <m/>
    <m/>
    <m/>
    <m/>
    <m/>
    <m/>
    <m/>
    <m/>
    <s v="HCM_HLD_PARM_TBX"/>
    <s v="DIE_NUMBER"/>
    <s v="VARCHAR"/>
    <n v="80"/>
    <n v="0"/>
    <m/>
    <s v="N"/>
  </r>
  <r>
    <x v="2"/>
    <s v="HOLD_PARM_TBX"/>
    <s v="Y"/>
    <s v="Add"/>
    <s v="Add"/>
    <s v="Alias"/>
    <s v="Diff"/>
    <s v="Same"/>
    <s v="Diff"/>
    <x v="306"/>
    <s v="HOLD_ASSOCIATE_ID"/>
    <m/>
    <m/>
    <m/>
    <m/>
    <m/>
    <m/>
    <m/>
    <m/>
    <m/>
    <m/>
    <m/>
    <m/>
    <m/>
    <m/>
    <s v="HCM_HLD_PARM_TBX"/>
    <s v="HOLD_ASSOCIATE_ID"/>
    <s v="VARCHAR"/>
    <n v="11"/>
    <n v="0"/>
    <m/>
    <s v="N"/>
  </r>
  <r>
    <x v="2"/>
    <s v="HOLD_PARM_TBX"/>
    <s v="Y"/>
    <s v="Add"/>
    <s v="Add"/>
    <s v="Alias"/>
    <s v="Diff"/>
    <s v="Same"/>
    <s v="Diff"/>
    <x v="306"/>
    <s v="HOLD_ASSOCIATE_NAME"/>
    <m/>
    <m/>
    <m/>
    <m/>
    <m/>
    <m/>
    <m/>
    <m/>
    <m/>
    <m/>
    <m/>
    <m/>
    <m/>
    <m/>
    <s v="HCM_HLD_PARM_TBX"/>
    <s v="HOLD_ASSOCIATE_NAME"/>
    <s v="VARCHAR"/>
    <n v="30"/>
    <n v="0"/>
    <m/>
    <s v="N"/>
  </r>
  <r>
    <x v="2"/>
    <s v="HOLD_PARM_TBX"/>
    <s v="Y"/>
    <s v="Add"/>
    <s v="Add"/>
    <s v="Alias"/>
    <s v="Diff"/>
    <s v="Same"/>
    <s v="Diff"/>
    <x v="306"/>
    <s v="HOLD_ID"/>
    <m/>
    <m/>
    <m/>
    <m/>
    <m/>
    <m/>
    <m/>
    <m/>
    <m/>
    <m/>
    <m/>
    <m/>
    <m/>
    <m/>
    <s v="HCM_HLD_PARM_TBX"/>
    <s v="HOLD_ID"/>
    <s v="BIGINT"/>
    <n v="8"/>
    <n v="0"/>
    <m/>
    <s v="N"/>
  </r>
  <r>
    <x v="2"/>
    <s v="HOLD_PARM_TBX"/>
    <s v="Y"/>
    <s v="Add"/>
    <s v="Add"/>
    <s v="Alias"/>
    <s v="Diff"/>
    <s v="Same"/>
    <s v="Diff"/>
    <x v="306"/>
    <s v="HOLD_REASON"/>
    <m/>
    <m/>
    <m/>
    <m/>
    <m/>
    <m/>
    <m/>
    <m/>
    <m/>
    <m/>
    <m/>
    <m/>
    <m/>
    <m/>
    <s v="HCM_HLD_PARM_TBX"/>
    <s v="HOLD_REASON"/>
    <s v="VARCHAR"/>
    <n v="80"/>
    <n v="0"/>
    <m/>
    <s v="N"/>
  </r>
  <r>
    <x v="2"/>
    <s v="HOLD_PARM_TBX"/>
    <s v="Y"/>
    <s v="Add"/>
    <s v="Add"/>
    <s v="Alias"/>
    <s v="Diff"/>
    <s v="Same"/>
    <s v="Diff"/>
    <x v="306"/>
    <s v="MACHINE_NUMBER"/>
    <m/>
    <m/>
    <m/>
    <m/>
    <m/>
    <m/>
    <m/>
    <m/>
    <m/>
    <m/>
    <m/>
    <m/>
    <m/>
    <m/>
    <s v="HCM_HLD_PARM_TBX"/>
    <s v="MACHINE_NUMBER"/>
    <s v="VARCHAR"/>
    <n v="50"/>
    <n v="0"/>
    <m/>
    <s v="N"/>
  </r>
  <r>
    <x v="2"/>
    <s v="HOLD_PARM_TBX"/>
    <s v="Y"/>
    <s v="Add"/>
    <s v="Add"/>
    <s v="Alias"/>
    <s v="Diff"/>
    <s v="Same"/>
    <s v="Diff"/>
    <x v="306"/>
    <s v="QSR_ID"/>
    <m/>
    <m/>
    <m/>
    <m/>
    <m/>
    <m/>
    <m/>
    <m/>
    <m/>
    <m/>
    <m/>
    <m/>
    <m/>
    <m/>
    <s v="HCM_HLD_PARM_TBX"/>
    <s v="QSR_ID"/>
    <s v="INTEGER"/>
    <n v="4"/>
    <n v="0"/>
    <m/>
    <s v="Y"/>
  </r>
  <r>
    <x v="2"/>
    <s v="HOLD_PARM_TBX"/>
    <s v="Y"/>
    <s v="Add"/>
    <s v="Add"/>
    <s v="Alias"/>
    <s v="Diff"/>
    <s v="Same"/>
    <s v="Diff"/>
    <x v="306"/>
    <s v="RELEASE_ASSOCIATE_ID"/>
    <m/>
    <m/>
    <m/>
    <m/>
    <m/>
    <m/>
    <m/>
    <m/>
    <m/>
    <m/>
    <m/>
    <m/>
    <m/>
    <m/>
    <s v="HCM_HLD_PARM_TBX"/>
    <s v="RELEASE_ASSOCIATE_ID"/>
    <s v="VARCHAR"/>
    <n v="11"/>
    <n v="0"/>
    <m/>
    <s v="Y"/>
  </r>
  <r>
    <x v="2"/>
    <s v="HOLD_PARM_TBX"/>
    <s v="Y"/>
    <s v="Add"/>
    <s v="Add"/>
    <s v="Alias"/>
    <s v="Diff"/>
    <s v="Same"/>
    <s v="Diff"/>
    <x v="306"/>
    <s v="RELEASE_ASSOCIATE_NAME"/>
    <m/>
    <m/>
    <m/>
    <m/>
    <m/>
    <m/>
    <m/>
    <m/>
    <m/>
    <m/>
    <m/>
    <m/>
    <m/>
    <m/>
    <s v="HCM_HLD_PARM_TBX"/>
    <s v="RELEASE_ASSOCIATE_NAME"/>
    <s v="VARCHAR"/>
    <n v="30"/>
    <n v="0"/>
    <m/>
    <s v="Y"/>
  </r>
  <r>
    <x v="2"/>
    <s v="HOLD_PARM_TBX"/>
    <s v="Y"/>
    <s v="Add"/>
    <s v="Add"/>
    <s v="Alias"/>
    <s v="Diff"/>
    <s v="Same"/>
    <s v="Diff"/>
    <x v="306"/>
    <s v="RELEASE_FLAG"/>
    <m/>
    <m/>
    <m/>
    <m/>
    <m/>
    <m/>
    <m/>
    <m/>
    <m/>
    <m/>
    <m/>
    <m/>
    <m/>
    <m/>
    <s v="HCM_HLD_PARM_TBX"/>
    <s v="RELEASE_FLAG"/>
    <s v="SMALLINT"/>
    <n v="2"/>
    <n v="0"/>
    <m/>
    <s v="N"/>
  </r>
  <r>
    <x v="2"/>
    <s v="HOLD_PARM_TBX"/>
    <s v="Y"/>
    <s v="Add"/>
    <s v="Add"/>
    <s v="Alias"/>
    <s v="Diff"/>
    <s v="Same"/>
    <s v="Diff"/>
    <x v="306"/>
    <s v="RELEASE_TIMESTAMP"/>
    <m/>
    <m/>
    <m/>
    <m/>
    <m/>
    <m/>
    <m/>
    <m/>
    <m/>
    <m/>
    <m/>
    <m/>
    <m/>
    <m/>
    <s v="HCM_HLD_PARM_TBX"/>
    <s v="RELEASE_TIMESTAMP"/>
    <s v="TIMESTAMP"/>
    <n v="10"/>
    <n v="0"/>
    <m/>
    <s v="Y"/>
  </r>
  <r>
    <x v="2"/>
    <s v="HOLD_PARM_TBX"/>
    <s v="Y"/>
    <s v="Add"/>
    <s v="Add"/>
    <s v="Alias"/>
    <s v="Diff"/>
    <s v="Same"/>
    <s v="Diff"/>
    <x v="306"/>
    <s v="START_DATE"/>
    <m/>
    <m/>
    <m/>
    <m/>
    <m/>
    <m/>
    <m/>
    <m/>
    <m/>
    <m/>
    <m/>
    <m/>
    <m/>
    <m/>
    <s v="HCM_HLD_PARM_TBX"/>
    <s v="START_DATE"/>
    <s v="DATE"/>
    <n v="4"/>
    <n v="0"/>
    <m/>
    <s v="N"/>
  </r>
  <r>
    <x v="2"/>
    <s v="HOLD_PARM_TBX"/>
    <s v="Y"/>
    <s v="Add"/>
    <s v="Add"/>
    <s v="Alias"/>
    <s v="Diff"/>
    <s v="Same"/>
    <s v="Diff"/>
    <x v="306"/>
    <s v="STOP_DATE"/>
    <m/>
    <m/>
    <m/>
    <m/>
    <m/>
    <m/>
    <m/>
    <m/>
    <m/>
    <m/>
    <m/>
    <m/>
    <m/>
    <m/>
    <s v="HCM_HLD_PARM_TBX"/>
    <s v="STOP_DATE"/>
    <s v="DATE"/>
    <n v="4"/>
    <n v="0"/>
    <m/>
    <s v="N"/>
  </r>
  <r>
    <x v="2"/>
    <s v="HOLD_PARM_TBX"/>
    <s v="Y"/>
    <s v="Add"/>
    <s v="Add"/>
    <s v="Alias"/>
    <s v="Diff"/>
    <s v="Same"/>
    <s v="Diff"/>
    <x v="306"/>
    <s v="UPDATE_TIMESTAMP"/>
    <m/>
    <m/>
    <m/>
    <m/>
    <m/>
    <m/>
    <m/>
    <m/>
    <m/>
    <m/>
    <m/>
    <m/>
    <m/>
    <m/>
    <s v="HCM_HLD_PARM_TBX"/>
    <s v="UPDATE_TIMESTAMP"/>
    <s v="TIMESTAMP"/>
    <n v="10"/>
    <n v="0"/>
    <m/>
    <s v="Y"/>
  </r>
  <r>
    <x v="1"/>
    <m/>
    <m/>
    <m/>
    <m/>
    <m/>
    <s v="Diff"/>
    <s v="Same"/>
    <s v="Diff"/>
    <x v="307"/>
    <s v="MODEL_CODE"/>
    <m/>
    <m/>
    <m/>
    <m/>
    <m/>
    <m/>
    <m/>
    <m/>
    <m/>
    <m/>
    <m/>
    <m/>
    <m/>
    <m/>
    <s v="HCM_PALLET_MAP_TBX"/>
    <s v="MODEL_CODE"/>
    <s v="VARCHAR"/>
    <n v="5"/>
    <n v="0"/>
    <m/>
    <s v="N"/>
  </r>
  <r>
    <x v="1"/>
    <m/>
    <m/>
    <m/>
    <m/>
    <m/>
    <s v="Diff"/>
    <s v="Same"/>
    <s v="Diff"/>
    <x v="307"/>
    <s v="PALLET_TYPE"/>
    <m/>
    <m/>
    <m/>
    <m/>
    <m/>
    <m/>
    <m/>
    <m/>
    <m/>
    <m/>
    <m/>
    <m/>
    <m/>
    <m/>
    <s v="HCM_PALLET_MAP_TBX"/>
    <s v="PALLET_TYPE"/>
    <s v="VARCHAR"/>
    <n v="5"/>
    <n v="0"/>
    <m/>
    <s v="N"/>
  </r>
  <r>
    <x v="2"/>
    <s v="PRODUCT_SEQUENCE_TBX"/>
    <s v="Y"/>
    <s v="Add"/>
    <s v="Add"/>
    <s v="Alias"/>
    <s v="Diff"/>
    <s v="Diff"/>
    <s v="Same"/>
    <x v="308"/>
    <s v="ASSOCIATE_NO"/>
    <m/>
    <m/>
    <m/>
    <m/>
    <m/>
    <m/>
    <s v=""/>
    <s v="HCM_PRODUCT_SEQUENCE_TBX"/>
    <s v="ASSOCIATE_NO"/>
    <s v="CHARACTER"/>
    <n v="11"/>
    <n v="0"/>
    <m/>
    <s v="Y"/>
    <s v="HCM_PRODUCT_SEQUENCE_TBX"/>
    <s v="ASSOCIATE_NO"/>
    <s v="CHARACTER"/>
    <n v="11"/>
    <n v="0"/>
    <m/>
    <s v="Y"/>
  </r>
  <r>
    <x v="2"/>
    <s v="PRODUCT_SEQUENCE_TBX"/>
    <s v="Y"/>
    <s v="Add"/>
    <s v="Add"/>
    <s v="Alias"/>
    <s v="Diff"/>
    <s v="Diff"/>
    <s v="Same"/>
    <x v="308"/>
    <s v="CREATE_TIMESTAMP"/>
    <m/>
    <m/>
    <m/>
    <m/>
    <m/>
    <m/>
    <s v=""/>
    <s v="HCM_PRODUCT_SEQUENCE_TBX"/>
    <s v="CREATE_TIMESTAMP"/>
    <s v="TIMESTAMP"/>
    <n v="10"/>
    <n v="6"/>
    <m/>
    <s v="Y"/>
    <s v="HCM_PRODUCT_SEQUENCE_TBX"/>
    <s v="CREATE_TIMESTAMP"/>
    <s v="TIMESTAMP"/>
    <n v="10"/>
    <n v="0"/>
    <m/>
    <s v="Y"/>
  </r>
  <r>
    <x v="2"/>
    <s v="PRODUCT_SEQUENCE_TBX"/>
    <s v="Y"/>
    <s v="Add"/>
    <s v="Add"/>
    <s v="Alias"/>
    <s v="Diff"/>
    <s v="Diff"/>
    <s v="Same"/>
    <x v="308"/>
    <s v="PROCESS_POINT_ID"/>
    <m/>
    <m/>
    <m/>
    <m/>
    <m/>
    <m/>
    <s v=""/>
    <s v="HCM_PRODUCT_SEQUENCE_TBX"/>
    <s v="PROCESS_POINT_ID"/>
    <s v="CHARACTER"/>
    <n v="16"/>
    <n v="0"/>
    <m/>
    <s v="N"/>
    <s v="HCM_PRODUCT_SEQUENCE_TBX"/>
    <s v="PROCESS_POINT_ID"/>
    <s v="CHARACTER"/>
    <n v="16"/>
    <n v="0"/>
    <m/>
    <s v="N"/>
  </r>
  <r>
    <x v="2"/>
    <s v="PRODUCT_SEQUENCE_TBX"/>
    <s v="Y"/>
    <s v="Add"/>
    <s v="Add"/>
    <s v="Alias"/>
    <s v="Diff"/>
    <s v="Diff"/>
    <s v="Same"/>
    <x v="308"/>
    <s v="PRODUCT_ID"/>
    <m/>
    <m/>
    <m/>
    <m/>
    <m/>
    <m/>
    <s v=""/>
    <s v="HCM_PRODUCT_SEQUENCE_TBX"/>
    <s v="PRODUCT_ID"/>
    <s v="CHARACTER"/>
    <n v="17"/>
    <n v="0"/>
    <m/>
    <s v="N"/>
    <s v="HCM_PRODUCT_SEQUENCE_TBX"/>
    <s v="PRODUCT_ID"/>
    <s v="CHARACTER"/>
    <n v="17"/>
    <n v="0"/>
    <m/>
    <s v="N"/>
  </r>
  <r>
    <x v="2"/>
    <s v="PRODUCT_SEQUENCE_TBX"/>
    <s v="Y"/>
    <s v="Add"/>
    <s v="Add"/>
    <s v="Alias"/>
    <s v="Diff"/>
    <s v="Diff"/>
    <s v="Same"/>
    <x v="308"/>
    <s v="REFERENCE_TIMESTAMP"/>
    <m/>
    <m/>
    <m/>
    <m/>
    <m/>
    <m/>
    <s v=""/>
    <s v="HCM_PRODUCT_SEQUENCE_TBX"/>
    <s v="REFERENCE_TIMESTAMP"/>
    <s v="TIMESTAMP"/>
    <n v="10"/>
    <n v="6"/>
    <m/>
    <s v="N"/>
    <s v="HCM_PRODUCT_SEQUENCE_TBX"/>
    <s v="REFERENCE_TIMESTAMP"/>
    <s v="TIMESTAMP"/>
    <n v="10"/>
    <n v="0"/>
    <m/>
    <s v="N"/>
  </r>
  <r>
    <x v="2"/>
    <s v="PRODUCT_SEQUENCE_TBX"/>
    <s v="Y"/>
    <s v="Add"/>
    <s v="Add"/>
    <s v="Alias"/>
    <s v="Diff"/>
    <s v="Diff"/>
    <s v="Same"/>
    <x v="308"/>
    <s v="UPDATE_TIMESTAMP"/>
    <m/>
    <m/>
    <m/>
    <m/>
    <m/>
    <m/>
    <s v=""/>
    <s v="HCM_PRODUCT_SEQUENCE_TBX"/>
    <s v="UPDATE_TIMESTAMP"/>
    <s v="TIMESTAMP"/>
    <n v="10"/>
    <n v="6"/>
    <m/>
    <s v="Y"/>
    <s v="HCM_PRODUCT_SEQUENCE_TBX"/>
    <s v="UPDATE_TIMESTAMP"/>
    <s v="TIMESTAMP"/>
    <n v="10"/>
    <n v="0"/>
    <m/>
    <s v="Y"/>
  </r>
  <r>
    <x v="1"/>
    <m/>
    <m/>
    <m/>
    <m/>
    <m/>
    <s v="Diff"/>
    <s v="Same"/>
    <s v="Diff"/>
    <x v="309"/>
    <s v="APPROVER_NAME"/>
    <m/>
    <m/>
    <m/>
    <m/>
    <m/>
    <m/>
    <m/>
    <m/>
    <m/>
    <m/>
    <m/>
    <m/>
    <m/>
    <m/>
    <s v="HCM_QSR_TBX"/>
    <s v="APPROVER_NAME"/>
    <s v="VARCHAR"/>
    <n v="30"/>
    <n v="0"/>
    <m/>
    <s v="Y"/>
  </r>
  <r>
    <x v="1"/>
    <m/>
    <m/>
    <m/>
    <m/>
    <m/>
    <s v="Diff"/>
    <s v="Same"/>
    <s v="Diff"/>
    <x v="309"/>
    <s v="COMMENT"/>
    <m/>
    <m/>
    <m/>
    <m/>
    <m/>
    <m/>
    <m/>
    <m/>
    <m/>
    <m/>
    <m/>
    <m/>
    <m/>
    <m/>
    <s v="HCM_QSR_TBX"/>
    <s v="COMMENT"/>
    <s v="VARCHAR"/>
    <n v="80"/>
    <n v="0"/>
    <m/>
    <s v="Y"/>
  </r>
  <r>
    <x v="1"/>
    <m/>
    <m/>
    <m/>
    <m/>
    <m/>
    <s v="Diff"/>
    <s v="Same"/>
    <s v="Diff"/>
    <x v="309"/>
    <s v="CREATE_TIMESTAMP"/>
    <m/>
    <m/>
    <m/>
    <m/>
    <m/>
    <m/>
    <m/>
    <m/>
    <m/>
    <m/>
    <m/>
    <m/>
    <m/>
    <m/>
    <s v="HCM_QSR_TBX"/>
    <s v="CREATE_TIMESTAMP"/>
    <s v="TIMESTAMP"/>
    <n v="10"/>
    <n v="0"/>
    <m/>
    <s v="Y"/>
  </r>
  <r>
    <x v="1"/>
    <m/>
    <m/>
    <m/>
    <m/>
    <m/>
    <s v="Diff"/>
    <s v="Same"/>
    <s v="Diff"/>
    <x v="309"/>
    <s v="DESCRIPTION"/>
    <m/>
    <m/>
    <m/>
    <m/>
    <m/>
    <m/>
    <m/>
    <m/>
    <m/>
    <m/>
    <m/>
    <m/>
    <m/>
    <m/>
    <s v="HCM_QSR_TBX"/>
    <s v="DESCRIPTION"/>
    <s v="VARCHAR"/>
    <n v="80"/>
    <n v="0"/>
    <m/>
    <s v="Y"/>
  </r>
  <r>
    <x v="1"/>
    <m/>
    <m/>
    <m/>
    <m/>
    <m/>
    <s v="Diff"/>
    <s v="Same"/>
    <s v="Diff"/>
    <x v="309"/>
    <s v="PROCESS_LOCATION"/>
    <m/>
    <m/>
    <m/>
    <m/>
    <m/>
    <m/>
    <m/>
    <m/>
    <m/>
    <m/>
    <m/>
    <m/>
    <m/>
    <m/>
    <s v="HCM_QSR_TBX"/>
    <s v="PROCESS_LOCATION"/>
    <s v="VARCHAR"/>
    <n v="2"/>
    <n v="0"/>
    <m/>
    <s v="Y"/>
  </r>
  <r>
    <x v="1"/>
    <m/>
    <m/>
    <m/>
    <m/>
    <m/>
    <s v="Diff"/>
    <s v="Same"/>
    <s v="Diff"/>
    <x v="309"/>
    <s v="QSR_ID"/>
    <m/>
    <m/>
    <m/>
    <m/>
    <m/>
    <m/>
    <m/>
    <m/>
    <m/>
    <m/>
    <m/>
    <m/>
    <m/>
    <m/>
    <s v="HCM_QSR_TBX"/>
    <s v="QSR_ID"/>
    <s v="INTEGER"/>
    <n v="4"/>
    <n v="0"/>
    <m/>
    <s v="N"/>
  </r>
  <r>
    <x v="1"/>
    <m/>
    <m/>
    <m/>
    <m/>
    <m/>
    <s v="Diff"/>
    <s v="Same"/>
    <s v="Diff"/>
    <x v="309"/>
    <s v="QSR_STATUS"/>
    <m/>
    <m/>
    <m/>
    <m/>
    <m/>
    <m/>
    <m/>
    <m/>
    <m/>
    <m/>
    <m/>
    <m/>
    <m/>
    <m/>
    <s v="HCM_QSR_TBX"/>
    <s v="QSR_STATUS"/>
    <s v="INTEGER"/>
    <n v="4"/>
    <n v="0"/>
    <m/>
    <s v="Y"/>
  </r>
  <r>
    <x v="1"/>
    <m/>
    <m/>
    <m/>
    <m/>
    <m/>
    <s v="Diff"/>
    <s v="Same"/>
    <s v="Diff"/>
    <x v="309"/>
    <s v="UPDATE_TIMESTAMP"/>
    <m/>
    <m/>
    <m/>
    <m/>
    <m/>
    <m/>
    <m/>
    <m/>
    <m/>
    <m/>
    <m/>
    <m/>
    <m/>
    <m/>
    <s v="HCM_QSR_TBX"/>
    <s v="UPDATE_TIMESTAMP"/>
    <s v="TIMESTAMP"/>
    <n v="10"/>
    <n v="0"/>
    <m/>
    <s v="Y"/>
  </r>
  <r>
    <x v="2"/>
    <s v="QUORUM_DETAIL_TBX"/>
    <s v="Y"/>
    <s v="Add"/>
    <s v="Add"/>
    <s v="Alias"/>
    <s v="Diff"/>
    <s v="Same"/>
    <s v="Diff"/>
    <x v="310"/>
    <s v="CREATE_TIMESTAMP"/>
    <m/>
    <m/>
    <m/>
    <m/>
    <m/>
    <m/>
    <m/>
    <m/>
    <m/>
    <m/>
    <m/>
    <m/>
    <m/>
    <m/>
    <s v="HCM_QUORUM_DETAIL_TBX"/>
    <s v="CREATE_TIMESTAMP"/>
    <s v="TIMESTAMP"/>
    <n v="10"/>
    <n v="0"/>
    <m/>
    <s v="Y"/>
  </r>
  <r>
    <x v="2"/>
    <s v="QUORUM_DETAIL_TBX"/>
    <s v="Y"/>
    <s v="Add"/>
    <s v="Add"/>
    <s v="Alias"/>
    <s v="Diff"/>
    <s v="Same"/>
    <s v="Diff"/>
    <x v="310"/>
    <s v="ENGINE_NUMBER"/>
    <m/>
    <m/>
    <m/>
    <m/>
    <m/>
    <m/>
    <m/>
    <m/>
    <m/>
    <m/>
    <m/>
    <m/>
    <m/>
    <m/>
    <s v="HCM_QUORUM_DETAIL_TBX"/>
    <s v="ENGINE_NUMBER"/>
    <s v="CHARACTER"/>
    <n v="12"/>
    <n v="0"/>
    <m/>
    <s v="Y"/>
  </r>
  <r>
    <x v="2"/>
    <s v="QUORUM_DETAIL_TBX"/>
    <s v="Y"/>
    <s v="Add"/>
    <s v="Add"/>
    <s v="Alias"/>
    <s v="Diff"/>
    <s v="Same"/>
    <s v="Diff"/>
    <x v="310"/>
    <s v="KD_LOT"/>
    <m/>
    <m/>
    <m/>
    <m/>
    <m/>
    <m/>
    <m/>
    <m/>
    <m/>
    <m/>
    <m/>
    <m/>
    <m/>
    <m/>
    <s v="HCM_QUORUM_DETAIL_TBX"/>
    <s v="KD_LOT"/>
    <s v="CHARACTER"/>
    <n v="18"/>
    <n v="0"/>
    <m/>
    <s v="Y"/>
  </r>
  <r>
    <x v="2"/>
    <s v="QUORUM_DETAIL_TBX"/>
    <s v="Y"/>
    <s v="Add"/>
    <s v="Add"/>
    <s v="Alias"/>
    <s v="Diff"/>
    <s v="Same"/>
    <s v="Diff"/>
    <x v="310"/>
    <s v="QUORUM_DATE"/>
    <m/>
    <m/>
    <m/>
    <m/>
    <m/>
    <m/>
    <m/>
    <m/>
    <m/>
    <m/>
    <m/>
    <m/>
    <m/>
    <m/>
    <s v="HCM_QUORUM_DETAIL_TBX"/>
    <s v="QUORUM_DATE"/>
    <s v="DATE"/>
    <n v="4"/>
    <n v="0"/>
    <m/>
    <s v="N"/>
  </r>
  <r>
    <x v="2"/>
    <s v="QUORUM_DETAIL_TBX"/>
    <s v="Y"/>
    <s v="Add"/>
    <s v="Add"/>
    <s v="Alias"/>
    <s v="Diff"/>
    <s v="Same"/>
    <s v="Diff"/>
    <x v="310"/>
    <s v="QUORUM_ID"/>
    <m/>
    <m/>
    <m/>
    <m/>
    <m/>
    <m/>
    <m/>
    <m/>
    <m/>
    <m/>
    <m/>
    <m/>
    <m/>
    <m/>
    <s v="HCM_QUORUM_DETAIL_TBX"/>
    <s v="QUORUM_ID"/>
    <s v="INTEGER"/>
    <n v="4"/>
    <n v="0"/>
    <m/>
    <s v="N"/>
  </r>
  <r>
    <x v="2"/>
    <s v="QUORUM_DETAIL_TBX"/>
    <s v="Y"/>
    <s v="Add"/>
    <s v="Add"/>
    <s v="Alias"/>
    <s v="Diff"/>
    <s v="Same"/>
    <s v="Diff"/>
    <x v="310"/>
    <s v="QUORUM_SEQ"/>
    <m/>
    <m/>
    <m/>
    <m/>
    <m/>
    <m/>
    <m/>
    <m/>
    <m/>
    <m/>
    <m/>
    <m/>
    <m/>
    <m/>
    <s v="HCM_QUORUM_DETAIL_TBX"/>
    <s v="QUORUM_SEQ"/>
    <s v="INTEGER"/>
    <n v="4"/>
    <n v="0"/>
    <m/>
    <s v="N"/>
  </r>
  <r>
    <x v="2"/>
    <s v="QUORUM_DETAIL_TBX"/>
    <s v="Y"/>
    <s v="Add"/>
    <s v="Add"/>
    <s v="Alias"/>
    <s v="Diff"/>
    <s v="Same"/>
    <s v="Diff"/>
    <x v="310"/>
    <s v="STATUS"/>
    <m/>
    <m/>
    <m/>
    <m/>
    <m/>
    <m/>
    <m/>
    <m/>
    <m/>
    <m/>
    <m/>
    <m/>
    <m/>
    <m/>
    <s v="HCM_QUORUM_DETAIL_TBX"/>
    <s v="STATUS"/>
    <s v="INTEGER"/>
    <n v="4"/>
    <n v="0"/>
    <n v="0"/>
    <s v="N"/>
  </r>
  <r>
    <x v="2"/>
    <s v="QUORUM_DETAIL_TBX"/>
    <s v="Y"/>
    <s v="Add"/>
    <s v="Add"/>
    <s v="Alias"/>
    <s v="Diff"/>
    <s v="Same"/>
    <s v="Diff"/>
    <x v="310"/>
    <s v="UPDATE_TIMESTAMP"/>
    <m/>
    <m/>
    <m/>
    <m/>
    <m/>
    <m/>
    <m/>
    <m/>
    <m/>
    <m/>
    <m/>
    <m/>
    <m/>
    <m/>
    <s v="HCM_QUORUM_DETAIL_TBX"/>
    <s v="UPDATE_TIMESTAMP"/>
    <s v="TIMESTAMP"/>
    <n v="10"/>
    <n v="0"/>
    <m/>
    <s v="Y"/>
  </r>
  <r>
    <x v="2"/>
    <s v="QUORUM_DETAIL_TBX"/>
    <s v="Y"/>
    <s v="Add"/>
    <s v="Add"/>
    <s v="Alias"/>
    <s v="Diff"/>
    <s v="Same"/>
    <s v="Diff"/>
    <x v="310"/>
    <s v="YMTO"/>
    <m/>
    <m/>
    <m/>
    <m/>
    <m/>
    <m/>
    <m/>
    <m/>
    <m/>
    <m/>
    <m/>
    <m/>
    <m/>
    <m/>
    <s v="HCM_QUORUM_DETAIL_TBX"/>
    <s v="YMTO"/>
    <s v="CHARACTER"/>
    <n v="9"/>
    <n v="0"/>
    <m/>
    <s v="Y"/>
  </r>
  <r>
    <x v="2"/>
    <s v="QUORUM_TBX"/>
    <s v="Y"/>
    <s v="Add"/>
    <s v="Add"/>
    <s v="Add"/>
    <s v="Diff"/>
    <s v="Diff"/>
    <s v="Diff"/>
    <x v="311"/>
    <s v="CREATE_TIMESTAMP"/>
    <m/>
    <m/>
    <m/>
    <m/>
    <m/>
    <m/>
    <m/>
    <s v="HCM_QUORUM_TBX"/>
    <s v="CREATE_TIMESTAMP"/>
    <s v="TIMESTAMP"/>
    <n v="10"/>
    <n v="6"/>
    <m/>
    <s v="N"/>
    <m/>
    <m/>
    <m/>
    <m/>
    <m/>
    <m/>
    <m/>
  </r>
  <r>
    <x v="2"/>
    <s v="QUORUM_TBX"/>
    <s v="Y"/>
    <s v="Add"/>
    <s v="Add"/>
    <s v="Alias"/>
    <s v="Diff"/>
    <s v="Same"/>
    <s v="Diff"/>
    <x v="311"/>
    <s v="PALLET_TYPE"/>
    <m/>
    <m/>
    <m/>
    <m/>
    <m/>
    <m/>
    <m/>
    <m/>
    <m/>
    <m/>
    <m/>
    <m/>
    <m/>
    <m/>
    <s v="HCM_QUORUM_TBX"/>
    <s v="PALLET_TYPE"/>
    <s v="VARCHAR"/>
    <n v="5"/>
    <n v="0"/>
    <m/>
    <s v="N"/>
  </r>
  <r>
    <x v="2"/>
    <s v="QUORUM_TBX"/>
    <s v="Y"/>
    <s v="Add"/>
    <s v="Add"/>
    <s v="Alias"/>
    <s v="Diff"/>
    <s v="Same"/>
    <s v="Diff"/>
    <x v="311"/>
    <s v="QUORUM_DATE"/>
    <m/>
    <m/>
    <m/>
    <m/>
    <m/>
    <m/>
    <m/>
    <m/>
    <m/>
    <m/>
    <m/>
    <m/>
    <m/>
    <m/>
    <s v="HCM_QUORUM_TBX"/>
    <s v="QUORUM_DATE"/>
    <s v="DATE"/>
    <n v="4"/>
    <n v="0"/>
    <m/>
    <s v="N"/>
  </r>
  <r>
    <x v="2"/>
    <s v="QUORUM_TBX"/>
    <s v="Y"/>
    <s v="Add"/>
    <s v="Add"/>
    <s v="Alias"/>
    <s v="Diff"/>
    <s v="Same"/>
    <s v="Diff"/>
    <x v="311"/>
    <s v="QUORUM_ID"/>
    <m/>
    <m/>
    <m/>
    <m/>
    <m/>
    <m/>
    <m/>
    <m/>
    <m/>
    <m/>
    <m/>
    <m/>
    <m/>
    <m/>
    <s v="HCM_QUORUM_TBX"/>
    <s v="QUORUM_ID"/>
    <s v="INTEGER"/>
    <n v="4"/>
    <n v="0"/>
    <m/>
    <s v="N"/>
  </r>
  <r>
    <x v="2"/>
    <s v="QUORUM_TBX"/>
    <s v="Y"/>
    <s v="Add"/>
    <s v="Add"/>
    <s v="Alias"/>
    <s v="Diff"/>
    <s v="Same"/>
    <s v="Diff"/>
    <x v="311"/>
    <s v="QUORUM_SIZE"/>
    <m/>
    <m/>
    <m/>
    <m/>
    <m/>
    <m/>
    <m/>
    <m/>
    <m/>
    <m/>
    <m/>
    <m/>
    <m/>
    <m/>
    <s v="HCM_QUORUM_TBX"/>
    <s v="QUORUM_SIZE"/>
    <s v="INTEGER"/>
    <n v="4"/>
    <n v="0"/>
    <m/>
    <s v="N"/>
  </r>
  <r>
    <x v="2"/>
    <s v="QUORUM_TBX"/>
    <s v="Y"/>
    <s v="Add"/>
    <s v="Add"/>
    <s v="Alias"/>
    <s v="Diff"/>
    <s v="Same"/>
    <s v="Diff"/>
    <x v="311"/>
    <s v="STATUS"/>
    <m/>
    <m/>
    <m/>
    <m/>
    <m/>
    <m/>
    <m/>
    <m/>
    <m/>
    <m/>
    <m/>
    <m/>
    <m/>
    <m/>
    <s v="HCM_QUORUM_TBX"/>
    <s v="STATUS"/>
    <s v="INTEGER"/>
    <n v="4"/>
    <n v="0"/>
    <m/>
    <s v="N"/>
  </r>
  <r>
    <x v="2"/>
    <s v="QUORUM_TBX"/>
    <s v="Y"/>
    <s v="Add"/>
    <s v="Add"/>
    <s v="Alias"/>
    <s v="Diff"/>
    <s v="Same"/>
    <s v="Diff"/>
    <x v="311"/>
    <s v="TRAILER_ID"/>
    <m/>
    <m/>
    <m/>
    <m/>
    <m/>
    <m/>
    <m/>
    <m/>
    <m/>
    <m/>
    <m/>
    <m/>
    <m/>
    <m/>
    <s v="HCM_QUORUM_TBX"/>
    <s v="TRAILER_ID"/>
    <s v="INTEGER"/>
    <n v="4"/>
    <n v="0"/>
    <m/>
    <s v="N"/>
  </r>
  <r>
    <x v="2"/>
    <s v="QUORUM_TBX"/>
    <s v="Y"/>
    <s v="Add"/>
    <s v="Add"/>
    <s v="Alias"/>
    <s v="Diff"/>
    <s v="Same"/>
    <s v="Diff"/>
    <x v="311"/>
    <s v="TRAILER_ROW"/>
    <m/>
    <m/>
    <m/>
    <m/>
    <m/>
    <m/>
    <m/>
    <m/>
    <m/>
    <m/>
    <m/>
    <m/>
    <m/>
    <m/>
    <s v="HCM_QUORUM_TBX"/>
    <s v="TRAILER_ROW"/>
    <s v="INTEGER"/>
    <n v="4"/>
    <n v="0"/>
    <m/>
    <s v="N"/>
  </r>
  <r>
    <x v="2"/>
    <s v="QUORUM_TBX"/>
    <s v="Y"/>
    <s v="Add"/>
    <s v="Add"/>
    <s v="Add"/>
    <s v="Diff"/>
    <s v="Diff"/>
    <s v="Diff"/>
    <x v="311"/>
    <s v="UPDATE_TIMESTAMP"/>
    <m/>
    <m/>
    <m/>
    <m/>
    <m/>
    <m/>
    <m/>
    <s v="HCM_QUORUM_TBX"/>
    <s v="UPDATE_TIMESTAMP"/>
    <s v="TIMESTAMP"/>
    <n v="10"/>
    <n v="6"/>
    <m/>
    <s v="Y"/>
    <m/>
    <m/>
    <m/>
    <m/>
    <m/>
    <m/>
    <m/>
  </r>
  <r>
    <x v="2"/>
    <s v="REQUIRED_PARTS_TBX"/>
    <s v="Y"/>
    <s v="Add"/>
    <s v="Add"/>
    <s v="Alias"/>
    <s v="Diff"/>
    <s v="Diff"/>
    <s v="Diff"/>
    <x v="312"/>
    <s v="CREATE_TIMESTAMP"/>
    <m/>
    <m/>
    <m/>
    <m/>
    <m/>
    <m/>
    <s v=""/>
    <s v="HCM_REQUIRED_PARTS_TBX"/>
    <s v="CREATE_TIMESTAMP"/>
    <s v="TIMESTAMP"/>
    <n v="10"/>
    <n v="6"/>
    <m/>
    <s v="Y"/>
    <s v="HCM_REQUIRED_PARTS"/>
    <s v="CREATE_TIMESTAMP"/>
    <s v="TIMESTAMP"/>
    <n v="10"/>
    <n v="0"/>
    <s v="CURRENT TIMESTAMP"/>
    <s v="N"/>
  </r>
  <r>
    <x v="2"/>
    <s v="REQUIRED_PARTS_TBX"/>
    <s v="Y"/>
    <s v="Add"/>
    <s v="Add"/>
    <s v="Alias"/>
    <s v="Diff"/>
    <s v="Diff"/>
    <s v="Diff"/>
    <x v="312"/>
    <s v="EXT_COLOR_CODE"/>
    <m/>
    <m/>
    <m/>
    <m/>
    <m/>
    <m/>
    <s v=""/>
    <s v="HCM_REQUIRED_PARTS_TBX"/>
    <s v="EXT_COLOR_CODE"/>
    <s v="CHARACTER"/>
    <n v="10"/>
    <n v="0"/>
    <s v="' '"/>
    <s v="N"/>
    <s v="HCM_REQUIRED_PARTS"/>
    <s v="EXT_COLOR_CODE"/>
    <s v="CHARACTER"/>
    <n v="10"/>
    <n v="0"/>
    <s v="' '"/>
    <s v="N"/>
  </r>
  <r>
    <x v="2"/>
    <s v="REQUIRED_PARTS_TBX"/>
    <s v="Y"/>
    <s v="Add"/>
    <s v="Add"/>
    <s v="Alias"/>
    <s v="Diff"/>
    <s v="Diff"/>
    <s v="Diff"/>
    <x v="312"/>
    <s v="INT_COLOR_CODE"/>
    <m/>
    <m/>
    <m/>
    <m/>
    <m/>
    <m/>
    <s v=""/>
    <s v="HCM_REQUIRED_PARTS_TBX"/>
    <s v="INT_COLOR_CODE"/>
    <s v="CHARACTER"/>
    <n v="2"/>
    <n v="0"/>
    <s v="' '"/>
    <s v="N"/>
    <s v="HCM_REQUIRED_PARTS"/>
    <s v="INT_COLOR_CODE"/>
    <s v="CHARACTER"/>
    <n v="2"/>
    <n v="0"/>
    <s v="' '"/>
    <s v="N"/>
  </r>
  <r>
    <x v="2"/>
    <s v="REQUIRED_PARTS_TBX"/>
    <s v="Y"/>
    <s v="Add"/>
    <s v="Add"/>
    <s v="Alias"/>
    <s v="Diff"/>
    <s v="Diff"/>
    <s v="Diff"/>
    <x v="312"/>
    <s v="MODEL_CODE"/>
    <m/>
    <m/>
    <m/>
    <m/>
    <m/>
    <m/>
    <s v=""/>
    <s v="HCM_REQUIRED_PARTS_TBX"/>
    <s v="MODEL_CODE"/>
    <s v="CHARACTER"/>
    <n v="3"/>
    <n v="0"/>
    <s v="' '"/>
    <s v="N"/>
    <s v="HCM_REQUIRED_PARTS"/>
    <s v="MODEL_CODE"/>
    <s v="CHARACTER"/>
    <n v="3"/>
    <n v="0"/>
    <s v="' '"/>
    <s v="N"/>
  </r>
  <r>
    <x v="2"/>
    <s v="REQUIRED_PARTS_TBX"/>
    <s v="Y"/>
    <s v="Add"/>
    <s v="Add"/>
    <s v="Alias"/>
    <s v="Diff"/>
    <s v="Diff"/>
    <s v="Diff"/>
    <x v="312"/>
    <s v="MODEL_OPTION_CODE"/>
    <m/>
    <m/>
    <m/>
    <m/>
    <m/>
    <m/>
    <s v=""/>
    <s v="HCM_REQUIRED_PARTS_TBX"/>
    <s v="MODEL_OPTION_CODE"/>
    <s v="CHARACTER"/>
    <n v="3"/>
    <n v="0"/>
    <s v="' '"/>
    <s v="N"/>
    <s v="HCM_REQUIRED_PARTS"/>
    <s v="MODEL_OPTION_CODE"/>
    <s v="CHARACTER"/>
    <n v="3"/>
    <n v="0"/>
    <s v="' '"/>
    <s v="N"/>
  </r>
  <r>
    <x v="2"/>
    <s v="REQUIRED_PARTS_TBX"/>
    <s v="Y"/>
    <s v="Add"/>
    <s v="Add"/>
    <s v="Alias"/>
    <s v="Diff"/>
    <s v="Diff"/>
    <s v="Diff"/>
    <x v="312"/>
    <s v="MODEL_TYPE_CODE"/>
    <m/>
    <m/>
    <m/>
    <m/>
    <m/>
    <m/>
    <s v=""/>
    <s v="HCM_REQUIRED_PARTS_TBX"/>
    <s v="MODEL_TYPE_CODE"/>
    <s v="CHARACTER"/>
    <n v="3"/>
    <n v="0"/>
    <s v="' '"/>
    <s v="N"/>
    <s v="HCM_REQUIRED_PARTS"/>
    <s v="MODEL_TYPE_CODE"/>
    <s v="CHARACTER"/>
    <n v="3"/>
    <n v="0"/>
    <s v="' '"/>
    <s v="N"/>
  </r>
  <r>
    <x v="2"/>
    <s v="REQUIRED_PARTS_TBX"/>
    <s v="Y"/>
    <s v="Add"/>
    <s v="Add"/>
    <s v="Alias"/>
    <s v="Diff"/>
    <s v="Diff"/>
    <s v="Diff"/>
    <x v="312"/>
    <s v="MODEL_YEAR_CODE"/>
    <m/>
    <m/>
    <m/>
    <m/>
    <m/>
    <m/>
    <s v=""/>
    <s v="HCM_REQUIRED_PARTS_TBX"/>
    <s v="MODEL_YEAR_CODE"/>
    <s v="CHARACTER"/>
    <n v="1"/>
    <n v="0"/>
    <s v="' '"/>
    <s v="N"/>
    <s v="HCM_REQUIRED_PARTS"/>
    <s v="MODEL_YEAR_CODE"/>
    <s v="CHARACTER"/>
    <n v="1"/>
    <n v="0"/>
    <s v="' '"/>
    <s v="N"/>
  </r>
  <r>
    <x v="2"/>
    <s v="REQUIRED_PARTS_TBX"/>
    <s v="Y"/>
    <s v="Add"/>
    <s v="Add"/>
    <s v="Alias"/>
    <s v="Diff"/>
    <s v="Diff"/>
    <s v="Diff"/>
    <x v="312"/>
    <s v="PART_NAME"/>
    <m/>
    <m/>
    <m/>
    <m/>
    <m/>
    <m/>
    <s v=""/>
    <s v="HCM_REQUIRED_PARTS_TBX"/>
    <s v="PART_NAME"/>
    <s v="CHARACTER"/>
    <n v="32"/>
    <n v="0"/>
    <s v="' '"/>
    <s v="N"/>
    <s v="HCM_REQUIRED_PARTS"/>
    <s v="PART_NAME"/>
    <s v="CHARACTER"/>
    <n v="32"/>
    <n v="0"/>
    <s v="' '"/>
    <s v="N"/>
  </r>
  <r>
    <x v="2"/>
    <s v="REQUIRED_PARTS_TBX"/>
    <s v="Y"/>
    <s v="Add"/>
    <s v="Add"/>
    <s v="Alias"/>
    <s v="Diff"/>
    <s v="Diff"/>
    <s v="Diff"/>
    <x v="312"/>
    <s v="PROCESS_POINT_ID"/>
    <m/>
    <m/>
    <m/>
    <m/>
    <m/>
    <m/>
    <s v=""/>
    <s v="HCM_REQUIRED_PARTS_TBX"/>
    <s v="PROCESS_POINT_ID"/>
    <s v="CHARACTER"/>
    <n v="16"/>
    <n v="0"/>
    <s v="' '"/>
    <s v="N"/>
    <s v="HCM_REQUIRED_PARTS"/>
    <s v="PROCESS_POINT_ID"/>
    <s v="CHARACTER"/>
    <n v="16"/>
    <n v="0"/>
    <s v="' '"/>
    <s v="N"/>
  </r>
  <r>
    <x v="2"/>
    <s v="REQUIRED_PARTS_TBX"/>
    <s v="Y"/>
    <s v="Add"/>
    <s v="Add"/>
    <s v="Alias"/>
    <s v="Diff"/>
    <s v="Diff"/>
    <s v="Diff"/>
    <x v="312"/>
    <s v="SUB_ID"/>
    <m/>
    <m/>
    <m/>
    <m/>
    <m/>
    <m/>
    <s v=""/>
    <s v="HCM_REQUIRED_PARTS_TBX"/>
    <s v="SUB_ID"/>
    <s v="CHARACTER"/>
    <n v="2"/>
    <n v="0"/>
    <m/>
    <s v="Y"/>
    <s v="HCM_REQUIRED_PARTS"/>
    <s v="SUB_ID"/>
    <s v="CHARACTER"/>
    <n v="2"/>
    <n v="0"/>
    <m/>
    <s v="Y"/>
  </r>
  <r>
    <x v="2"/>
    <s v="REQUIRED_PARTS_TBX"/>
    <s v="Y"/>
    <s v="Add"/>
    <s v="Add"/>
    <s v="Alias"/>
    <s v="Diff"/>
    <s v="Diff"/>
    <s v="Diff"/>
    <x v="312"/>
    <s v="UPDATE_TIMESTAMP"/>
    <m/>
    <m/>
    <m/>
    <m/>
    <m/>
    <m/>
    <s v=""/>
    <s v="HCM_REQUIRED_PARTS_TBX"/>
    <s v="UPDATE_TIMESTAMP"/>
    <s v="TIMESTAMP"/>
    <n v="10"/>
    <n v="6"/>
    <m/>
    <s v="Y"/>
    <s v="HCM_REQUIRED_PARTS"/>
    <s v="UPDATE_TIMESTAMP"/>
    <s v="TIMESTAMP"/>
    <n v="10"/>
    <n v="0"/>
    <m/>
    <s v="Y"/>
  </r>
  <r>
    <x v="1"/>
    <m/>
    <m/>
    <m/>
    <m/>
    <m/>
    <s v="Diff"/>
    <s v="Same"/>
    <s v="Diff"/>
    <x v="313"/>
    <s v="DISABLED"/>
    <m/>
    <m/>
    <m/>
    <m/>
    <m/>
    <m/>
    <m/>
    <m/>
    <m/>
    <m/>
    <m/>
    <m/>
    <m/>
    <m/>
    <s v="HCM_SCHED_LMGR"/>
    <s v="DISABLED"/>
    <s v="VARCHAR"/>
    <n v="5"/>
    <n v="0"/>
    <m/>
    <s v="Y"/>
  </r>
  <r>
    <x v="1"/>
    <m/>
    <m/>
    <m/>
    <m/>
    <m/>
    <s v="Diff"/>
    <s v="Same"/>
    <s v="Diff"/>
    <x v="313"/>
    <s v="LEASE_EXPIRE_TIME"/>
    <m/>
    <m/>
    <m/>
    <m/>
    <m/>
    <m/>
    <m/>
    <m/>
    <m/>
    <m/>
    <m/>
    <m/>
    <m/>
    <m/>
    <s v="HCM_SCHED_LMGR"/>
    <s v="LEASE_EXPIRE_TIME"/>
    <s v="BIGINT"/>
    <n v="8"/>
    <n v="0"/>
    <m/>
    <s v="Y"/>
  </r>
  <r>
    <x v="1"/>
    <m/>
    <m/>
    <m/>
    <m/>
    <m/>
    <s v="Diff"/>
    <s v="Same"/>
    <s v="Diff"/>
    <x v="313"/>
    <s v="LEASENAME"/>
    <m/>
    <m/>
    <m/>
    <m/>
    <m/>
    <m/>
    <m/>
    <m/>
    <m/>
    <m/>
    <m/>
    <m/>
    <m/>
    <m/>
    <s v="HCM_SCHED_LMGR"/>
    <s v="LEASENAME"/>
    <s v="VARCHAR"/>
    <n v="254"/>
    <n v="0"/>
    <m/>
    <s v="N"/>
  </r>
  <r>
    <x v="1"/>
    <m/>
    <m/>
    <m/>
    <m/>
    <m/>
    <s v="Diff"/>
    <s v="Same"/>
    <s v="Diff"/>
    <x v="313"/>
    <s v="LEASEOWNER"/>
    <m/>
    <m/>
    <m/>
    <m/>
    <m/>
    <m/>
    <m/>
    <m/>
    <m/>
    <m/>
    <m/>
    <m/>
    <m/>
    <m/>
    <s v="HCM_SCHED_LMGR"/>
    <s v="LEASEOWNER"/>
    <s v="VARCHAR"/>
    <n v="254"/>
    <n v="0"/>
    <m/>
    <s v="N"/>
  </r>
  <r>
    <x v="1"/>
    <m/>
    <m/>
    <m/>
    <m/>
    <m/>
    <s v="Diff"/>
    <s v="Same"/>
    <s v="Diff"/>
    <x v="314"/>
    <s v="LEASENAME"/>
    <m/>
    <m/>
    <m/>
    <m/>
    <m/>
    <m/>
    <m/>
    <m/>
    <m/>
    <m/>
    <m/>
    <m/>
    <m/>
    <m/>
    <s v="HCM_SCHED_LMPR"/>
    <s v="LEASENAME"/>
    <s v="VARCHAR"/>
    <n v="254"/>
    <n v="0"/>
    <m/>
    <s v="N"/>
  </r>
  <r>
    <x v="1"/>
    <m/>
    <m/>
    <m/>
    <m/>
    <m/>
    <s v="Diff"/>
    <s v="Same"/>
    <s v="Diff"/>
    <x v="314"/>
    <s v="NAME"/>
    <m/>
    <m/>
    <m/>
    <m/>
    <m/>
    <m/>
    <m/>
    <m/>
    <m/>
    <m/>
    <m/>
    <m/>
    <m/>
    <m/>
    <s v="HCM_SCHED_LMPR"/>
    <s v="NAME"/>
    <s v="VARCHAR"/>
    <n v="254"/>
    <n v="0"/>
    <m/>
    <s v="N"/>
  </r>
  <r>
    <x v="1"/>
    <m/>
    <m/>
    <m/>
    <m/>
    <m/>
    <s v="Diff"/>
    <s v="Same"/>
    <s v="Diff"/>
    <x v="314"/>
    <s v="VALUE"/>
    <m/>
    <m/>
    <m/>
    <m/>
    <m/>
    <m/>
    <m/>
    <m/>
    <m/>
    <m/>
    <m/>
    <m/>
    <m/>
    <m/>
    <s v="HCM_SCHED_LMPR"/>
    <s v="VALUE"/>
    <s v="VARCHAR"/>
    <n v="254"/>
    <n v="0"/>
    <m/>
    <s v="N"/>
  </r>
  <r>
    <x v="1"/>
    <m/>
    <m/>
    <m/>
    <m/>
    <m/>
    <s v="Diff"/>
    <s v="Same"/>
    <s v="Diff"/>
    <x v="315"/>
    <s v="AUTOPURGE"/>
    <m/>
    <m/>
    <m/>
    <m/>
    <m/>
    <m/>
    <m/>
    <m/>
    <m/>
    <m/>
    <m/>
    <m/>
    <m/>
    <m/>
    <s v="HCM_SCHED_TASK"/>
    <s v="AUTOPURGE"/>
    <s v="INTEGER"/>
    <n v="4"/>
    <n v="0"/>
    <m/>
    <s v="N"/>
  </r>
  <r>
    <x v="1"/>
    <m/>
    <m/>
    <m/>
    <m/>
    <m/>
    <s v="Diff"/>
    <s v="Same"/>
    <s v="Diff"/>
    <x v="315"/>
    <s v="CANCELLED"/>
    <m/>
    <m/>
    <m/>
    <m/>
    <m/>
    <m/>
    <m/>
    <m/>
    <m/>
    <m/>
    <m/>
    <m/>
    <m/>
    <m/>
    <s v="HCM_SCHED_TASK"/>
    <s v="CANCELLED"/>
    <s v="SMALLINT"/>
    <n v="2"/>
    <n v="0"/>
    <m/>
    <s v="N"/>
  </r>
  <r>
    <x v="1"/>
    <m/>
    <m/>
    <m/>
    <m/>
    <m/>
    <s v="Diff"/>
    <s v="Same"/>
    <s v="Diff"/>
    <x v="315"/>
    <s v="CREATETIME"/>
    <m/>
    <m/>
    <m/>
    <m/>
    <m/>
    <m/>
    <m/>
    <m/>
    <m/>
    <m/>
    <m/>
    <m/>
    <m/>
    <m/>
    <s v="HCM_SCHED_TASK"/>
    <s v="CREATETIME"/>
    <s v="BIGINT"/>
    <n v="8"/>
    <n v="0"/>
    <m/>
    <s v="N"/>
  </r>
  <r>
    <x v="1"/>
    <m/>
    <m/>
    <m/>
    <m/>
    <m/>
    <s v="Diff"/>
    <s v="Same"/>
    <s v="Diff"/>
    <x v="315"/>
    <s v="FAILUREACTION"/>
    <m/>
    <m/>
    <m/>
    <m/>
    <m/>
    <m/>
    <m/>
    <m/>
    <m/>
    <m/>
    <m/>
    <m/>
    <m/>
    <m/>
    <s v="HCM_SCHED_TASK"/>
    <s v="FAILUREACTION"/>
    <s v="INTEGER"/>
    <n v="4"/>
    <n v="0"/>
    <m/>
    <s v="Y"/>
  </r>
  <r>
    <x v="1"/>
    <m/>
    <m/>
    <m/>
    <m/>
    <m/>
    <s v="Diff"/>
    <s v="Same"/>
    <s v="Diff"/>
    <x v="315"/>
    <s v="MAXATTEMPTS"/>
    <m/>
    <m/>
    <m/>
    <m/>
    <m/>
    <m/>
    <m/>
    <m/>
    <m/>
    <m/>
    <m/>
    <m/>
    <m/>
    <m/>
    <s v="HCM_SCHED_TASK"/>
    <s v="MAXATTEMPTS"/>
    <s v="INTEGER"/>
    <n v="4"/>
    <n v="0"/>
    <m/>
    <s v="Y"/>
  </r>
  <r>
    <x v="1"/>
    <m/>
    <m/>
    <m/>
    <m/>
    <m/>
    <s v="Diff"/>
    <s v="Same"/>
    <s v="Diff"/>
    <x v="315"/>
    <s v="MAXREPEATS"/>
    <m/>
    <m/>
    <m/>
    <m/>
    <m/>
    <m/>
    <m/>
    <m/>
    <m/>
    <m/>
    <m/>
    <m/>
    <m/>
    <m/>
    <s v="HCM_SCHED_TASK"/>
    <s v="MAXREPEATS"/>
    <s v="INTEGER"/>
    <n v="4"/>
    <n v="0"/>
    <m/>
    <s v="N"/>
  </r>
  <r>
    <x v="1"/>
    <m/>
    <m/>
    <m/>
    <m/>
    <m/>
    <s v="Diff"/>
    <s v="Same"/>
    <s v="Diff"/>
    <x v="315"/>
    <s v="NAME"/>
    <m/>
    <m/>
    <m/>
    <m/>
    <m/>
    <m/>
    <m/>
    <m/>
    <m/>
    <m/>
    <m/>
    <m/>
    <m/>
    <m/>
    <s v="HCM_SCHED_TASK"/>
    <s v="NAME"/>
    <s v="VARCHAR"/>
    <n v="254"/>
    <n v="0"/>
    <m/>
    <s v="N"/>
  </r>
  <r>
    <x v="1"/>
    <m/>
    <m/>
    <m/>
    <m/>
    <m/>
    <s v="Diff"/>
    <s v="Same"/>
    <s v="Diff"/>
    <x v="315"/>
    <s v="NEXTFIRETIME"/>
    <m/>
    <m/>
    <m/>
    <m/>
    <m/>
    <m/>
    <m/>
    <m/>
    <m/>
    <m/>
    <m/>
    <m/>
    <m/>
    <m/>
    <s v="HCM_SCHED_TASK"/>
    <s v="NEXTFIRETIME"/>
    <s v="BIGINT"/>
    <n v="8"/>
    <n v="0"/>
    <m/>
    <s v="N"/>
  </r>
  <r>
    <x v="1"/>
    <m/>
    <m/>
    <m/>
    <m/>
    <m/>
    <s v="Diff"/>
    <s v="Same"/>
    <s v="Diff"/>
    <x v="315"/>
    <s v="OWNERTOKEN"/>
    <m/>
    <m/>
    <m/>
    <m/>
    <m/>
    <m/>
    <m/>
    <m/>
    <m/>
    <m/>
    <m/>
    <m/>
    <m/>
    <m/>
    <s v="HCM_SCHED_TASK"/>
    <s v="OWNERTOKEN"/>
    <s v="VARCHAR"/>
    <n v="200"/>
    <n v="0"/>
    <m/>
    <s v="N"/>
  </r>
  <r>
    <x v="1"/>
    <m/>
    <m/>
    <m/>
    <m/>
    <m/>
    <s v="Diff"/>
    <s v="Same"/>
    <s v="Diff"/>
    <x v="315"/>
    <s v="PARTITIONID"/>
    <m/>
    <m/>
    <m/>
    <m/>
    <m/>
    <m/>
    <m/>
    <m/>
    <m/>
    <m/>
    <m/>
    <m/>
    <m/>
    <m/>
    <s v="HCM_SCHED_TASK"/>
    <s v="PARTITIONID"/>
    <s v="INTEGER"/>
    <n v="4"/>
    <n v="0"/>
    <m/>
    <s v="Y"/>
  </r>
  <r>
    <x v="1"/>
    <m/>
    <m/>
    <m/>
    <m/>
    <m/>
    <s v="Diff"/>
    <s v="Same"/>
    <s v="Diff"/>
    <x v="315"/>
    <s v="QOS"/>
    <m/>
    <m/>
    <m/>
    <m/>
    <m/>
    <m/>
    <m/>
    <m/>
    <m/>
    <m/>
    <m/>
    <m/>
    <m/>
    <m/>
    <s v="HCM_SCHED_TASK"/>
    <s v="QOS"/>
    <s v="INTEGER"/>
    <n v="4"/>
    <n v="0"/>
    <m/>
    <s v="Y"/>
  </r>
  <r>
    <x v="1"/>
    <m/>
    <m/>
    <m/>
    <m/>
    <m/>
    <s v="Diff"/>
    <s v="Same"/>
    <s v="Diff"/>
    <x v="315"/>
    <s v="REPEATINTERVAL"/>
    <m/>
    <m/>
    <m/>
    <m/>
    <m/>
    <m/>
    <m/>
    <m/>
    <m/>
    <m/>
    <m/>
    <m/>
    <m/>
    <m/>
    <s v="HCM_SCHED_TASK"/>
    <s v="REPEATINTERVAL"/>
    <s v="VARCHAR"/>
    <n v="254"/>
    <n v="0"/>
    <m/>
    <s v="Y"/>
  </r>
  <r>
    <x v="1"/>
    <m/>
    <m/>
    <m/>
    <m/>
    <m/>
    <s v="Diff"/>
    <s v="Same"/>
    <s v="Diff"/>
    <x v="315"/>
    <s v="REPEATSLEFT"/>
    <m/>
    <m/>
    <m/>
    <m/>
    <m/>
    <m/>
    <m/>
    <m/>
    <m/>
    <m/>
    <m/>
    <m/>
    <m/>
    <m/>
    <s v="HCM_SCHED_TASK"/>
    <s v="REPEATSLEFT"/>
    <s v="INTEGER"/>
    <n v="4"/>
    <n v="0"/>
    <m/>
    <s v="N"/>
  </r>
  <r>
    <x v="1"/>
    <m/>
    <m/>
    <m/>
    <m/>
    <m/>
    <s v="Diff"/>
    <s v="Same"/>
    <s v="Diff"/>
    <x v="315"/>
    <s v="ROW_VERSION"/>
    <m/>
    <m/>
    <m/>
    <m/>
    <m/>
    <m/>
    <m/>
    <m/>
    <m/>
    <m/>
    <m/>
    <m/>
    <m/>
    <m/>
    <s v="HCM_SCHED_TASK"/>
    <s v="ROW_VERSION"/>
    <s v="INTEGER"/>
    <n v="4"/>
    <n v="0"/>
    <m/>
    <s v="N"/>
  </r>
  <r>
    <x v="1"/>
    <m/>
    <m/>
    <m/>
    <m/>
    <m/>
    <s v="Diff"/>
    <s v="Same"/>
    <s v="Diff"/>
    <x v="315"/>
    <s v="STARTBYINTERVAL"/>
    <m/>
    <m/>
    <m/>
    <m/>
    <m/>
    <m/>
    <m/>
    <m/>
    <m/>
    <m/>
    <m/>
    <m/>
    <m/>
    <m/>
    <s v="HCM_SCHED_TASK"/>
    <s v="STARTBYINTERVAL"/>
    <s v="VARCHAR"/>
    <n v="254"/>
    <n v="0"/>
    <m/>
    <s v="Y"/>
  </r>
  <r>
    <x v="1"/>
    <m/>
    <m/>
    <m/>
    <m/>
    <m/>
    <s v="Diff"/>
    <s v="Same"/>
    <s v="Diff"/>
    <x v="315"/>
    <s v="STARTBYTIME"/>
    <m/>
    <m/>
    <m/>
    <m/>
    <m/>
    <m/>
    <m/>
    <m/>
    <m/>
    <m/>
    <m/>
    <m/>
    <m/>
    <m/>
    <s v="HCM_SCHED_TASK"/>
    <s v="STARTBYTIME"/>
    <s v="BIGINT"/>
    <n v="8"/>
    <n v="0"/>
    <m/>
    <s v="Y"/>
  </r>
  <r>
    <x v="1"/>
    <m/>
    <m/>
    <m/>
    <m/>
    <m/>
    <s v="Diff"/>
    <s v="Same"/>
    <s v="Diff"/>
    <x v="315"/>
    <s v="TASKID"/>
    <m/>
    <m/>
    <m/>
    <m/>
    <m/>
    <m/>
    <m/>
    <m/>
    <m/>
    <m/>
    <m/>
    <m/>
    <m/>
    <m/>
    <s v="HCM_SCHED_TASK"/>
    <s v="TASKID"/>
    <s v="BIGINT"/>
    <n v="8"/>
    <n v="0"/>
    <m/>
    <s v="N"/>
  </r>
  <r>
    <x v="1"/>
    <m/>
    <m/>
    <m/>
    <m/>
    <m/>
    <s v="Diff"/>
    <s v="Same"/>
    <s v="Diff"/>
    <x v="315"/>
    <s v="TASKINFO"/>
    <m/>
    <m/>
    <m/>
    <m/>
    <m/>
    <m/>
    <m/>
    <m/>
    <m/>
    <m/>
    <m/>
    <m/>
    <m/>
    <m/>
    <s v="HCM_SCHED_TASK"/>
    <s v="TASKINFO"/>
    <s v="BLOB"/>
    <n v="102400"/>
    <n v="0"/>
    <m/>
    <s v="Y"/>
  </r>
  <r>
    <x v="1"/>
    <m/>
    <m/>
    <m/>
    <m/>
    <m/>
    <s v="Diff"/>
    <s v="Same"/>
    <s v="Diff"/>
    <x v="315"/>
    <s v="TASKSUSPENDED"/>
    <m/>
    <m/>
    <m/>
    <m/>
    <m/>
    <m/>
    <m/>
    <m/>
    <m/>
    <m/>
    <m/>
    <m/>
    <m/>
    <m/>
    <s v="HCM_SCHED_TASK"/>
    <s v="TASKSUSPENDED"/>
    <s v="SMALLINT"/>
    <n v="2"/>
    <n v="0"/>
    <m/>
    <s v="N"/>
  </r>
  <r>
    <x v="1"/>
    <m/>
    <m/>
    <m/>
    <m/>
    <m/>
    <s v="Diff"/>
    <s v="Same"/>
    <s v="Diff"/>
    <x v="315"/>
    <s v="TASKTYPE"/>
    <m/>
    <m/>
    <m/>
    <m/>
    <m/>
    <m/>
    <m/>
    <m/>
    <m/>
    <m/>
    <m/>
    <m/>
    <m/>
    <m/>
    <s v="HCM_SCHED_TASK"/>
    <s v="TASKTYPE"/>
    <s v="INTEGER"/>
    <n v="4"/>
    <n v="0"/>
    <m/>
    <s v="N"/>
  </r>
  <r>
    <x v="1"/>
    <m/>
    <m/>
    <m/>
    <m/>
    <m/>
    <s v="Diff"/>
    <s v="Same"/>
    <s v="Diff"/>
    <x v="315"/>
    <s v="VALIDFROMTIME"/>
    <m/>
    <m/>
    <m/>
    <m/>
    <m/>
    <m/>
    <m/>
    <m/>
    <m/>
    <m/>
    <m/>
    <m/>
    <m/>
    <m/>
    <s v="HCM_SCHED_TASK"/>
    <s v="VALIDFROMTIME"/>
    <s v="BIGINT"/>
    <n v="8"/>
    <n v="0"/>
    <m/>
    <s v="Y"/>
  </r>
  <r>
    <x v="1"/>
    <m/>
    <m/>
    <m/>
    <m/>
    <m/>
    <s v="Diff"/>
    <s v="Same"/>
    <s v="Diff"/>
    <x v="315"/>
    <s v="VALIDTOTIME"/>
    <m/>
    <m/>
    <m/>
    <m/>
    <m/>
    <m/>
    <m/>
    <m/>
    <m/>
    <m/>
    <m/>
    <m/>
    <m/>
    <m/>
    <s v="HCM_SCHED_TASK"/>
    <s v="VALIDTOTIME"/>
    <s v="BIGINT"/>
    <n v="8"/>
    <n v="0"/>
    <m/>
    <s v="Y"/>
  </r>
  <r>
    <x v="1"/>
    <m/>
    <m/>
    <m/>
    <m/>
    <m/>
    <s v="Diff"/>
    <s v="Same"/>
    <s v="Diff"/>
    <x v="315"/>
    <s v="VERSION"/>
    <m/>
    <m/>
    <m/>
    <m/>
    <m/>
    <m/>
    <m/>
    <m/>
    <m/>
    <m/>
    <m/>
    <m/>
    <m/>
    <m/>
    <s v="HCM_SCHED_TASK"/>
    <s v="VERSION"/>
    <s v="VARCHAR"/>
    <n v="5"/>
    <n v="0"/>
    <m/>
    <s v="N"/>
  </r>
  <r>
    <x v="1"/>
    <m/>
    <m/>
    <m/>
    <m/>
    <m/>
    <s v="Diff"/>
    <s v="Same"/>
    <s v="Diff"/>
    <x v="316"/>
    <s v="REGKEY"/>
    <m/>
    <m/>
    <m/>
    <m/>
    <m/>
    <m/>
    <m/>
    <m/>
    <m/>
    <m/>
    <m/>
    <m/>
    <m/>
    <m/>
    <s v="HCM_SCHED_TREG"/>
    <s v="REGKEY"/>
    <s v="VARCHAR"/>
    <n v="254"/>
    <n v="0"/>
    <m/>
    <s v="N"/>
  </r>
  <r>
    <x v="1"/>
    <m/>
    <m/>
    <m/>
    <m/>
    <m/>
    <s v="Diff"/>
    <s v="Same"/>
    <s v="Diff"/>
    <x v="316"/>
    <s v="REGVALUE"/>
    <m/>
    <m/>
    <m/>
    <m/>
    <m/>
    <m/>
    <m/>
    <m/>
    <m/>
    <m/>
    <m/>
    <m/>
    <m/>
    <m/>
    <s v="HCM_SCHED_TREG"/>
    <s v="REGVALUE"/>
    <s v="VARCHAR"/>
    <n v="254"/>
    <n v="0"/>
    <m/>
    <s v="Y"/>
  </r>
  <r>
    <x v="1"/>
    <m/>
    <m/>
    <m/>
    <m/>
    <m/>
    <s v="Diff"/>
    <s v="Same"/>
    <s v="Diff"/>
    <x v="317"/>
    <s v="CREATE_TIMESTAMP"/>
    <m/>
    <m/>
    <m/>
    <m/>
    <m/>
    <m/>
    <m/>
    <m/>
    <m/>
    <m/>
    <m/>
    <m/>
    <m/>
    <m/>
    <s v="HCM_SHIFT_TEAM_TBX"/>
    <s v="CREATE_TIMESTAMP"/>
    <s v="TIMESTAMP"/>
    <n v="10"/>
    <n v="0"/>
    <s v="CURRENT TIMESTAMP"/>
    <s v="N"/>
  </r>
  <r>
    <x v="1"/>
    <m/>
    <m/>
    <m/>
    <m/>
    <m/>
    <s v="Diff"/>
    <s v="Same"/>
    <s v="Diff"/>
    <x v="317"/>
    <s v="END_DATE"/>
    <m/>
    <m/>
    <m/>
    <m/>
    <m/>
    <m/>
    <m/>
    <m/>
    <m/>
    <m/>
    <m/>
    <m/>
    <m/>
    <m/>
    <s v="HCM_SHIFT_TEAM_TBX"/>
    <s v="END_DATE"/>
    <s v="DATE"/>
    <n v="4"/>
    <n v="0"/>
    <m/>
    <s v="N"/>
  </r>
  <r>
    <x v="1"/>
    <m/>
    <m/>
    <m/>
    <m/>
    <m/>
    <s v="Diff"/>
    <s v="Same"/>
    <s v="Diff"/>
    <x v="317"/>
    <s v="SHIFT1"/>
    <m/>
    <m/>
    <m/>
    <m/>
    <m/>
    <m/>
    <m/>
    <m/>
    <m/>
    <m/>
    <m/>
    <m/>
    <m/>
    <m/>
    <s v="HCM_SHIFT_TEAM_TBX"/>
    <s v="SHIFT1"/>
    <s v="CHARACTER"/>
    <n v="10"/>
    <n v="0"/>
    <m/>
    <s v="N"/>
  </r>
  <r>
    <x v="1"/>
    <m/>
    <m/>
    <m/>
    <m/>
    <m/>
    <s v="Diff"/>
    <s v="Same"/>
    <s v="Diff"/>
    <x v="317"/>
    <s v="SHIFT2"/>
    <m/>
    <m/>
    <m/>
    <m/>
    <m/>
    <m/>
    <m/>
    <m/>
    <m/>
    <m/>
    <m/>
    <m/>
    <m/>
    <m/>
    <s v="HCM_SHIFT_TEAM_TBX"/>
    <s v="SHIFT2"/>
    <s v="CHARACTER"/>
    <n v="10"/>
    <n v="0"/>
    <m/>
    <s v="N"/>
  </r>
  <r>
    <x v="1"/>
    <m/>
    <m/>
    <m/>
    <m/>
    <m/>
    <s v="Diff"/>
    <s v="Same"/>
    <s v="Diff"/>
    <x v="317"/>
    <s v="SHIFT3"/>
    <m/>
    <m/>
    <m/>
    <m/>
    <m/>
    <m/>
    <m/>
    <m/>
    <m/>
    <m/>
    <m/>
    <m/>
    <m/>
    <m/>
    <s v="HCM_SHIFT_TEAM_TBX"/>
    <s v="SHIFT3"/>
    <s v="CHARACTER"/>
    <n v="10"/>
    <n v="0"/>
    <m/>
    <s v="Y"/>
  </r>
  <r>
    <x v="1"/>
    <m/>
    <m/>
    <m/>
    <m/>
    <m/>
    <s v="Diff"/>
    <s v="Same"/>
    <s v="Diff"/>
    <x v="317"/>
    <s v="START_DATE"/>
    <m/>
    <m/>
    <m/>
    <m/>
    <m/>
    <m/>
    <m/>
    <m/>
    <m/>
    <m/>
    <m/>
    <m/>
    <m/>
    <m/>
    <s v="HCM_SHIFT_TEAM_TBX"/>
    <s v="START_DATE"/>
    <s v="DATE"/>
    <n v="4"/>
    <n v="0"/>
    <m/>
    <s v="N"/>
  </r>
  <r>
    <x v="1"/>
    <m/>
    <m/>
    <m/>
    <m/>
    <m/>
    <s v="Diff"/>
    <s v="Same"/>
    <s v="Diff"/>
    <x v="317"/>
    <s v="UPDATE_TIMESTAMP"/>
    <m/>
    <m/>
    <m/>
    <m/>
    <m/>
    <m/>
    <m/>
    <m/>
    <m/>
    <m/>
    <m/>
    <m/>
    <m/>
    <m/>
    <s v="HCM_SHIFT_TEAM_TBX"/>
    <s v="UPDATE_TIMESTAMP"/>
    <s v="TIMESTAMP"/>
    <n v="10"/>
    <n v="0"/>
    <m/>
    <s v="Y"/>
  </r>
  <r>
    <x v="2"/>
    <s v="STANDARD_SCHEDULE_TBX"/>
    <s v="Y"/>
    <s v="Add"/>
    <s v="Add"/>
    <s v="Alias"/>
    <s v="Diff"/>
    <s v="Same"/>
    <s v="Diff"/>
    <x v="318"/>
    <s v="CAPACITY"/>
    <m/>
    <m/>
    <m/>
    <m/>
    <m/>
    <m/>
    <m/>
    <m/>
    <m/>
    <m/>
    <m/>
    <m/>
    <m/>
    <m/>
    <s v="HCM_STANDARD_SCHEDULE_TBX"/>
    <s v="CAPACITY"/>
    <s v="INTEGER"/>
    <n v="4"/>
    <n v="0"/>
    <n v="0"/>
    <s v="Y"/>
  </r>
  <r>
    <x v="2"/>
    <s v="STANDARD_SCHEDULE_TBX"/>
    <s v="Y"/>
    <s v="Add"/>
    <s v="Add"/>
    <s v="Alias"/>
    <s v="Diff"/>
    <s v="Same"/>
    <s v="Diff"/>
    <x v="318"/>
    <s v="CAPACITY_ON"/>
    <m/>
    <m/>
    <m/>
    <m/>
    <m/>
    <m/>
    <m/>
    <m/>
    <m/>
    <m/>
    <m/>
    <m/>
    <m/>
    <m/>
    <s v="HCM_STANDARD_SCHEDULE_TBX"/>
    <s v="CAPACITY_ON"/>
    <s v="INTEGER"/>
    <n v="4"/>
    <n v="0"/>
    <n v="0"/>
    <s v="Y"/>
  </r>
  <r>
    <x v="2"/>
    <s v="STANDARD_SCHEDULE_TBX"/>
    <s v="Y"/>
    <s v="Add"/>
    <s v="Add"/>
    <s v="Alias"/>
    <s v="Diff"/>
    <s v="Same"/>
    <s v="Diff"/>
    <x v="318"/>
    <s v="CREATE_TIMESTAMP"/>
    <m/>
    <m/>
    <m/>
    <m/>
    <m/>
    <m/>
    <m/>
    <m/>
    <m/>
    <m/>
    <m/>
    <m/>
    <m/>
    <m/>
    <s v="HCM_STANDARD_SCHEDULE_TBX"/>
    <s v="CREATE_TIMESTAMP"/>
    <s v="TIMESTAMP"/>
    <n v="10"/>
    <n v="0"/>
    <m/>
    <s v="Y"/>
  </r>
  <r>
    <x v="2"/>
    <s v="STANDARD_SCHEDULE_TBX"/>
    <s v="Y"/>
    <s v="Add"/>
    <s v="Add"/>
    <s v="Alias"/>
    <s v="Diff"/>
    <s v="Same"/>
    <s v="Diff"/>
    <x v="318"/>
    <s v="DAY_OF_WEEK"/>
    <m/>
    <m/>
    <m/>
    <m/>
    <m/>
    <m/>
    <m/>
    <m/>
    <m/>
    <m/>
    <m/>
    <m/>
    <m/>
    <m/>
    <s v="HCM_STANDARD_SCHEDULE_TBX"/>
    <s v="DAY_OF_WEEK"/>
    <s v="CHARACTER"/>
    <n v="3"/>
    <n v="0"/>
    <m/>
    <s v="N"/>
  </r>
  <r>
    <x v="2"/>
    <s v="STANDARD_SCHEDULE_TBX"/>
    <s v="Y"/>
    <s v="Add"/>
    <s v="Add"/>
    <s v="Alias"/>
    <s v="Diff"/>
    <s v="Same"/>
    <s v="Diff"/>
    <x v="318"/>
    <s v="END_TIME"/>
    <m/>
    <m/>
    <m/>
    <m/>
    <m/>
    <m/>
    <m/>
    <m/>
    <m/>
    <m/>
    <m/>
    <m/>
    <m/>
    <m/>
    <s v="HCM_STANDARD_SCHEDULE_TBX"/>
    <s v="END_TIME"/>
    <s v="TIME"/>
    <n v="3"/>
    <n v="0"/>
    <m/>
    <s v="Y"/>
  </r>
  <r>
    <x v="2"/>
    <s v="STANDARD_SCHEDULE_TBX"/>
    <s v="Y"/>
    <s v="Add"/>
    <s v="Add"/>
    <s v="Alias"/>
    <s v="Diff"/>
    <s v="Same"/>
    <s v="Diff"/>
    <x v="318"/>
    <s v="LINE_NO"/>
    <m/>
    <m/>
    <m/>
    <m/>
    <m/>
    <m/>
    <m/>
    <m/>
    <m/>
    <m/>
    <m/>
    <m/>
    <m/>
    <m/>
    <s v="HCM_STANDARD_SCHEDULE_TBX"/>
    <s v="LINE_NO"/>
    <s v="CHARACTER"/>
    <n v="2"/>
    <n v="0"/>
    <s v="''"/>
    <s v="N"/>
  </r>
  <r>
    <x v="2"/>
    <s v="STANDARD_SCHEDULE_TBX"/>
    <s v="Y"/>
    <s v="Add"/>
    <s v="Add"/>
    <s v="Alias"/>
    <s v="Diff"/>
    <s v="Same"/>
    <s v="Diff"/>
    <x v="318"/>
    <s v="NEXT_DAY"/>
    <m/>
    <m/>
    <m/>
    <m/>
    <m/>
    <m/>
    <m/>
    <m/>
    <m/>
    <m/>
    <m/>
    <m/>
    <m/>
    <m/>
    <s v="HCM_STANDARD_SCHEDULE_TBX"/>
    <s v="NEXT_DAY"/>
    <s v="SMALLINT"/>
    <n v="2"/>
    <n v="0"/>
    <n v="0"/>
    <s v="Y"/>
  </r>
  <r>
    <x v="2"/>
    <s v="STANDARD_SCHEDULE_TBX"/>
    <s v="Y"/>
    <s v="Add"/>
    <s v="Add"/>
    <s v="Alias"/>
    <s v="Diff"/>
    <s v="Same"/>
    <s v="Diff"/>
    <x v="318"/>
    <s v="PERIOD"/>
    <m/>
    <m/>
    <m/>
    <m/>
    <m/>
    <m/>
    <m/>
    <m/>
    <m/>
    <m/>
    <m/>
    <m/>
    <m/>
    <m/>
    <s v="HCM_STANDARD_SCHEDULE_TBX"/>
    <s v="PERIOD"/>
    <s v="INTEGER"/>
    <n v="4"/>
    <n v="0"/>
    <n v="0"/>
    <s v="N"/>
  </r>
  <r>
    <x v="2"/>
    <s v="STANDARD_SCHEDULE_TBX"/>
    <s v="Y"/>
    <s v="Add"/>
    <s v="Add"/>
    <s v="Alias"/>
    <s v="Diff"/>
    <s v="Same"/>
    <s v="Diff"/>
    <x v="318"/>
    <s v="PERIOD_LABEL"/>
    <m/>
    <m/>
    <m/>
    <m/>
    <m/>
    <m/>
    <m/>
    <m/>
    <m/>
    <m/>
    <m/>
    <m/>
    <m/>
    <m/>
    <s v="HCM_STANDARD_SCHEDULE_TBX"/>
    <s v="PERIOD_LABEL"/>
    <s v="CHARACTER"/>
    <n v="5"/>
    <n v="0"/>
    <m/>
    <s v="Y"/>
  </r>
  <r>
    <x v="2"/>
    <s v="STANDARD_SCHEDULE_TBX"/>
    <s v="Y"/>
    <s v="Add"/>
    <s v="Add"/>
    <s v="Alias"/>
    <s v="Diff"/>
    <s v="Same"/>
    <s v="Diff"/>
    <x v="318"/>
    <s v="PLAN"/>
    <m/>
    <m/>
    <m/>
    <m/>
    <m/>
    <m/>
    <m/>
    <m/>
    <m/>
    <m/>
    <m/>
    <m/>
    <m/>
    <m/>
    <s v="HCM_STANDARD_SCHEDULE_TBX"/>
    <s v="PLAN"/>
    <s v="CHARACTER"/>
    <n v="1"/>
    <n v="0"/>
    <m/>
    <s v="Y"/>
  </r>
  <r>
    <x v="2"/>
    <s v="STANDARD_SCHEDULE_TBX"/>
    <s v="Y"/>
    <s v="Add"/>
    <s v="Add"/>
    <s v="Alias"/>
    <s v="Diff"/>
    <s v="Same"/>
    <s v="Diff"/>
    <x v="318"/>
    <s v="PLANT_CODE"/>
    <m/>
    <m/>
    <m/>
    <m/>
    <m/>
    <m/>
    <m/>
    <m/>
    <m/>
    <m/>
    <m/>
    <m/>
    <m/>
    <m/>
    <s v="HCM_STANDARD_SCHEDULE_TBX"/>
    <s v="PLANT_CODE"/>
    <s v="CHARACTER"/>
    <n v="4"/>
    <n v="0"/>
    <s v="''"/>
    <s v="N"/>
  </r>
  <r>
    <x v="2"/>
    <s v="STANDARD_SCHEDULE_TBX"/>
    <s v="Y"/>
    <s v="Add"/>
    <s v="Add"/>
    <s v="Alias"/>
    <s v="Diff"/>
    <s v="Same"/>
    <s v="Diff"/>
    <x v="318"/>
    <s v="PROCESS_LOCATION"/>
    <m/>
    <m/>
    <m/>
    <m/>
    <m/>
    <m/>
    <m/>
    <m/>
    <m/>
    <m/>
    <m/>
    <m/>
    <m/>
    <m/>
    <s v="HCM_STANDARD_SCHEDULE_TBX"/>
    <s v="PROCESS_LOCATION"/>
    <s v="CHARACTER"/>
    <n v="2"/>
    <n v="0"/>
    <s v="''"/>
    <s v="N"/>
  </r>
  <r>
    <x v="2"/>
    <s v="STANDARD_SCHEDULE_TBX"/>
    <s v="Y"/>
    <s v="Add"/>
    <s v="Add"/>
    <s v="Alias"/>
    <s v="Diff"/>
    <s v="Same"/>
    <s v="Diff"/>
    <x v="318"/>
    <s v="SHIFT"/>
    <m/>
    <m/>
    <m/>
    <m/>
    <m/>
    <m/>
    <m/>
    <m/>
    <m/>
    <m/>
    <m/>
    <m/>
    <m/>
    <m/>
    <s v="HCM_STANDARD_SCHEDULE_TBX"/>
    <s v="SHIFT"/>
    <s v="CHARACTER"/>
    <n v="2"/>
    <n v="0"/>
    <s v="''"/>
    <s v="N"/>
  </r>
  <r>
    <x v="2"/>
    <s v="STANDARD_SCHEDULE_TBX"/>
    <s v="Y"/>
    <s v="Add"/>
    <s v="Add"/>
    <s v="Alias"/>
    <s v="Diff"/>
    <s v="Same"/>
    <s v="Diff"/>
    <x v="318"/>
    <s v="START_TIME"/>
    <m/>
    <m/>
    <m/>
    <m/>
    <m/>
    <m/>
    <m/>
    <m/>
    <m/>
    <m/>
    <m/>
    <m/>
    <m/>
    <m/>
    <s v="HCM_STANDARD_SCHEDULE_TBX"/>
    <s v="START_TIME"/>
    <s v="TIME"/>
    <n v="3"/>
    <n v="0"/>
    <m/>
    <s v="Y"/>
  </r>
  <r>
    <x v="2"/>
    <s v="STANDARD_SCHEDULE_TBX"/>
    <s v="Y"/>
    <s v="Add"/>
    <s v="Add"/>
    <s v="Alias"/>
    <s v="Diff"/>
    <s v="Same"/>
    <s v="Diff"/>
    <x v="318"/>
    <s v="TYPE"/>
    <m/>
    <m/>
    <m/>
    <m/>
    <m/>
    <m/>
    <m/>
    <m/>
    <m/>
    <m/>
    <m/>
    <m/>
    <m/>
    <m/>
    <s v="HCM_STANDARD_SCHEDULE_TBX"/>
    <s v="TYPE"/>
    <s v="CHARACTER"/>
    <n v="3"/>
    <n v="0"/>
    <m/>
    <s v="Y"/>
  </r>
  <r>
    <x v="2"/>
    <s v="STANDARD_SCHEDULE_TBX"/>
    <s v="Y"/>
    <s v="Add"/>
    <s v="Add"/>
    <s v="Alias"/>
    <s v="Diff"/>
    <s v="Same"/>
    <s v="Diff"/>
    <x v="318"/>
    <s v="UPDATE_TIMESTAMP"/>
    <m/>
    <m/>
    <m/>
    <m/>
    <m/>
    <m/>
    <m/>
    <m/>
    <m/>
    <m/>
    <m/>
    <m/>
    <m/>
    <m/>
    <s v="HCM_STANDARD_SCHEDULE_TBX"/>
    <s v="UPDATE_TIMESTAMP"/>
    <s v="TIMESTAMP"/>
    <n v="10"/>
    <n v="0"/>
    <m/>
    <s v="Y"/>
  </r>
  <r>
    <x v="1"/>
    <m/>
    <m/>
    <m/>
    <m/>
    <m/>
    <s v="Diff"/>
    <s v="Same"/>
    <s v="Diff"/>
    <x v="319"/>
    <s v="ACT_TIMESTAMP"/>
    <m/>
    <m/>
    <m/>
    <m/>
    <m/>
    <m/>
    <m/>
    <m/>
    <m/>
    <m/>
    <m/>
    <m/>
    <m/>
    <m/>
    <s v="HCM_TALEHR1"/>
    <s v="ACT_TIMESTAMP"/>
    <s v="TIMESTAMP"/>
    <n v="10"/>
    <n v="0"/>
    <m/>
    <s v="N"/>
  </r>
  <r>
    <x v="1"/>
    <m/>
    <m/>
    <m/>
    <m/>
    <m/>
    <s v="Diff"/>
    <s v="Same"/>
    <s v="Diff"/>
    <x v="319"/>
    <s v="COMPANY"/>
    <m/>
    <m/>
    <m/>
    <m/>
    <m/>
    <m/>
    <m/>
    <m/>
    <m/>
    <m/>
    <m/>
    <m/>
    <m/>
    <m/>
    <s v="HCM_TALEHR1"/>
    <s v="COMPANY"/>
    <s v="CHARACTER"/>
    <n v="3"/>
    <n v="0"/>
    <m/>
    <s v="N"/>
  </r>
  <r>
    <x v="1"/>
    <m/>
    <m/>
    <m/>
    <m/>
    <m/>
    <s v="Diff"/>
    <s v="Same"/>
    <s v="Diff"/>
    <x v="319"/>
    <s v="CREATE_TIMESTAMP"/>
    <m/>
    <m/>
    <m/>
    <m/>
    <m/>
    <m/>
    <m/>
    <m/>
    <m/>
    <m/>
    <m/>
    <m/>
    <m/>
    <m/>
    <s v="HCM_TALEHR1"/>
    <s v="CREATE_TIMESTAMP"/>
    <s v="TIMESTAMP"/>
    <n v="10"/>
    <n v="0"/>
    <s v="CURRENT TIMESTAMP"/>
    <s v="N"/>
  </r>
  <r>
    <x v="1"/>
    <m/>
    <m/>
    <m/>
    <m/>
    <m/>
    <s v="Diff"/>
    <s v="Same"/>
    <s v="Diff"/>
    <x v="319"/>
    <s v="DEPARTMENT"/>
    <m/>
    <m/>
    <m/>
    <m/>
    <m/>
    <m/>
    <m/>
    <m/>
    <m/>
    <m/>
    <m/>
    <m/>
    <m/>
    <m/>
    <s v="HCM_TALEHR1"/>
    <s v="DEPARTMENT"/>
    <s v="CHARACTER"/>
    <n v="2"/>
    <n v="0"/>
    <m/>
    <s v="N"/>
  </r>
  <r>
    <x v="1"/>
    <m/>
    <m/>
    <m/>
    <m/>
    <m/>
    <s v="Diff"/>
    <s v="Same"/>
    <s v="Diff"/>
    <x v="319"/>
    <s v="ENGINE_FIRED_IND"/>
    <m/>
    <m/>
    <m/>
    <m/>
    <m/>
    <m/>
    <m/>
    <m/>
    <m/>
    <m/>
    <m/>
    <m/>
    <m/>
    <m/>
    <s v="HCM_TALEHR1"/>
    <s v="ENGINE_FIRED_IND"/>
    <s v="CHARACTER"/>
    <n v="1"/>
    <n v="0"/>
    <m/>
    <s v="N"/>
  </r>
  <r>
    <x v="1"/>
    <m/>
    <m/>
    <m/>
    <m/>
    <m/>
    <s v="Diff"/>
    <s v="Same"/>
    <s v="Diff"/>
    <x v="319"/>
    <s v="ENGINE_NO"/>
    <m/>
    <m/>
    <m/>
    <m/>
    <m/>
    <m/>
    <m/>
    <m/>
    <m/>
    <m/>
    <m/>
    <m/>
    <m/>
    <m/>
    <s v="HCM_TALEHR1"/>
    <s v="ENGINE_NO"/>
    <s v="CHARACTER"/>
    <n v="12"/>
    <n v="0"/>
    <m/>
    <s v="N"/>
  </r>
  <r>
    <x v="1"/>
    <m/>
    <m/>
    <m/>
    <m/>
    <m/>
    <s v="Diff"/>
    <s v="Same"/>
    <s v="Diff"/>
    <x v="319"/>
    <s v="ENGINE_SOURCE"/>
    <m/>
    <m/>
    <m/>
    <m/>
    <m/>
    <m/>
    <m/>
    <m/>
    <m/>
    <m/>
    <m/>
    <m/>
    <m/>
    <m/>
    <s v="HCM_TALEHR1"/>
    <s v="ENGINE_SOURCE"/>
    <s v="CHARACTER"/>
    <n v="5"/>
    <n v="0"/>
    <m/>
    <s v="N"/>
  </r>
  <r>
    <x v="1"/>
    <m/>
    <m/>
    <m/>
    <m/>
    <m/>
    <s v="Diff"/>
    <s v="Same"/>
    <s v="Diff"/>
    <x v="319"/>
    <s v="LINE"/>
    <m/>
    <m/>
    <m/>
    <m/>
    <m/>
    <m/>
    <m/>
    <m/>
    <m/>
    <m/>
    <m/>
    <m/>
    <m/>
    <m/>
    <s v="HCM_TALEHR1"/>
    <s v="LINE"/>
    <s v="CHARACTER"/>
    <n v="1"/>
    <n v="0"/>
    <m/>
    <s v="N"/>
  </r>
  <r>
    <x v="1"/>
    <m/>
    <m/>
    <m/>
    <m/>
    <m/>
    <s v="Diff"/>
    <s v="Same"/>
    <s v="Diff"/>
    <x v="319"/>
    <s v="PLANT"/>
    <m/>
    <m/>
    <m/>
    <m/>
    <m/>
    <m/>
    <m/>
    <m/>
    <m/>
    <m/>
    <m/>
    <m/>
    <m/>
    <m/>
    <s v="HCM_TALEHR1"/>
    <s v="PLANT"/>
    <s v="CHARACTER"/>
    <n v="3"/>
    <n v="0"/>
    <m/>
    <s v="N"/>
  </r>
  <r>
    <x v="1"/>
    <m/>
    <m/>
    <m/>
    <m/>
    <m/>
    <s v="Diff"/>
    <s v="Same"/>
    <s v="Diff"/>
    <x v="319"/>
    <s v="PROCESS"/>
    <m/>
    <m/>
    <m/>
    <m/>
    <m/>
    <m/>
    <m/>
    <m/>
    <m/>
    <m/>
    <m/>
    <m/>
    <m/>
    <m/>
    <s v="HCM_TALEHR1"/>
    <s v="PROCESS"/>
    <s v="CHARACTER"/>
    <n v="3"/>
    <n v="0"/>
    <m/>
    <s v="N"/>
  </r>
  <r>
    <x v="1"/>
    <m/>
    <m/>
    <m/>
    <m/>
    <m/>
    <s v="Diff"/>
    <s v="Same"/>
    <s v="Diff"/>
    <x v="319"/>
    <s v="PRODUCTION_DATE"/>
    <m/>
    <m/>
    <m/>
    <m/>
    <m/>
    <m/>
    <m/>
    <m/>
    <m/>
    <m/>
    <m/>
    <m/>
    <m/>
    <m/>
    <s v="HCM_TALEHR1"/>
    <s v="PRODUCTION_DATE"/>
    <s v="DATE"/>
    <n v="4"/>
    <n v="0"/>
    <m/>
    <s v="N"/>
  </r>
  <r>
    <x v="1"/>
    <m/>
    <m/>
    <m/>
    <m/>
    <m/>
    <s v="Diff"/>
    <s v="Same"/>
    <s v="Diff"/>
    <x v="319"/>
    <s v="UPDATE_TIMESTAMP"/>
    <m/>
    <m/>
    <m/>
    <m/>
    <m/>
    <m/>
    <m/>
    <m/>
    <m/>
    <m/>
    <m/>
    <m/>
    <m/>
    <m/>
    <s v="HCM_TALEHR1"/>
    <s v="UPDATE_TIMESTAMP"/>
    <s v="TIMESTAMP"/>
    <n v="10"/>
    <n v="0"/>
    <m/>
    <s v="Y"/>
  </r>
  <r>
    <x v="1"/>
    <m/>
    <m/>
    <m/>
    <m/>
    <m/>
    <s v="Diff"/>
    <s v="Same"/>
    <s v="Diff"/>
    <x v="319"/>
    <s v="VIN"/>
    <m/>
    <m/>
    <m/>
    <m/>
    <m/>
    <m/>
    <m/>
    <m/>
    <m/>
    <m/>
    <m/>
    <m/>
    <m/>
    <m/>
    <s v="HCM_TALEHR1"/>
    <s v="VIN"/>
    <s v="CHARACTER"/>
    <n v="17"/>
    <n v="0"/>
    <m/>
    <s v="Y"/>
  </r>
  <r>
    <x v="1"/>
    <m/>
    <m/>
    <m/>
    <m/>
    <m/>
    <s v="Diff"/>
    <s v="Same"/>
    <s v="Diff"/>
    <x v="320"/>
    <s v="ACT_TIMESTAMP"/>
    <m/>
    <m/>
    <m/>
    <m/>
    <m/>
    <m/>
    <m/>
    <m/>
    <m/>
    <m/>
    <m/>
    <m/>
    <m/>
    <m/>
    <s v="HCM_TALEHS1"/>
    <s v="ACT_TIMESTAMP"/>
    <s v="TIMESTAMP"/>
    <n v="10"/>
    <n v="0"/>
    <m/>
    <s v="N"/>
  </r>
  <r>
    <x v="1"/>
    <m/>
    <m/>
    <m/>
    <m/>
    <m/>
    <s v="Diff"/>
    <s v="Same"/>
    <s v="Diff"/>
    <x v="320"/>
    <s v="COMPANY"/>
    <m/>
    <m/>
    <m/>
    <m/>
    <m/>
    <m/>
    <m/>
    <m/>
    <m/>
    <m/>
    <m/>
    <m/>
    <m/>
    <m/>
    <s v="HCM_TALEHS1"/>
    <s v="COMPANY"/>
    <s v="CHARACTER"/>
    <n v="3"/>
    <n v="0"/>
    <m/>
    <s v="N"/>
  </r>
  <r>
    <x v="1"/>
    <m/>
    <m/>
    <m/>
    <m/>
    <m/>
    <s v="Diff"/>
    <s v="Same"/>
    <s v="Diff"/>
    <x v="320"/>
    <s v="CREATE_TIMESTAMP"/>
    <m/>
    <m/>
    <m/>
    <m/>
    <m/>
    <m/>
    <m/>
    <m/>
    <m/>
    <m/>
    <m/>
    <m/>
    <m/>
    <m/>
    <s v="HCM_TALEHS1"/>
    <s v="CREATE_TIMESTAMP"/>
    <s v="TIMESTAMP"/>
    <n v="10"/>
    <n v="0"/>
    <s v="CURRENT TIMESTAMP"/>
    <s v="N"/>
  </r>
  <r>
    <x v="1"/>
    <m/>
    <m/>
    <m/>
    <m/>
    <m/>
    <s v="Diff"/>
    <s v="Same"/>
    <s v="Diff"/>
    <x v="320"/>
    <s v="DEPARTMENT"/>
    <m/>
    <m/>
    <m/>
    <m/>
    <m/>
    <m/>
    <m/>
    <m/>
    <m/>
    <m/>
    <m/>
    <m/>
    <m/>
    <m/>
    <s v="HCM_TALEHS1"/>
    <s v="DEPARTMENT"/>
    <s v="CHARACTER"/>
    <n v="2"/>
    <n v="0"/>
    <m/>
    <s v="N"/>
  </r>
  <r>
    <x v="1"/>
    <m/>
    <m/>
    <m/>
    <m/>
    <m/>
    <s v="Diff"/>
    <s v="Same"/>
    <s v="Diff"/>
    <x v="320"/>
    <s v="ENGINE_NO"/>
    <m/>
    <m/>
    <m/>
    <m/>
    <m/>
    <m/>
    <m/>
    <m/>
    <m/>
    <m/>
    <m/>
    <m/>
    <m/>
    <m/>
    <s v="HCM_TALEHS1"/>
    <s v="ENGINE_NO"/>
    <s v="CHARACTER"/>
    <n v="12"/>
    <n v="0"/>
    <m/>
    <s v="N"/>
  </r>
  <r>
    <x v="1"/>
    <m/>
    <m/>
    <m/>
    <m/>
    <m/>
    <s v="Diff"/>
    <s v="Same"/>
    <s v="Diff"/>
    <x v="320"/>
    <s v="ENGINE_SOURCE"/>
    <m/>
    <m/>
    <m/>
    <m/>
    <m/>
    <m/>
    <m/>
    <m/>
    <m/>
    <m/>
    <m/>
    <m/>
    <m/>
    <m/>
    <s v="HCM_TALEHS1"/>
    <s v="ENGINE_SOURCE"/>
    <s v="CHARACTER"/>
    <n v="5"/>
    <n v="0"/>
    <m/>
    <s v="N"/>
  </r>
  <r>
    <x v="1"/>
    <m/>
    <m/>
    <m/>
    <m/>
    <m/>
    <s v="Diff"/>
    <s v="Same"/>
    <s v="Diff"/>
    <x v="320"/>
    <s v="LINE"/>
    <m/>
    <m/>
    <m/>
    <m/>
    <m/>
    <m/>
    <m/>
    <m/>
    <m/>
    <m/>
    <m/>
    <m/>
    <m/>
    <m/>
    <s v="HCM_TALEHS1"/>
    <s v="LINE"/>
    <s v="CHARACTER"/>
    <n v="1"/>
    <n v="0"/>
    <m/>
    <s v="N"/>
  </r>
  <r>
    <x v="1"/>
    <m/>
    <m/>
    <m/>
    <m/>
    <m/>
    <s v="Diff"/>
    <s v="Same"/>
    <s v="Diff"/>
    <x v="320"/>
    <s v="PLANT"/>
    <m/>
    <m/>
    <m/>
    <m/>
    <m/>
    <m/>
    <m/>
    <m/>
    <m/>
    <m/>
    <m/>
    <m/>
    <m/>
    <m/>
    <s v="HCM_TALEHS1"/>
    <s v="PLANT"/>
    <s v="CHARACTER"/>
    <n v="3"/>
    <n v="0"/>
    <m/>
    <s v="N"/>
  </r>
  <r>
    <x v="1"/>
    <m/>
    <m/>
    <m/>
    <m/>
    <m/>
    <s v="Diff"/>
    <s v="Same"/>
    <s v="Diff"/>
    <x v="320"/>
    <s v="PROCESS"/>
    <m/>
    <m/>
    <m/>
    <m/>
    <m/>
    <m/>
    <m/>
    <m/>
    <m/>
    <m/>
    <m/>
    <m/>
    <m/>
    <m/>
    <s v="HCM_TALEHS1"/>
    <s v="PROCESS"/>
    <s v="CHARACTER"/>
    <n v="3"/>
    <n v="0"/>
    <m/>
    <s v="N"/>
  </r>
  <r>
    <x v="1"/>
    <m/>
    <m/>
    <m/>
    <m/>
    <m/>
    <s v="Diff"/>
    <s v="Same"/>
    <s v="Diff"/>
    <x v="320"/>
    <s v="PRODUCTION_DATE"/>
    <m/>
    <m/>
    <m/>
    <m/>
    <m/>
    <m/>
    <m/>
    <m/>
    <m/>
    <m/>
    <m/>
    <m/>
    <m/>
    <m/>
    <s v="HCM_TALEHS1"/>
    <s v="PRODUCTION_DATE"/>
    <s v="DATE"/>
    <n v="4"/>
    <n v="0"/>
    <m/>
    <s v="N"/>
  </r>
  <r>
    <x v="1"/>
    <m/>
    <m/>
    <m/>
    <m/>
    <m/>
    <s v="Diff"/>
    <s v="Same"/>
    <s v="Diff"/>
    <x v="320"/>
    <s v="ROW_PROCESSED"/>
    <m/>
    <m/>
    <m/>
    <m/>
    <m/>
    <m/>
    <m/>
    <m/>
    <m/>
    <m/>
    <m/>
    <m/>
    <m/>
    <m/>
    <s v="HCM_TALEHS1"/>
    <s v="ROW_PROCESSED"/>
    <s v="SMALLINT"/>
    <n v="2"/>
    <n v="0"/>
    <n v="0"/>
    <s v="N"/>
  </r>
  <r>
    <x v="1"/>
    <m/>
    <m/>
    <m/>
    <m/>
    <m/>
    <s v="Diff"/>
    <s v="Same"/>
    <s v="Diff"/>
    <x v="320"/>
    <s v="UPDATE_TIMESTAMP"/>
    <m/>
    <m/>
    <m/>
    <m/>
    <m/>
    <m/>
    <m/>
    <m/>
    <m/>
    <m/>
    <m/>
    <m/>
    <m/>
    <m/>
    <s v="HCM_TALEHS1"/>
    <s v="UPDATE_TIMESTAMP"/>
    <s v="TIMESTAMP"/>
    <n v="10"/>
    <n v="0"/>
    <m/>
    <s v="Y"/>
  </r>
  <r>
    <x v="1"/>
    <m/>
    <m/>
    <m/>
    <m/>
    <m/>
    <s v="Diff"/>
    <s v="Same"/>
    <s v="Diff"/>
    <x v="320"/>
    <s v="VIN"/>
    <m/>
    <m/>
    <m/>
    <m/>
    <m/>
    <m/>
    <m/>
    <m/>
    <m/>
    <m/>
    <m/>
    <m/>
    <m/>
    <m/>
    <s v="HCM_TALEHS1"/>
    <s v="VIN"/>
    <s v="CHARACTER"/>
    <n v="17"/>
    <n v="0"/>
    <m/>
    <s v="N"/>
  </r>
  <r>
    <x v="1"/>
    <m/>
    <m/>
    <m/>
    <m/>
    <m/>
    <s v="Diff"/>
    <s v="Same"/>
    <s v="Diff"/>
    <x v="321"/>
    <s v="COMPANY"/>
    <m/>
    <m/>
    <m/>
    <m/>
    <m/>
    <m/>
    <m/>
    <m/>
    <m/>
    <m/>
    <m/>
    <m/>
    <m/>
    <m/>
    <s v="HCM_TALENR1"/>
    <s v="COMPANY"/>
    <s v="CHARACTER"/>
    <n v="3"/>
    <n v="0"/>
    <m/>
    <s v="N"/>
  </r>
  <r>
    <x v="1"/>
    <m/>
    <m/>
    <m/>
    <m/>
    <m/>
    <s v="Diff"/>
    <s v="Same"/>
    <s v="Diff"/>
    <x v="321"/>
    <s v="CREATE_TIMESTAMP"/>
    <m/>
    <m/>
    <m/>
    <m/>
    <m/>
    <m/>
    <m/>
    <m/>
    <m/>
    <m/>
    <m/>
    <m/>
    <m/>
    <m/>
    <s v="HCM_TALENR1"/>
    <s v="CREATE_TIMESTAMP"/>
    <s v="TIMESTAMP"/>
    <n v="10"/>
    <n v="0"/>
    <s v="CURRENT TIMESTAMP"/>
    <s v="N"/>
  </r>
  <r>
    <x v="1"/>
    <m/>
    <m/>
    <m/>
    <m/>
    <m/>
    <s v="Diff"/>
    <s v="Same"/>
    <s v="Diff"/>
    <x v="321"/>
    <s v="ENGINE_BASIC_PART"/>
    <m/>
    <m/>
    <m/>
    <m/>
    <m/>
    <m/>
    <m/>
    <m/>
    <m/>
    <m/>
    <m/>
    <m/>
    <m/>
    <m/>
    <s v="HCM_TALENR1"/>
    <s v="ENGINE_BASIC_PART"/>
    <s v="CHARACTER"/>
    <n v="17"/>
    <n v="0"/>
    <m/>
    <s v="N"/>
  </r>
  <r>
    <x v="1"/>
    <m/>
    <m/>
    <m/>
    <m/>
    <m/>
    <s v="Diff"/>
    <s v="Same"/>
    <s v="Diff"/>
    <x v="321"/>
    <s v="ENGINE_CASE_NO"/>
    <m/>
    <m/>
    <m/>
    <m/>
    <m/>
    <m/>
    <m/>
    <m/>
    <m/>
    <m/>
    <m/>
    <m/>
    <m/>
    <m/>
    <s v="HCM_TALENR1"/>
    <s v="ENGINE_CASE_NO"/>
    <s v="CHARACTER"/>
    <n v="7"/>
    <n v="0"/>
    <m/>
    <s v="N"/>
  </r>
  <r>
    <x v="1"/>
    <m/>
    <m/>
    <m/>
    <m/>
    <m/>
    <s v="Diff"/>
    <s v="Same"/>
    <s v="Diff"/>
    <x v="321"/>
    <s v="ENGINE_EC_NO"/>
    <m/>
    <m/>
    <m/>
    <m/>
    <m/>
    <m/>
    <m/>
    <m/>
    <m/>
    <m/>
    <m/>
    <m/>
    <m/>
    <m/>
    <s v="HCM_TALENR1"/>
    <s v="ENGINE_EC_NO"/>
    <s v="CHARACTER"/>
    <n v="10"/>
    <n v="0"/>
    <m/>
    <s v="N"/>
  </r>
  <r>
    <x v="1"/>
    <m/>
    <m/>
    <m/>
    <m/>
    <m/>
    <s v="Diff"/>
    <s v="Same"/>
    <s v="Diff"/>
    <x v="321"/>
    <s v="ENGINE_FIRED_IND"/>
    <m/>
    <m/>
    <m/>
    <m/>
    <m/>
    <m/>
    <m/>
    <m/>
    <m/>
    <m/>
    <m/>
    <m/>
    <m/>
    <m/>
    <s v="HCM_TALENR1"/>
    <s v="ENGINE_FIRED_IND"/>
    <s v="CHARACTER"/>
    <n v="1"/>
    <n v="0"/>
    <m/>
    <s v="N"/>
  </r>
  <r>
    <x v="1"/>
    <m/>
    <m/>
    <m/>
    <m/>
    <m/>
    <s v="Diff"/>
    <s v="Same"/>
    <s v="Diff"/>
    <x v="321"/>
    <s v="ENGINE_KD_LOT"/>
    <m/>
    <m/>
    <m/>
    <m/>
    <m/>
    <m/>
    <m/>
    <m/>
    <m/>
    <m/>
    <m/>
    <m/>
    <m/>
    <m/>
    <s v="HCM_TALENR1"/>
    <s v="ENGINE_KD_LOT"/>
    <s v="CHARACTER"/>
    <n v="11"/>
    <n v="0"/>
    <m/>
    <s v="N"/>
  </r>
  <r>
    <x v="1"/>
    <m/>
    <m/>
    <m/>
    <m/>
    <m/>
    <s v="Diff"/>
    <s v="Same"/>
    <s v="Diff"/>
    <x v="321"/>
    <s v="ENGINE_MODEL"/>
    <m/>
    <m/>
    <m/>
    <m/>
    <m/>
    <m/>
    <m/>
    <m/>
    <m/>
    <m/>
    <m/>
    <m/>
    <m/>
    <m/>
    <s v="HCM_TALENR1"/>
    <s v="ENGINE_MODEL"/>
    <s v="CHARACTER"/>
    <n v="3"/>
    <n v="0"/>
    <m/>
    <s v="N"/>
  </r>
  <r>
    <x v="1"/>
    <m/>
    <m/>
    <m/>
    <m/>
    <m/>
    <s v="Diff"/>
    <s v="Same"/>
    <s v="Diff"/>
    <x v="321"/>
    <s v="ENGINE_NO"/>
    <m/>
    <m/>
    <m/>
    <m/>
    <m/>
    <m/>
    <m/>
    <m/>
    <m/>
    <m/>
    <m/>
    <m/>
    <m/>
    <m/>
    <s v="HCM_TALENR1"/>
    <s v="ENGINE_NO"/>
    <s v="CHARACTER"/>
    <n v="12"/>
    <n v="0"/>
    <m/>
    <s v="N"/>
  </r>
  <r>
    <x v="1"/>
    <m/>
    <m/>
    <m/>
    <m/>
    <m/>
    <s v="Diff"/>
    <s v="Same"/>
    <s v="Diff"/>
    <x v="321"/>
    <s v="ENGINE_OPTION"/>
    <m/>
    <m/>
    <m/>
    <m/>
    <m/>
    <m/>
    <m/>
    <m/>
    <m/>
    <m/>
    <m/>
    <m/>
    <m/>
    <m/>
    <s v="HCM_TALENR1"/>
    <s v="ENGINE_OPTION"/>
    <s v="CHARACTER"/>
    <n v="2"/>
    <n v="0"/>
    <m/>
    <s v="N"/>
  </r>
  <r>
    <x v="1"/>
    <m/>
    <m/>
    <m/>
    <m/>
    <m/>
    <s v="Diff"/>
    <s v="Same"/>
    <s v="Diff"/>
    <x v="321"/>
    <s v="ENGINE_PC_NO"/>
    <m/>
    <m/>
    <m/>
    <m/>
    <m/>
    <m/>
    <m/>
    <m/>
    <m/>
    <m/>
    <m/>
    <m/>
    <m/>
    <m/>
    <s v="HCM_TALENR1"/>
    <s v="ENGINE_PC_NO"/>
    <s v="CHARACTER"/>
    <n v="9"/>
    <n v="0"/>
    <m/>
    <s v="N"/>
  </r>
  <r>
    <x v="1"/>
    <m/>
    <m/>
    <m/>
    <m/>
    <m/>
    <s v="Diff"/>
    <s v="Same"/>
    <s v="Diff"/>
    <x v="321"/>
    <s v="ENGINE_SOURCE"/>
    <m/>
    <m/>
    <m/>
    <m/>
    <m/>
    <m/>
    <m/>
    <m/>
    <m/>
    <m/>
    <m/>
    <m/>
    <m/>
    <m/>
    <s v="HCM_TALENR1"/>
    <s v="ENGINE_SOURCE"/>
    <s v="CHARACTER"/>
    <n v="5"/>
    <n v="0"/>
    <m/>
    <s v="N"/>
  </r>
  <r>
    <x v="1"/>
    <m/>
    <m/>
    <m/>
    <m/>
    <m/>
    <s v="Diff"/>
    <s v="Same"/>
    <s v="Diff"/>
    <x v="321"/>
    <s v="ENGINE_TYPE"/>
    <m/>
    <m/>
    <m/>
    <m/>
    <m/>
    <m/>
    <m/>
    <m/>
    <m/>
    <m/>
    <m/>
    <m/>
    <m/>
    <m/>
    <s v="HCM_TALENR1"/>
    <s v="ENGINE_TYPE"/>
    <s v="CHARACTER"/>
    <n v="3"/>
    <n v="0"/>
    <m/>
    <s v="N"/>
  </r>
  <r>
    <x v="1"/>
    <m/>
    <m/>
    <m/>
    <m/>
    <m/>
    <s v="Diff"/>
    <s v="Same"/>
    <s v="Diff"/>
    <x v="321"/>
    <s v="MISSION_NO"/>
    <m/>
    <m/>
    <m/>
    <m/>
    <m/>
    <m/>
    <m/>
    <m/>
    <m/>
    <m/>
    <m/>
    <m/>
    <m/>
    <m/>
    <s v="HCM_TALENR1"/>
    <s v="MISSION_NO"/>
    <s v="CHARACTER"/>
    <n v="11"/>
    <n v="0"/>
    <m/>
    <s v="Y"/>
  </r>
  <r>
    <x v="1"/>
    <m/>
    <m/>
    <m/>
    <m/>
    <m/>
    <s v="Diff"/>
    <s v="Same"/>
    <s v="Diff"/>
    <x v="321"/>
    <s v="MODEL_YEAR_CODE"/>
    <m/>
    <m/>
    <m/>
    <m/>
    <m/>
    <m/>
    <m/>
    <m/>
    <m/>
    <m/>
    <m/>
    <m/>
    <m/>
    <m/>
    <s v="HCM_TALENR1"/>
    <s v="MODEL_YEAR_CODE"/>
    <s v="CHARACTER"/>
    <n v="1"/>
    <n v="0"/>
    <m/>
    <s v="N"/>
  </r>
  <r>
    <x v="1"/>
    <m/>
    <m/>
    <m/>
    <m/>
    <m/>
    <s v="Diff"/>
    <s v="Same"/>
    <s v="Diff"/>
    <x v="321"/>
    <s v="PLANT"/>
    <m/>
    <m/>
    <m/>
    <m/>
    <m/>
    <m/>
    <m/>
    <m/>
    <m/>
    <m/>
    <m/>
    <m/>
    <m/>
    <m/>
    <s v="HCM_TALENR1"/>
    <s v="PLANT"/>
    <s v="CHARACTER"/>
    <n v="3"/>
    <n v="0"/>
    <m/>
    <s v="N"/>
  </r>
  <r>
    <x v="1"/>
    <m/>
    <m/>
    <m/>
    <m/>
    <m/>
    <s v="Diff"/>
    <s v="Same"/>
    <s v="Diff"/>
    <x v="321"/>
    <s v="UPDATE_TIMESTAMP"/>
    <m/>
    <m/>
    <m/>
    <m/>
    <m/>
    <m/>
    <m/>
    <m/>
    <m/>
    <m/>
    <m/>
    <m/>
    <m/>
    <m/>
    <s v="HCM_TALENR1"/>
    <s v="UPDATE_TIMESTAMP"/>
    <s v="TIMESTAMP"/>
    <n v="10"/>
    <n v="0"/>
    <m/>
    <s v="Y"/>
  </r>
  <r>
    <x v="1"/>
    <m/>
    <m/>
    <m/>
    <m/>
    <m/>
    <s v="Diff"/>
    <s v="Same"/>
    <s v="Diff"/>
    <x v="321"/>
    <s v="VIN"/>
    <m/>
    <m/>
    <m/>
    <m/>
    <m/>
    <m/>
    <m/>
    <m/>
    <m/>
    <m/>
    <m/>
    <m/>
    <m/>
    <m/>
    <s v="HCM_TALENR1"/>
    <s v="VIN"/>
    <s v="CHARACTER"/>
    <n v="17"/>
    <n v="0"/>
    <m/>
    <s v="Y"/>
  </r>
  <r>
    <x v="1"/>
    <m/>
    <m/>
    <m/>
    <m/>
    <m/>
    <s v="Diff"/>
    <s v="Same"/>
    <s v="Diff"/>
    <x v="322"/>
    <s v="ACT_TIMESTAMP"/>
    <m/>
    <m/>
    <m/>
    <m/>
    <m/>
    <m/>
    <m/>
    <m/>
    <m/>
    <m/>
    <m/>
    <m/>
    <m/>
    <m/>
    <s v="HCM_TELEGH1"/>
    <s v="ACT_TIMESTAMP"/>
    <s v="TIMESTAMP"/>
    <n v="10"/>
    <n v="0"/>
    <m/>
    <s v="N"/>
  </r>
  <r>
    <x v="1"/>
    <m/>
    <m/>
    <m/>
    <m/>
    <m/>
    <s v="Diff"/>
    <s v="Same"/>
    <s v="Diff"/>
    <x v="322"/>
    <s v="COMPANY"/>
    <m/>
    <m/>
    <m/>
    <m/>
    <m/>
    <m/>
    <m/>
    <m/>
    <m/>
    <m/>
    <m/>
    <m/>
    <m/>
    <m/>
    <s v="HCM_TELEGH1"/>
    <s v="COMPANY"/>
    <s v="CHARACTER"/>
    <n v="3"/>
    <n v="0"/>
    <m/>
    <s v="N"/>
  </r>
  <r>
    <x v="1"/>
    <m/>
    <m/>
    <m/>
    <m/>
    <m/>
    <s v="Diff"/>
    <s v="Same"/>
    <s v="Diff"/>
    <x v="322"/>
    <s v="CREATE_TIMESTAMP"/>
    <m/>
    <m/>
    <m/>
    <m/>
    <m/>
    <m/>
    <m/>
    <m/>
    <m/>
    <m/>
    <m/>
    <m/>
    <m/>
    <m/>
    <s v="HCM_TELEGH1"/>
    <s v="CREATE_TIMESTAMP"/>
    <s v="TIMESTAMP"/>
    <n v="10"/>
    <n v="0"/>
    <s v="CURRENT TIMESTAMP"/>
    <s v="N"/>
  </r>
  <r>
    <x v="1"/>
    <m/>
    <m/>
    <m/>
    <m/>
    <m/>
    <s v="Diff"/>
    <s v="Same"/>
    <s v="Diff"/>
    <x v="322"/>
    <s v="DEPARTMENT"/>
    <m/>
    <m/>
    <m/>
    <m/>
    <m/>
    <m/>
    <m/>
    <m/>
    <m/>
    <m/>
    <m/>
    <m/>
    <m/>
    <m/>
    <s v="HCM_TELEGH1"/>
    <s v="DEPARTMENT"/>
    <s v="CHARACTER"/>
    <n v="2"/>
    <n v="0"/>
    <m/>
    <s v="N"/>
  </r>
  <r>
    <x v="1"/>
    <m/>
    <m/>
    <m/>
    <m/>
    <m/>
    <s v="Diff"/>
    <s v="Same"/>
    <s v="Diff"/>
    <x v="322"/>
    <s v="EIN"/>
    <m/>
    <m/>
    <m/>
    <m/>
    <m/>
    <m/>
    <m/>
    <m/>
    <m/>
    <m/>
    <m/>
    <m/>
    <m/>
    <m/>
    <s v="HCM_TELEGH1"/>
    <s v="EIN"/>
    <s v="CHARACTER"/>
    <n v="12"/>
    <n v="0"/>
    <m/>
    <s v="N"/>
  </r>
  <r>
    <x v="1"/>
    <m/>
    <m/>
    <m/>
    <m/>
    <m/>
    <s v="Diff"/>
    <s v="Same"/>
    <s v="Diff"/>
    <x v="322"/>
    <s v="FIRST_TIME_IN_PROC"/>
    <m/>
    <m/>
    <m/>
    <m/>
    <m/>
    <m/>
    <m/>
    <m/>
    <m/>
    <m/>
    <m/>
    <m/>
    <m/>
    <m/>
    <s v="HCM_TELEGH1"/>
    <s v="FIRST_TIME_IN_PROC"/>
    <s v="CHARACTER"/>
    <n v="1"/>
    <n v="0"/>
    <m/>
    <s v="N"/>
  </r>
  <r>
    <x v="1"/>
    <m/>
    <m/>
    <m/>
    <m/>
    <m/>
    <s v="Diff"/>
    <s v="Same"/>
    <s v="Diff"/>
    <x v="322"/>
    <s v="LINE"/>
    <m/>
    <m/>
    <m/>
    <m/>
    <m/>
    <m/>
    <m/>
    <m/>
    <m/>
    <m/>
    <m/>
    <m/>
    <m/>
    <m/>
    <s v="HCM_TELEGH1"/>
    <s v="LINE"/>
    <s v="CHARACTER"/>
    <n v="1"/>
    <n v="0"/>
    <m/>
    <s v="N"/>
  </r>
  <r>
    <x v="1"/>
    <m/>
    <m/>
    <m/>
    <m/>
    <m/>
    <s v="Diff"/>
    <s v="Same"/>
    <s v="Diff"/>
    <x v="322"/>
    <s v="PLANT"/>
    <m/>
    <m/>
    <m/>
    <m/>
    <m/>
    <m/>
    <m/>
    <m/>
    <m/>
    <m/>
    <m/>
    <m/>
    <m/>
    <m/>
    <s v="HCM_TELEGH1"/>
    <s v="PLANT"/>
    <s v="CHARACTER"/>
    <n v="3"/>
    <n v="0"/>
    <m/>
    <s v="N"/>
  </r>
  <r>
    <x v="1"/>
    <m/>
    <m/>
    <m/>
    <m/>
    <m/>
    <s v="Diff"/>
    <s v="Same"/>
    <s v="Diff"/>
    <x v="322"/>
    <s v="PROCESS"/>
    <m/>
    <m/>
    <m/>
    <m/>
    <m/>
    <m/>
    <m/>
    <m/>
    <m/>
    <m/>
    <m/>
    <m/>
    <m/>
    <m/>
    <s v="HCM_TELEGH1"/>
    <s v="PROCESS"/>
    <s v="CHARACTER"/>
    <n v="3"/>
    <n v="0"/>
    <m/>
    <s v="N"/>
  </r>
  <r>
    <x v="1"/>
    <m/>
    <m/>
    <m/>
    <m/>
    <m/>
    <s v="Diff"/>
    <s v="Same"/>
    <s v="Diff"/>
    <x v="322"/>
    <s v="PROCESS_GALC"/>
    <m/>
    <m/>
    <m/>
    <m/>
    <m/>
    <m/>
    <m/>
    <m/>
    <m/>
    <m/>
    <m/>
    <m/>
    <m/>
    <m/>
    <s v="HCM_TELEGH1"/>
    <s v="PROCESS_GALC"/>
    <s v="CHARACTER"/>
    <n v="16"/>
    <n v="0"/>
    <s v="' '"/>
    <s v="N"/>
  </r>
  <r>
    <x v="1"/>
    <m/>
    <m/>
    <m/>
    <m/>
    <m/>
    <s v="Diff"/>
    <s v="Same"/>
    <s v="Diff"/>
    <x v="322"/>
    <s v="PRODUCTION_DATE"/>
    <m/>
    <m/>
    <m/>
    <m/>
    <m/>
    <m/>
    <m/>
    <m/>
    <m/>
    <m/>
    <m/>
    <m/>
    <m/>
    <m/>
    <s v="HCM_TELEGH1"/>
    <s v="PRODUCTION_DATE"/>
    <s v="DATE"/>
    <n v="4"/>
    <n v="0"/>
    <m/>
    <s v="N"/>
  </r>
  <r>
    <x v="1"/>
    <m/>
    <m/>
    <m/>
    <m/>
    <m/>
    <s v="Diff"/>
    <s v="Same"/>
    <s v="Diff"/>
    <x v="322"/>
    <s v="UPDATE_TIMESTAMP"/>
    <m/>
    <m/>
    <m/>
    <m/>
    <m/>
    <m/>
    <m/>
    <m/>
    <m/>
    <m/>
    <m/>
    <m/>
    <m/>
    <m/>
    <s v="HCM_TELEGH1"/>
    <s v="UPDATE_TIMESTAMP"/>
    <s v="TIMESTAMP"/>
    <n v="10"/>
    <n v="0"/>
    <m/>
    <s v="Y"/>
  </r>
  <r>
    <x v="1"/>
    <m/>
    <m/>
    <m/>
    <m/>
    <m/>
    <s v="Diff"/>
    <s v="Same"/>
    <s v="Diff"/>
    <x v="323"/>
    <s v="COMPANY"/>
    <m/>
    <m/>
    <m/>
    <m/>
    <m/>
    <m/>
    <m/>
    <m/>
    <m/>
    <m/>
    <m/>
    <m/>
    <m/>
    <m/>
    <s v="HCM_TELEGN1"/>
    <s v="COMPANY"/>
    <s v="CHARACTER"/>
    <n v="3"/>
    <n v="0"/>
    <m/>
    <s v="N"/>
  </r>
  <r>
    <x v="1"/>
    <m/>
    <m/>
    <m/>
    <m/>
    <m/>
    <s v="Diff"/>
    <s v="Same"/>
    <s v="Diff"/>
    <x v="323"/>
    <s v="CREATE_TIMESTAMP"/>
    <m/>
    <m/>
    <m/>
    <m/>
    <m/>
    <m/>
    <m/>
    <m/>
    <m/>
    <m/>
    <m/>
    <m/>
    <m/>
    <m/>
    <s v="HCM_TELEGN1"/>
    <s v="CREATE_TIMESTAMP"/>
    <s v="TIMESTAMP"/>
    <n v="10"/>
    <n v="0"/>
    <s v="CURRENT TIMESTAMP"/>
    <s v="N"/>
  </r>
  <r>
    <x v="1"/>
    <m/>
    <m/>
    <m/>
    <m/>
    <m/>
    <s v="Diff"/>
    <s v="Same"/>
    <s v="Diff"/>
    <x v="323"/>
    <s v="DEPARTMENT"/>
    <m/>
    <m/>
    <m/>
    <m/>
    <m/>
    <m/>
    <m/>
    <m/>
    <m/>
    <m/>
    <m/>
    <m/>
    <m/>
    <m/>
    <s v="HCM_TELEGN1"/>
    <s v="DEPARTMENT"/>
    <s v="CHARACTER"/>
    <n v="2"/>
    <n v="0"/>
    <m/>
    <s v="N"/>
  </r>
  <r>
    <x v="1"/>
    <m/>
    <m/>
    <m/>
    <m/>
    <m/>
    <s v="Diff"/>
    <s v="Same"/>
    <s v="Diff"/>
    <x v="323"/>
    <s v="EIN"/>
    <m/>
    <m/>
    <m/>
    <m/>
    <m/>
    <m/>
    <m/>
    <m/>
    <m/>
    <m/>
    <m/>
    <m/>
    <m/>
    <m/>
    <s v="HCM_TELEGN1"/>
    <s v="EIN"/>
    <s v="CHARACTER"/>
    <n v="12"/>
    <n v="0"/>
    <m/>
    <s v="N"/>
  </r>
  <r>
    <x v="1"/>
    <m/>
    <m/>
    <m/>
    <m/>
    <m/>
    <s v="Diff"/>
    <s v="Same"/>
    <s v="Diff"/>
    <x v="323"/>
    <s v="LINE"/>
    <m/>
    <m/>
    <m/>
    <m/>
    <m/>
    <m/>
    <m/>
    <m/>
    <m/>
    <m/>
    <m/>
    <m/>
    <m/>
    <m/>
    <s v="HCM_TELEGN1"/>
    <s v="LINE"/>
    <s v="CHARACTER"/>
    <n v="1"/>
    <n v="0"/>
    <m/>
    <s v="N"/>
  </r>
  <r>
    <x v="1"/>
    <m/>
    <m/>
    <m/>
    <m/>
    <m/>
    <s v="Diff"/>
    <s v="Same"/>
    <s v="Diff"/>
    <x v="323"/>
    <s v="PLANT"/>
    <m/>
    <m/>
    <m/>
    <m/>
    <m/>
    <m/>
    <m/>
    <m/>
    <m/>
    <m/>
    <m/>
    <m/>
    <m/>
    <m/>
    <s v="HCM_TELEGN1"/>
    <s v="PLANT"/>
    <s v="CHARACTER"/>
    <n v="3"/>
    <n v="0"/>
    <m/>
    <s v="N"/>
  </r>
  <r>
    <x v="1"/>
    <m/>
    <m/>
    <m/>
    <m/>
    <m/>
    <s v="Diff"/>
    <s v="Same"/>
    <s v="Diff"/>
    <x v="323"/>
    <s v="PROCESS"/>
    <m/>
    <m/>
    <m/>
    <m/>
    <m/>
    <m/>
    <m/>
    <m/>
    <m/>
    <m/>
    <m/>
    <m/>
    <m/>
    <m/>
    <s v="HCM_TELEGN1"/>
    <s v="PROCESS"/>
    <s v="CHARACTER"/>
    <n v="3"/>
    <n v="0"/>
    <m/>
    <s v="N"/>
  </r>
  <r>
    <x v="1"/>
    <m/>
    <m/>
    <m/>
    <m/>
    <m/>
    <s v="Diff"/>
    <s v="Same"/>
    <s v="Diff"/>
    <x v="323"/>
    <s v="PROCESS_PROD_DATE"/>
    <m/>
    <m/>
    <m/>
    <m/>
    <m/>
    <m/>
    <m/>
    <m/>
    <m/>
    <m/>
    <m/>
    <m/>
    <m/>
    <m/>
    <s v="HCM_TELEGN1"/>
    <s v="PROCESS_PROD_DATE"/>
    <s v="DATE"/>
    <n v="4"/>
    <n v="0"/>
    <m/>
    <s v="N"/>
  </r>
  <r>
    <x v="1"/>
    <m/>
    <m/>
    <m/>
    <m/>
    <m/>
    <s v="Diff"/>
    <s v="Same"/>
    <s v="Diff"/>
    <x v="323"/>
    <s v="PROCESS_TIMESTAMP"/>
    <m/>
    <m/>
    <m/>
    <m/>
    <m/>
    <m/>
    <m/>
    <m/>
    <m/>
    <m/>
    <m/>
    <m/>
    <m/>
    <m/>
    <s v="HCM_TELEGN1"/>
    <s v="PROCESS_TIMESTAMP"/>
    <s v="TIMESTAMP"/>
    <n v="10"/>
    <n v="0"/>
    <m/>
    <s v="N"/>
  </r>
  <r>
    <x v="1"/>
    <m/>
    <m/>
    <m/>
    <m/>
    <m/>
    <s v="Diff"/>
    <s v="Same"/>
    <s v="Diff"/>
    <x v="323"/>
    <s v="PROD_LOT"/>
    <m/>
    <m/>
    <m/>
    <m/>
    <m/>
    <m/>
    <m/>
    <m/>
    <m/>
    <m/>
    <m/>
    <m/>
    <m/>
    <m/>
    <s v="HCM_TELEGN1"/>
    <s v="PROD_LOT"/>
    <s v="CHARACTER"/>
    <n v="11"/>
    <n v="0"/>
    <m/>
    <s v="N"/>
  </r>
  <r>
    <x v="1"/>
    <m/>
    <m/>
    <m/>
    <m/>
    <m/>
    <s v="Diff"/>
    <s v="Same"/>
    <s v="Diff"/>
    <x v="323"/>
    <s v="STATUS"/>
    <m/>
    <m/>
    <m/>
    <m/>
    <m/>
    <m/>
    <m/>
    <m/>
    <m/>
    <m/>
    <m/>
    <m/>
    <m/>
    <m/>
    <s v="HCM_TELEGN1"/>
    <s v="STATUS"/>
    <s v="CHARACTER"/>
    <n v="1"/>
    <n v="0"/>
    <m/>
    <s v="N"/>
  </r>
  <r>
    <x v="1"/>
    <m/>
    <m/>
    <m/>
    <m/>
    <m/>
    <s v="Diff"/>
    <s v="Same"/>
    <s v="Diff"/>
    <x v="323"/>
    <s v="UPDATE_TIMESTAMP"/>
    <m/>
    <m/>
    <m/>
    <m/>
    <m/>
    <m/>
    <m/>
    <m/>
    <m/>
    <m/>
    <m/>
    <m/>
    <m/>
    <m/>
    <s v="HCM_TELEGN1"/>
    <s v="UPDATE_TIMESTAMP"/>
    <s v="TIMESTAMP"/>
    <n v="10"/>
    <n v="0"/>
    <m/>
    <s v="Y"/>
  </r>
  <r>
    <x v="1"/>
    <m/>
    <m/>
    <m/>
    <m/>
    <m/>
    <s v="Diff"/>
    <s v="Same"/>
    <s v="Diff"/>
    <x v="324"/>
    <s v="ACT_TIMESTAMP"/>
    <m/>
    <m/>
    <m/>
    <m/>
    <m/>
    <m/>
    <m/>
    <m/>
    <m/>
    <m/>
    <m/>
    <m/>
    <m/>
    <m/>
    <s v="HCM_TELIPP1"/>
    <s v="ACT_TIMESTAMP"/>
    <s v="TIMESTAMP"/>
    <n v="10"/>
    <n v="0"/>
    <m/>
    <s v="N"/>
  </r>
  <r>
    <x v="1"/>
    <m/>
    <m/>
    <m/>
    <m/>
    <m/>
    <s v="Diff"/>
    <s v="Same"/>
    <s v="Diff"/>
    <x v="324"/>
    <s v="COMPANY"/>
    <m/>
    <m/>
    <m/>
    <m/>
    <m/>
    <m/>
    <m/>
    <m/>
    <m/>
    <m/>
    <m/>
    <m/>
    <m/>
    <m/>
    <s v="HCM_TELIPP1"/>
    <s v="COMPANY"/>
    <s v="CHARACTER"/>
    <n v="3"/>
    <n v="0"/>
    <m/>
    <s v="N"/>
  </r>
  <r>
    <x v="1"/>
    <m/>
    <m/>
    <m/>
    <m/>
    <m/>
    <s v="Diff"/>
    <s v="Same"/>
    <s v="Diff"/>
    <x v="324"/>
    <s v="CREATE_TIMESTAMP"/>
    <m/>
    <m/>
    <m/>
    <m/>
    <m/>
    <m/>
    <m/>
    <m/>
    <m/>
    <m/>
    <m/>
    <m/>
    <m/>
    <m/>
    <s v="HCM_TELIPP1"/>
    <s v="CREATE_TIMESTAMP"/>
    <s v="TIMESTAMP"/>
    <n v="10"/>
    <n v="0"/>
    <s v="CURRENT TIMESTAMP"/>
    <s v="N"/>
  </r>
  <r>
    <x v="1"/>
    <m/>
    <m/>
    <m/>
    <m/>
    <m/>
    <s v="Diff"/>
    <s v="Same"/>
    <s v="Diff"/>
    <x v="324"/>
    <s v="DEPARTMENT"/>
    <m/>
    <m/>
    <m/>
    <m/>
    <m/>
    <m/>
    <m/>
    <m/>
    <m/>
    <m/>
    <m/>
    <m/>
    <m/>
    <m/>
    <s v="HCM_TELIPP1"/>
    <s v="DEPARTMENT"/>
    <s v="CHARACTER"/>
    <n v="2"/>
    <n v="0"/>
    <m/>
    <s v="N"/>
  </r>
  <r>
    <x v="1"/>
    <m/>
    <m/>
    <m/>
    <m/>
    <m/>
    <s v="Diff"/>
    <s v="Same"/>
    <s v="Diff"/>
    <x v="324"/>
    <s v="EIN"/>
    <m/>
    <m/>
    <m/>
    <m/>
    <m/>
    <m/>
    <m/>
    <m/>
    <m/>
    <m/>
    <m/>
    <m/>
    <m/>
    <m/>
    <s v="HCM_TELIPP1"/>
    <s v="EIN"/>
    <s v="CHARACTER"/>
    <n v="12"/>
    <n v="0"/>
    <m/>
    <s v="N"/>
  </r>
  <r>
    <x v="1"/>
    <m/>
    <m/>
    <m/>
    <m/>
    <m/>
    <s v="Diff"/>
    <s v="Same"/>
    <s v="Diff"/>
    <x v="324"/>
    <s v="IPP_ID"/>
    <m/>
    <m/>
    <m/>
    <m/>
    <m/>
    <m/>
    <m/>
    <m/>
    <m/>
    <m/>
    <m/>
    <m/>
    <m/>
    <m/>
    <s v="HCM_TELIPP1"/>
    <s v="IPP_ID"/>
    <s v="CHARACTER"/>
    <n v="10"/>
    <n v="0"/>
    <m/>
    <s v="N"/>
  </r>
  <r>
    <x v="1"/>
    <m/>
    <m/>
    <m/>
    <m/>
    <m/>
    <s v="Diff"/>
    <s v="Same"/>
    <s v="Diff"/>
    <x v="324"/>
    <s v="LINE"/>
    <m/>
    <m/>
    <m/>
    <m/>
    <m/>
    <m/>
    <m/>
    <m/>
    <m/>
    <m/>
    <m/>
    <m/>
    <m/>
    <m/>
    <s v="HCM_TELIPP1"/>
    <s v="LINE"/>
    <s v="CHARACTER"/>
    <n v="1"/>
    <n v="0"/>
    <m/>
    <s v="N"/>
  </r>
  <r>
    <x v="1"/>
    <m/>
    <m/>
    <m/>
    <m/>
    <m/>
    <s v="Diff"/>
    <s v="Same"/>
    <s v="Diff"/>
    <x v="324"/>
    <s v="PLANT"/>
    <m/>
    <m/>
    <m/>
    <m/>
    <m/>
    <m/>
    <m/>
    <m/>
    <m/>
    <m/>
    <m/>
    <m/>
    <m/>
    <m/>
    <s v="HCM_TELIPP1"/>
    <s v="PLANT"/>
    <s v="CHARACTER"/>
    <n v="3"/>
    <n v="0"/>
    <m/>
    <s v="N"/>
  </r>
  <r>
    <x v="1"/>
    <m/>
    <m/>
    <m/>
    <m/>
    <m/>
    <s v="Diff"/>
    <s v="Same"/>
    <s v="Diff"/>
    <x v="324"/>
    <s v="PROCESS"/>
    <m/>
    <m/>
    <m/>
    <m/>
    <m/>
    <m/>
    <m/>
    <m/>
    <m/>
    <m/>
    <m/>
    <m/>
    <m/>
    <m/>
    <s v="HCM_TELIPP1"/>
    <s v="PROCESS"/>
    <s v="CHARACTER"/>
    <n v="3"/>
    <n v="0"/>
    <m/>
    <s v="N"/>
  </r>
  <r>
    <x v="1"/>
    <m/>
    <m/>
    <m/>
    <m/>
    <m/>
    <s v="Diff"/>
    <s v="Same"/>
    <s v="Diff"/>
    <x v="324"/>
    <s v="PRODUCTION_DATE"/>
    <m/>
    <m/>
    <m/>
    <m/>
    <m/>
    <m/>
    <m/>
    <m/>
    <m/>
    <m/>
    <m/>
    <m/>
    <m/>
    <m/>
    <s v="HCM_TELIPP1"/>
    <s v="PRODUCTION_DATE"/>
    <s v="DATE"/>
    <n v="4"/>
    <n v="0"/>
    <m/>
    <s v="N"/>
  </r>
  <r>
    <x v="1"/>
    <m/>
    <m/>
    <m/>
    <m/>
    <m/>
    <s v="Diff"/>
    <s v="Same"/>
    <s v="Diff"/>
    <x v="325"/>
    <s v="COMPANY"/>
    <m/>
    <m/>
    <m/>
    <m/>
    <m/>
    <m/>
    <m/>
    <m/>
    <m/>
    <m/>
    <m/>
    <m/>
    <m/>
    <m/>
    <s v="HCM_TELKDL1"/>
    <s v="COMPANY"/>
    <s v="CHARACTER"/>
    <n v="3"/>
    <n v="0"/>
    <s v="' '"/>
    <s v="N"/>
  </r>
  <r>
    <x v="1"/>
    <m/>
    <m/>
    <m/>
    <m/>
    <m/>
    <s v="Diff"/>
    <s v="Same"/>
    <s v="Diff"/>
    <x v="325"/>
    <s v="CREATE_TIMESTAMP"/>
    <m/>
    <m/>
    <m/>
    <m/>
    <m/>
    <m/>
    <m/>
    <m/>
    <m/>
    <m/>
    <m/>
    <m/>
    <m/>
    <m/>
    <s v="HCM_TELKDL1"/>
    <s v="CREATE_TIMESTAMP"/>
    <s v="TIMESTAMP"/>
    <n v="10"/>
    <n v="0"/>
    <s v="CURRENT TIMESTAMP"/>
    <s v="N"/>
  </r>
  <r>
    <x v="1"/>
    <m/>
    <m/>
    <m/>
    <m/>
    <m/>
    <s v="Diff"/>
    <s v="Same"/>
    <s v="Diff"/>
    <x v="325"/>
    <s v="KD_LOT"/>
    <m/>
    <m/>
    <m/>
    <m/>
    <m/>
    <m/>
    <m/>
    <m/>
    <m/>
    <m/>
    <m/>
    <m/>
    <m/>
    <m/>
    <s v="HCM_TELKDL1"/>
    <s v="KD_LOT"/>
    <s v="CHARACTER"/>
    <n v="11"/>
    <n v="0"/>
    <s v="' '"/>
    <s v="N"/>
  </r>
  <r>
    <x v="1"/>
    <m/>
    <m/>
    <m/>
    <m/>
    <m/>
    <s v="Diff"/>
    <s v="Same"/>
    <s v="Diff"/>
    <x v="325"/>
    <s v="LOT_SIZE"/>
    <m/>
    <m/>
    <m/>
    <m/>
    <m/>
    <m/>
    <m/>
    <m/>
    <m/>
    <m/>
    <m/>
    <m/>
    <m/>
    <m/>
    <s v="HCM_TELKDL1"/>
    <s v="LOT_SIZE"/>
    <s v="SMALLINT"/>
    <n v="2"/>
    <n v="0"/>
    <m/>
    <s v="N"/>
  </r>
  <r>
    <x v="1"/>
    <m/>
    <m/>
    <m/>
    <m/>
    <m/>
    <s v="Diff"/>
    <s v="Same"/>
    <s v="Diff"/>
    <x v="325"/>
    <s v="PLANT"/>
    <m/>
    <m/>
    <m/>
    <m/>
    <m/>
    <m/>
    <m/>
    <m/>
    <m/>
    <m/>
    <m/>
    <m/>
    <m/>
    <m/>
    <s v="HCM_TELKDL1"/>
    <s v="PLANT"/>
    <s v="CHARACTER"/>
    <n v="3"/>
    <n v="0"/>
    <s v="' '"/>
    <s v="N"/>
  </r>
  <r>
    <x v="1"/>
    <m/>
    <m/>
    <m/>
    <m/>
    <m/>
    <s v="Diff"/>
    <s v="Same"/>
    <s v="Diff"/>
    <x v="325"/>
    <s v="UPDATE_TIMESTAMP"/>
    <m/>
    <m/>
    <m/>
    <m/>
    <m/>
    <m/>
    <m/>
    <m/>
    <m/>
    <m/>
    <m/>
    <m/>
    <m/>
    <m/>
    <s v="HCM_TELKDL1"/>
    <s v="UPDATE_TIMESTAMP"/>
    <s v="TIMESTAMP"/>
    <n v="10"/>
    <n v="0"/>
    <m/>
    <s v="Y"/>
  </r>
  <r>
    <x v="1"/>
    <m/>
    <m/>
    <m/>
    <m/>
    <m/>
    <s v="Diff"/>
    <s v="Same"/>
    <s v="Diff"/>
    <x v="326"/>
    <s v="COMPANY"/>
    <m/>
    <m/>
    <m/>
    <m/>
    <m/>
    <m/>
    <m/>
    <m/>
    <m/>
    <m/>
    <m/>
    <m/>
    <m/>
    <m/>
    <s v="HCM_TELPDL1"/>
    <s v="COMPANY"/>
    <s v="CHARACTER"/>
    <n v="3"/>
    <n v="0"/>
    <m/>
    <s v="N"/>
  </r>
  <r>
    <x v="1"/>
    <m/>
    <m/>
    <m/>
    <m/>
    <m/>
    <s v="Diff"/>
    <s v="Same"/>
    <s v="Diff"/>
    <x v="326"/>
    <s v="CREATE_TIMESTAMP"/>
    <m/>
    <m/>
    <m/>
    <m/>
    <m/>
    <m/>
    <m/>
    <m/>
    <m/>
    <m/>
    <m/>
    <m/>
    <m/>
    <m/>
    <s v="HCM_TELPDL1"/>
    <s v="CREATE_TIMESTAMP"/>
    <s v="TIMESTAMP"/>
    <n v="10"/>
    <n v="0"/>
    <s v="CURRENT TIMESTAMP"/>
    <s v="N"/>
  </r>
  <r>
    <x v="1"/>
    <m/>
    <m/>
    <m/>
    <m/>
    <m/>
    <s v="Diff"/>
    <s v="Same"/>
    <s v="Diff"/>
    <x v="326"/>
    <s v="KD_LOT"/>
    <m/>
    <m/>
    <m/>
    <m/>
    <m/>
    <m/>
    <m/>
    <m/>
    <m/>
    <m/>
    <m/>
    <m/>
    <m/>
    <m/>
    <s v="HCM_TELPDL1"/>
    <s v="KD_LOT"/>
    <s v="CHARACTER"/>
    <n v="11"/>
    <n v="0"/>
    <m/>
    <s v="N"/>
  </r>
  <r>
    <x v="1"/>
    <m/>
    <m/>
    <m/>
    <m/>
    <m/>
    <s v="Diff"/>
    <s v="Same"/>
    <s v="Diff"/>
    <x v="326"/>
    <s v="LOT_SIZE"/>
    <m/>
    <m/>
    <m/>
    <m/>
    <m/>
    <m/>
    <m/>
    <m/>
    <m/>
    <m/>
    <m/>
    <m/>
    <m/>
    <m/>
    <s v="HCM_TELPDL1"/>
    <s v="LOT_SIZE"/>
    <s v="SMALLINT"/>
    <n v="2"/>
    <n v="0"/>
    <m/>
    <s v="N"/>
  </r>
  <r>
    <x v="1"/>
    <m/>
    <m/>
    <m/>
    <m/>
    <m/>
    <s v="Diff"/>
    <s v="Same"/>
    <s v="Diff"/>
    <x v="326"/>
    <s v="MODEL_CODE"/>
    <m/>
    <m/>
    <m/>
    <m/>
    <m/>
    <m/>
    <m/>
    <m/>
    <m/>
    <m/>
    <m/>
    <m/>
    <m/>
    <m/>
    <s v="HCM_TELPDL1"/>
    <s v="MODEL_CODE"/>
    <s v="CHARACTER"/>
    <n v="3"/>
    <n v="0"/>
    <m/>
    <s v="N"/>
  </r>
  <r>
    <x v="1"/>
    <m/>
    <m/>
    <m/>
    <m/>
    <m/>
    <s v="Diff"/>
    <s v="Same"/>
    <s v="Diff"/>
    <x v="326"/>
    <s v="MODEL_OPTION"/>
    <m/>
    <m/>
    <m/>
    <m/>
    <m/>
    <m/>
    <m/>
    <m/>
    <m/>
    <m/>
    <m/>
    <m/>
    <m/>
    <m/>
    <s v="HCM_TELPDL1"/>
    <s v="MODEL_OPTION"/>
    <s v="CHARACTER"/>
    <n v="3"/>
    <n v="0"/>
    <m/>
    <s v="N"/>
  </r>
  <r>
    <x v="1"/>
    <m/>
    <m/>
    <m/>
    <m/>
    <m/>
    <s v="Diff"/>
    <s v="Same"/>
    <s v="Diff"/>
    <x v="326"/>
    <s v="MODEL_TYPE_CODE"/>
    <m/>
    <m/>
    <m/>
    <m/>
    <m/>
    <m/>
    <m/>
    <m/>
    <m/>
    <m/>
    <m/>
    <m/>
    <m/>
    <m/>
    <s v="HCM_TELPDL1"/>
    <s v="MODEL_TYPE_CODE"/>
    <s v="CHARACTER"/>
    <n v="3"/>
    <n v="0"/>
    <m/>
    <s v="N"/>
  </r>
  <r>
    <x v="1"/>
    <m/>
    <m/>
    <m/>
    <m/>
    <m/>
    <s v="Diff"/>
    <s v="Same"/>
    <s v="Diff"/>
    <x v="326"/>
    <s v="MODEL_YEAR_CODE"/>
    <m/>
    <m/>
    <m/>
    <m/>
    <m/>
    <m/>
    <m/>
    <m/>
    <m/>
    <m/>
    <m/>
    <m/>
    <m/>
    <m/>
    <s v="HCM_TELPDL1"/>
    <s v="MODEL_YEAR_CODE"/>
    <s v="CHARACTER"/>
    <n v="1"/>
    <n v="0"/>
    <m/>
    <s v="N"/>
  </r>
  <r>
    <x v="1"/>
    <m/>
    <m/>
    <m/>
    <m/>
    <m/>
    <s v="Diff"/>
    <s v="Same"/>
    <s v="Diff"/>
    <x v="326"/>
    <s v="NEXT_PROD_LOT"/>
    <m/>
    <m/>
    <m/>
    <m/>
    <m/>
    <m/>
    <m/>
    <m/>
    <m/>
    <m/>
    <m/>
    <m/>
    <m/>
    <m/>
    <s v="HCM_TELPDL1"/>
    <s v="NEXT_PROD_LOT"/>
    <s v="CHARACTER"/>
    <n v="11"/>
    <n v="0"/>
    <m/>
    <s v="Y"/>
  </r>
  <r>
    <x v="1"/>
    <m/>
    <m/>
    <m/>
    <m/>
    <m/>
    <s v="Diff"/>
    <s v="Same"/>
    <s v="Diff"/>
    <x v="326"/>
    <s v="PLANT"/>
    <m/>
    <m/>
    <m/>
    <m/>
    <m/>
    <m/>
    <m/>
    <m/>
    <m/>
    <m/>
    <m/>
    <m/>
    <m/>
    <m/>
    <s v="HCM_TELPDL1"/>
    <s v="PLANT"/>
    <s v="CHARACTER"/>
    <n v="3"/>
    <n v="0"/>
    <m/>
    <s v="N"/>
  </r>
  <r>
    <x v="1"/>
    <m/>
    <m/>
    <m/>
    <m/>
    <m/>
    <s v="Diff"/>
    <s v="Same"/>
    <s v="Diff"/>
    <x v="326"/>
    <s v="PROD_LOT"/>
    <m/>
    <m/>
    <m/>
    <m/>
    <m/>
    <m/>
    <m/>
    <m/>
    <m/>
    <m/>
    <m/>
    <m/>
    <m/>
    <m/>
    <s v="HCM_TELPDL1"/>
    <s v="PROD_LOT"/>
    <s v="CHARACTER"/>
    <n v="11"/>
    <n v="0"/>
    <m/>
    <s v="N"/>
  </r>
  <r>
    <x v="1"/>
    <m/>
    <m/>
    <m/>
    <m/>
    <m/>
    <s v="Diff"/>
    <s v="Same"/>
    <s v="Diff"/>
    <x v="326"/>
    <s v="STATUS"/>
    <m/>
    <m/>
    <m/>
    <m/>
    <m/>
    <m/>
    <m/>
    <m/>
    <m/>
    <m/>
    <m/>
    <m/>
    <m/>
    <m/>
    <s v="HCM_TELPDL1"/>
    <s v="STATUS"/>
    <s v="CHARACTER"/>
    <n v="1"/>
    <n v="0"/>
    <m/>
    <s v="N"/>
  </r>
  <r>
    <x v="1"/>
    <m/>
    <m/>
    <m/>
    <m/>
    <m/>
    <s v="Diff"/>
    <s v="Same"/>
    <s v="Diff"/>
    <x v="326"/>
    <s v="UPDATE_TIMESTAMP"/>
    <m/>
    <m/>
    <m/>
    <m/>
    <m/>
    <m/>
    <m/>
    <m/>
    <m/>
    <m/>
    <m/>
    <m/>
    <m/>
    <m/>
    <s v="HCM_TELPDL1"/>
    <s v="UPDATE_TIMESTAMP"/>
    <s v="TIMESTAMP"/>
    <n v="10"/>
    <n v="0"/>
    <m/>
    <s v="Y"/>
  </r>
  <r>
    <x v="1"/>
    <m/>
    <m/>
    <m/>
    <m/>
    <m/>
    <s v="Diff"/>
    <s v="Same"/>
    <s v="Diff"/>
    <x v="327"/>
    <s v="CAPACITY"/>
    <m/>
    <m/>
    <m/>
    <m/>
    <m/>
    <m/>
    <m/>
    <m/>
    <m/>
    <m/>
    <m/>
    <m/>
    <m/>
    <m/>
    <s v="HCM_TGA3011"/>
    <s v="CAPACITY"/>
    <s v="INTEGER"/>
    <n v="4"/>
    <n v="0"/>
    <m/>
    <s v="N"/>
  </r>
  <r>
    <x v="1"/>
    <m/>
    <m/>
    <m/>
    <m/>
    <m/>
    <s v="Diff"/>
    <s v="Same"/>
    <s v="Diff"/>
    <x v="327"/>
    <s v="CREATE_DATE"/>
    <m/>
    <m/>
    <m/>
    <m/>
    <m/>
    <m/>
    <m/>
    <m/>
    <m/>
    <m/>
    <m/>
    <m/>
    <m/>
    <m/>
    <s v="HCM_TGA3011"/>
    <s v="CREATE_DATE"/>
    <s v="DATE"/>
    <n v="4"/>
    <n v="0"/>
    <s v="CURRENT DATE"/>
    <s v="N"/>
  </r>
  <r>
    <x v="1"/>
    <m/>
    <m/>
    <m/>
    <m/>
    <m/>
    <s v="Diff"/>
    <s v="Same"/>
    <s v="Diff"/>
    <x v="327"/>
    <s v="CREATE_TIMESTAMP"/>
    <m/>
    <m/>
    <m/>
    <m/>
    <m/>
    <m/>
    <m/>
    <m/>
    <m/>
    <m/>
    <m/>
    <m/>
    <m/>
    <m/>
    <s v="HCM_TGA3011"/>
    <s v="CREATE_TIMESTAMP"/>
    <s v="TIMESTAMP"/>
    <n v="10"/>
    <n v="0"/>
    <s v="CURRENT TIMESTAMP"/>
    <s v="Y"/>
  </r>
  <r>
    <x v="1"/>
    <m/>
    <m/>
    <m/>
    <m/>
    <m/>
    <s v="Diff"/>
    <s v="Same"/>
    <s v="Diff"/>
    <x v="327"/>
    <s v="DAY_OF_WEEK"/>
    <m/>
    <m/>
    <m/>
    <m/>
    <m/>
    <m/>
    <m/>
    <m/>
    <m/>
    <m/>
    <m/>
    <m/>
    <m/>
    <m/>
    <s v="HCM_TGA3011"/>
    <s v="DAY_OF_WEEK"/>
    <s v="CHARACTER"/>
    <n v="3"/>
    <n v="0"/>
    <m/>
    <s v="N"/>
  </r>
  <r>
    <x v="1"/>
    <m/>
    <m/>
    <m/>
    <m/>
    <m/>
    <s v="Diff"/>
    <s v="Same"/>
    <s v="Diff"/>
    <x v="327"/>
    <s v="LINE_NUMBER"/>
    <m/>
    <m/>
    <m/>
    <m/>
    <m/>
    <m/>
    <m/>
    <m/>
    <m/>
    <m/>
    <m/>
    <m/>
    <m/>
    <m/>
    <s v="HCM_TGA3011"/>
    <s v="LINE_NUMBER"/>
    <s v="CHARACTER"/>
    <n v="2"/>
    <n v="0"/>
    <m/>
    <s v="N"/>
  </r>
  <r>
    <x v="1"/>
    <m/>
    <m/>
    <m/>
    <m/>
    <m/>
    <s v="Diff"/>
    <s v="Same"/>
    <s v="Diff"/>
    <x v="327"/>
    <s v="ON_OFF_FLAG"/>
    <m/>
    <m/>
    <m/>
    <m/>
    <m/>
    <m/>
    <m/>
    <m/>
    <m/>
    <m/>
    <m/>
    <m/>
    <m/>
    <m/>
    <s v="HCM_TGA3011"/>
    <s v="ON_OFF_FLAG"/>
    <s v="CHARACTER"/>
    <n v="1"/>
    <n v="0"/>
    <m/>
    <s v="N"/>
  </r>
  <r>
    <x v="1"/>
    <m/>
    <m/>
    <m/>
    <m/>
    <m/>
    <s v="Diff"/>
    <s v="Same"/>
    <s v="Diff"/>
    <x v="327"/>
    <s v="PLAN_CODE"/>
    <m/>
    <m/>
    <m/>
    <m/>
    <m/>
    <m/>
    <m/>
    <m/>
    <m/>
    <m/>
    <m/>
    <m/>
    <m/>
    <m/>
    <s v="HCM_TGA3011"/>
    <s v="PLAN_CODE"/>
    <s v="CHARACTER"/>
    <n v="11"/>
    <n v="0"/>
    <m/>
    <s v="N"/>
  </r>
  <r>
    <x v="1"/>
    <m/>
    <m/>
    <m/>
    <m/>
    <m/>
    <s v="Diff"/>
    <s v="Same"/>
    <s v="Diff"/>
    <x v="327"/>
    <s v="PLAN_PROC_LOC"/>
    <m/>
    <m/>
    <m/>
    <m/>
    <m/>
    <m/>
    <m/>
    <m/>
    <m/>
    <m/>
    <m/>
    <m/>
    <m/>
    <m/>
    <s v="HCM_TGA3011"/>
    <s v="PLAN_PROC_LOC"/>
    <s v="CHARACTER"/>
    <n v="2"/>
    <n v="0"/>
    <m/>
    <s v="N"/>
  </r>
  <r>
    <x v="1"/>
    <m/>
    <m/>
    <m/>
    <m/>
    <m/>
    <s v="Diff"/>
    <s v="Same"/>
    <s v="Diff"/>
    <x v="327"/>
    <s v="PRODUCTION_DATE"/>
    <m/>
    <m/>
    <m/>
    <m/>
    <m/>
    <m/>
    <m/>
    <m/>
    <m/>
    <m/>
    <m/>
    <m/>
    <m/>
    <m/>
    <s v="HCM_TGA3011"/>
    <s v="PRODUCTION_DATE"/>
    <s v="DATE"/>
    <n v="4"/>
    <n v="0"/>
    <m/>
    <s v="N"/>
  </r>
  <r>
    <x v="1"/>
    <m/>
    <m/>
    <m/>
    <m/>
    <m/>
    <s v="Diff"/>
    <s v="Same"/>
    <s v="Diff"/>
    <x v="327"/>
    <s v="ROW_PROCESSED"/>
    <m/>
    <m/>
    <m/>
    <m/>
    <m/>
    <m/>
    <m/>
    <m/>
    <m/>
    <m/>
    <m/>
    <m/>
    <m/>
    <m/>
    <s v="HCM_TGA3011"/>
    <s v="ROW_PROCESSED"/>
    <s v="CHARACTER"/>
    <n v="1"/>
    <n v="0"/>
    <s v="'N'"/>
    <s v="N"/>
  </r>
  <r>
    <x v="1"/>
    <m/>
    <m/>
    <m/>
    <m/>
    <m/>
    <s v="Diff"/>
    <s v="Same"/>
    <s v="Diff"/>
    <x v="327"/>
    <s v="SHIFT_CODE"/>
    <m/>
    <m/>
    <m/>
    <m/>
    <m/>
    <m/>
    <m/>
    <m/>
    <m/>
    <m/>
    <m/>
    <m/>
    <m/>
    <m/>
    <s v="HCM_TGA3011"/>
    <s v="SHIFT_CODE"/>
    <s v="CHARACTER"/>
    <n v="2"/>
    <n v="0"/>
    <m/>
    <s v="N"/>
  </r>
  <r>
    <x v="1"/>
    <m/>
    <m/>
    <m/>
    <m/>
    <m/>
    <s v="Diff"/>
    <s v="Same"/>
    <s v="Diff"/>
    <x v="327"/>
    <s v="UPDATE_TIMESTAMP"/>
    <m/>
    <m/>
    <m/>
    <m/>
    <m/>
    <m/>
    <m/>
    <m/>
    <m/>
    <m/>
    <m/>
    <m/>
    <m/>
    <m/>
    <s v="HCM_TGA3011"/>
    <s v="UPDATE_TIMESTAMP"/>
    <s v="TIMESTAMP"/>
    <n v="10"/>
    <n v="0"/>
    <m/>
    <s v="Y"/>
  </r>
  <r>
    <x v="1"/>
    <m/>
    <m/>
    <m/>
    <m/>
    <m/>
    <s v="Diff"/>
    <s v="Same"/>
    <s v="Diff"/>
    <x v="327"/>
    <s v="WEEK_NUMBER"/>
    <m/>
    <m/>
    <m/>
    <m/>
    <m/>
    <m/>
    <m/>
    <m/>
    <m/>
    <m/>
    <m/>
    <m/>
    <m/>
    <m/>
    <s v="HCM_TGA3011"/>
    <s v="WEEK_NUMBER"/>
    <s v="CHARACTER"/>
    <n v="6"/>
    <n v="0"/>
    <m/>
    <s v="N"/>
  </r>
  <r>
    <x v="1"/>
    <m/>
    <m/>
    <m/>
    <m/>
    <m/>
    <s v="Diff"/>
    <s v="Same"/>
    <s v="Diff"/>
    <x v="327"/>
    <s v="WORK_FLAG"/>
    <m/>
    <m/>
    <m/>
    <m/>
    <m/>
    <m/>
    <m/>
    <m/>
    <m/>
    <m/>
    <m/>
    <m/>
    <m/>
    <m/>
    <s v="HCM_TGA3011"/>
    <s v="WORK_FLAG"/>
    <s v="CHARACTER"/>
    <n v="1"/>
    <n v="0"/>
    <m/>
    <s v="N"/>
  </r>
  <r>
    <x v="1"/>
    <m/>
    <m/>
    <m/>
    <m/>
    <m/>
    <s v="Diff"/>
    <s v="Same"/>
    <s v="Diff"/>
    <x v="328"/>
    <s v="CREATE_DATE"/>
    <m/>
    <m/>
    <m/>
    <m/>
    <m/>
    <m/>
    <m/>
    <m/>
    <m/>
    <m/>
    <m/>
    <m/>
    <m/>
    <m/>
    <s v="HCM_TGA3021"/>
    <s v="CREATE_DATE"/>
    <s v="DATE"/>
    <n v="4"/>
    <n v="0"/>
    <s v="CURRENT DATE"/>
    <s v="N"/>
  </r>
  <r>
    <x v="1"/>
    <m/>
    <m/>
    <m/>
    <m/>
    <m/>
    <s v="Diff"/>
    <s v="Same"/>
    <s v="Diff"/>
    <x v="328"/>
    <s v="CREATE_TIMESTAMP"/>
    <m/>
    <m/>
    <m/>
    <m/>
    <m/>
    <m/>
    <m/>
    <m/>
    <m/>
    <m/>
    <m/>
    <m/>
    <m/>
    <m/>
    <s v="HCM_TGA3021"/>
    <s v="CREATE_TIMESTAMP"/>
    <s v="TIMESTAMP"/>
    <n v="10"/>
    <n v="0"/>
    <s v="CURRENT TIMESTAMP"/>
    <s v="Y"/>
  </r>
  <r>
    <x v="1"/>
    <m/>
    <m/>
    <m/>
    <m/>
    <m/>
    <s v="Diff"/>
    <s v="Same"/>
    <s v="Diff"/>
    <x v="328"/>
    <s v="DAY_OF_WEEK"/>
    <m/>
    <m/>
    <m/>
    <m/>
    <m/>
    <m/>
    <m/>
    <m/>
    <m/>
    <m/>
    <m/>
    <m/>
    <m/>
    <m/>
    <s v="HCM_TGA3021"/>
    <s v="DAY_OF_WEEK"/>
    <s v="CHARACTER"/>
    <n v="3"/>
    <n v="0"/>
    <m/>
    <s v="N"/>
  </r>
  <r>
    <x v="1"/>
    <m/>
    <m/>
    <m/>
    <m/>
    <m/>
    <s v="Diff"/>
    <s v="Same"/>
    <s v="Diff"/>
    <x v="328"/>
    <s v="LABEL_NAME"/>
    <m/>
    <m/>
    <m/>
    <m/>
    <m/>
    <m/>
    <m/>
    <m/>
    <m/>
    <m/>
    <m/>
    <m/>
    <m/>
    <m/>
    <s v="HCM_TGA3021"/>
    <s v="LABEL_NAME"/>
    <s v="CHARACTER"/>
    <n v="5"/>
    <n v="0"/>
    <m/>
    <s v="N"/>
  </r>
  <r>
    <x v="1"/>
    <m/>
    <m/>
    <m/>
    <m/>
    <m/>
    <s v="Diff"/>
    <s v="Same"/>
    <s v="Diff"/>
    <x v="328"/>
    <s v="LINE_NUMBER"/>
    <m/>
    <m/>
    <m/>
    <m/>
    <m/>
    <m/>
    <m/>
    <m/>
    <m/>
    <m/>
    <m/>
    <m/>
    <m/>
    <m/>
    <s v="HCM_TGA3021"/>
    <s v="LINE_NUMBER"/>
    <s v="CHARACTER"/>
    <n v="2"/>
    <n v="0"/>
    <m/>
    <s v="N"/>
  </r>
  <r>
    <x v="1"/>
    <m/>
    <m/>
    <m/>
    <m/>
    <m/>
    <s v="Diff"/>
    <s v="Same"/>
    <s v="Diff"/>
    <x v="328"/>
    <s v="NEXT_DAY"/>
    <m/>
    <m/>
    <m/>
    <m/>
    <m/>
    <m/>
    <m/>
    <m/>
    <m/>
    <m/>
    <m/>
    <m/>
    <m/>
    <m/>
    <s v="HCM_TGA3021"/>
    <s v="NEXT_DAY"/>
    <s v="CHARACTER"/>
    <n v="1"/>
    <n v="0"/>
    <m/>
    <s v="N"/>
  </r>
  <r>
    <x v="1"/>
    <m/>
    <m/>
    <m/>
    <m/>
    <m/>
    <s v="Diff"/>
    <s v="Same"/>
    <s v="Diff"/>
    <x v="328"/>
    <s v="PERIOD"/>
    <m/>
    <m/>
    <m/>
    <m/>
    <m/>
    <m/>
    <m/>
    <m/>
    <m/>
    <m/>
    <m/>
    <m/>
    <m/>
    <m/>
    <s v="HCM_TGA3021"/>
    <s v="PERIOD"/>
    <s v="CHARACTER"/>
    <n v="3"/>
    <n v="0"/>
    <m/>
    <s v="N"/>
  </r>
  <r>
    <x v="1"/>
    <m/>
    <m/>
    <m/>
    <m/>
    <m/>
    <s v="Diff"/>
    <s v="Same"/>
    <s v="Diff"/>
    <x v="328"/>
    <s v="PLAN_CODE"/>
    <m/>
    <m/>
    <m/>
    <m/>
    <m/>
    <m/>
    <m/>
    <m/>
    <m/>
    <m/>
    <m/>
    <m/>
    <m/>
    <m/>
    <s v="HCM_TGA3021"/>
    <s v="PLAN_CODE"/>
    <s v="CHARACTER"/>
    <n v="11"/>
    <n v="0"/>
    <m/>
    <s v="N"/>
  </r>
  <r>
    <x v="1"/>
    <m/>
    <m/>
    <m/>
    <m/>
    <m/>
    <s v="Diff"/>
    <s v="Same"/>
    <s v="Diff"/>
    <x v="328"/>
    <s v="PLAN_PROC_LOC"/>
    <m/>
    <m/>
    <m/>
    <m/>
    <m/>
    <m/>
    <m/>
    <m/>
    <m/>
    <m/>
    <m/>
    <m/>
    <m/>
    <m/>
    <s v="HCM_TGA3021"/>
    <s v="PLAN_PROC_LOC"/>
    <s v="CHARACTER"/>
    <n v="2"/>
    <n v="0"/>
    <m/>
    <s v="N"/>
  </r>
  <r>
    <x v="1"/>
    <m/>
    <m/>
    <m/>
    <m/>
    <m/>
    <s v="Diff"/>
    <s v="Same"/>
    <s v="Diff"/>
    <x v="328"/>
    <s v="ROW_PROCESSED"/>
    <m/>
    <m/>
    <m/>
    <m/>
    <m/>
    <m/>
    <m/>
    <m/>
    <m/>
    <m/>
    <m/>
    <m/>
    <m/>
    <m/>
    <s v="HCM_TGA3021"/>
    <s v="ROW_PROCESSED"/>
    <s v="CHARACTER"/>
    <n v="1"/>
    <n v="0"/>
    <s v="'N'"/>
    <s v="N"/>
  </r>
  <r>
    <x v="1"/>
    <m/>
    <m/>
    <m/>
    <m/>
    <m/>
    <s v="Diff"/>
    <s v="Same"/>
    <s v="Diff"/>
    <x v="328"/>
    <s v="SHIFT_CODE"/>
    <m/>
    <m/>
    <m/>
    <m/>
    <m/>
    <m/>
    <m/>
    <m/>
    <m/>
    <m/>
    <m/>
    <m/>
    <m/>
    <m/>
    <s v="HCM_TGA3021"/>
    <s v="SHIFT_CODE"/>
    <s v="CHARACTER"/>
    <n v="2"/>
    <n v="0"/>
    <m/>
    <s v="N"/>
  </r>
  <r>
    <x v="1"/>
    <m/>
    <m/>
    <m/>
    <m/>
    <m/>
    <s v="Diff"/>
    <s v="Same"/>
    <s v="Diff"/>
    <x v="328"/>
    <s v="UPDATE_TIMESTAMP"/>
    <m/>
    <m/>
    <m/>
    <m/>
    <m/>
    <m/>
    <m/>
    <m/>
    <m/>
    <m/>
    <m/>
    <m/>
    <m/>
    <m/>
    <s v="HCM_TGA3021"/>
    <s v="UPDATE_TIMESTAMP"/>
    <s v="TIMESTAMP"/>
    <n v="10"/>
    <n v="0"/>
    <m/>
    <s v="Y"/>
  </r>
  <r>
    <x v="1"/>
    <m/>
    <m/>
    <m/>
    <m/>
    <m/>
    <s v="Diff"/>
    <s v="Same"/>
    <s v="Diff"/>
    <x v="328"/>
    <s v="VALID_DATE"/>
    <m/>
    <m/>
    <m/>
    <m/>
    <m/>
    <m/>
    <m/>
    <m/>
    <m/>
    <m/>
    <m/>
    <m/>
    <m/>
    <m/>
    <s v="HCM_TGA3021"/>
    <s v="VALID_DATE"/>
    <s v="DATE"/>
    <n v="4"/>
    <n v="0"/>
    <m/>
    <s v="N"/>
  </r>
  <r>
    <x v="1"/>
    <m/>
    <m/>
    <m/>
    <m/>
    <m/>
    <s v="Diff"/>
    <s v="Same"/>
    <s v="Diff"/>
    <x v="328"/>
    <s v="WORK_END_TIME"/>
    <m/>
    <m/>
    <m/>
    <m/>
    <m/>
    <m/>
    <m/>
    <m/>
    <m/>
    <m/>
    <m/>
    <m/>
    <m/>
    <m/>
    <s v="HCM_TGA3021"/>
    <s v="WORK_END_TIME"/>
    <s v="TIME"/>
    <n v="3"/>
    <n v="0"/>
    <m/>
    <s v="N"/>
  </r>
  <r>
    <x v="1"/>
    <m/>
    <m/>
    <m/>
    <m/>
    <m/>
    <s v="Diff"/>
    <s v="Same"/>
    <s v="Diff"/>
    <x v="328"/>
    <s v="WORK_PLAN_FLAG"/>
    <m/>
    <m/>
    <m/>
    <m/>
    <m/>
    <m/>
    <m/>
    <m/>
    <m/>
    <m/>
    <m/>
    <m/>
    <m/>
    <m/>
    <s v="HCM_TGA3021"/>
    <s v="WORK_PLAN_FLAG"/>
    <s v="CHARACTER"/>
    <n v="1"/>
    <n v="0"/>
    <m/>
    <s v="N"/>
  </r>
  <r>
    <x v="1"/>
    <m/>
    <m/>
    <m/>
    <m/>
    <m/>
    <s v="Diff"/>
    <s v="Same"/>
    <s v="Diff"/>
    <x v="328"/>
    <s v="WORK_START_TIME"/>
    <m/>
    <m/>
    <m/>
    <m/>
    <m/>
    <m/>
    <m/>
    <m/>
    <m/>
    <m/>
    <m/>
    <m/>
    <m/>
    <m/>
    <s v="HCM_TGA3021"/>
    <s v="WORK_START_TIME"/>
    <s v="TIME"/>
    <n v="3"/>
    <n v="0"/>
    <m/>
    <s v="N"/>
  </r>
  <r>
    <x v="1"/>
    <m/>
    <m/>
    <m/>
    <m/>
    <m/>
    <s v="Diff"/>
    <s v="Same"/>
    <s v="Diff"/>
    <x v="328"/>
    <s v="WORK_TYPE"/>
    <m/>
    <m/>
    <m/>
    <m/>
    <m/>
    <m/>
    <m/>
    <m/>
    <m/>
    <m/>
    <m/>
    <m/>
    <m/>
    <m/>
    <s v="HCM_TGA3021"/>
    <s v="WORK_TYPE"/>
    <s v="CHARACTER"/>
    <n v="3"/>
    <n v="0"/>
    <m/>
    <s v="N"/>
  </r>
  <r>
    <x v="1"/>
    <m/>
    <m/>
    <m/>
    <m/>
    <m/>
    <s v="Diff"/>
    <s v="Same"/>
    <s v="Diff"/>
    <x v="329"/>
    <s v="CREATE_DATE"/>
    <m/>
    <m/>
    <m/>
    <m/>
    <m/>
    <m/>
    <m/>
    <m/>
    <m/>
    <m/>
    <m/>
    <m/>
    <m/>
    <m/>
    <s v="HCM_TGA3031"/>
    <s v="CREATE_DATE"/>
    <s v="DATE"/>
    <n v="4"/>
    <n v="0"/>
    <s v="CURRENT DATE"/>
    <s v="N"/>
  </r>
  <r>
    <x v="1"/>
    <m/>
    <m/>
    <m/>
    <m/>
    <m/>
    <s v="Diff"/>
    <s v="Same"/>
    <s v="Diff"/>
    <x v="329"/>
    <s v="CREATE_TIMESTAMP"/>
    <m/>
    <m/>
    <m/>
    <m/>
    <m/>
    <m/>
    <m/>
    <m/>
    <m/>
    <m/>
    <m/>
    <m/>
    <m/>
    <m/>
    <s v="HCM_TGA3031"/>
    <s v="CREATE_TIMESTAMP"/>
    <s v="TIMESTAMP"/>
    <n v="10"/>
    <n v="0"/>
    <s v="CURRENT TIMESTAMP"/>
    <s v="Y"/>
  </r>
  <r>
    <x v="1"/>
    <m/>
    <m/>
    <m/>
    <m/>
    <m/>
    <s v="Diff"/>
    <s v="Same"/>
    <s v="Diff"/>
    <x v="329"/>
    <s v="LABEL_NAME"/>
    <m/>
    <m/>
    <m/>
    <m/>
    <m/>
    <m/>
    <m/>
    <m/>
    <m/>
    <m/>
    <m/>
    <m/>
    <m/>
    <m/>
    <s v="HCM_TGA3031"/>
    <s v="LABEL_NAME"/>
    <s v="CHARACTER"/>
    <n v="5"/>
    <n v="0"/>
    <m/>
    <s v="N"/>
  </r>
  <r>
    <x v="1"/>
    <m/>
    <m/>
    <m/>
    <m/>
    <m/>
    <s v="Diff"/>
    <s v="Same"/>
    <s v="Diff"/>
    <x v="329"/>
    <s v="LINE_NUMBER"/>
    <m/>
    <m/>
    <m/>
    <m/>
    <m/>
    <m/>
    <m/>
    <m/>
    <m/>
    <m/>
    <m/>
    <m/>
    <m/>
    <m/>
    <s v="HCM_TGA3031"/>
    <s v="LINE_NUMBER"/>
    <s v="CHARACTER"/>
    <n v="2"/>
    <n v="0"/>
    <m/>
    <s v="N"/>
  </r>
  <r>
    <x v="1"/>
    <m/>
    <m/>
    <m/>
    <m/>
    <m/>
    <s v="Diff"/>
    <s v="Same"/>
    <s v="Diff"/>
    <x v="329"/>
    <s v="NEXT_DAY"/>
    <m/>
    <m/>
    <m/>
    <m/>
    <m/>
    <m/>
    <m/>
    <m/>
    <m/>
    <m/>
    <m/>
    <m/>
    <m/>
    <m/>
    <s v="HCM_TGA3031"/>
    <s v="NEXT_DAY"/>
    <s v="CHARACTER"/>
    <n v="1"/>
    <n v="0"/>
    <m/>
    <s v="N"/>
  </r>
  <r>
    <x v="1"/>
    <m/>
    <m/>
    <m/>
    <m/>
    <m/>
    <s v="Diff"/>
    <s v="Same"/>
    <s v="Diff"/>
    <x v="329"/>
    <s v="PERIOD"/>
    <m/>
    <m/>
    <m/>
    <m/>
    <m/>
    <m/>
    <m/>
    <m/>
    <m/>
    <m/>
    <m/>
    <m/>
    <m/>
    <m/>
    <s v="HCM_TGA3031"/>
    <s v="PERIOD"/>
    <s v="CHARACTER"/>
    <n v="3"/>
    <n v="0"/>
    <m/>
    <s v="N"/>
  </r>
  <r>
    <x v="1"/>
    <m/>
    <m/>
    <m/>
    <m/>
    <m/>
    <s v="Diff"/>
    <s v="Same"/>
    <s v="Diff"/>
    <x v="329"/>
    <s v="PLAN_CODE"/>
    <m/>
    <m/>
    <m/>
    <m/>
    <m/>
    <m/>
    <m/>
    <m/>
    <m/>
    <m/>
    <m/>
    <m/>
    <m/>
    <m/>
    <s v="HCM_TGA3031"/>
    <s v="PLAN_CODE"/>
    <s v="CHARACTER"/>
    <n v="11"/>
    <n v="0"/>
    <m/>
    <s v="N"/>
  </r>
  <r>
    <x v="1"/>
    <m/>
    <m/>
    <m/>
    <m/>
    <m/>
    <s v="Diff"/>
    <s v="Same"/>
    <s v="Diff"/>
    <x v="329"/>
    <s v="PLAN_PROC_LOC"/>
    <m/>
    <m/>
    <m/>
    <m/>
    <m/>
    <m/>
    <m/>
    <m/>
    <m/>
    <m/>
    <m/>
    <m/>
    <m/>
    <m/>
    <s v="HCM_TGA3031"/>
    <s v="PLAN_PROC_LOC"/>
    <s v="CHARACTER"/>
    <n v="2"/>
    <n v="0"/>
    <m/>
    <s v="N"/>
  </r>
  <r>
    <x v="1"/>
    <m/>
    <m/>
    <m/>
    <m/>
    <m/>
    <s v="Diff"/>
    <s v="Same"/>
    <s v="Diff"/>
    <x v="329"/>
    <s v="PRODUCTION_DATE"/>
    <m/>
    <m/>
    <m/>
    <m/>
    <m/>
    <m/>
    <m/>
    <m/>
    <m/>
    <m/>
    <m/>
    <m/>
    <m/>
    <m/>
    <s v="HCM_TGA3031"/>
    <s v="PRODUCTION_DATE"/>
    <s v="DATE"/>
    <n v="4"/>
    <n v="0"/>
    <m/>
    <s v="N"/>
  </r>
  <r>
    <x v="1"/>
    <m/>
    <m/>
    <m/>
    <m/>
    <m/>
    <s v="Diff"/>
    <s v="Same"/>
    <s v="Diff"/>
    <x v="329"/>
    <s v="ROW_PROCESSED"/>
    <m/>
    <m/>
    <m/>
    <m/>
    <m/>
    <m/>
    <m/>
    <m/>
    <m/>
    <m/>
    <m/>
    <m/>
    <m/>
    <m/>
    <s v="HCM_TGA3031"/>
    <s v="ROW_PROCESSED"/>
    <s v="CHARACTER"/>
    <n v="1"/>
    <n v="0"/>
    <s v="'N'"/>
    <s v="N"/>
  </r>
  <r>
    <x v="1"/>
    <m/>
    <m/>
    <m/>
    <m/>
    <m/>
    <s v="Diff"/>
    <s v="Same"/>
    <s v="Diff"/>
    <x v="329"/>
    <s v="SHIFT_CODE"/>
    <m/>
    <m/>
    <m/>
    <m/>
    <m/>
    <m/>
    <m/>
    <m/>
    <m/>
    <m/>
    <m/>
    <m/>
    <m/>
    <m/>
    <s v="HCM_TGA3031"/>
    <s v="SHIFT_CODE"/>
    <s v="CHARACTER"/>
    <n v="2"/>
    <n v="0"/>
    <m/>
    <s v="N"/>
  </r>
  <r>
    <x v="1"/>
    <m/>
    <m/>
    <m/>
    <m/>
    <m/>
    <s v="Diff"/>
    <s v="Same"/>
    <s v="Diff"/>
    <x v="329"/>
    <s v="UPDATE_TIMESTAMP"/>
    <m/>
    <m/>
    <m/>
    <m/>
    <m/>
    <m/>
    <m/>
    <m/>
    <m/>
    <m/>
    <m/>
    <m/>
    <m/>
    <m/>
    <s v="HCM_TGA3031"/>
    <s v="UPDATE_TIMESTAMP"/>
    <s v="TIMESTAMP"/>
    <n v="10"/>
    <n v="0"/>
    <m/>
    <s v="Y"/>
  </r>
  <r>
    <x v="1"/>
    <m/>
    <m/>
    <m/>
    <m/>
    <m/>
    <s v="Diff"/>
    <s v="Same"/>
    <s v="Diff"/>
    <x v="329"/>
    <s v="WORK_END_TIME"/>
    <m/>
    <m/>
    <m/>
    <m/>
    <m/>
    <m/>
    <m/>
    <m/>
    <m/>
    <m/>
    <m/>
    <m/>
    <m/>
    <m/>
    <s v="HCM_TGA3031"/>
    <s v="WORK_END_TIME"/>
    <s v="TIME"/>
    <n v="3"/>
    <n v="0"/>
    <m/>
    <s v="N"/>
  </r>
  <r>
    <x v="1"/>
    <m/>
    <m/>
    <m/>
    <m/>
    <m/>
    <s v="Diff"/>
    <s v="Same"/>
    <s v="Diff"/>
    <x v="329"/>
    <s v="WORK_PLAN_FLAG"/>
    <m/>
    <m/>
    <m/>
    <m/>
    <m/>
    <m/>
    <m/>
    <m/>
    <m/>
    <m/>
    <m/>
    <m/>
    <m/>
    <m/>
    <s v="HCM_TGA3031"/>
    <s v="WORK_PLAN_FLAG"/>
    <s v="CHARACTER"/>
    <n v="1"/>
    <n v="0"/>
    <m/>
    <s v="N"/>
  </r>
  <r>
    <x v="1"/>
    <m/>
    <m/>
    <m/>
    <m/>
    <m/>
    <s v="Diff"/>
    <s v="Same"/>
    <s v="Diff"/>
    <x v="329"/>
    <s v="WORK_START_TIME"/>
    <m/>
    <m/>
    <m/>
    <m/>
    <m/>
    <m/>
    <m/>
    <m/>
    <m/>
    <m/>
    <m/>
    <m/>
    <m/>
    <m/>
    <s v="HCM_TGA3031"/>
    <s v="WORK_START_TIME"/>
    <s v="TIME"/>
    <n v="3"/>
    <n v="0"/>
    <m/>
    <s v="N"/>
  </r>
  <r>
    <x v="1"/>
    <m/>
    <m/>
    <m/>
    <m/>
    <m/>
    <s v="Diff"/>
    <s v="Same"/>
    <s v="Diff"/>
    <x v="329"/>
    <s v="WORK_TYPE"/>
    <m/>
    <m/>
    <m/>
    <m/>
    <m/>
    <m/>
    <m/>
    <m/>
    <m/>
    <m/>
    <m/>
    <m/>
    <m/>
    <m/>
    <s v="HCM_TGA3031"/>
    <s v="WORK_TYPE"/>
    <s v="CHARACTER"/>
    <n v="3"/>
    <n v="0"/>
    <m/>
    <s v="N"/>
  </r>
  <r>
    <x v="2"/>
    <s v="HOST_PRIORITY_PLAN_TBX"/>
    <s v="Y"/>
    <s v="Add"/>
    <s v="Add"/>
    <s v="Alias"/>
    <s v="Diff"/>
    <s v="Same"/>
    <s v="Diff"/>
    <x v="330"/>
    <s v="AFAE_FLAG"/>
    <m/>
    <m/>
    <m/>
    <m/>
    <m/>
    <m/>
    <m/>
    <m/>
    <m/>
    <m/>
    <m/>
    <m/>
    <m/>
    <m/>
    <s v="HCM_TGA3051"/>
    <s v="AFAE_FLAG"/>
    <s v="CHARACTER"/>
    <n v="1"/>
    <n v="0"/>
    <m/>
    <s v="N"/>
  </r>
  <r>
    <x v="2"/>
    <s v="HOST_PRIORITY_PLAN_TBX"/>
    <s v="Y"/>
    <s v="Add"/>
    <s v="Add"/>
    <s v="Alias"/>
    <s v="Diff"/>
    <s v="Same"/>
    <s v="Diff"/>
    <x v="330"/>
    <s v="AFAE_OFF_DATE"/>
    <m/>
    <m/>
    <m/>
    <m/>
    <m/>
    <m/>
    <m/>
    <m/>
    <m/>
    <m/>
    <m/>
    <m/>
    <m/>
    <m/>
    <s v="HCM_TGA3051"/>
    <s v="AFAE_OFF_DATE"/>
    <s v="DATE"/>
    <n v="4"/>
    <n v="0"/>
    <m/>
    <s v="N"/>
  </r>
  <r>
    <x v="2"/>
    <s v="HOST_PRIORITY_PLAN_TBX"/>
    <s v="Y"/>
    <s v="Add"/>
    <s v="Add"/>
    <s v="Alias"/>
    <s v="Diff"/>
    <s v="Same"/>
    <s v="Diff"/>
    <x v="330"/>
    <s v="CARRY_I_O_FLAG"/>
    <m/>
    <m/>
    <m/>
    <m/>
    <m/>
    <m/>
    <m/>
    <m/>
    <m/>
    <m/>
    <m/>
    <m/>
    <m/>
    <m/>
    <s v="HCM_TGA3051"/>
    <s v="CARRY_I_O_FLAG"/>
    <s v="CHARACTER"/>
    <n v="1"/>
    <n v="0"/>
    <m/>
    <s v="N"/>
  </r>
  <r>
    <x v="2"/>
    <s v="HOST_PRIORITY_PLAN_TBX"/>
    <s v="Y"/>
    <s v="Add"/>
    <s v="Add"/>
    <s v="Alias"/>
    <s v="Diff"/>
    <s v="Same"/>
    <s v="Diff"/>
    <x v="330"/>
    <s v="CREATE_DATE"/>
    <m/>
    <m/>
    <m/>
    <m/>
    <m/>
    <m/>
    <m/>
    <m/>
    <m/>
    <m/>
    <m/>
    <m/>
    <m/>
    <m/>
    <s v="HCM_TGA3051"/>
    <s v="CREATE_DATE"/>
    <s v="DATE"/>
    <n v="4"/>
    <n v="0"/>
    <s v="CURRENT DATE"/>
    <s v="N"/>
  </r>
  <r>
    <x v="2"/>
    <s v="HOST_PRIORITY_PLAN_TBX"/>
    <s v="Y"/>
    <s v="Add"/>
    <s v="Add"/>
    <s v="Alias"/>
    <s v="Diff"/>
    <s v="Same"/>
    <s v="Diff"/>
    <x v="330"/>
    <s v="CREATE_TIMESTAMP"/>
    <m/>
    <m/>
    <m/>
    <m/>
    <m/>
    <m/>
    <m/>
    <m/>
    <m/>
    <m/>
    <m/>
    <m/>
    <m/>
    <m/>
    <s v="HCM_TGA3051"/>
    <s v="CREATE_TIMESTAMP"/>
    <s v="TIMESTAMP"/>
    <n v="10"/>
    <n v="0"/>
    <s v="CURRENT TIMESTAMP"/>
    <s v="Y"/>
  </r>
  <r>
    <x v="2"/>
    <s v="HOST_PRIORITY_PLAN_TBX"/>
    <s v="Y"/>
    <s v="Add"/>
    <s v="Add"/>
    <s v="Alias"/>
    <s v="Diff"/>
    <s v="Same"/>
    <s v="Diff"/>
    <x v="330"/>
    <s v="DEMAND_TYPE"/>
    <m/>
    <m/>
    <m/>
    <m/>
    <m/>
    <m/>
    <m/>
    <m/>
    <m/>
    <m/>
    <m/>
    <m/>
    <m/>
    <m/>
    <s v="HCM_TGA3051"/>
    <s v="DEMAND_TYPE"/>
    <s v="CHARACTER"/>
    <n v="2"/>
    <n v="0"/>
    <m/>
    <s v="N"/>
  </r>
  <r>
    <x v="2"/>
    <s v="HOST_PRIORITY_PLAN_TBX"/>
    <s v="Y"/>
    <s v="Add"/>
    <s v="Add"/>
    <s v="Alias"/>
    <s v="Diff"/>
    <s v="Same"/>
    <s v="Diff"/>
    <x v="330"/>
    <s v="EXT_COLOUR_CODE"/>
    <m/>
    <m/>
    <m/>
    <m/>
    <m/>
    <m/>
    <m/>
    <m/>
    <m/>
    <m/>
    <m/>
    <m/>
    <m/>
    <m/>
    <s v="HCM_TGA3051"/>
    <s v="EXT_COLOUR_CODE"/>
    <s v="CHARACTER"/>
    <n v="10"/>
    <n v="0"/>
    <m/>
    <s v="N"/>
  </r>
  <r>
    <x v="2"/>
    <s v="HOST_PRIORITY_PLAN_TBX"/>
    <s v="Y"/>
    <s v="Add"/>
    <s v="Add"/>
    <s v="Alias"/>
    <s v="Diff"/>
    <s v="Same"/>
    <s v="Diff"/>
    <x v="330"/>
    <s v="INT_COLOUR_CODE"/>
    <m/>
    <m/>
    <m/>
    <m/>
    <m/>
    <m/>
    <m/>
    <m/>
    <m/>
    <m/>
    <m/>
    <m/>
    <m/>
    <m/>
    <s v="HCM_TGA3051"/>
    <s v="INT_COLOUR_CODE"/>
    <s v="CHARACTER"/>
    <n v="2"/>
    <n v="0"/>
    <m/>
    <s v="N"/>
  </r>
  <r>
    <x v="2"/>
    <s v="HOST_PRIORITY_PLAN_TBX"/>
    <s v="Y"/>
    <s v="Add"/>
    <s v="Add"/>
    <s v="Alias"/>
    <s v="Diff"/>
    <s v="Same"/>
    <s v="Diff"/>
    <x v="330"/>
    <s v="KD_LOT_NO"/>
    <m/>
    <m/>
    <m/>
    <m/>
    <m/>
    <m/>
    <m/>
    <m/>
    <m/>
    <m/>
    <m/>
    <m/>
    <m/>
    <m/>
    <s v="HCM_TGA3051"/>
    <s v="KD_LOT_NO"/>
    <s v="CHARACTER"/>
    <n v="18"/>
    <n v="0"/>
    <m/>
    <s v="N"/>
  </r>
  <r>
    <x v="2"/>
    <s v="HOST_PRIORITY_PLAN_TBX"/>
    <s v="Y"/>
    <s v="Add"/>
    <s v="Add"/>
    <s v="Alias"/>
    <s v="Diff"/>
    <s v="Same"/>
    <s v="Diff"/>
    <x v="330"/>
    <s v="LINE_NUMBER"/>
    <m/>
    <m/>
    <m/>
    <m/>
    <m/>
    <m/>
    <m/>
    <m/>
    <m/>
    <m/>
    <m/>
    <m/>
    <m/>
    <m/>
    <s v="HCM_TGA3051"/>
    <s v="LINE_NUMBER"/>
    <s v="CHARACTER"/>
    <n v="2"/>
    <n v="0"/>
    <m/>
    <s v="N"/>
  </r>
  <r>
    <x v="2"/>
    <s v="HOST_PRIORITY_PLAN_TBX"/>
    <s v="Y"/>
    <s v="Add"/>
    <s v="Add"/>
    <s v="Alias"/>
    <s v="Diff"/>
    <s v="Same"/>
    <s v="Diff"/>
    <x v="330"/>
    <s v="MODEL_CODE"/>
    <m/>
    <m/>
    <m/>
    <m/>
    <m/>
    <m/>
    <m/>
    <m/>
    <m/>
    <m/>
    <m/>
    <m/>
    <m/>
    <m/>
    <s v="HCM_TGA3051"/>
    <s v="MODEL_CODE"/>
    <s v="CHARACTER"/>
    <n v="3"/>
    <n v="0"/>
    <m/>
    <s v="N"/>
  </r>
  <r>
    <x v="2"/>
    <s v="HOST_PRIORITY_PLAN_TBX"/>
    <s v="Y"/>
    <s v="Add"/>
    <s v="Add"/>
    <s v="Alias"/>
    <s v="Diff"/>
    <s v="Same"/>
    <s v="Diff"/>
    <x v="330"/>
    <s v="MODEL_OPTION"/>
    <m/>
    <m/>
    <m/>
    <m/>
    <m/>
    <m/>
    <m/>
    <m/>
    <m/>
    <m/>
    <m/>
    <m/>
    <m/>
    <m/>
    <s v="HCM_TGA3051"/>
    <s v="MODEL_OPTION"/>
    <s v="CHARACTER"/>
    <n v="3"/>
    <n v="0"/>
    <m/>
    <s v="N"/>
  </r>
  <r>
    <x v="2"/>
    <s v="HOST_PRIORITY_PLAN_TBX"/>
    <s v="Y"/>
    <s v="Add"/>
    <s v="Add"/>
    <s v="Alias"/>
    <s v="Diff"/>
    <s v="Same"/>
    <s v="Diff"/>
    <x v="330"/>
    <s v="MODEL_TYPE_CODE"/>
    <m/>
    <m/>
    <m/>
    <m/>
    <m/>
    <m/>
    <m/>
    <m/>
    <m/>
    <m/>
    <m/>
    <m/>
    <m/>
    <m/>
    <s v="HCM_TGA3051"/>
    <s v="MODEL_TYPE_CODE"/>
    <s v="CHARACTER"/>
    <n v="3"/>
    <n v="0"/>
    <m/>
    <s v="N"/>
  </r>
  <r>
    <x v="2"/>
    <s v="HOST_PRIORITY_PLAN_TBX"/>
    <s v="Y"/>
    <s v="Add"/>
    <s v="Add"/>
    <s v="Alias"/>
    <s v="Diff"/>
    <s v="Same"/>
    <s v="Diff"/>
    <x v="330"/>
    <s v="MODEL_YEAR_CODE"/>
    <m/>
    <m/>
    <m/>
    <m/>
    <m/>
    <m/>
    <m/>
    <m/>
    <m/>
    <m/>
    <m/>
    <m/>
    <m/>
    <m/>
    <s v="HCM_TGA3051"/>
    <s v="MODEL_YEAR_CODE"/>
    <s v="CHARACTER"/>
    <n v="1"/>
    <n v="0"/>
    <m/>
    <s v="N"/>
  </r>
  <r>
    <x v="2"/>
    <s v="HOST_PRIORITY_PLAN_TBX"/>
    <s v="Y"/>
    <s v="Add"/>
    <s v="Add"/>
    <s v="Alias"/>
    <s v="Diff"/>
    <s v="Same"/>
    <s v="Diff"/>
    <x v="330"/>
    <s v="NO_OF_UNITS"/>
    <m/>
    <m/>
    <m/>
    <m/>
    <m/>
    <m/>
    <m/>
    <m/>
    <m/>
    <m/>
    <m/>
    <m/>
    <m/>
    <m/>
    <s v="HCM_TGA3051"/>
    <s v="NO_OF_UNITS"/>
    <s v="INTEGER"/>
    <n v="4"/>
    <n v="0"/>
    <m/>
    <s v="N"/>
  </r>
  <r>
    <x v="2"/>
    <s v="HOST_PRIORITY_PLAN_TBX"/>
    <s v="Y"/>
    <s v="Add"/>
    <s v="Add"/>
    <s v="Alias"/>
    <s v="Diff"/>
    <s v="Same"/>
    <s v="Diff"/>
    <x v="330"/>
    <s v="NO_OF_UNITS_CICO"/>
    <m/>
    <m/>
    <m/>
    <m/>
    <m/>
    <m/>
    <m/>
    <m/>
    <m/>
    <m/>
    <m/>
    <m/>
    <m/>
    <m/>
    <s v="HCM_TGA3051"/>
    <s v="NO_OF_UNITS_CICO"/>
    <s v="INTEGER"/>
    <n v="4"/>
    <n v="0"/>
    <m/>
    <s v="N"/>
  </r>
  <r>
    <x v="2"/>
    <s v="HOST_PRIORITY_PLAN_TBX"/>
    <s v="Y"/>
    <s v="Add"/>
    <s v="Add"/>
    <s v="Alias"/>
    <s v="Diff"/>
    <s v="Same"/>
    <s v="Diff"/>
    <x v="330"/>
    <s v="PA_LINE_NUMBER"/>
    <m/>
    <m/>
    <m/>
    <m/>
    <m/>
    <m/>
    <m/>
    <m/>
    <m/>
    <m/>
    <m/>
    <m/>
    <m/>
    <m/>
    <s v="HCM_TGA3051"/>
    <s v="PA_LINE_NUMBER"/>
    <s v="CHARACTER"/>
    <n v="2"/>
    <n v="0"/>
    <m/>
    <s v="N"/>
  </r>
  <r>
    <x v="2"/>
    <s v="HOST_PRIORITY_PLAN_TBX"/>
    <s v="Y"/>
    <s v="Add"/>
    <s v="Add"/>
    <s v="Alias"/>
    <s v="Diff"/>
    <s v="Same"/>
    <s v="Diff"/>
    <x v="330"/>
    <s v="PA_PLAN_PROC_LOC"/>
    <m/>
    <m/>
    <m/>
    <m/>
    <m/>
    <m/>
    <m/>
    <m/>
    <m/>
    <m/>
    <m/>
    <m/>
    <m/>
    <m/>
    <s v="HCM_TGA3051"/>
    <s v="PA_PLAN_PROC_LOC"/>
    <s v="CHARACTER"/>
    <n v="2"/>
    <n v="0"/>
    <m/>
    <s v="N"/>
  </r>
  <r>
    <x v="2"/>
    <s v="HOST_PRIORITY_PLAN_TBX"/>
    <s v="Y"/>
    <s v="Add"/>
    <s v="Add"/>
    <s v="Alias"/>
    <s v="Diff"/>
    <s v="Same"/>
    <s v="Diff"/>
    <x v="330"/>
    <s v="PLAN_CODE"/>
    <m/>
    <m/>
    <m/>
    <m/>
    <m/>
    <m/>
    <m/>
    <m/>
    <m/>
    <m/>
    <m/>
    <m/>
    <m/>
    <m/>
    <s v="HCM_TGA3051"/>
    <s v="PLAN_CODE"/>
    <s v="CHARACTER"/>
    <n v="11"/>
    <n v="0"/>
    <m/>
    <s v="N"/>
  </r>
  <r>
    <x v="2"/>
    <s v="HOST_PRIORITY_PLAN_TBX"/>
    <s v="Y"/>
    <s v="Add"/>
    <s v="Add"/>
    <s v="Alias"/>
    <s v="Diff"/>
    <s v="Same"/>
    <s v="Diff"/>
    <x v="330"/>
    <s v="PLAN_CREATED"/>
    <m/>
    <m/>
    <m/>
    <m/>
    <m/>
    <m/>
    <m/>
    <m/>
    <m/>
    <m/>
    <m/>
    <m/>
    <m/>
    <m/>
    <s v="HCM_TGA3051"/>
    <s v="PLAN_CREATED"/>
    <s v="CHARACTER"/>
    <n v="1"/>
    <n v="0"/>
    <m/>
    <s v="N"/>
  </r>
  <r>
    <x v="2"/>
    <s v="HOST_PRIORITY_PLAN_TBX"/>
    <s v="Y"/>
    <s v="Add"/>
    <s v="Add"/>
    <s v="Alias"/>
    <s v="Diff"/>
    <s v="Same"/>
    <s v="Diff"/>
    <x v="330"/>
    <s v="PLAN_PROC_LOC"/>
    <m/>
    <m/>
    <m/>
    <m/>
    <m/>
    <m/>
    <m/>
    <m/>
    <m/>
    <m/>
    <m/>
    <m/>
    <m/>
    <m/>
    <s v="HCM_TGA3051"/>
    <s v="PLAN_PROC_LOC"/>
    <s v="CHARACTER"/>
    <n v="2"/>
    <n v="0"/>
    <m/>
    <s v="N"/>
  </r>
  <r>
    <x v="2"/>
    <s v="HOST_PRIORITY_PLAN_TBX"/>
    <s v="Y"/>
    <s v="Add"/>
    <s v="Add"/>
    <s v="Alias"/>
    <s v="Diff"/>
    <s v="Same"/>
    <s v="Diff"/>
    <x v="330"/>
    <s v="PROD_SEQ_NUMBER"/>
    <m/>
    <m/>
    <m/>
    <m/>
    <m/>
    <m/>
    <m/>
    <m/>
    <m/>
    <m/>
    <m/>
    <m/>
    <m/>
    <m/>
    <s v="HCM_TGA3051"/>
    <s v="PROD_SEQ_NUMBER"/>
    <s v="CHARACTER"/>
    <n v="12"/>
    <n v="0"/>
    <m/>
    <s v="N"/>
  </r>
  <r>
    <x v="2"/>
    <s v="HOST_PRIORITY_PLAN_TBX"/>
    <s v="Y"/>
    <s v="Add"/>
    <s v="Add"/>
    <s v="Alias"/>
    <s v="Diff"/>
    <s v="Same"/>
    <s v="Diff"/>
    <x v="330"/>
    <s v="REMAKE_FLAG"/>
    <m/>
    <m/>
    <m/>
    <m/>
    <m/>
    <m/>
    <m/>
    <m/>
    <m/>
    <m/>
    <m/>
    <m/>
    <m/>
    <m/>
    <s v="HCM_TGA3051"/>
    <s v="REMAKE_FLAG"/>
    <s v="CHARACTER"/>
    <n v="1"/>
    <n v="0"/>
    <m/>
    <s v="N"/>
  </r>
  <r>
    <x v="2"/>
    <s v="HOST_PRIORITY_PLAN_TBX"/>
    <s v="Y"/>
    <s v="Add"/>
    <s v="Add"/>
    <s v="Alias"/>
    <s v="Diff"/>
    <s v="Same"/>
    <s v="Diff"/>
    <x v="330"/>
    <s v="ROW_PROCESSED"/>
    <m/>
    <m/>
    <m/>
    <m/>
    <m/>
    <m/>
    <m/>
    <m/>
    <m/>
    <m/>
    <m/>
    <m/>
    <m/>
    <m/>
    <s v="HCM_TGA3051"/>
    <s v="ROW_PROCESSED"/>
    <s v="CHARACTER"/>
    <n v="1"/>
    <n v="0"/>
    <s v="'N'"/>
    <s v="N"/>
  </r>
  <r>
    <x v="2"/>
    <s v="HOST_PRIORITY_PLAN_TBX"/>
    <s v="Y"/>
    <s v="Add"/>
    <s v="Add"/>
    <s v="Alias"/>
    <s v="Diff"/>
    <s v="Same"/>
    <s v="Diff"/>
    <x v="330"/>
    <s v="START_VIN_NUMBER"/>
    <m/>
    <m/>
    <m/>
    <m/>
    <m/>
    <m/>
    <m/>
    <m/>
    <m/>
    <m/>
    <m/>
    <m/>
    <m/>
    <m/>
    <s v="HCM_TGA3051"/>
    <s v="START_VIN_NUMBER"/>
    <s v="CHARACTER"/>
    <n v="17"/>
    <n v="0"/>
    <m/>
    <s v="N"/>
  </r>
  <r>
    <x v="2"/>
    <s v="HOST_PRIORITY_PLAN_TBX"/>
    <s v="Y"/>
    <s v="Add"/>
    <s v="Add"/>
    <s v="Alias"/>
    <s v="Diff"/>
    <s v="Same"/>
    <s v="Diff"/>
    <x v="330"/>
    <s v="UPDATE_TIMESTAMP"/>
    <m/>
    <m/>
    <m/>
    <m/>
    <m/>
    <m/>
    <m/>
    <m/>
    <m/>
    <m/>
    <m/>
    <m/>
    <m/>
    <m/>
    <s v="HCM_TGA3051"/>
    <s v="UPDATE_TIMESTAMP"/>
    <s v="TIMESTAMP"/>
    <n v="10"/>
    <n v="0"/>
    <m/>
    <s v="Y"/>
  </r>
  <r>
    <x v="2"/>
    <s v="HOST_PRIORITY_PLAN_TBX"/>
    <s v="Y"/>
    <s v="Add"/>
    <s v="Add"/>
    <s v="Alias"/>
    <s v="Diff"/>
    <s v="Same"/>
    <s v="Diff"/>
    <x v="330"/>
    <s v="WE_LINE_NUMBER"/>
    <m/>
    <m/>
    <m/>
    <m/>
    <m/>
    <m/>
    <m/>
    <m/>
    <m/>
    <m/>
    <m/>
    <m/>
    <m/>
    <m/>
    <s v="HCM_TGA3051"/>
    <s v="WE_LINE_NUMBER"/>
    <s v="CHARACTER"/>
    <n v="2"/>
    <n v="0"/>
    <m/>
    <s v="N"/>
  </r>
  <r>
    <x v="2"/>
    <s v="HOST_PRIORITY_PLAN_TBX"/>
    <s v="Y"/>
    <s v="Add"/>
    <s v="Add"/>
    <s v="Alias"/>
    <s v="Diff"/>
    <s v="Same"/>
    <s v="Diff"/>
    <x v="330"/>
    <s v="WE_PLAN_PROC_LOC"/>
    <m/>
    <m/>
    <m/>
    <m/>
    <m/>
    <m/>
    <m/>
    <m/>
    <m/>
    <m/>
    <m/>
    <m/>
    <m/>
    <m/>
    <s v="HCM_TGA3051"/>
    <s v="WE_PLAN_PROC_LOC"/>
    <s v="CHARACTER"/>
    <n v="2"/>
    <n v="0"/>
    <m/>
    <s v="N"/>
  </r>
  <r>
    <x v="2"/>
    <s v="HOST_PRIORITY_PLAN_TBX"/>
    <s v="Y"/>
    <s v="Add"/>
    <s v="Add"/>
    <s v="Alias"/>
    <s v="Diff"/>
    <s v="Same"/>
    <s v="Diff"/>
    <x v="330"/>
    <s v="Y_N_FLAG"/>
    <m/>
    <m/>
    <m/>
    <m/>
    <m/>
    <m/>
    <m/>
    <m/>
    <m/>
    <m/>
    <m/>
    <m/>
    <m/>
    <m/>
    <s v="HCM_TGA3051"/>
    <s v="Y_N_FLAG"/>
    <s v="CHARACTER"/>
    <n v="1"/>
    <n v="0"/>
    <m/>
    <s v="N"/>
  </r>
  <r>
    <x v="1"/>
    <m/>
    <m/>
    <m/>
    <m/>
    <m/>
    <s v="Diff"/>
    <s v="Same"/>
    <s v="Diff"/>
    <x v="331"/>
    <s v="CALENDAR_DATE"/>
    <m/>
    <m/>
    <m/>
    <m/>
    <m/>
    <m/>
    <m/>
    <m/>
    <m/>
    <m/>
    <m/>
    <m/>
    <m/>
    <m/>
    <s v="HCM_TGA3061"/>
    <s v="CALENDAR_DATE"/>
    <s v="CHARACTER"/>
    <n v="8"/>
    <n v="0"/>
    <m/>
    <s v="N"/>
  </r>
  <r>
    <x v="1"/>
    <m/>
    <m/>
    <m/>
    <m/>
    <m/>
    <s v="Diff"/>
    <s v="Same"/>
    <s v="Diff"/>
    <x v="331"/>
    <s v="CREATE_TIMESTAMP"/>
    <m/>
    <m/>
    <m/>
    <m/>
    <m/>
    <m/>
    <m/>
    <m/>
    <m/>
    <m/>
    <m/>
    <m/>
    <m/>
    <m/>
    <s v="HCM_TGA3061"/>
    <s v="CREATE_TIMESTAMP"/>
    <s v="TIMESTAMP"/>
    <n v="10"/>
    <n v="0"/>
    <s v="CURRENT TIMESTAMP"/>
    <s v="Y"/>
  </r>
  <r>
    <x v="1"/>
    <m/>
    <m/>
    <m/>
    <m/>
    <m/>
    <s v="Diff"/>
    <s v="Same"/>
    <s v="Diff"/>
    <x v="331"/>
    <s v="DAY_OF_WEEK"/>
    <m/>
    <m/>
    <m/>
    <m/>
    <m/>
    <m/>
    <m/>
    <m/>
    <m/>
    <m/>
    <m/>
    <m/>
    <m/>
    <m/>
    <s v="HCM_TGA3061"/>
    <s v="DAY_OF_WEEK"/>
    <s v="CHARACTER"/>
    <n v="3"/>
    <n v="0"/>
    <m/>
    <s v="N"/>
  </r>
  <r>
    <x v="1"/>
    <m/>
    <m/>
    <m/>
    <m/>
    <m/>
    <s v="Diff"/>
    <s v="Same"/>
    <s v="Diff"/>
    <x v="331"/>
    <s v="UPDATE_TIMESTAMP"/>
    <m/>
    <m/>
    <m/>
    <m/>
    <m/>
    <m/>
    <m/>
    <m/>
    <m/>
    <m/>
    <m/>
    <m/>
    <m/>
    <m/>
    <s v="HCM_TGA3061"/>
    <s v="UPDATE_TIMESTAMP"/>
    <s v="TIMESTAMP"/>
    <n v="10"/>
    <n v="0"/>
    <m/>
    <s v="Y"/>
  </r>
  <r>
    <x v="1"/>
    <m/>
    <m/>
    <m/>
    <m/>
    <m/>
    <s v="Diff"/>
    <s v="Same"/>
    <s v="Diff"/>
    <x v="331"/>
    <s v="UPDATE_TSTMP"/>
    <m/>
    <m/>
    <m/>
    <m/>
    <m/>
    <m/>
    <m/>
    <m/>
    <m/>
    <m/>
    <m/>
    <m/>
    <m/>
    <m/>
    <s v="HCM_TGA3061"/>
    <s v="UPDATE_TSTMP"/>
    <s v="TIMESTAMP"/>
    <n v="10"/>
    <n v="0"/>
    <m/>
    <s v="N"/>
  </r>
  <r>
    <x v="1"/>
    <m/>
    <m/>
    <m/>
    <m/>
    <m/>
    <s v="Diff"/>
    <s v="Same"/>
    <s v="Diff"/>
    <x v="331"/>
    <s v="UPDATE_UID"/>
    <m/>
    <m/>
    <m/>
    <m/>
    <m/>
    <m/>
    <m/>
    <m/>
    <m/>
    <m/>
    <m/>
    <m/>
    <m/>
    <m/>
    <s v="HCM_TGA3061"/>
    <s v="UPDATE_UID"/>
    <s v="CHARACTER"/>
    <n v="8"/>
    <n v="0"/>
    <m/>
    <s v="Y"/>
  </r>
  <r>
    <x v="1"/>
    <m/>
    <m/>
    <m/>
    <m/>
    <m/>
    <s v="Diff"/>
    <s v="Same"/>
    <s v="Diff"/>
    <x v="331"/>
    <s v="WEEK_NUMBER"/>
    <m/>
    <m/>
    <m/>
    <m/>
    <m/>
    <m/>
    <m/>
    <m/>
    <m/>
    <m/>
    <m/>
    <m/>
    <m/>
    <m/>
    <s v="HCM_TGA3061"/>
    <s v="WEEK_NUMBER"/>
    <s v="CHARACTER"/>
    <n v="6"/>
    <n v="0"/>
    <m/>
    <s v="Y"/>
  </r>
  <r>
    <x v="2"/>
    <s v="TRAILER_INFO_TBX"/>
    <s v="Y"/>
    <s v="Add"/>
    <s v="Add"/>
    <s v="Alias"/>
    <s v="Diff"/>
    <s v="Same"/>
    <s v="Diff"/>
    <x v="332"/>
    <s v="ACT_QTY"/>
    <m/>
    <m/>
    <m/>
    <m/>
    <m/>
    <m/>
    <m/>
    <m/>
    <m/>
    <m/>
    <m/>
    <m/>
    <m/>
    <m/>
    <s v="HCM_TRAILER_INFO_TBX"/>
    <s v="ACT_QTY"/>
    <s v="INTEGER"/>
    <n v="4"/>
    <n v="0"/>
    <n v="0"/>
    <s v="N"/>
  </r>
  <r>
    <x v="2"/>
    <s v="TRAILER_INFO_TBX"/>
    <s v="Y"/>
    <s v="Add"/>
    <s v="Add"/>
    <s v="Alias"/>
    <s v="Diff"/>
    <s v="Same"/>
    <s v="Diff"/>
    <x v="332"/>
    <s v="CREATE_TIMESTAMP"/>
    <m/>
    <m/>
    <m/>
    <m/>
    <m/>
    <m/>
    <m/>
    <m/>
    <m/>
    <m/>
    <m/>
    <m/>
    <m/>
    <m/>
    <s v="HCM_TRAILER_INFO_TBX"/>
    <s v="CREATE_TIMESTAMP"/>
    <s v="TIMESTAMP"/>
    <n v="10"/>
    <n v="0"/>
    <s v="CURRENT TIMESTAMP"/>
    <s v="Y"/>
  </r>
  <r>
    <x v="2"/>
    <s v="TRAILER_INFO_TBX"/>
    <s v="Y"/>
    <s v="Add"/>
    <s v="Add"/>
    <s v="Alias"/>
    <s v="Diff"/>
    <s v="Same"/>
    <s v="Diff"/>
    <x v="332"/>
    <s v="SCH_QTY"/>
    <m/>
    <m/>
    <m/>
    <m/>
    <m/>
    <m/>
    <m/>
    <m/>
    <m/>
    <m/>
    <m/>
    <m/>
    <m/>
    <m/>
    <s v="HCM_TRAILER_INFO_TBX"/>
    <s v="SCH_QTY"/>
    <s v="INTEGER"/>
    <n v="4"/>
    <n v="0"/>
    <m/>
    <s v="N"/>
  </r>
  <r>
    <x v="2"/>
    <s v="TRAILER_INFO_TBX"/>
    <s v="Y"/>
    <s v="Add"/>
    <s v="Add"/>
    <s v="Alias"/>
    <s v="Diff"/>
    <s v="Same"/>
    <s v="Diff"/>
    <x v="332"/>
    <s v="STATUS"/>
    <m/>
    <m/>
    <m/>
    <m/>
    <m/>
    <m/>
    <m/>
    <m/>
    <m/>
    <m/>
    <m/>
    <m/>
    <m/>
    <m/>
    <s v="HCM_TRAILER_INFO_TBX"/>
    <s v="STATUS"/>
    <s v="INTEGER"/>
    <n v="4"/>
    <n v="0"/>
    <m/>
    <s v="Y"/>
  </r>
  <r>
    <x v="2"/>
    <s v="TRAILER_INFO_TBX"/>
    <s v="Y"/>
    <s v="Add"/>
    <s v="Add"/>
    <s v="Alias"/>
    <s v="Diff"/>
    <s v="Same"/>
    <s v="Diff"/>
    <x v="332"/>
    <s v="TRAILER_ID"/>
    <m/>
    <m/>
    <m/>
    <m/>
    <m/>
    <m/>
    <m/>
    <m/>
    <m/>
    <m/>
    <m/>
    <m/>
    <m/>
    <m/>
    <s v="HCM_TRAILER_INFO_TBX"/>
    <s v="TRAILER_ID"/>
    <s v="INTEGER"/>
    <n v="4"/>
    <n v="0"/>
    <m/>
    <s v="N"/>
  </r>
  <r>
    <x v="2"/>
    <s v="TRAILER_INFO_TBX"/>
    <s v="Y"/>
    <s v="Add"/>
    <s v="Add"/>
    <s v="Alias"/>
    <s v="Diff"/>
    <s v="Same"/>
    <s v="Diff"/>
    <x v="332"/>
    <s v="TRAILER_NUMBER"/>
    <m/>
    <m/>
    <m/>
    <m/>
    <m/>
    <m/>
    <m/>
    <m/>
    <m/>
    <m/>
    <m/>
    <m/>
    <m/>
    <m/>
    <s v="HCM_TRAILER_INFO_TBX"/>
    <s v="TRAILER_NUMBER"/>
    <s v="VARCHAR"/>
    <n v="10"/>
    <n v="0"/>
    <m/>
    <s v="Y"/>
  </r>
  <r>
    <x v="2"/>
    <s v="TRAILER_INFO_TBX"/>
    <s v="Y"/>
    <s v="Add"/>
    <s v="Add"/>
    <s v="Alias"/>
    <s v="Diff"/>
    <s v="Same"/>
    <s v="Diff"/>
    <x v="332"/>
    <s v="UPDATE_TIMESTAMP"/>
    <m/>
    <m/>
    <m/>
    <m/>
    <m/>
    <m/>
    <m/>
    <m/>
    <m/>
    <m/>
    <m/>
    <m/>
    <m/>
    <m/>
    <s v="HCM_TRAILER_INFO_TBX"/>
    <s v="UPDATE_TIMESTAMP"/>
    <s v="TIMESTAMP"/>
    <n v="10"/>
    <n v="0"/>
    <m/>
    <s v="Y"/>
  </r>
  <r>
    <x v="1"/>
    <m/>
    <m/>
    <m/>
    <m/>
    <m/>
    <s v="Diff"/>
    <s v="Same"/>
    <s v="Diff"/>
    <x v="333"/>
    <s v="CREATE_TIMESTAMP"/>
    <m/>
    <m/>
    <m/>
    <m/>
    <m/>
    <m/>
    <m/>
    <m/>
    <m/>
    <m/>
    <m/>
    <m/>
    <m/>
    <m/>
    <s v="HCM_TRAILER_RACK_TBX"/>
    <s v="CREATE_TIMESTAMP"/>
    <s v="TIMESTAMP"/>
    <n v="10"/>
    <n v="0"/>
    <m/>
    <s v="Y"/>
  </r>
  <r>
    <x v="1"/>
    <m/>
    <m/>
    <m/>
    <m/>
    <m/>
    <s v="Diff"/>
    <s v="Same"/>
    <s v="Diff"/>
    <x v="333"/>
    <s v="DESCRIPTION"/>
    <m/>
    <m/>
    <m/>
    <m/>
    <m/>
    <m/>
    <m/>
    <m/>
    <m/>
    <m/>
    <m/>
    <m/>
    <m/>
    <m/>
    <s v="HCM_TRAILER_RACK_TBX"/>
    <s v="DESCRIPTION"/>
    <s v="CHARACTER"/>
    <n v="50"/>
    <n v="0"/>
    <m/>
    <s v="Y"/>
  </r>
  <r>
    <x v="1"/>
    <m/>
    <m/>
    <m/>
    <m/>
    <m/>
    <s v="Diff"/>
    <s v="Same"/>
    <s v="Diff"/>
    <x v="333"/>
    <s v="QUANTITY"/>
    <m/>
    <m/>
    <m/>
    <m/>
    <m/>
    <m/>
    <m/>
    <m/>
    <m/>
    <m/>
    <m/>
    <m/>
    <m/>
    <m/>
    <s v="HCM_TRAILER_RACK_TBX"/>
    <s v="QUANTITY"/>
    <s v="INTEGER"/>
    <n v="4"/>
    <n v="0"/>
    <n v="0"/>
    <s v="N"/>
  </r>
  <r>
    <x v="1"/>
    <m/>
    <m/>
    <m/>
    <m/>
    <m/>
    <s v="Diff"/>
    <s v="Same"/>
    <s v="Diff"/>
    <x v="333"/>
    <s v="RACK_TYPE"/>
    <m/>
    <m/>
    <m/>
    <m/>
    <m/>
    <m/>
    <m/>
    <m/>
    <m/>
    <m/>
    <m/>
    <m/>
    <m/>
    <m/>
    <s v="HCM_TRAILER_RACK_TBX"/>
    <s v="RACK_TYPE"/>
    <s v="CHARACTER"/>
    <n v="10"/>
    <n v="0"/>
    <m/>
    <s v="N"/>
  </r>
  <r>
    <x v="1"/>
    <m/>
    <m/>
    <m/>
    <m/>
    <m/>
    <s v="Diff"/>
    <s v="Same"/>
    <s v="Diff"/>
    <x v="333"/>
    <s v="TRAILER_NUMBER"/>
    <m/>
    <m/>
    <m/>
    <m/>
    <m/>
    <m/>
    <m/>
    <m/>
    <m/>
    <m/>
    <m/>
    <m/>
    <m/>
    <m/>
    <s v="HCM_TRAILER_RACK_TBX"/>
    <s v="TRAILER_NUMBER"/>
    <s v="VARCHAR"/>
    <n v="10"/>
    <n v="0"/>
    <m/>
    <s v="N"/>
  </r>
  <r>
    <x v="1"/>
    <m/>
    <m/>
    <m/>
    <m/>
    <m/>
    <s v="Diff"/>
    <s v="Same"/>
    <s v="Diff"/>
    <x v="333"/>
    <s v="UPDATE_TIMESTAMP"/>
    <m/>
    <m/>
    <m/>
    <m/>
    <m/>
    <m/>
    <m/>
    <m/>
    <m/>
    <m/>
    <m/>
    <m/>
    <m/>
    <m/>
    <s v="HCM_TRAILER_RACK_TBX"/>
    <s v="UPDATE_TIMESTAMP"/>
    <s v="TIMESTAMP"/>
    <n v="10"/>
    <n v="0"/>
    <m/>
    <s v="Y"/>
  </r>
  <r>
    <x v="1"/>
    <m/>
    <m/>
    <m/>
    <m/>
    <m/>
    <s v="Diff"/>
    <s v="Same"/>
    <s v="Diff"/>
    <x v="334"/>
    <s v="CREATE_TIMESTAMP"/>
    <m/>
    <m/>
    <m/>
    <m/>
    <m/>
    <m/>
    <m/>
    <m/>
    <m/>
    <m/>
    <m/>
    <m/>
    <m/>
    <m/>
    <s v="HCM_TRAILER_RACKTBX_CD"/>
    <s v="CREATE_TIMESTAMP"/>
    <s v="TIMESTAMP"/>
    <n v="10"/>
    <n v="0"/>
    <m/>
    <s v="Y"/>
  </r>
  <r>
    <x v="1"/>
    <m/>
    <m/>
    <m/>
    <m/>
    <m/>
    <s v="Diff"/>
    <s v="Same"/>
    <s v="Diff"/>
    <x v="334"/>
    <s v="DESCRIPTION"/>
    <m/>
    <m/>
    <m/>
    <m/>
    <m/>
    <m/>
    <m/>
    <m/>
    <m/>
    <m/>
    <m/>
    <m/>
    <m/>
    <m/>
    <s v="HCM_TRAILER_RACKTBX_CD"/>
    <s v="DESCRIPTION"/>
    <s v="CHARACTER"/>
    <n v="50"/>
    <n v="0"/>
    <m/>
    <s v="Y"/>
  </r>
  <r>
    <x v="1"/>
    <m/>
    <m/>
    <m/>
    <m/>
    <m/>
    <s v="Diff"/>
    <s v="Same"/>
    <s v="Diff"/>
    <x v="334"/>
    <s v="IBMSNAP_COMMITSEQ"/>
    <m/>
    <m/>
    <m/>
    <m/>
    <m/>
    <m/>
    <m/>
    <m/>
    <m/>
    <m/>
    <m/>
    <m/>
    <m/>
    <m/>
    <s v="HCM_TRAILER_RACKTBX_CD"/>
    <s v="IBMSNAP_COMMITSEQ"/>
    <s v="CHARACTER"/>
    <n v="10"/>
    <n v="0"/>
    <m/>
    <s v="N"/>
  </r>
  <r>
    <x v="1"/>
    <m/>
    <m/>
    <m/>
    <m/>
    <m/>
    <s v="Diff"/>
    <s v="Same"/>
    <s v="Diff"/>
    <x v="334"/>
    <s v="IBMSNAP_INTENTSEQ"/>
    <m/>
    <m/>
    <m/>
    <m/>
    <m/>
    <m/>
    <m/>
    <m/>
    <m/>
    <m/>
    <m/>
    <m/>
    <m/>
    <m/>
    <s v="HCM_TRAILER_RACKTBX_CD"/>
    <s v="IBMSNAP_INTENTSEQ"/>
    <s v="CHARACTER"/>
    <n v="10"/>
    <n v="0"/>
    <m/>
    <s v="N"/>
  </r>
  <r>
    <x v="1"/>
    <m/>
    <m/>
    <m/>
    <m/>
    <m/>
    <s v="Diff"/>
    <s v="Same"/>
    <s v="Diff"/>
    <x v="334"/>
    <s v="IBMSNAP_OPERATION"/>
    <m/>
    <m/>
    <m/>
    <m/>
    <m/>
    <m/>
    <m/>
    <m/>
    <m/>
    <m/>
    <m/>
    <m/>
    <m/>
    <m/>
    <s v="HCM_TRAILER_RACKTBX_CD"/>
    <s v="IBMSNAP_OPERATION"/>
    <s v="CHARACTER"/>
    <n v="1"/>
    <n v="0"/>
    <m/>
    <s v="N"/>
  </r>
  <r>
    <x v="1"/>
    <m/>
    <m/>
    <m/>
    <m/>
    <m/>
    <s v="Diff"/>
    <s v="Same"/>
    <s v="Diff"/>
    <x v="334"/>
    <s v="QUANTITY"/>
    <m/>
    <m/>
    <m/>
    <m/>
    <m/>
    <m/>
    <m/>
    <m/>
    <m/>
    <m/>
    <m/>
    <m/>
    <m/>
    <m/>
    <s v="HCM_TRAILER_RACKTBX_CD"/>
    <s v="QUANTITY"/>
    <s v="INTEGER"/>
    <n v="4"/>
    <n v="0"/>
    <n v="0"/>
    <s v="N"/>
  </r>
  <r>
    <x v="1"/>
    <m/>
    <m/>
    <m/>
    <m/>
    <m/>
    <s v="Diff"/>
    <s v="Same"/>
    <s v="Diff"/>
    <x v="334"/>
    <s v="RACK_TYPE"/>
    <m/>
    <m/>
    <m/>
    <m/>
    <m/>
    <m/>
    <m/>
    <m/>
    <m/>
    <m/>
    <m/>
    <m/>
    <m/>
    <m/>
    <s v="HCM_TRAILER_RACKTBX_CD"/>
    <s v="RACK_TYPE"/>
    <s v="CHARACTER"/>
    <n v="10"/>
    <n v="0"/>
    <m/>
    <s v="N"/>
  </r>
  <r>
    <x v="1"/>
    <m/>
    <m/>
    <m/>
    <m/>
    <m/>
    <s v="Diff"/>
    <s v="Same"/>
    <s v="Diff"/>
    <x v="334"/>
    <s v="TRAILER_NUMBER"/>
    <m/>
    <m/>
    <m/>
    <m/>
    <m/>
    <m/>
    <m/>
    <m/>
    <m/>
    <m/>
    <m/>
    <m/>
    <m/>
    <m/>
    <s v="HCM_TRAILER_RACKTBX_CD"/>
    <s v="TRAILER_NUMBER"/>
    <s v="VARCHAR"/>
    <n v="10"/>
    <n v="0"/>
    <m/>
    <s v="N"/>
  </r>
  <r>
    <x v="1"/>
    <m/>
    <m/>
    <m/>
    <m/>
    <m/>
    <s v="Diff"/>
    <s v="Same"/>
    <s v="Diff"/>
    <x v="334"/>
    <s v="UPDATE_TIMESTAMP"/>
    <m/>
    <m/>
    <m/>
    <m/>
    <m/>
    <m/>
    <m/>
    <m/>
    <m/>
    <m/>
    <m/>
    <m/>
    <m/>
    <m/>
    <s v="HCM_TRAILER_RACKTBX_CD"/>
    <s v="UPDATE_TIMESTAMP"/>
    <s v="TIMESTAMP"/>
    <n v="10"/>
    <n v="0"/>
    <m/>
    <s v="Y"/>
  </r>
  <r>
    <x v="2"/>
    <s v="TRAILER_STATUS_TBX"/>
    <s v="Y"/>
    <s v="Add"/>
    <s v="Add"/>
    <s v="Alias"/>
    <s v="Diff"/>
    <s v="Same"/>
    <s v="Diff"/>
    <x v="335"/>
    <s v="CREATE_TIMESTAMP"/>
    <m/>
    <m/>
    <m/>
    <m/>
    <m/>
    <m/>
    <m/>
    <m/>
    <m/>
    <m/>
    <m/>
    <m/>
    <m/>
    <m/>
    <s v="HCM_TRAILER_STATUS"/>
    <s v="CREATE_TIMESTAMP"/>
    <s v="TIMESTAMP"/>
    <n v="10"/>
    <n v="0"/>
    <s v="CURRENT TIMESTAMP"/>
    <s v="Y"/>
  </r>
  <r>
    <x v="2"/>
    <s v="TRAILER_STATUS_TBX"/>
    <s v="Y"/>
    <s v="Add"/>
    <s v="Add"/>
    <s v="Alias"/>
    <s v="Diff"/>
    <s v="Same"/>
    <s v="Diff"/>
    <x v="335"/>
    <s v="STATUS"/>
    <m/>
    <m/>
    <m/>
    <m/>
    <m/>
    <m/>
    <m/>
    <m/>
    <m/>
    <m/>
    <m/>
    <m/>
    <m/>
    <m/>
    <s v="HCM_TRAILER_STATUS"/>
    <s v="STATUS"/>
    <s v="INTEGER"/>
    <n v="4"/>
    <n v="0"/>
    <m/>
    <s v="N"/>
  </r>
  <r>
    <x v="2"/>
    <s v="TRAILER_STATUS_TBX"/>
    <s v="Y"/>
    <s v="Add"/>
    <s v="Add"/>
    <s v="Alias"/>
    <s v="Diff"/>
    <s v="Same"/>
    <s v="Diff"/>
    <x v="335"/>
    <s v="TRAILER_ID"/>
    <m/>
    <m/>
    <m/>
    <m/>
    <m/>
    <m/>
    <m/>
    <m/>
    <m/>
    <m/>
    <m/>
    <m/>
    <m/>
    <m/>
    <s v="HCM_TRAILER_STATUS"/>
    <s v="TRAILER_ID"/>
    <s v="INTEGER"/>
    <n v="4"/>
    <n v="0"/>
    <m/>
    <s v="N"/>
  </r>
  <r>
    <x v="2"/>
    <s v="TRAILER_STATUS_TBX"/>
    <s v="Y"/>
    <s v="Add"/>
    <s v="Add"/>
    <s v="Add"/>
    <s v="Diff"/>
    <s v="Diff"/>
    <s v="Diff"/>
    <x v="335"/>
    <s v="UPDATE_TIMESTAMP"/>
    <m/>
    <m/>
    <m/>
    <m/>
    <m/>
    <m/>
    <m/>
    <s v="HCM_TRAILER_STATUS"/>
    <s v="UPDATE_TIMESTAMP"/>
    <s v="TIMESTAMP"/>
    <n v="10"/>
    <n v="0"/>
    <m/>
    <s v="Y"/>
    <m/>
    <m/>
    <m/>
    <m/>
    <m/>
    <m/>
    <m/>
  </r>
  <r>
    <x v="1"/>
    <m/>
    <m/>
    <m/>
    <m/>
    <m/>
    <s v="Diff"/>
    <s v="Same"/>
    <s v="Diff"/>
    <x v="336"/>
    <s v="EMPTY_CARRIER_COUNT"/>
    <m/>
    <m/>
    <m/>
    <m/>
    <m/>
    <m/>
    <m/>
    <m/>
    <m/>
    <m/>
    <m/>
    <m/>
    <m/>
    <m/>
    <s v="HCM_TRAILER_TBX"/>
    <s v="EMPTY_CARRIER_COUNT"/>
    <s v="INTEGER"/>
    <n v="4"/>
    <n v="0"/>
    <n v="0"/>
    <s v="N"/>
  </r>
  <r>
    <x v="1"/>
    <m/>
    <m/>
    <m/>
    <m/>
    <m/>
    <s v="Diff"/>
    <s v="Same"/>
    <s v="Diff"/>
    <x v="336"/>
    <s v="STATUS"/>
    <m/>
    <m/>
    <m/>
    <m/>
    <m/>
    <m/>
    <m/>
    <m/>
    <m/>
    <m/>
    <m/>
    <m/>
    <m/>
    <m/>
    <s v="HCM_TRAILER_TBX"/>
    <s v="STATUS"/>
    <s v="INTEGER"/>
    <n v="4"/>
    <n v="0"/>
    <m/>
    <s v="Y"/>
  </r>
  <r>
    <x v="1"/>
    <m/>
    <m/>
    <m/>
    <m/>
    <m/>
    <s v="Diff"/>
    <s v="Same"/>
    <s v="Diff"/>
    <x v="336"/>
    <s v="TRAILER_CAPACITY"/>
    <m/>
    <m/>
    <m/>
    <m/>
    <m/>
    <m/>
    <m/>
    <m/>
    <m/>
    <m/>
    <m/>
    <m/>
    <m/>
    <m/>
    <s v="HCM_TRAILER_TBX"/>
    <s v="TRAILER_CAPACITY"/>
    <s v="INTEGER"/>
    <n v="4"/>
    <n v="0"/>
    <m/>
    <s v="Y"/>
  </r>
  <r>
    <x v="1"/>
    <m/>
    <m/>
    <m/>
    <m/>
    <m/>
    <s v="Diff"/>
    <s v="Same"/>
    <s v="Diff"/>
    <x v="336"/>
    <s v="TRAILER_NUMBER"/>
    <m/>
    <m/>
    <m/>
    <m/>
    <m/>
    <m/>
    <m/>
    <m/>
    <m/>
    <m/>
    <m/>
    <m/>
    <m/>
    <m/>
    <s v="HCM_TRAILER_TBX"/>
    <s v="TRAILER_NUMBER"/>
    <s v="VARCHAR"/>
    <n v="10"/>
    <n v="0"/>
    <m/>
    <s v="N"/>
  </r>
  <r>
    <x v="2"/>
    <s v="VANNING_SCHEDULE_TBX"/>
    <s v="Y"/>
    <s v="Add"/>
    <s v="Add"/>
    <s v="Alias"/>
    <s v="Diff"/>
    <s v="Same"/>
    <s v="Diff"/>
    <x v="337"/>
    <s v="ACT_QTY"/>
    <m/>
    <m/>
    <m/>
    <m/>
    <m/>
    <m/>
    <m/>
    <m/>
    <m/>
    <m/>
    <m/>
    <m/>
    <m/>
    <m/>
    <s v="HCM_VANNING_SCHEDULE_TBX"/>
    <s v="ACT_QTY"/>
    <s v="INTEGER"/>
    <n v="4"/>
    <n v="0"/>
    <n v="0"/>
    <s v="N"/>
  </r>
  <r>
    <x v="2"/>
    <s v="VANNING_SCHEDULE_TBX"/>
    <s v="Y"/>
    <s v="Add"/>
    <s v="Add"/>
    <s v="Add"/>
    <s v="Diff"/>
    <s v="Diff"/>
    <s v="Diff"/>
    <x v="337"/>
    <s v="CREATE_TIMESTAMP"/>
    <m/>
    <m/>
    <m/>
    <m/>
    <m/>
    <m/>
    <m/>
    <s v="HCM_VANNING_SCHEDULE_TBX"/>
    <s v="CREATE_TIMESTAMP"/>
    <s v="TIMESTAMP"/>
    <n v="10"/>
    <n v="0"/>
    <m/>
    <s v="Y"/>
    <m/>
    <m/>
    <m/>
    <m/>
    <m/>
    <m/>
    <m/>
  </r>
  <r>
    <x v="2"/>
    <s v="VANNING_SCHEDULE_TBX"/>
    <s v="Y"/>
    <s v="Add"/>
    <s v="Add"/>
    <s v="Add"/>
    <s v="Diff"/>
    <s v="Diff"/>
    <s v="Diff"/>
    <x v="337"/>
    <s v="UPDATE_TIMESTAMP"/>
    <m/>
    <m/>
    <m/>
    <m/>
    <m/>
    <m/>
    <m/>
    <s v="HCM_VANNING_SCHEDULE_TBX"/>
    <s v="UPDATE_TIMESTAMP"/>
    <s v="TIMESTAMP"/>
    <n v="10"/>
    <n v="0"/>
    <m/>
    <s v="Y"/>
    <m/>
    <m/>
    <m/>
    <m/>
    <m/>
    <m/>
    <m/>
  </r>
  <r>
    <x v="2"/>
    <s v="VANNING_SCHEDULE_TBX"/>
    <s v="Y"/>
    <s v="Add"/>
    <s v="Add"/>
    <s v="Alias"/>
    <s v="Diff"/>
    <s v="Same"/>
    <s v="Diff"/>
    <x v="337"/>
    <s v="KD_LOT"/>
    <m/>
    <m/>
    <m/>
    <m/>
    <m/>
    <m/>
    <m/>
    <m/>
    <m/>
    <m/>
    <m/>
    <m/>
    <m/>
    <m/>
    <s v="HCM_VANNING_SCHEDULE_TBX"/>
    <s v="KD_LOT"/>
    <s v="CHARACTER"/>
    <n v="18"/>
    <n v="0"/>
    <m/>
    <s v="N"/>
  </r>
  <r>
    <x v="2"/>
    <s v="VANNING_SCHEDULE_TBX"/>
    <s v="Y"/>
    <s v="Add"/>
    <s v="Add"/>
    <s v="Alias"/>
    <s v="Diff"/>
    <s v="Same"/>
    <s v="Diff"/>
    <x v="337"/>
    <s v="PRODUCTION_DATE"/>
    <m/>
    <m/>
    <m/>
    <m/>
    <m/>
    <m/>
    <m/>
    <m/>
    <m/>
    <m/>
    <m/>
    <m/>
    <m/>
    <m/>
    <s v="HCM_VANNING_SCHEDULE_TBX"/>
    <s v="PRODUCTION_DATE"/>
    <s v="DATE"/>
    <n v="4"/>
    <n v="0"/>
    <m/>
    <s v="N"/>
  </r>
  <r>
    <x v="2"/>
    <s v="VANNING_SCHEDULE_TBX"/>
    <s v="Y"/>
    <s v="Add"/>
    <s v="Add"/>
    <s v="Alias"/>
    <s v="Diff"/>
    <s v="Same"/>
    <s v="Diff"/>
    <x v="337"/>
    <s v="PRODUCTION_LOT"/>
    <m/>
    <m/>
    <m/>
    <m/>
    <m/>
    <m/>
    <m/>
    <m/>
    <m/>
    <m/>
    <m/>
    <m/>
    <m/>
    <m/>
    <s v="HCM_VANNING_SCHEDULE_TBX"/>
    <s v="PRODUCTION_LOT"/>
    <s v="CHARACTER"/>
    <n v="20"/>
    <n v="0"/>
    <m/>
    <s v="N"/>
  </r>
  <r>
    <x v="2"/>
    <s v="VANNING_SCHEDULE_TBX"/>
    <s v="Y"/>
    <s v="Add"/>
    <s v="Add"/>
    <s v="Alias"/>
    <s v="Diff"/>
    <s v="Same"/>
    <s v="Diff"/>
    <x v="337"/>
    <s v="SCH_QTY"/>
    <m/>
    <m/>
    <m/>
    <m/>
    <m/>
    <m/>
    <m/>
    <m/>
    <m/>
    <m/>
    <m/>
    <m/>
    <m/>
    <m/>
    <s v="HCM_VANNING_SCHEDULE_TBX"/>
    <s v="SCH_QTY"/>
    <s v="INTEGER"/>
    <n v="4"/>
    <n v="0"/>
    <m/>
    <s v="N"/>
  </r>
  <r>
    <x v="2"/>
    <s v="VANNING_SCHEDULE_TBX"/>
    <s v="Y"/>
    <s v="Add"/>
    <s v="Add"/>
    <s v="Alias"/>
    <s v="Diff"/>
    <s v="Same"/>
    <s v="Diff"/>
    <x v="337"/>
    <s v="TRAILER_ID"/>
    <m/>
    <m/>
    <m/>
    <m/>
    <m/>
    <m/>
    <m/>
    <m/>
    <m/>
    <m/>
    <m/>
    <m/>
    <m/>
    <m/>
    <s v="HCM_VANNING_SCHEDULE_TBX"/>
    <s v="TRAILER_ID"/>
    <s v="INTEGER"/>
    <n v="4"/>
    <n v="0"/>
    <m/>
    <s v="Y"/>
  </r>
  <r>
    <x v="2"/>
    <s v="VANNING_SCHEDULE_TBX"/>
    <s v="Y"/>
    <s v="Add"/>
    <s v="Add"/>
    <s v="Alias"/>
    <s v="Diff"/>
    <s v="Same"/>
    <s v="Diff"/>
    <x v="337"/>
    <s v="VANNING_SEQ"/>
    <m/>
    <m/>
    <m/>
    <m/>
    <m/>
    <m/>
    <m/>
    <m/>
    <m/>
    <m/>
    <m/>
    <m/>
    <m/>
    <m/>
    <s v="HCM_VANNING_SCHEDULE_TBX"/>
    <s v="VANNING_SEQ"/>
    <s v="INTEGER"/>
    <n v="4"/>
    <n v="0"/>
    <m/>
    <s v="N"/>
  </r>
  <r>
    <x v="2"/>
    <s v="VANNING_SCHEDULE_TBX"/>
    <s v="Y"/>
    <s v="Add"/>
    <s v="Add"/>
    <s v="Alias"/>
    <s v="Diff"/>
    <s v="Same"/>
    <s v="Diff"/>
    <x v="337"/>
    <s v="YMTO"/>
    <m/>
    <m/>
    <m/>
    <m/>
    <m/>
    <m/>
    <m/>
    <m/>
    <m/>
    <m/>
    <m/>
    <m/>
    <m/>
    <m/>
    <s v="HCM_VANNING_SCHEDULE_TBX"/>
    <s v="YMTO"/>
    <s v="CHARACTER"/>
    <n v="9"/>
    <n v="0"/>
    <m/>
    <s v="N"/>
  </r>
  <r>
    <x v="1"/>
    <m/>
    <m/>
    <m/>
    <m/>
    <m/>
    <s v="Diff"/>
    <s v="Diff"/>
    <s v="Same"/>
    <x v="338"/>
    <s v="ACTUAL_TIMESTAMP"/>
    <s v="HMA_HIST177TBX"/>
    <s v="ACTUAL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338"/>
    <s v="CREATE_TIMESTAMP"/>
    <s v="HMA_HIST177TBX"/>
    <s v="CREATE_TIMESTAMP"/>
    <s v="TIMESTAMP"/>
    <n v="10"/>
    <n v="0"/>
    <s v="CURRENT TIMESTAMP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38"/>
    <s v="PRODUCT_ID"/>
    <s v="HMA_HIST177TBX"/>
    <s v="PRODUCT_ID"/>
    <s v="CHARACTER"/>
    <n v="17"/>
    <n v="0"/>
    <s v="' '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38"/>
    <s v="REJECTION"/>
    <s v="HMA_HIST177TBX"/>
    <s v="REJECTION"/>
    <s v="CHARACTER"/>
    <n v="10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338"/>
    <s v="REPAIR_AREA_NAME"/>
    <s v="HMA_HIST177TBX"/>
    <s v="REPAIR_AREA_NAME"/>
    <s v="CHARACTER"/>
    <n v="2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338"/>
    <s v="REPAIR_ASSOCIATE_NO"/>
    <s v="HMA_HIST177TBX"/>
    <s v="REPAIR_ASSOCIATE_NO"/>
    <s v="VARCHAR"/>
    <n v="11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338"/>
    <s v="REPAIR_TERMINAL"/>
    <s v="HMA_HIST177TBX"/>
    <s v="REPAIR_TERMINAL"/>
    <s v="VARCHAR"/>
    <n v="32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338"/>
    <s v="RESPONSIBLE_DEPT"/>
    <s v="HMA_HIST177TBX"/>
    <s v="RESPONSIBLE_DEPT"/>
    <s v="VARCHAR"/>
    <n v="3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338"/>
    <s v="SEQUENCE"/>
    <s v="HMA_HIST177TBX"/>
    <s v="SEQUENCE"/>
    <s v="INTEGER"/>
    <n v="4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38"/>
    <s v="UPDATE_TIMESTAMP"/>
    <s v="HMA_HIST177TBX"/>
    <s v="UPDATE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339"/>
    <s v="ACTUAL_TIMESTAMP"/>
    <s v="HMA_HIST198TBX"/>
    <s v="ACTUAL_TIMESTAMP"/>
    <s v="TIMESTAMP"/>
    <n v="10"/>
    <n v="0"/>
    <s v="CURRENT TIMESTAMP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39"/>
    <s v="CREATE_TIMESTAMP"/>
    <s v="HMA_HIST198TBX"/>
    <s v="CREATE_TIMESTAMP"/>
    <s v="TIMESTAMP"/>
    <n v="10"/>
    <n v="0"/>
    <s v="CURRENT TIMESTAMP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39"/>
    <s v="MEASUREMENT_ANGLE"/>
    <s v="HMA_HIST198TBX"/>
    <s v="MEASUREMENT_ANGLE"/>
    <s v="DOUBLE"/>
    <n v="8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339"/>
    <s v="MEASUREMENT_SEQUENCE_NUMBER"/>
    <s v="HMA_HIST198TBX"/>
    <s v="MEASUREMENT_SEQUENCE_NUMBER"/>
    <s v="INTEGER"/>
    <n v="4"/>
    <n v="0"/>
    <n v="0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39"/>
    <s v="MEASUREMENT_STATUS"/>
    <s v="HMA_HIST198TBX"/>
    <s v="MEASUREMENT_STATUS"/>
    <s v="INTEGER"/>
    <n v="4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339"/>
    <s v="MEASUREMENT_VALUE"/>
    <s v="HMA_HIST198TBX"/>
    <s v="MEASUREMENT_VALUE"/>
    <s v="DOUBLE"/>
    <n v="8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339"/>
    <s v="PART_NAME"/>
    <s v="HMA_HIST198TBX"/>
    <s v="PART_NAME"/>
    <s v="CHARACTER"/>
    <n v="32"/>
    <n v="0"/>
    <s v="' '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39"/>
    <s v="PART_SERIAL_NUMBER"/>
    <s v="HMA_HIST198TBX"/>
    <s v="PART_SERIAL_NUMBER"/>
    <s v="CHARACTER"/>
    <n v="3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339"/>
    <s v="PRODUCT_ID"/>
    <s v="HMA_HIST198TBX"/>
    <s v="PRODUCT_ID"/>
    <s v="CHARACTER"/>
    <n v="17"/>
    <n v="0"/>
    <s v="' '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39"/>
    <s v="UPDATE_TIMESTAMP"/>
    <s v="HMA_HIST198TBX"/>
    <s v="UPDATE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340"/>
    <s v="CREATE_TIMESTAMP"/>
    <s v="HMA_IPP100TBX"/>
    <s v="CREATE_TIMESTAMP"/>
    <s v="TIMESTAMP"/>
    <n v="10"/>
    <n v="0"/>
    <s v="CURRENT TIMESTAMP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40"/>
    <s v="LOCATION_DESC"/>
    <s v="HMA_IPP100TBX"/>
    <s v="LOCATION_DESC"/>
    <s v="VARCHAR"/>
    <n v="25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40"/>
    <s v="LOCATION_ID"/>
    <s v="HMA_IPP100TBX"/>
    <s v="LOCATION_ID"/>
    <s v="VARCHAR"/>
    <n v="4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40"/>
    <s v="UPDATE_TIMESTAMP"/>
    <s v="HMA_IPP100TBX"/>
    <s v="UPDATE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341"/>
    <s v="CREATE_TIMESTAMP"/>
    <s v="HMA_IPP101TBX"/>
    <s v="CREATE_TIMESTAMP"/>
    <s v="TIMESTAMP"/>
    <n v="10"/>
    <n v="0"/>
    <s v="CURRENT TIMESTAMP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41"/>
    <s v="LOCATION_ID"/>
    <s v="HMA_IPP101TBX"/>
    <s v="LOCATION_ID"/>
    <s v="VARCHAR"/>
    <n v="4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41"/>
    <s v="PROCESS_POINT_ID"/>
    <s v="HMA_IPP101TBX"/>
    <s v="PROCESS_POINT_ID"/>
    <s v="CHARACTER"/>
    <n v="16"/>
    <n v="0"/>
    <s v="' '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41"/>
    <s v="UPDATE_TIMESTAMP"/>
    <s v="HMA_IPP101TBX"/>
    <s v="UPDATE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342"/>
    <s v="ACTUAL_TIMESTAMP"/>
    <s v="HMA_RF100TBX"/>
    <s v="ACTUAL_TIMESTAMP"/>
    <s v="TIMESTAMP"/>
    <n v="10"/>
    <n v="0"/>
    <s v="CURRENT TIMESTAMP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42"/>
    <s v="CREATE_TIMESTAMP"/>
    <s v="HMA_RF100TBX"/>
    <s v="CREATE_TIMESTAMP"/>
    <s v="TIMESTAMP"/>
    <n v="10"/>
    <n v="0"/>
    <s v="CURRENT TIMESTAMP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42"/>
    <s v="PRODUCT_ID"/>
    <s v="HMA_RF100TBX"/>
    <s v="PRODUCT_ID"/>
    <s v="CHARACTER"/>
    <n v="17"/>
    <n v="0"/>
    <s v="' '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42"/>
    <s v="RFID"/>
    <s v="HMA_RF100TBX"/>
    <s v="RFID"/>
    <s v="CHARACTER"/>
    <n v="15"/>
    <n v="0"/>
    <s v="' '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342"/>
    <s v="UPDATE_TIMESTAMP"/>
    <s v="HMA_RF100TBX"/>
    <s v="UPDATE_TIMESTAMP"/>
    <s v="TIMESTAMP"/>
    <n v="10"/>
    <n v="0"/>
    <m/>
    <s v="Y"/>
    <m/>
    <m/>
    <m/>
    <m/>
    <m/>
    <m/>
    <m/>
    <m/>
    <m/>
    <m/>
    <m/>
    <m/>
    <m/>
    <m/>
  </r>
  <r>
    <x v="1"/>
    <s v="HMIN New replace HCM_GAL492TBX"/>
    <m/>
    <m/>
    <s v="Investigate"/>
    <m/>
    <s v="Diff"/>
    <s v="Diff"/>
    <s v="Diff"/>
    <x v="343"/>
    <s v="ACTUAL_PROBLEM_NAME"/>
    <m/>
    <m/>
    <m/>
    <m/>
    <m/>
    <m/>
    <m/>
    <s v="HMIN_ACTUAL_PROBLEMS_TBX"/>
    <s v="ACTUAL_PROBLEM_NAME"/>
    <s v="VARCHAR"/>
    <n v="64"/>
    <n v="0"/>
    <m/>
    <s v="N"/>
    <m/>
    <m/>
    <m/>
    <m/>
    <m/>
    <m/>
    <m/>
  </r>
  <r>
    <x v="1"/>
    <s v="HMIN New replace HCM_GAL492TBX"/>
    <m/>
    <m/>
    <s v="Investigate"/>
    <m/>
    <s v="Diff"/>
    <s v="Diff"/>
    <s v="Diff"/>
    <x v="343"/>
    <s v="CREATE_TIMESTAMP"/>
    <m/>
    <m/>
    <m/>
    <m/>
    <m/>
    <m/>
    <m/>
    <s v="HMIN_ACTUAL_PROBLEMS_TBX"/>
    <s v="CREATE_TIMESTAMP"/>
    <s v="TIMESTAMP"/>
    <n v="10"/>
    <n v="6"/>
    <s v="CURRENT TIMESTAMP"/>
    <s v="N"/>
    <m/>
    <m/>
    <m/>
    <m/>
    <m/>
    <m/>
    <m/>
  </r>
  <r>
    <x v="1"/>
    <s v="HMIN New replace HCM_GAL492TBX"/>
    <m/>
    <m/>
    <s v="Investigate"/>
    <m/>
    <s v="Diff"/>
    <s v="Diff"/>
    <s v="Diff"/>
    <x v="343"/>
    <s v="DEFECT_TYPE_NAME"/>
    <m/>
    <m/>
    <m/>
    <m/>
    <m/>
    <m/>
    <m/>
    <s v="HMIN_ACTUAL_PROBLEMS_TBX"/>
    <s v="DEFECT_TYPE_NAME"/>
    <s v="VARCHAR"/>
    <n v="45"/>
    <n v="0"/>
    <m/>
    <s v="N"/>
    <m/>
    <m/>
    <m/>
    <m/>
    <m/>
    <m/>
    <m/>
  </r>
  <r>
    <x v="1"/>
    <s v="HMIN New replace HCM_GAL492TBX"/>
    <m/>
    <m/>
    <s v="Investigate"/>
    <m/>
    <s v="Diff"/>
    <s v="Diff"/>
    <s v="Diff"/>
    <x v="343"/>
    <s v="INSPECTION_PART_NAME"/>
    <m/>
    <m/>
    <m/>
    <m/>
    <m/>
    <m/>
    <m/>
    <s v="HMIN_ACTUAL_PROBLEMS_TBX"/>
    <s v="INSPECTION_PART_NAME"/>
    <s v="VARCHAR"/>
    <n v="32"/>
    <n v="0"/>
    <m/>
    <s v="N"/>
    <m/>
    <m/>
    <m/>
    <m/>
    <m/>
    <m/>
    <m/>
  </r>
  <r>
    <x v="1"/>
    <s v="HMIN New replace HCM_GAL492TBX"/>
    <m/>
    <m/>
    <s v="Investigate"/>
    <m/>
    <s v="Diff"/>
    <s v="Diff"/>
    <s v="Diff"/>
    <x v="343"/>
    <s v="MODEL_CODE"/>
    <m/>
    <m/>
    <m/>
    <m/>
    <m/>
    <m/>
    <m/>
    <s v="HMIN_ACTUAL_PROBLEMS_TBX"/>
    <s v="MODEL_CODE"/>
    <s v="CHARACTER"/>
    <n v="3"/>
    <n v="0"/>
    <m/>
    <s v="N"/>
    <m/>
    <m/>
    <m/>
    <m/>
    <m/>
    <m/>
    <m/>
  </r>
  <r>
    <x v="1"/>
    <s v="HMIN New replace HCM_GAL492TBX"/>
    <m/>
    <m/>
    <s v="Investigate"/>
    <m/>
    <s v="Diff"/>
    <s v="Diff"/>
    <s v="Diff"/>
    <x v="343"/>
    <s v="SECONDARY_PART_NAME"/>
    <m/>
    <m/>
    <m/>
    <m/>
    <m/>
    <m/>
    <m/>
    <s v="HMIN_ACTUAL_PROBLEMS_TBX"/>
    <s v="SECONDARY_PART_NAME"/>
    <s v="VARCHAR"/>
    <n v="20"/>
    <n v="0"/>
    <m/>
    <s v="N"/>
    <m/>
    <m/>
    <m/>
    <m/>
    <m/>
    <m/>
    <m/>
  </r>
  <r>
    <x v="1"/>
    <s v="HMIN New replace HCM_GAL492TBX"/>
    <m/>
    <m/>
    <s v="Investigate"/>
    <m/>
    <s v="Diff"/>
    <s v="Diff"/>
    <s v="Diff"/>
    <x v="343"/>
    <s v="UPDATE_TIMESTAMP"/>
    <m/>
    <m/>
    <m/>
    <m/>
    <m/>
    <m/>
    <m/>
    <s v="HMIN_ACTUAL_PROBLEMS_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44"/>
    <s v="CREATE_TIMESTAMP"/>
    <m/>
    <m/>
    <m/>
    <m/>
    <m/>
    <m/>
    <m/>
    <s v="HMIN_AEP_STAT_OUT_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44"/>
    <s v="ENGINE_ID"/>
    <m/>
    <m/>
    <m/>
    <m/>
    <m/>
    <m/>
    <m/>
    <s v="HMIN_AEP_STAT_OUT_TBX"/>
    <s v="ENGINE_ID"/>
    <s v="CHARACTER"/>
    <n v="12"/>
    <n v="0"/>
    <m/>
    <s v="N"/>
    <m/>
    <m/>
    <m/>
    <m/>
    <m/>
    <m/>
    <m/>
  </r>
  <r>
    <x v="1"/>
    <m/>
    <m/>
    <m/>
    <m/>
    <m/>
    <s v="Diff"/>
    <s v="Diff"/>
    <s v="Diff"/>
    <x v="344"/>
    <s v="EVENT_DATE"/>
    <m/>
    <m/>
    <m/>
    <m/>
    <m/>
    <m/>
    <m/>
    <s v="HMIN_AEP_STAT_OUT_TBX"/>
    <s v="EVENT_DATE"/>
    <s v="CHARACTER"/>
    <n v="6"/>
    <n v="0"/>
    <m/>
    <s v="Y"/>
    <m/>
    <m/>
    <m/>
    <m/>
    <m/>
    <m/>
    <m/>
  </r>
  <r>
    <x v="1"/>
    <m/>
    <m/>
    <m/>
    <m/>
    <m/>
    <s v="Diff"/>
    <s v="Diff"/>
    <s v="Diff"/>
    <x v="344"/>
    <s v="EVENT_TIME"/>
    <m/>
    <m/>
    <m/>
    <m/>
    <m/>
    <m/>
    <m/>
    <s v="HMIN_AEP_STAT_OUT_TBX"/>
    <s v="EVENT_TIME"/>
    <s v="CHARACTER"/>
    <n v="6"/>
    <n v="0"/>
    <m/>
    <s v="Y"/>
    <m/>
    <m/>
    <m/>
    <m/>
    <m/>
    <m/>
    <m/>
  </r>
  <r>
    <x v="1"/>
    <m/>
    <m/>
    <m/>
    <m/>
    <m/>
    <s v="Diff"/>
    <s v="Diff"/>
    <s v="Diff"/>
    <x v="344"/>
    <s v="EXT_COLOR"/>
    <m/>
    <m/>
    <m/>
    <m/>
    <m/>
    <m/>
    <m/>
    <s v="HMIN_AEP_STAT_OUT_TBX"/>
    <s v="EXT_COLOR"/>
    <s v="CHARACTER"/>
    <n v="8"/>
    <n v="0"/>
    <m/>
    <s v="Y"/>
    <m/>
    <m/>
    <m/>
    <m/>
    <m/>
    <m/>
    <m/>
  </r>
  <r>
    <x v="1"/>
    <m/>
    <m/>
    <m/>
    <m/>
    <m/>
    <s v="Diff"/>
    <s v="Diff"/>
    <s v="Diff"/>
    <x v="344"/>
    <s v="FRAME_MODEL"/>
    <m/>
    <m/>
    <m/>
    <m/>
    <m/>
    <m/>
    <m/>
    <s v="HMIN_AEP_STAT_OUT_TBX"/>
    <s v="FRAME_MODEL"/>
    <s v="CHARACTER"/>
    <n v="4"/>
    <n v="0"/>
    <m/>
    <s v="Y"/>
    <m/>
    <m/>
    <m/>
    <m/>
    <m/>
    <m/>
    <m/>
  </r>
  <r>
    <x v="1"/>
    <m/>
    <m/>
    <m/>
    <m/>
    <m/>
    <s v="Diff"/>
    <s v="Diff"/>
    <s v="Diff"/>
    <x v="344"/>
    <s v="FRAME_OPTION"/>
    <m/>
    <m/>
    <m/>
    <m/>
    <m/>
    <m/>
    <m/>
    <s v="HMIN_AEP_STAT_OUT_TBX"/>
    <s v="FRAME_OPTION"/>
    <s v="CHARACTER"/>
    <n v="2"/>
    <n v="0"/>
    <m/>
    <s v="Y"/>
    <m/>
    <m/>
    <m/>
    <m/>
    <m/>
    <m/>
    <m/>
  </r>
  <r>
    <x v="1"/>
    <m/>
    <m/>
    <m/>
    <m/>
    <m/>
    <s v="Diff"/>
    <s v="Diff"/>
    <s v="Diff"/>
    <x v="344"/>
    <s v="FRAME_TYPE"/>
    <m/>
    <m/>
    <m/>
    <m/>
    <m/>
    <m/>
    <m/>
    <s v="HMIN_AEP_STAT_OUT_TBX"/>
    <s v="FRAME_TYPE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344"/>
    <s v="INT_COLOR"/>
    <m/>
    <m/>
    <m/>
    <m/>
    <m/>
    <m/>
    <m/>
    <s v="HMIN_AEP_STAT_OUT_TBX"/>
    <s v="INT_COLOR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344"/>
    <s v="PROCESS_POINT_ID"/>
    <m/>
    <m/>
    <m/>
    <m/>
    <m/>
    <m/>
    <m/>
    <s v="HMIN_AEP_STAT_OUT_TBX"/>
    <s v="PROCESS_POINT_ID"/>
    <s v="CHARACTER"/>
    <n v="16"/>
    <n v="0"/>
    <m/>
    <s v="N"/>
    <m/>
    <m/>
    <m/>
    <m/>
    <m/>
    <m/>
    <m/>
  </r>
  <r>
    <x v="1"/>
    <m/>
    <m/>
    <m/>
    <m/>
    <m/>
    <s v="Diff"/>
    <s v="Diff"/>
    <s v="Diff"/>
    <x v="344"/>
    <s v="PRODUCT_ID"/>
    <m/>
    <m/>
    <m/>
    <m/>
    <m/>
    <m/>
    <m/>
    <s v="HMIN_AEP_STAT_OUT_TBX"/>
    <s v="PRODUCT_ID"/>
    <s v="CHARACTER"/>
    <n v="17"/>
    <n v="0"/>
    <m/>
    <s v="N"/>
    <m/>
    <m/>
    <m/>
    <m/>
    <m/>
    <m/>
    <m/>
  </r>
  <r>
    <x v="1"/>
    <m/>
    <m/>
    <m/>
    <m/>
    <m/>
    <s v="Diff"/>
    <s v="Diff"/>
    <s v="Diff"/>
    <x v="344"/>
    <s v="RECORD_TYPE"/>
    <m/>
    <m/>
    <m/>
    <m/>
    <m/>
    <m/>
    <m/>
    <s v="HMIN_AEP_STAT_OUT_TBX"/>
    <s v="RECORD_TYPE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344"/>
    <s v="SENT_FLAG"/>
    <m/>
    <m/>
    <m/>
    <m/>
    <m/>
    <m/>
    <m/>
    <s v="HMIN_AEP_STAT_OUT_TBX"/>
    <s v="SENT_FLAG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344"/>
    <s v="UPDATE_TIMESTAMP"/>
    <m/>
    <m/>
    <m/>
    <m/>
    <m/>
    <m/>
    <m/>
    <s v="HMIN_AEP_STAT_OUT_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45"/>
    <s v="AF_OFF_DELAY_BUCKET"/>
    <m/>
    <m/>
    <m/>
    <m/>
    <m/>
    <m/>
    <m/>
    <s v="HMIN_AF_OFF_DELAY_BUCKET_TBX"/>
    <s v="AF_OFF_DELAY_BUCKET"/>
    <s v="CHARACTER"/>
    <n v="10"/>
    <n v="0"/>
    <m/>
    <s v="N"/>
    <m/>
    <m/>
    <m/>
    <m/>
    <m/>
    <m/>
    <m/>
  </r>
  <r>
    <x v="1"/>
    <m/>
    <m/>
    <m/>
    <m/>
    <m/>
    <s v="Diff"/>
    <s v="Diff"/>
    <s v="Diff"/>
    <x v="345"/>
    <s v="AF_OFF_DELAY_BUCKET_ID"/>
    <m/>
    <m/>
    <m/>
    <m/>
    <m/>
    <m/>
    <m/>
    <s v="HMIN_AF_OFF_DELAY_BUCKET_TBX"/>
    <s v="AF_OFF_DELAY_BUCKET_ID"/>
    <s v="BIGINT"/>
    <n v="8"/>
    <n v="0"/>
    <m/>
    <s v="N"/>
    <m/>
    <m/>
    <m/>
    <m/>
    <m/>
    <m/>
    <m/>
  </r>
  <r>
    <x v="1"/>
    <m/>
    <m/>
    <m/>
    <m/>
    <m/>
    <s v="Diff"/>
    <s v="Diff"/>
    <s v="Diff"/>
    <x v="345"/>
    <s v="CREATE_TIMESTAMP"/>
    <m/>
    <m/>
    <m/>
    <m/>
    <m/>
    <m/>
    <m/>
    <s v="HMIN_AF_OFF_DELAY_BUCKET_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45"/>
    <s v="SORT"/>
    <m/>
    <m/>
    <m/>
    <m/>
    <m/>
    <m/>
    <m/>
    <s v="HMIN_AF_OFF_DELAY_BUCKET_TBX"/>
    <s v="SORT"/>
    <s v="INTEGER"/>
    <n v="4"/>
    <n v="0"/>
    <m/>
    <s v="Y"/>
    <m/>
    <m/>
    <m/>
    <m/>
    <m/>
    <m/>
    <m/>
  </r>
  <r>
    <x v="1"/>
    <m/>
    <m/>
    <m/>
    <m/>
    <m/>
    <s v="Diff"/>
    <s v="Diff"/>
    <s v="Diff"/>
    <x v="345"/>
    <s v="UPDATE_TIMESTAMP"/>
    <m/>
    <m/>
    <m/>
    <m/>
    <m/>
    <m/>
    <m/>
    <s v="HMIN_AF_OFF_DELAY_BUCKET_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46"/>
    <s v="AFB_DATA_LGTH_QTY"/>
    <m/>
    <m/>
    <m/>
    <m/>
    <m/>
    <m/>
    <m/>
    <s v="HMIN_AFB_CODE_TBX"/>
    <s v="AFB_DATA_LGTH_QTY"/>
    <s v="DECIMAL"/>
    <n v="3"/>
    <n v="0"/>
    <n v="0"/>
    <s v="N"/>
    <m/>
    <m/>
    <m/>
    <m/>
    <m/>
    <m/>
    <m/>
  </r>
  <r>
    <x v="1"/>
    <m/>
    <m/>
    <m/>
    <m/>
    <m/>
    <s v="Diff"/>
    <s v="Diff"/>
    <s v="Diff"/>
    <x v="346"/>
    <s v="AFB_DATA_POS_CODE"/>
    <m/>
    <m/>
    <m/>
    <m/>
    <m/>
    <m/>
    <m/>
    <s v="HMIN_AFB_CODE_TBX"/>
    <s v="AFB_DATA_POS_CODE"/>
    <s v="DECIMAL"/>
    <n v="3"/>
    <n v="0"/>
    <n v="0"/>
    <s v="N"/>
    <m/>
    <m/>
    <m/>
    <m/>
    <m/>
    <m/>
    <m/>
  </r>
  <r>
    <x v="1"/>
    <m/>
    <m/>
    <m/>
    <m/>
    <m/>
    <s v="Diff"/>
    <s v="Diff"/>
    <s v="Diff"/>
    <x v="346"/>
    <s v="AFB_DATA_TEXT"/>
    <m/>
    <m/>
    <m/>
    <m/>
    <m/>
    <m/>
    <m/>
    <s v="HMIN_AFB_CODE_TBX"/>
    <s v="AFB_DATA_TEXT"/>
    <s v="CHARACTER"/>
    <n v="16"/>
    <n v="0"/>
    <s v="' '"/>
    <s v="N"/>
    <m/>
    <m/>
    <m/>
    <m/>
    <m/>
    <m/>
    <m/>
  </r>
  <r>
    <x v="1"/>
    <m/>
    <m/>
    <m/>
    <m/>
    <m/>
    <s v="Diff"/>
    <s v="Diff"/>
    <s v="Diff"/>
    <x v="346"/>
    <s v="CODE"/>
    <m/>
    <m/>
    <m/>
    <m/>
    <m/>
    <m/>
    <m/>
    <s v="HMIN_AFB_CODE_TBX"/>
    <s v="CODE"/>
    <s v="CHARACTER"/>
    <n v="10"/>
    <n v="0"/>
    <s v="' '"/>
    <s v="N"/>
    <m/>
    <m/>
    <m/>
    <m/>
    <m/>
    <m/>
    <m/>
  </r>
  <r>
    <x v="1"/>
    <m/>
    <m/>
    <m/>
    <m/>
    <m/>
    <s v="Diff"/>
    <s v="Diff"/>
    <s v="Diff"/>
    <x v="346"/>
    <s v="CREATE_TIMESTAMP"/>
    <m/>
    <m/>
    <m/>
    <m/>
    <m/>
    <m/>
    <m/>
    <s v="HMIN_AFB_CODE_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46"/>
    <s v="DESC_TEXT"/>
    <m/>
    <m/>
    <m/>
    <m/>
    <m/>
    <m/>
    <m/>
    <s v="HMIN_AFB_CODE_TBX"/>
    <s v="DESC_TEXT"/>
    <s v="CHARACTER"/>
    <n v="50"/>
    <n v="0"/>
    <s v="' '"/>
    <s v="N"/>
    <m/>
    <m/>
    <m/>
    <m/>
    <m/>
    <m/>
    <m/>
  </r>
  <r>
    <x v="1"/>
    <m/>
    <m/>
    <m/>
    <m/>
    <m/>
    <s v="Diff"/>
    <s v="Diff"/>
    <s v="Diff"/>
    <x v="346"/>
    <s v="ITEM_NO"/>
    <m/>
    <m/>
    <m/>
    <m/>
    <m/>
    <m/>
    <m/>
    <s v="HMIN_AFB_CODE_TBX"/>
    <s v="ITEM_NO"/>
    <s v="CHARACTER"/>
    <n v="10"/>
    <n v="0"/>
    <s v="' '"/>
    <s v="N"/>
    <m/>
    <m/>
    <m/>
    <m/>
    <m/>
    <m/>
    <m/>
  </r>
  <r>
    <x v="1"/>
    <m/>
    <m/>
    <m/>
    <m/>
    <m/>
    <s v="Diff"/>
    <s v="Diff"/>
    <s v="Diff"/>
    <x v="346"/>
    <s v="UPDATE_TIMESTAMP"/>
    <m/>
    <m/>
    <m/>
    <m/>
    <m/>
    <m/>
    <m/>
    <s v="HMIN_AFB_CODE_TBX"/>
    <s v="UPDATE_TIMESTAMP"/>
    <s v="TIMESTAMP"/>
    <n v="10"/>
    <n v="6"/>
    <m/>
    <s v="Y"/>
    <m/>
    <m/>
    <m/>
    <m/>
    <m/>
    <m/>
    <m/>
  </r>
  <r>
    <x v="0"/>
    <s v="HMIN New but will replace with GAL259TBX"/>
    <m/>
    <s v="NA"/>
    <s v="Remove"/>
    <s v="NA"/>
    <s v="Diff"/>
    <s v="Diff"/>
    <s v="Diff"/>
    <x v="347"/>
    <s v="AFB_DATA_TEXT"/>
    <m/>
    <m/>
    <m/>
    <m/>
    <m/>
    <m/>
    <m/>
    <s v="HMIN_AFB_MTO_TBX"/>
    <s v="AFB_DATA_TEXT"/>
    <s v="CHARACTER"/>
    <n v="112"/>
    <n v="0"/>
    <s v="' '"/>
    <s v="N"/>
    <m/>
    <m/>
    <m/>
    <m/>
    <m/>
    <m/>
    <m/>
  </r>
  <r>
    <x v="0"/>
    <s v="HMIN New but will replace with GAL259TBX"/>
    <m/>
    <s v="NA"/>
    <s v="Remove"/>
    <s v="NA"/>
    <s v="Diff"/>
    <s v="Diff"/>
    <s v="Diff"/>
    <x v="347"/>
    <s v="CREATE_TIMESTAMP"/>
    <m/>
    <m/>
    <m/>
    <m/>
    <m/>
    <m/>
    <m/>
    <s v="HMIN_AFB_MTO_TBX"/>
    <s v="CREATE_TIMESTAMP"/>
    <s v="TIMESTAMP"/>
    <n v="10"/>
    <n v="6"/>
    <m/>
    <s v="Y"/>
    <m/>
    <m/>
    <m/>
    <m/>
    <m/>
    <m/>
    <m/>
  </r>
  <r>
    <x v="0"/>
    <s v="HMIN New but will replace with GAL259TBX"/>
    <m/>
    <s v="NA"/>
    <s v="Remove"/>
    <s v="NA"/>
    <s v="Diff"/>
    <s v="Diff"/>
    <s v="Diff"/>
    <x v="347"/>
    <s v="MTC_MODEL"/>
    <m/>
    <m/>
    <m/>
    <m/>
    <m/>
    <m/>
    <m/>
    <s v="HMIN_AFB_MTO_TBX"/>
    <s v="MTC_MODEL"/>
    <s v="CHARACTER"/>
    <n v="4"/>
    <n v="0"/>
    <s v="' '"/>
    <s v="N"/>
    <m/>
    <m/>
    <m/>
    <m/>
    <m/>
    <m/>
    <m/>
  </r>
  <r>
    <x v="0"/>
    <s v="HMIN New but will replace with GAL259TBX"/>
    <m/>
    <s v="NA"/>
    <s v="Remove"/>
    <s v="NA"/>
    <s v="Diff"/>
    <s v="Diff"/>
    <s v="Diff"/>
    <x v="347"/>
    <s v="MTC_OPTION"/>
    <m/>
    <m/>
    <m/>
    <m/>
    <m/>
    <m/>
    <m/>
    <s v="HMIN_AFB_MTO_TBX"/>
    <s v="MTC_OPTION"/>
    <s v="CHARACTER"/>
    <n v="3"/>
    <n v="0"/>
    <s v="' '"/>
    <s v="N"/>
    <m/>
    <m/>
    <m/>
    <m/>
    <m/>
    <m/>
    <m/>
  </r>
  <r>
    <x v="0"/>
    <s v="HMIN New but will replace with GAL259TBX"/>
    <m/>
    <s v="NA"/>
    <s v="Remove"/>
    <s v="NA"/>
    <s v="Diff"/>
    <s v="Diff"/>
    <s v="Diff"/>
    <x v="347"/>
    <s v="MTC_TYPE"/>
    <m/>
    <m/>
    <m/>
    <m/>
    <m/>
    <m/>
    <m/>
    <s v="HMIN_AFB_MTO_TBX"/>
    <s v="MTC_TYPE"/>
    <s v="CHARACTER"/>
    <n v="3"/>
    <n v="0"/>
    <s v="' '"/>
    <s v="N"/>
    <m/>
    <m/>
    <m/>
    <m/>
    <m/>
    <m/>
    <m/>
  </r>
  <r>
    <x v="0"/>
    <s v="HMIN New but will replace with GAL259TBX"/>
    <m/>
    <s v="NA"/>
    <s v="Remove"/>
    <s v="NA"/>
    <s v="Diff"/>
    <s v="Diff"/>
    <s v="Diff"/>
    <x v="347"/>
    <s v="UPDATE_TIMESTAMP"/>
    <m/>
    <m/>
    <m/>
    <m/>
    <m/>
    <m/>
    <m/>
    <s v="HMIN_AFB_MTO_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48"/>
    <s v="AH_SHIP_STATUS_ID"/>
    <m/>
    <m/>
    <m/>
    <m/>
    <m/>
    <m/>
    <m/>
    <s v="HMIN_AH_SHIP_STATUS_TBX"/>
    <s v="AH_SHIP_STATUS_ID"/>
    <s v="BIGINT"/>
    <n v="8"/>
    <n v="0"/>
    <m/>
    <s v="N"/>
    <m/>
    <m/>
    <m/>
    <m/>
    <m/>
    <m/>
    <m/>
  </r>
  <r>
    <x v="1"/>
    <m/>
    <m/>
    <m/>
    <m/>
    <m/>
    <s v="Diff"/>
    <s v="Diff"/>
    <s v="Diff"/>
    <x v="348"/>
    <s v="CREATE_TIMESTAMP"/>
    <m/>
    <m/>
    <m/>
    <m/>
    <m/>
    <m/>
    <m/>
    <s v="HMIN_AH_SHIP_STATUS_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48"/>
    <s v="SHIP_STATUS_DESC"/>
    <m/>
    <m/>
    <m/>
    <m/>
    <m/>
    <m/>
    <m/>
    <s v="HMIN_AH_SHIP_STATUS_TBX"/>
    <s v="SHIP_STATUS_DESC"/>
    <s v="VARCHAR"/>
    <n v="255"/>
    <n v="0"/>
    <m/>
    <s v="Y"/>
    <m/>
    <m/>
    <m/>
    <m/>
    <m/>
    <m/>
    <m/>
  </r>
  <r>
    <x v="1"/>
    <m/>
    <m/>
    <m/>
    <m/>
    <m/>
    <s v="Diff"/>
    <s v="Diff"/>
    <s v="Diff"/>
    <x v="348"/>
    <s v="SHIP_STATUS_NAME"/>
    <m/>
    <m/>
    <m/>
    <m/>
    <m/>
    <m/>
    <m/>
    <s v="HMIN_AH_SHIP_STATUS_TBX"/>
    <s v="SHIP_STATUS_NAME"/>
    <s v="VARCHAR"/>
    <n v="20"/>
    <n v="0"/>
    <m/>
    <s v="Y"/>
    <m/>
    <m/>
    <m/>
    <m/>
    <m/>
    <m/>
    <m/>
  </r>
  <r>
    <x v="1"/>
    <m/>
    <m/>
    <m/>
    <m/>
    <m/>
    <s v="Diff"/>
    <s v="Diff"/>
    <s v="Diff"/>
    <x v="348"/>
    <s v="STATUS"/>
    <m/>
    <m/>
    <m/>
    <m/>
    <m/>
    <m/>
    <m/>
    <s v="HMIN_AH_SHIP_STATUS_TBX"/>
    <s v="STATUS"/>
    <s v="INTEGER"/>
    <n v="4"/>
    <n v="0"/>
    <m/>
    <s v="N"/>
    <m/>
    <m/>
    <m/>
    <m/>
    <m/>
    <m/>
    <m/>
  </r>
  <r>
    <x v="1"/>
    <m/>
    <m/>
    <m/>
    <m/>
    <m/>
    <s v="Diff"/>
    <s v="Diff"/>
    <s v="Diff"/>
    <x v="348"/>
    <s v="UPDATE_TIMESTAMP"/>
    <m/>
    <m/>
    <m/>
    <m/>
    <m/>
    <m/>
    <m/>
    <s v="HMIN_AH_SHIP_STATUS_TBX"/>
    <s v="UPD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49"/>
    <s v="AREA"/>
    <m/>
    <m/>
    <m/>
    <m/>
    <m/>
    <m/>
    <m/>
    <s v="HMIN_AREA_XREF_TBX"/>
    <s v="AREA"/>
    <s v="CHARACTER"/>
    <n v="30"/>
    <n v="0"/>
    <m/>
    <s v="N"/>
    <m/>
    <m/>
    <m/>
    <m/>
    <m/>
    <m/>
    <m/>
  </r>
  <r>
    <x v="1"/>
    <s v="REMOVE"/>
    <m/>
    <m/>
    <m/>
    <m/>
    <s v="Diff"/>
    <s v="Diff"/>
    <s v="Diff"/>
    <x v="349"/>
    <s v="AREA_ID"/>
    <m/>
    <m/>
    <m/>
    <m/>
    <m/>
    <m/>
    <m/>
    <s v="HMIN_AREA_XREF_TBX"/>
    <s v="AREA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49"/>
    <s v="AREA_SEQ_NUMBER"/>
    <m/>
    <m/>
    <m/>
    <m/>
    <m/>
    <m/>
    <m/>
    <s v="HMIN_AREA_XREF_TBX"/>
    <s v="AREA_SEQ_NUMBER"/>
    <s v="INTEGER"/>
    <n v="4"/>
    <n v="0"/>
    <m/>
    <s v="Y"/>
    <m/>
    <m/>
    <m/>
    <m/>
    <m/>
    <m/>
    <m/>
  </r>
  <r>
    <x v="1"/>
    <s v="REMOVE"/>
    <m/>
    <m/>
    <m/>
    <m/>
    <s v="Diff"/>
    <s v="Diff"/>
    <s v="Diff"/>
    <x v="349"/>
    <s v="CREATE_TIMESTAMP"/>
    <m/>
    <m/>
    <m/>
    <m/>
    <m/>
    <m/>
    <m/>
    <s v="HMIN_AREA_XREF_TBX"/>
    <s v="CRE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49"/>
    <s v="LINE_ID"/>
    <m/>
    <m/>
    <m/>
    <m/>
    <m/>
    <m/>
    <m/>
    <s v="HMIN_AREA_XREF_TBX"/>
    <s v="LINE_ID"/>
    <s v="CHARACTER"/>
    <n v="16"/>
    <n v="0"/>
    <m/>
    <s v="N"/>
    <m/>
    <m/>
    <m/>
    <m/>
    <m/>
    <m/>
    <m/>
  </r>
  <r>
    <x v="1"/>
    <s v="REMOVE"/>
    <m/>
    <m/>
    <m/>
    <m/>
    <s v="Diff"/>
    <s v="Diff"/>
    <s v="Diff"/>
    <x v="349"/>
    <s v="UPDATE_TIMESTAMP"/>
    <m/>
    <m/>
    <m/>
    <m/>
    <m/>
    <m/>
    <m/>
    <s v="HMIN_AREA_XREF_TBX"/>
    <s v="UPDATE_TIMESTAMP"/>
    <s v="TIMESTAMP"/>
    <n v="10"/>
    <n v="6"/>
    <m/>
    <s v="Y"/>
    <m/>
    <m/>
    <m/>
    <m/>
    <m/>
    <m/>
    <m/>
  </r>
  <r>
    <x v="1"/>
    <s v="Security for maintenance of Attributes"/>
    <m/>
    <m/>
    <m/>
    <m/>
    <s v="Diff"/>
    <s v="Diff"/>
    <s v="Diff"/>
    <x v="350"/>
    <s v="APPLICATION_ID"/>
    <m/>
    <m/>
    <m/>
    <m/>
    <m/>
    <m/>
    <m/>
    <s v="HMIN_ATTRIBUTE_TBX"/>
    <s v="APPLICATION_ID"/>
    <s v="CHARACTER"/>
    <n v="16"/>
    <n v="0"/>
    <m/>
    <s v="Y"/>
    <m/>
    <m/>
    <m/>
    <m/>
    <m/>
    <m/>
    <m/>
  </r>
  <r>
    <x v="1"/>
    <m/>
    <m/>
    <m/>
    <m/>
    <m/>
    <s v="Diff"/>
    <s v="Diff"/>
    <s v="Diff"/>
    <x v="350"/>
    <s v="ATTRIBUTE_NAME"/>
    <m/>
    <m/>
    <m/>
    <m/>
    <m/>
    <m/>
    <m/>
    <s v="HMIN_ATTRIBUTE_TBX"/>
    <s v="ATTRIBUTE_NAME"/>
    <s v="VARCHAR"/>
    <n v="32"/>
    <n v="0"/>
    <m/>
    <s v="N"/>
    <m/>
    <m/>
    <m/>
    <m/>
    <m/>
    <m/>
    <m/>
  </r>
  <r>
    <x v="1"/>
    <m/>
    <m/>
    <m/>
    <m/>
    <m/>
    <s v="Diff"/>
    <s v="Diff"/>
    <s v="Diff"/>
    <x v="350"/>
    <s v="CREATE_TIMESTAMP"/>
    <m/>
    <m/>
    <m/>
    <m/>
    <m/>
    <m/>
    <m/>
    <s v="HMIN_ATTRIBUTE_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350"/>
    <s v="UPDATE_TIMESTAMP"/>
    <m/>
    <m/>
    <m/>
    <m/>
    <m/>
    <m/>
    <m/>
    <s v="HMIN_ATTRIBUTE_TBX"/>
    <s v="UPDATE_TIMESTAMP"/>
    <s v="TIMESTAMP"/>
    <n v="10"/>
    <n v="6"/>
    <m/>
    <s v="Y"/>
    <m/>
    <m/>
    <m/>
    <m/>
    <m/>
    <m/>
    <m/>
  </r>
  <r>
    <x v="1"/>
    <s v="Use to auto update part marks from SADD to GAL259TBX"/>
    <m/>
    <m/>
    <m/>
    <m/>
    <s v="Diff"/>
    <s v="Diff"/>
    <s v="Diff"/>
    <x v="351"/>
    <s v="ATTRIBUTE_NAME"/>
    <m/>
    <m/>
    <m/>
    <m/>
    <m/>
    <m/>
    <m/>
    <s v="HMIN_BUILD_ATTRIBUTE_TBX"/>
    <s v="ATTRIBUTE_NAME"/>
    <s v="VARCHAR"/>
    <n v="32"/>
    <n v="0"/>
    <m/>
    <s v="N"/>
    <m/>
    <m/>
    <m/>
    <m/>
    <m/>
    <m/>
    <m/>
  </r>
  <r>
    <x v="1"/>
    <s v="Use to auto update part marks from SADD to GAL259TBX"/>
    <m/>
    <m/>
    <m/>
    <m/>
    <s v="Diff"/>
    <s v="Diff"/>
    <s v="Diff"/>
    <x v="351"/>
    <s v="BASE_PART_NUMBER"/>
    <m/>
    <m/>
    <m/>
    <m/>
    <m/>
    <m/>
    <m/>
    <s v="HMIN_BUILD_ATTRIBUTE_TBX"/>
    <s v="BASE_PART_NUMBER"/>
    <s v="VARCHAR"/>
    <n v="522"/>
    <n v="0"/>
    <m/>
    <s v="N"/>
    <m/>
    <m/>
    <m/>
    <m/>
    <m/>
    <m/>
    <m/>
  </r>
  <r>
    <x v="1"/>
    <m/>
    <m/>
    <m/>
    <m/>
    <m/>
    <s v="Diff"/>
    <s v="Diff"/>
    <s v="Diff"/>
    <x v="351"/>
    <s v="CREATE_TIMESTAMP"/>
    <m/>
    <m/>
    <m/>
    <m/>
    <m/>
    <m/>
    <m/>
    <s v="HMIN_BUILD_ATTRIBUTE_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351"/>
    <s v="UPDATE_TIMESTAMP"/>
    <m/>
    <m/>
    <m/>
    <m/>
    <m/>
    <m/>
    <m/>
    <s v="HMIN_BUILD_ATTRIBUTE_TBX"/>
    <s v="UPDATE_TIMESTAMP"/>
    <s v="TIMESTAMP"/>
    <n v="10"/>
    <n v="6"/>
    <m/>
    <s v="Y"/>
    <m/>
    <m/>
    <m/>
    <m/>
    <m/>
    <m/>
    <m/>
  </r>
  <r>
    <x v="1"/>
    <s v="Replace with GAL259TBX"/>
    <m/>
    <m/>
    <m/>
    <m/>
    <s v="Diff"/>
    <s v="Diff"/>
    <s v="Diff"/>
    <x v="352"/>
    <s v="CERT_LBL_WEIGHTS_ID"/>
    <m/>
    <m/>
    <m/>
    <m/>
    <m/>
    <m/>
    <m/>
    <s v="HMIN_CERT_LBL_WEIGHTS_TBX"/>
    <s v="CERT_LBL_WEIGHTS_ID"/>
    <s v="BIGINT"/>
    <n v="8"/>
    <n v="0"/>
    <m/>
    <s v="N"/>
    <m/>
    <m/>
    <m/>
    <m/>
    <m/>
    <m/>
    <m/>
  </r>
  <r>
    <x v="1"/>
    <m/>
    <m/>
    <m/>
    <m/>
    <m/>
    <s v="Diff"/>
    <s v="Diff"/>
    <s v="Diff"/>
    <x v="352"/>
    <s v="CREATE_TIMESTAMP"/>
    <m/>
    <m/>
    <m/>
    <m/>
    <m/>
    <m/>
    <m/>
    <s v="HMIN_CERT_LBL_WEIGHTS_TBX"/>
    <s v="CREATE_TIMESTAMP"/>
    <s v="TIMESTAMP"/>
    <n v="10"/>
    <n v="6"/>
    <m/>
    <s v="Y"/>
    <m/>
    <m/>
    <m/>
    <m/>
    <m/>
    <m/>
    <m/>
  </r>
  <r>
    <x v="1"/>
    <s v="Replace with GAL259TBX"/>
    <m/>
    <m/>
    <m/>
    <m/>
    <s v="Diff"/>
    <s v="Diff"/>
    <s v="Diff"/>
    <x v="352"/>
    <s v="DB_ERRMESSAGE"/>
    <m/>
    <m/>
    <m/>
    <m/>
    <m/>
    <m/>
    <m/>
    <s v="HMIN_CERT_LBL_WEIGHTS_TBX"/>
    <s v="DB_ERRMESSAGE"/>
    <s v="VARCHAR"/>
    <n v="255"/>
    <n v="0"/>
    <m/>
    <s v="Y"/>
    <m/>
    <m/>
    <m/>
    <m/>
    <m/>
    <m/>
    <m/>
  </r>
  <r>
    <x v="1"/>
    <s v="Replace with GAL259TBX"/>
    <m/>
    <m/>
    <m/>
    <m/>
    <s v="Diff"/>
    <s v="Diff"/>
    <s v="Diff"/>
    <x v="352"/>
    <s v="DB_GAWRF_KG"/>
    <m/>
    <m/>
    <m/>
    <m/>
    <m/>
    <m/>
    <m/>
    <s v="HMIN_CERT_LBL_WEIGHTS_TBX"/>
    <s v="DB_GAWRF_KG"/>
    <s v="VARCHAR"/>
    <n v="255"/>
    <n v="0"/>
    <m/>
    <s v="Y"/>
    <m/>
    <m/>
    <m/>
    <m/>
    <m/>
    <m/>
    <m/>
  </r>
  <r>
    <x v="1"/>
    <s v="Replace with GAL259TBX"/>
    <m/>
    <m/>
    <m/>
    <m/>
    <s v="Diff"/>
    <s v="Diff"/>
    <s v="Diff"/>
    <x v="352"/>
    <s v="DB_GAWRF_LBS"/>
    <m/>
    <m/>
    <m/>
    <m/>
    <m/>
    <m/>
    <m/>
    <s v="HMIN_CERT_LBL_WEIGHTS_TBX"/>
    <s v="DB_GAWRF_LBS"/>
    <s v="VARCHAR"/>
    <n v="255"/>
    <n v="0"/>
    <m/>
    <s v="Y"/>
    <m/>
    <m/>
    <m/>
    <m/>
    <m/>
    <m/>
    <m/>
  </r>
  <r>
    <x v="1"/>
    <s v="Replace with GAL259TBX"/>
    <m/>
    <m/>
    <m/>
    <m/>
    <s v="Diff"/>
    <s v="Diff"/>
    <s v="Diff"/>
    <x v="352"/>
    <s v="DB_GAWRR_KG"/>
    <m/>
    <m/>
    <m/>
    <m/>
    <m/>
    <m/>
    <m/>
    <s v="HMIN_CERT_LBL_WEIGHTS_TBX"/>
    <s v="DB_GAWRR_KG"/>
    <s v="VARCHAR"/>
    <n v="255"/>
    <n v="0"/>
    <m/>
    <s v="Y"/>
    <m/>
    <m/>
    <m/>
    <m/>
    <m/>
    <m/>
    <m/>
  </r>
  <r>
    <x v="1"/>
    <s v="Replace with GAL259TBX"/>
    <m/>
    <m/>
    <m/>
    <m/>
    <s v="Diff"/>
    <s v="Diff"/>
    <s v="Diff"/>
    <x v="352"/>
    <s v="DB_GAWRR_LBS"/>
    <m/>
    <m/>
    <m/>
    <m/>
    <m/>
    <m/>
    <m/>
    <s v="HMIN_CERT_LBL_WEIGHTS_TBX"/>
    <s v="DB_GAWRR_LBS"/>
    <s v="VARCHAR"/>
    <n v="255"/>
    <n v="0"/>
    <m/>
    <s v="Y"/>
    <m/>
    <m/>
    <m/>
    <m/>
    <m/>
    <m/>
    <m/>
  </r>
  <r>
    <x v="1"/>
    <s v="Replace with GAL259TBX"/>
    <m/>
    <m/>
    <m/>
    <m/>
    <s v="Diff"/>
    <s v="Diff"/>
    <s v="Diff"/>
    <x v="352"/>
    <s v="DB_GVWR_KG"/>
    <m/>
    <m/>
    <m/>
    <m/>
    <m/>
    <m/>
    <m/>
    <s v="HMIN_CERT_LBL_WEIGHTS_TBX"/>
    <s v="DB_GVWR_KG"/>
    <s v="VARCHAR"/>
    <n v="255"/>
    <n v="0"/>
    <m/>
    <s v="Y"/>
    <m/>
    <m/>
    <m/>
    <m/>
    <m/>
    <m/>
    <m/>
  </r>
  <r>
    <x v="1"/>
    <s v="Replace with GAL259TBX"/>
    <m/>
    <m/>
    <m/>
    <m/>
    <s v="Diff"/>
    <s v="Diff"/>
    <s v="Diff"/>
    <x v="352"/>
    <s v="DB_GVWR_LBS"/>
    <m/>
    <m/>
    <m/>
    <m/>
    <m/>
    <m/>
    <m/>
    <s v="HMIN_CERT_LBL_WEIGHTS_TBX"/>
    <s v="DB_GVWR_LBS"/>
    <s v="VARCHAR"/>
    <n v="255"/>
    <n v="0"/>
    <m/>
    <s v="Y"/>
    <m/>
    <m/>
    <m/>
    <m/>
    <m/>
    <m/>
    <m/>
  </r>
  <r>
    <x v="1"/>
    <s v="Replace with GAL259TBX"/>
    <m/>
    <m/>
    <m/>
    <m/>
    <s v="Diff"/>
    <s v="Diff"/>
    <s v="Diff"/>
    <x v="352"/>
    <s v="DB_MODEL"/>
    <m/>
    <m/>
    <m/>
    <m/>
    <m/>
    <m/>
    <m/>
    <s v="HMIN_CERT_LBL_WEIGHTS_TBX"/>
    <s v="DB_MODEL"/>
    <s v="VARCHAR"/>
    <n v="255"/>
    <n v="0"/>
    <m/>
    <s v="Y"/>
    <m/>
    <m/>
    <m/>
    <m/>
    <m/>
    <m/>
    <m/>
  </r>
  <r>
    <x v="1"/>
    <s v="Replace with GAL259TBX"/>
    <m/>
    <m/>
    <m/>
    <m/>
    <s v="Diff"/>
    <s v="Diff"/>
    <s v="Diff"/>
    <x v="352"/>
    <s v="DB_TYPE"/>
    <m/>
    <m/>
    <m/>
    <m/>
    <m/>
    <m/>
    <m/>
    <s v="HMIN_CERT_LBL_WEIGHTS_TBX"/>
    <s v="DB_TYPE"/>
    <s v="VARCHAR"/>
    <n v="255"/>
    <n v="0"/>
    <m/>
    <s v="Y"/>
    <m/>
    <m/>
    <m/>
    <m/>
    <m/>
    <m/>
    <m/>
  </r>
  <r>
    <x v="1"/>
    <s v="Replace with GAL259TBX"/>
    <m/>
    <m/>
    <m/>
    <m/>
    <s v="Diff"/>
    <s v="Diff"/>
    <s v="Diff"/>
    <x v="352"/>
    <s v="DB_YEAR"/>
    <m/>
    <m/>
    <m/>
    <m/>
    <m/>
    <m/>
    <m/>
    <s v="HMIN_CERT_LBL_WEIGHTS_TBX"/>
    <s v="DB_YEAR"/>
    <s v="VARCHAR"/>
    <n v="255"/>
    <n v="0"/>
    <m/>
    <s v="Y"/>
    <m/>
    <m/>
    <m/>
    <m/>
    <m/>
    <m/>
    <m/>
  </r>
  <r>
    <x v="1"/>
    <m/>
    <m/>
    <m/>
    <m/>
    <m/>
    <s v="Diff"/>
    <s v="Diff"/>
    <s v="Diff"/>
    <x v="352"/>
    <s v="UPDATE_TIMESTAMP"/>
    <m/>
    <m/>
    <m/>
    <m/>
    <m/>
    <m/>
    <m/>
    <s v="HMIN_CERT_LBL_WEIGHTS_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53"/>
    <s v="CREATE_TIMESTAMP"/>
    <m/>
    <m/>
    <m/>
    <m/>
    <m/>
    <m/>
    <m/>
    <s v="HMIN_DEFECT_STATUS_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53"/>
    <s v="DEFECT_STATUS_DESC"/>
    <m/>
    <m/>
    <m/>
    <m/>
    <m/>
    <m/>
    <m/>
    <s v="HMIN_DEFECT_STATUS_TBX"/>
    <s v="DEFECT_STATUS_DESC"/>
    <s v="VARCHAR"/>
    <n v="255"/>
    <n v="0"/>
    <m/>
    <s v="Y"/>
    <m/>
    <m/>
    <m/>
    <m/>
    <m/>
    <m/>
    <m/>
  </r>
  <r>
    <x v="1"/>
    <m/>
    <m/>
    <m/>
    <m/>
    <m/>
    <s v="Diff"/>
    <s v="Diff"/>
    <s v="Diff"/>
    <x v="353"/>
    <s v="DEFECT_STATUS_ID"/>
    <m/>
    <m/>
    <m/>
    <m/>
    <m/>
    <m/>
    <m/>
    <s v="HMIN_DEFECT_STATUS_TBX"/>
    <s v="DEFECT_STATUS_ID"/>
    <s v="BIGINT"/>
    <n v="8"/>
    <n v="0"/>
    <m/>
    <s v="N"/>
    <m/>
    <m/>
    <m/>
    <m/>
    <m/>
    <m/>
    <m/>
  </r>
  <r>
    <x v="1"/>
    <m/>
    <m/>
    <m/>
    <m/>
    <m/>
    <s v="Diff"/>
    <s v="Diff"/>
    <s v="Diff"/>
    <x v="353"/>
    <s v="DEFECT_STATUS_NAME"/>
    <m/>
    <m/>
    <m/>
    <m/>
    <m/>
    <m/>
    <m/>
    <s v="HMIN_DEFECT_STATUS_TBX"/>
    <s v="DEFECT_STATUS_NAME"/>
    <s v="VARCHAR"/>
    <n v="20"/>
    <n v="0"/>
    <m/>
    <s v="Y"/>
    <m/>
    <m/>
    <m/>
    <m/>
    <m/>
    <m/>
    <m/>
  </r>
  <r>
    <x v="1"/>
    <m/>
    <m/>
    <m/>
    <m/>
    <m/>
    <s v="Diff"/>
    <s v="Diff"/>
    <s v="Diff"/>
    <x v="353"/>
    <s v="INVENTORY_TYPE"/>
    <m/>
    <m/>
    <m/>
    <m/>
    <m/>
    <m/>
    <m/>
    <s v="HMIN_DEFECT_STATUS_TBX"/>
    <s v="INVENTORY_TYPE"/>
    <s v="CHARACTER"/>
    <n v="20"/>
    <n v="0"/>
    <m/>
    <s v="Y"/>
    <m/>
    <m/>
    <m/>
    <m/>
    <m/>
    <m/>
    <m/>
  </r>
  <r>
    <x v="1"/>
    <m/>
    <m/>
    <m/>
    <m/>
    <m/>
    <s v="Diff"/>
    <s v="Diff"/>
    <s v="Diff"/>
    <x v="353"/>
    <s v="STATUS"/>
    <m/>
    <m/>
    <m/>
    <m/>
    <m/>
    <m/>
    <m/>
    <s v="HMIN_DEFECT_STATUS_TBX"/>
    <s v="STATUS"/>
    <s v="INTEGER"/>
    <n v="4"/>
    <n v="0"/>
    <m/>
    <s v="Y"/>
    <m/>
    <m/>
    <m/>
    <m/>
    <m/>
    <m/>
    <m/>
  </r>
  <r>
    <x v="1"/>
    <m/>
    <m/>
    <m/>
    <m/>
    <m/>
    <s v="Diff"/>
    <s v="Diff"/>
    <s v="Diff"/>
    <x v="353"/>
    <s v="UPDATE_TIMESTAMP"/>
    <m/>
    <m/>
    <m/>
    <m/>
    <m/>
    <m/>
    <m/>
    <s v="HMIN_DEFECT_STATUS_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54"/>
    <s v="CREATE_TIMESTAMP"/>
    <m/>
    <m/>
    <m/>
    <m/>
    <m/>
    <m/>
    <m/>
    <s v="HMIN_GPCS_GALC_MAP_TBX"/>
    <s v="CREATE_TIMESTAMP"/>
    <s v="TIMESTAMP"/>
    <n v="10"/>
    <n v="6"/>
    <m/>
    <s v="Y"/>
    <m/>
    <m/>
    <m/>
    <m/>
    <m/>
    <m/>
    <m/>
  </r>
  <r>
    <x v="1"/>
    <s v="Use to link GAL215TBX to GAL226TBX"/>
    <m/>
    <m/>
    <m/>
    <m/>
    <s v="Diff"/>
    <s v="Diff"/>
    <s v="Diff"/>
    <x v="354"/>
    <s v="GPCS_LINE_NO"/>
    <m/>
    <m/>
    <m/>
    <m/>
    <m/>
    <m/>
    <m/>
    <s v="HMIN_GPCS_GALC_MAP_TBX"/>
    <s v="GPCS_LINE_NO"/>
    <s v="CHARACTER"/>
    <n v="2"/>
    <n v="0"/>
    <m/>
    <s v="N"/>
    <m/>
    <m/>
    <m/>
    <m/>
    <m/>
    <m/>
    <m/>
  </r>
  <r>
    <x v="1"/>
    <s v="Use to link GAL215TBX to GAL226TBX"/>
    <m/>
    <m/>
    <m/>
    <m/>
    <s v="Diff"/>
    <s v="Diff"/>
    <s v="Diff"/>
    <x v="354"/>
    <s v="GPCS_PROCESS_LOCATION"/>
    <m/>
    <m/>
    <m/>
    <m/>
    <m/>
    <m/>
    <m/>
    <s v="HMIN_GPCS_GALC_MAP_TBX"/>
    <s v="GPCS_PROCESS_LOCATION"/>
    <s v="CHARACTER"/>
    <n v="2"/>
    <n v="0"/>
    <m/>
    <s v="N"/>
    <m/>
    <m/>
    <m/>
    <m/>
    <m/>
    <m/>
    <m/>
  </r>
  <r>
    <x v="1"/>
    <s v="Use to link GAL215TBX to GAL226TBX"/>
    <m/>
    <m/>
    <m/>
    <m/>
    <s v="Diff"/>
    <s v="Diff"/>
    <s v="Diff"/>
    <x v="354"/>
    <s v="LOCATION_LEVEL_ID"/>
    <m/>
    <m/>
    <m/>
    <m/>
    <m/>
    <m/>
    <m/>
    <s v="HMIN_GPCS_GALC_MAP_TBX"/>
    <s v="LOCATION_LEVEL_ID"/>
    <s v="CHARACTER"/>
    <n v="16"/>
    <n v="0"/>
    <m/>
    <s v="N"/>
    <m/>
    <m/>
    <m/>
    <m/>
    <m/>
    <m/>
    <m/>
  </r>
  <r>
    <x v="1"/>
    <m/>
    <m/>
    <m/>
    <m/>
    <m/>
    <s v="Diff"/>
    <s v="Diff"/>
    <s v="Diff"/>
    <x v="354"/>
    <s v="UPDATE_TIMESTAMP"/>
    <m/>
    <m/>
    <m/>
    <m/>
    <m/>
    <m/>
    <m/>
    <s v="HMIN_GPCS_GALC_MAP_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55"/>
    <s v="CREATE_TIMESTAMP"/>
    <m/>
    <m/>
    <m/>
    <m/>
    <m/>
    <m/>
    <m/>
    <s v="HMIN_GPCS_PART_SEND_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55"/>
    <s v="PROCESS_POINT_ID"/>
    <m/>
    <m/>
    <m/>
    <m/>
    <m/>
    <m/>
    <m/>
    <s v="HMIN_GPCS_PART_SEND_TBX"/>
    <s v="PROCESS_POINT_ID"/>
    <s v="CHARACTER"/>
    <n v="16"/>
    <n v="0"/>
    <m/>
    <s v="N"/>
    <m/>
    <m/>
    <m/>
    <m/>
    <m/>
    <m/>
    <m/>
  </r>
  <r>
    <x v="1"/>
    <m/>
    <m/>
    <m/>
    <m/>
    <m/>
    <s v="Diff"/>
    <s v="Diff"/>
    <s v="Diff"/>
    <x v="355"/>
    <s v="PRODUCT_ID"/>
    <m/>
    <m/>
    <m/>
    <m/>
    <m/>
    <m/>
    <m/>
    <s v="HMIN_GPCS_PART_SEND_TBX"/>
    <s v="PRODUCT_ID"/>
    <s v="CHARACTER"/>
    <n v="17"/>
    <n v="0"/>
    <m/>
    <s v="N"/>
    <m/>
    <m/>
    <m/>
    <m/>
    <m/>
    <m/>
    <m/>
  </r>
  <r>
    <x v="1"/>
    <m/>
    <m/>
    <m/>
    <m/>
    <m/>
    <s v="Diff"/>
    <s v="Diff"/>
    <s v="Diff"/>
    <x v="355"/>
    <s v="SEND_TIMESTAMP"/>
    <m/>
    <m/>
    <m/>
    <m/>
    <m/>
    <m/>
    <m/>
    <s v="HMIN_GPCS_PART_SEND_TBX"/>
    <s v="SEND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55"/>
    <s v="STATUS"/>
    <m/>
    <m/>
    <m/>
    <m/>
    <m/>
    <m/>
    <m/>
    <s v="HMIN_GPCS_PART_SEND_TBX"/>
    <s v="STATUS"/>
    <s v="CHARACTER"/>
    <n v="10"/>
    <n v="0"/>
    <m/>
    <s v="Y"/>
    <m/>
    <m/>
    <m/>
    <m/>
    <m/>
    <m/>
    <m/>
  </r>
  <r>
    <x v="1"/>
    <m/>
    <m/>
    <m/>
    <m/>
    <m/>
    <s v="Diff"/>
    <s v="Diff"/>
    <s v="Diff"/>
    <x v="355"/>
    <s v="UPDATE_TIMESTAMP"/>
    <m/>
    <m/>
    <m/>
    <m/>
    <m/>
    <m/>
    <m/>
    <s v="HMIN_GPCS_PART_SEND_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56"/>
    <s v="CREATE_TIMESTAMP"/>
    <m/>
    <m/>
    <m/>
    <m/>
    <m/>
    <m/>
    <m/>
    <s v="HMIN_LOT_CONTROL_STRATEGY_TBX"/>
    <s v="CREATE_TIMESTAMP"/>
    <s v="TIMESTAMP"/>
    <n v="10"/>
    <n v="6"/>
    <m/>
    <s v="N"/>
    <m/>
    <m/>
    <m/>
    <m/>
    <m/>
    <m/>
    <m/>
  </r>
  <r>
    <x v="1"/>
    <m/>
    <m/>
    <m/>
    <m/>
    <m/>
    <s v="Diff"/>
    <s v="Diff"/>
    <s v="Diff"/>
    <x v="356"/>
    <s v="SORT_ORDER"/>
    <m/>
    <m/>
    <m/>
    <m/>
    <m/>
    <m/>
    <m/>
    <s v="HMIN_LOT_CONTROL_STRATEGY_TBX"/>
    <s v="SORT_ORDER"/>
    <s v="INTEGER"/>
    <n v="4"/>
    <n v="0"/>
    <n v="999999"/>
    <s v="Y"/>
    <m/>
    <m/>
    <m/>
    <m/>
    <m/>
    <m/>
    <m/>
  </r>
  <r>
    <x v="1"/>
    <m/>
    <m/>
    <m/>
    <m/>
    <m/>
    <s v="Diff"/>
    <s v="Diff"/>
    <s v="Diff"/>
    <x v="356"/>
    <s v="STRATEGY"/>
    <m/>
    <m/>
    <m/>
    <m/>
    <m/>
    <m/>
    <m/>
    <s v="HMIN_LOT_CONTROL_STRATEGY_TBX"/>
    <s v="STRATEGY"/>
    <s v="VARCHAR"/>
    <n v="256"/>
    <n v="0"/>
    <m/>
    <s v="N"/>
    <m/>
    <m/>
    <m/>
    <m/>
    <m/>
    <m/>
    <m/>
  </r>
  <r>
    <x v="1"/>
    <m/>
    <m/>
    <m/>
    <m/>
    <m/>
    <s v="Diff"/>
    <s v="Diff"/>
    <s v="Diff"/>
    <x v="356"/>
    <s v="STRATEGY_DESCRIPTION"/>
    <m/>
    <m/>
    <m/>
    <m/>
    <m/>
    <m/>
    <m/>
    <s v="HMIN_LOT_CONTROL_STRATEGY_TBX"/>
    <s v="STRATEGY_DESCRIPTION"/>
    <s v="VARCHAR"/>
    <n v="128"/>
    <n v="0"/>
    <m/>
    <s v="Y"/>
    <m/>
    <m/>
    <m/>
    <m/>
    <m/>
    <m/>
    <m/>
  </r>
  <r>
    <x v="1"/>
    <m/>
    <m/>
    <m/>
    <m/>
    <m/>
    <s v="Diff"/>
    <s v="Diff"/>
    <s v="Diff"/>
    <x v="356"/>
    <s v="STRATEGY_NAME"/>
    <m/>
    <m/>
    <m/>
    <m/>
    <m/>
    <m/>
    <m/>
    <s v="HMIN_LOT_CONTROL_STRATEGY_TBX"/>
    <s v="STRATEGY_NAME"/>
    <s v="VARCHAR"/>
    <n v="128"/>
    <n v="0"/>
    <m/>
    <s v="N"/>
    <m/>
    <m/>
    <m/>
    <m/>
    <m/>
    <m/>
    <m/>
  </r>
  <r>
    <x v="1"/>
    <m/>
    <m/>
    <m/>
    <m/>
    <m/>
    <s v="Diff"/>
    <s v="Diff"/>
    <s v="Diff"/>
    <x v="356"/>
    <s v="UPDATE_TIMESTAMP"/>
    <m/>
    <m/>
    <m/>
    <m/>
    <m/>
    <m/>
    <m/>
    <s v="HMIN_LOT_CONTROL_STRATEGY_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57"/>
    <s v="CAPTURE_TIMESTAMP"/>
    <m/>
    <m/>
    <m/>
    <m/>
    <m/>
    <m/>
    <m/>
    <s v="HMIN_LOT_TRACE_TBX"/>
    <s v="CAPTUR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57"/>
    <s v="CREATE_TIMESTAMP"/>
    <m/>
    <m/>
    <m/>
    <m/>
    <m/>
    <m/>
    <m/>
    <s v="HMIN_LOT_TRACE_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57"/>
    <s v="KD_LOT"/>
    <m/>
    <m/>
    <m/>
    <m/>
    <m/>
    <m/>
    <m/>
    <s v="HMIN_LOT_TRACE_TBX"/>
    <s v="KD_LOT"/>
    <s v="VARCHAR"/>
    <n v="20"/>
    <n v="0"/>
    <m/>
    <s v="N"/>
    <m/>
    <m/>
    <m/>
    <m/>
    <m/>
    <m/>
    <m/>
  </r>
  <r>
    <x v="1"/>
    <m/>
    <m/>
    <m/>
    <m/>
    <m/>
    <s v="Diff"/>
    <s v="Diff"/>
    <s v="Diff"/>
    <x v="357"/>
    <s v="LSN"/>
    <m/>
    <m/>
    <m/>
    <m/>
    <m/>
    <m/>
    <m/>
    <s v="HMIN_LOT_TRACE_TBX"/>
    <s v="LSN"/>
    <s v="VARCHAR"/>
    <n v="20"/>
    <n v="0"/>
    <m/>
    <s v="N"/>
    <m/>
    <m/>
    <m/>
    <m/>
    <m/>
    <m/>
    <m/>
  </r>
  <r>
    <x v="1"/>
    <m/>
    <m/>
    <m/>
    <m/>
    <m/>
    <s v="Diff"/>
    <s v="Diff"/>
    <s v="Diff"/>
    <x v="357"/>
    <s v="PART_COLOR"/>
    <m/>
    <m/>
    <m/>
    <m/>
    <m/>
    <m/>
    <m/>
    <s v="HMIN_LOT_TRACE_TBX"/>
    <s v="PART_COLOR"/>
    <s v="VARCHAR"/>
    <n v="15"/>
    <n v="0"/>
    <m/>
    <s v="Y"/>
    <m/>
    <m/>
    <m/>
    <m/>
    <m/>
    <m/>
    <m/>
  </r>
  <r>
    <x v="1"/>
    <m/>
    <m/>
    <m/>
    <m/>
    <m/>
    <s v="Diff"/>
    <s v="Diff"/>
    <s v="Diff"/>
    <x v="357"/>
    <s v="PART_NUM"/>
    <m/>
    <m/>
    <m/>
    <m/>
    <m/>
    <m/>
    <m/>
    <s v="HMIN_LOT_TRACE_TBX"/>
    <s v="PART_NUM"/>
    <s v="VARCHAR"/>
    <n v="20"/>
    <n v="0"/>
    <m/>
    <s v="Y"/>
    <m/>
    <m/>
    <m/>
    <m/>
    <m/>
    <m/>
    <m/>
  </r>
  <r>
    <x v="1"/>
    <m/>
    <m/>
    <m/>
    <m/>
    <m/>
    <s v="Diff"/>
    <s v="Diff"/>
    <s v="Diff"/>
    <x v="357"/>
    <s v="PART_QTY"/>
    <m/>
    <m/>
    <m/>
    <m/>
    <m/>
    <m/>
    <m/>
    <s v="HMIN_LOT_TRACE_TBX"/>
    <s v="PART_QTY"/>
    <s v="DOUBLE"/>
    <n v="8"/>
    <n v="0"/>
    <m/>
    <s v="Y"/>
    <m/>
    <m/>
    <m/>
    <m/>
    <m/>
    <m/>
    <m/>
  </r>
  <r>
    <x v="1"/>
    <m/>
    <m/>
    <m/>
    <m/>
    <m/>
    <s v="Diff"/>
    <s v="Diff"/>
    <s v="Diff"/>
    <x v="357"/>
    <s v="SUPPLIER_LOT"/>
    <m/>
    <m/>
    <m/>
    <m/>
    <m/>
    <m/>
    <m/>
    <s v="HMIN_LOT_TRACE_TBX"/>
    <s v="SUPPLIER_LOT"/>
    <s v="VARCHAR"/>
    <n v="20"/>
    <n v="0"/>
    <m/>
    <s v="Y"/>
    <m/>
    <m/>
    <m/>
    <m/>
    <m/>
    <m/>
    <m/>
  </r>
  <r>
    <x v="1"/>
    <m/>
    <m/>
    <m/>
    <m/>
    <m/>
    <s v="Diff"/>
    <s v="Diff"/>
    <s v="Diff"/>
    <x v="357"/>
    <s v="UPDATE_TIMESTAMP"/>
    <m/>
    <m/>
    <m/>
    <m/>
    <m/>
    <m/>
    <m/>
    <s v="HMIN_LOT_TRACE_TBX"/>
    <s v="UPDATE_TIMESTAMP"/>
    <s v="TIMESTAMP"/>
    <n v="10"/>
    <n v="6"/>
    <m/>
    <s v="Y"/>
    <m/>
    <m/>
    <m/>
    <m/>
    <m/>
    <m/>
    <m/>
  </r>
  <r>
    <x v="2"/>
    <s v="HMIN New replaces GAL198TBX"/>
    <m/>
    <m/>
    <s v="Investigate to use GAL198TBX and have GAL198TBX_HIST"/>
    <m/>
    <s v="Diff"/>
    <s v="Diff"/>
    <s v="Diff"/>
    <x v="358"/>
    <s v="ACTUAL_TIMESTAMP"/>
    <m/>
    <m/>
    <m/>
    <m/>
    <m/>
    <m/>
    <s v=""/>
    <s v="HMIN_MEASUREMENT_ATTEMPTTBX"/>
    <s v="ACTUAL_TIMESTAMP"/>
    <s v="TIMESTAMP"/>
    <n v="10"/>
    <n v="6"/>
    <m/>
    <s v="Y"/>
    <m/>
    <m/>
    <m/>
    <m/>
    <m/>
    <m/>
    <m/>
  </r>
  <r>
    <x v="2"/>
    <s v="HMIN New replaces GAL198TBX"/>
    <m/>
    <m/>
    <m/>
    <m/>
    <s v="Diff"/>
    <s v="Diff"/>
    <s v="Diff"/>
    <x v="358"/>
    <s v="CREATE_TIMESTAMP"/>
    <m/>
    <m/>
    <m/>
    <m/>
    <m/>
    <m/>
    <s v=""/>
    <s v="HMIN_MEASUREMENT_ATTEMPTTBX"/>
    <s v="CREATE_TIMESTAMP"/>
    <s v="TIMESTAMP"/>
    <n v="10"/>
    <n v="6"/>
    <m/>
    <s v="Y"/>
    <m/>
    <m/>
    <m/>
    <m/>
    <m/>
    <m/>
    <m/>
  </r>
  <r>
    <x v="2"/>
    <s v="HMIN New replaces GAL198TBX"/>
    <m/>
    <m/>
    <m/>
    <m/>
    <s v="Diff"/>
    <s v="Diff"/>
    <s v="Diff"/>
    <x v="358"/>
    <s v="LAST_ATTEMPT"/>
    <m/>
    <m/>
    <m/>
    <m/>
    <m/>
    <m/>
    <s v=""/>
    <s v="HMIN_MEASUREMENT_ATTEMPTTBX"/>
    <s v="LAST_ATTEMPT"/>
    <s v="INTEGER"/>
    <n v="4"/>
    <n v="0"/>
    <m/>
    <s v="Y"/>
    <m/>
    <m/>
    <m/>
    <m/>
    <m/>
    <m/>
    <m/>
  </r>
  <r>
    <x v="2"/>
    <s v="HMIN New replaces GAL198TBX"/>
    <m/>
    <m/>
    <m/>
    <m/>
    <s v="Diff"/>
    <s v="Diff"/>
    <s v="Diff"/>
    <x v="358"/>
    <s v="MEASUREMENT_ANGLE"/>
    <m/>
    <m/>
    <m/>
    <m/>
    <m/>
    <m/>
    <s v=""/>
    <s v="HMIN_MEASUREMENT_ATTEMPTTBX"/>
    <s v="MEASUREMENT_ANGLE"/>
    <s v="DOUBLE"/>
    <n v="8"/>
    <n v="0"/>
    <m/>
    <s v="Y"/>
    <m/>
    <m/>
    <m/>
    <m/>
    <m/>
    <m/>
    <m/>
  </r>
  <r>
    <x v="2"/>
    <s v="HMIN New replaces GAL198TBX"/>
    <m/>
    <m/>
    <m/>
    <m/>
    <s v="Diff"/>
    <s v="Diff"/>
    <s v="Diff"/>
    <x v="358"/>
    <s v="MEASUREMENT_ATTEMPT"/>
    <m/>
    <m/>
    <m/>
    <m/>
    <m/>
    <m/>
    <s v=""/>
    <s v="HMIN_MEASUREMENT_ATTEMPTTBX"/>
    <s v="MEASUREMENT_ATTEMPT"/>
    <s v="INTEGER"/>
    <n v="4"/>
    <n v="0"/>
    <n v="0"/>
    <s v="N"/>
    <m/>
    <m/>
    <m/>
    <m/>
    <m/>
    <m/>
    <m/>
  </r>
  <r>
    <x v="2"/>
    <s v="HMIN New replaces GAL198TBX"/>
    <m/>
    <m/>
    <m/>
    <m/>
    <s v="Diff"/>
    <s v="Diff"/>
    <s v="Diff"/>
    <x v="358"/>
    <s v="MEASUREMENT_ATTEMPT_ID"/>
    <m/>
    <m/>
    <m/>
    <m/>
    <m/>
    <m/>
    <s v=""/>
    <s v="HMIN_MEASUREMENT_ATTEMPTTBX"/>
    <s v="MEASUREMENT_ATTEMPT_ID"/>
    <s v="BIGINT"/>
    <n v="8"/>
    <n v="0"/>
    <n v="0"/>
    <s v="N"/>
    <m/>
    <m/>
    <m/>
    <m/>
    <m/>
    <m/>
    <m/>
  </r>
  <r>
    <x v="2"/>
    <s v="HMIN New replaces GAL198TBX"/>
    <m/>
    <m/>
    <m/>
    <m/>
    <s v="Diff"/>
    <s v="Diff"/>
    <s v="Diff"/>
    <x v="358"/>
    <s v="MEASUREMENT_SEQUENCE_NUMBER"/>
    <m/>
    <m/>
    <m/>
    <m/>
    <m/>
    <m/>
    <s v=""/>
    <s v="HMIN_MEASUREMENT_ATTEMPTTBX"/>
    <s v="MEASUREMENT_SEQUENCE_NUMBER"/>
    <s v="INTEGER"/>
    <n v="4"/>
    <n v="0"/>
    <n v="0"/>
    <s v="N"/>
    <m/>
    <m/>
    <m/>
    <m/>
    <m/>
    <m/>
    <m/>
  </r>
  <r>
    <x v="2"/>
    <s v="HMIN New replaces GAL198TBX"/>
    <m/>
    <m/>
    <m/>
    <m/>
    <s v="Diff"/>
    <s v="Diff"/>
    <s v="Diff"/>
    <x v="358"/>
    <s v="MEASUREMENT_STATUS"/>
    <m/>
    <m/>
    <m/>
    <m/>
    <m/>
    <m/>
    <s v=""/>
    <s v="HMIN_MEASUREMENT_ATTEMPTTBX"/>
    <s v="MEASUREMENT_STATUS"/>
    <s v="INTEGER"/>
    <n v="4"/>
    <n v="0"/>
    <m/>
    <s v="Y"/>
    <m/>
    <m/>
    <m/>
    <m/>
    <m/>
    <m/>
    <m/>
  </r>
  <r>
    <x v="2"/>
    <s v="HMIN New replaces GAL198TBX"/>
    <m/>
    <m/>
    <m/>
    <m/>
    <s v="Diff"/>
    <s v="Diff"/>
    <s v="Diff"/>
    <x v="358"/>
    <s v="MEASUREMENT_VALUE"/>
    <m/>
    <m/>
    <m/>
    <m/>
    <m/>
    <m/>
    <s v=""/>
    <s v="HMIN_MEASUREMENT_ATTEMPTTBX"/>
    <s v="MEASUREMENT_VALUE"/>
    <s v="DOUBLE"/>
    <n v="8"/>
    <n v="0"/>
    <m/>
    <s v="Y"/>
    <m/>
    <m/>
    <m/>
    <m/>
    <m/>
    <m/>
    <m/>
  </r>
  <r>
    <x v="2"/>
    <s v="HMIN New replaces GAL198TBX"/>
    <m/>
    <m/>
    <m/>
    <m/>
    <s v="Diff"/>
    <s v="Diff"/>
    <s v="Diff"/>
    <x v="358"/>
    <s v="PART_NAME"/>
    <m/>
    <m/>
    <m/>
    <m/>
    <m/>
    <m/>
    <s v=""/>
    <s v="HMIN_MEASUREMENT_ATTEMPTTBX"/>
    <s v="PART_NAME"/>
    <s v="CHARACTER"/>
    <n v="32"/>
    <n v="0"/>
    <s v="' '"/>
    <s v="N"/>
    <m/>
    <m/>
    <m/>
    <m/>
    <m/>
    <m/>
    <m/>
  </r>
  <r>
    <x v="2"/>
    <s v="HMIN New replaces GAL198TBX"/>
    <m/>
    <m/>
    <m/>
    <m/>
    <s v="Diff"/>
    <s v="Diff"/>
    <s v="Diff"/>
    <x v="358"/>
    <s v="PART_SERIAL_NUMBER"/>
    <m/>
    <m/>
    <m/>
    <m/>
    <m/>
    <m/>
    <s v=""/>
    <s v="HMIN_MEASUREMENT_ATTEMPTTBX"/>
    <s v="PART_SERIAL_NUMBER"/>
    <s v="VARCHAR"/>
    <n v="255"/>
    <n v="0"/>
    <m/>
    <s v="Y"/>
    <m/>
    <m/>
    <m/>
    <m/>
    <m/>
    <m/>
    <m/>
  </r>
  <r>
    <x v="2"/>
    <s v="HMIN New replaces GAL198TBX"/>
    <m/>
    <m/>
    <m/>
    <m/>
    <s v="Diff"/>
    <s v="Diff"/>
    <s v="Diff"/>
    <x v="358"/>
    <s v="PRODUCT_ID"/>
    <m/>
    <m/>
    <m/>
    <m/>
    <m/>
    <m/>
    <s v=""/>
    <s v="HMIN_MEASUREMENT_ATTEMPTTBX"/>
    <s v="PRODUCT_ID"/>
    <s v="CHARACTER"/>
    <n v="17"/>
    <n v="0"/>
    <s v="' '"/>
    <s v="N"/>
    <m/>
    <m/>
    <m/>
    <m/>
    <m/>
    <m/>
    <m/>
  </r>
  <r>
    <x v="2"/>
    <s v="HMIN New replaces GAL198TBX"/>
    <m/>
    <m/>
    <m/>
    <m/>
    <s v="Diff"/>
    <s v="Diff"/>
    <s v="Diff"/>
    <x v="358"/>
    <s v="UPDATE_TIMESTAMP"/>
    <m/>
    <m/>
    <m/>
    <m/>
    <m/>
    <m/>
    <s v=""/>
    <s v="HMIN_MEASUREMENT_ATTEMPTTBX"/>
    <s v="UPDATE_TIMESTAMP"/>
    <s v="TIMESTAMP"/>
    <n v="10"/>
    <n v="6"/>
    <m/>
    <s v="Y"/>
    <m/>
    <m/>
    <m/>
    <m/>
    <m/>
    <m/>
    <m/>
  </r>
  <r>
    <x v="0"/>
    <s v="PLC_MEMORY_MAP_TBX"/>
    <s v="Y"/>
    <m/>
    <s v="Need to discuss if can use device data format"/>
    <m/>
    <s v="Diff"/>
    <s v="Diff"/>
    <s v="Diff"/>
    <x v="359"/>
    <s v="BIT"/>
    <m/>
    <m/>
    <m/>
    <m/>
    <m/>
    <m/>
    <s v=""/>
    <s v="HMIN_MEMORY_TBX"/>
    <s v="BIT"/>
    <s v="CHARACTER"/>
    <n v="30"/>
    <n v="0"/>
    <m/>
    <s v="Y"/>
    <m/>
    <m/>
    <m/>
    <m/>
    <m/>
    <m/>
    <m/>
  </r>
  <r>
    <x v="0"/>
    <s v="PLC_MEMORY_MAP_TBX"/>
    <s v="Y"/>
    <m/>
    <m/>
    <m/>
    <s v="Diff"/>
    <s v="Diff"/>
    <s v="Diff"/>
    <x v="359"/>
    <s v="BYTE_ORDER"/>
    <m/>
    <m/>
    <m/>
    <m/>
    <m/>
    <m/>
    <s v=""/>
    <s v="HMIN_MEMORY_TBX"/>
    <s v="BYTE_ORDER"/>
    <s v="CHARACTER"/>
    <n v="30"/>
    <n v="0"/>
    <m/>
    <s v="Y"/>
    <m/>
    <m/>
    <m/>
    <m/>
    <m/>
    <m/>
    <m/>
  </r>
  <r>
    <x v="0"/>
    <s v="PLC_MEMORY_MAP_TBX"/>
    <s v="Y"/>
    <m/>
    <m/>
    <m/>
    <s v="Diff"/>
    <s v="Diff"/>
    <s v="Diff"/>
    <x v="359"/>
    <s v="CREATE_TIMESTAMP"/>
    <m/>
    <m/>
    <m/>
    <m/>
    <m/>
    <m/>
    <s v=""/>
    <s v="HMIN_MEMORY_TBX"/>
    <s v="CREATE_TIMESTAMP"/>
    <s v="DATE"/>
    <n v="4"/>
    <n v="0"/>
    <m/>
    <s v="Y"/>
    <m/>
    <m/>
    <m/>
    <m/>
    <m/>
    <m/>
    <m/>
  </r>
  <r>
    <x v="0"/>
    <s v="PLC_MEMORY_MAP_TBX"/>
    <s v="Y"/>
    <m/>
    <m/>
    <m/>
    <s v="Diff"/>
    <s v="Diff"/>
    <s v="Diff"/>
    <x v="359"/>
    <s v="DATA_TYPE"/>
    <m/>
    <m/>
    <m/>
    <m/>
    <m/>
    <m/>
    <s v=""/>
    <s v="HMIN_MEMORY_TBX"/>
    <s v="DATA_TYPE"/>
    <s v="CHARACTER"/>
    <n v="30"/>
    <n v="0"/>
    <m/>
    <s v="Y"/>
    <m/>
    <m/>
    <m/>
    <m/>
    <m/>
    <m/>
    <m/>
  </r>
  <r>
    <x v="0"/>
    <s v="PLC_MEMORY_MAP_TBX"/>
    <s v="Y"/>
    <m/>
    <m/>
    <m/>
    <s v="Diff"/>
    <s v="Diff"/>
    <s v="Diff"/>
    <x v="359"/>
    <s v="LENGTH"/>
    <m/>
    <m/>
    <m/>
    <m/>
    <m/>
    <m/>
    <s v=""/>
    <s v="HMIN_MEMORY_TBX"/>
    <s v="LENGTH"/>
    <s v="INTEGER"/>
    <n v="4"/>
    <n v="0"/>
    <m/>
    <s v="Y"/>
    <m/>
    <m/>
    <m/>
    <m/>
    <m/>
    <m/>
    <m/>
  </r>
  <r>
    <x v="0"/>
    <s v="PLC_MEMORY_MAP_TBX"/>
    <s v="Y"/>
    <m/>
    <m/>
    <m/>
    <s v="Diff"/>
    <s v="Diff"/>
    <s v="Diff"/>
    <x v="359"/>
    <s v="MEMORY_BANK"/>
    <m/>
    <m/>
    <m/>
    <m/>
    <m/>
    <m/>
    <s v=""/>
    <s v="HMIN_MEMORY_TBX"/>
    <s v="MEMORY_BANK"/>
    <s v="CHARACTER"/>
    <n v="30"/>
    <n v="0"/>
    <m/>
    <s v="Y"/>
    <m/>
    <m/>
    <m/>
    <m/>
    <m/>
    <m/>
    <m/>
  </r>
  <r>
    <x v="0"/>
    <s v="PLC_MEMORY_MAP_TBX"/>
    <s v="Y"/>
    <m/>
    <m/>
    <m/>
    <s v="Diff"/>
    <s v="Diff"/>
    <s v="Diff"/>
    <x v="359"/>
    <s v="METRIC"/>
    <m/>
    <m/>
    <m/>
    <m/>
    <m/>
    <m/>
    <s v=""/>
    <s v="HMIN_MEMORY_TBX"/>
    <s v="METRIC"/>
    <s v="VARCHAR"/>
    <n v="160"/>
    <n v="0"/>
    <m/>
    <s v="N"/>
    <m/>
    <m/>
    <m/>
    <m/>
    <m/>
    <m/>
    <m/>
  </r>
  <r>
    <x v="0"/>
    <s v="PLC_MEMORY_MAP_TBX"/>
    <s v="Y"/>
    <m/>
    <m/>
    <m/>
    <s v="Diff"/>
    <s v="Diff"/>
    <s v="Diff"/>
    <x v="359"/>
    <s v="START_ADDRESS"/>
    <m/>
    <m/>
    <m/>
    <m/>
    <m/>
    <m/>
    <s v=""/>
    <s v="HMIN_MEMORY_TBX"/>
    <s v="START_ADDRESS"/>
    <s v="CHARACTER"/>
    <n v="30"/>
    <n v="0"/>
    <m/>
    <s v="Y"/>
    <m/>
    <m/>
    <m/>
    <m/>
    <m/>
    <m/>
    <m/>
  </r>
  <r>
    <x v="0"/>
    <s v="PLC_MEMORY_MAP_TBX"/>
    <s v="Y"/>
    <m/>
    <m/>
    <m/>
    <s v="Diff"/>
    <s v="Diff"/>
    <s v="Diff"/>
    <x v="359"/>
    <s v="UPDATE_TIMESTAMP"/>
    <m/>
    <m/>
    <m/>
    <m/>
    <m/>
    <m/>
    <s v=""/>
    <s v="HMIN_MEMORY_TBX"/>
    <s v="UPDATE_TIMESTAMP"/>
    <s v="DATE"/>
    <n v="4"/>
    <n v="0"/>
    <m/>
    <s v="Y"/>
    <m/>
    <m/>
    <m/>
    <m/>
    <m/>
    <m/>
    <m/>
  </r>
  <r>
    <x v="1"/>
    <m/>
    <m/>
    <m/>
    <m/>
    <m/>
    <s v="Diff"/>
    <s v="Diff"/>
    <s v="Diff"/>
    <x v="360"/>
    <s v="CREATE_TIMESTAMP"/>
    <m/>
    <m/>
    <m/>
    <m/>
    <m/>
    <m/>
    <m/>
    <s v="HMIN_METRIC_CONFIG_TBX"/>
    <s v="CREATE_TIMESTAMP"/>
    <s v="DATE"/>
    <n v="4"/>
    <n v="0"/>
    <m/>
    <s v="Y"/>
    <m/>
    <m/>
    <m/>
    <m/>
    <m/>
    <m/>
    <m/>
  </r>
  <r>
    <x v="1"/>
    <m/>
    <m/>
    <m/>
    <m/>
    <m/>
    <s v="Diff"/>
    <s v="Diff"/>
    <s v="Diff"/>
    <x v="360"/>
    <s v="DEVICE"/>
    <m/>
    <m/>
    <m/>
    <m/>
    <m/>
    <m/>
    <m/>
    <s v="HMIN_METRIC_CONFIG_TBX"/>
    <s v="DEVICE"/>
    <s v="CHARACTER"/>
    <n v="30"/>
    <n v="0"/>
    <m/>
    <s v="Y"/>
    <m/>
    <m/>
    <m/>
    <m/>
    <m/>
    <m/>
    <m/>
  </r>
  <r>
    <x v="1"/>
    <m/>
    <m/>
    <m/>
    <m/>
    <m/>
    <s v="Diff"/>
    <s v="Diff"/>
    <s v="Diff"/>
    <x v="360"/>
    <s v="GROUP"/>
    <m/>
    <m/>
    <m/>
    <m/>
    <m/>
    <m/>
    <m/>
    <s v="HMIN_METRIC_CONFIG_TBX"/>
    <s v="GROUP"/>
    <s v="CHARACTER"/>
    <n v="30"/>
    <n v="0"/>
    <m/>
    <s v="Y"/>
    <m/>
    <m/>
    <m/>
    <m/>
    <m/>
    <m/>
    <m/>
  </r>
  <r>
    <x v="1"/>
    <m/>
    <m/>
    <m/>
    <m/>
    <m/>
    <s v="Diff"/>
    <s v="Diff"/>
    <s v="Diff"/>
    <x v="360"/>
    <s v="METRIC"/>
    <m/>
    <m/>
    <m/>
    <m/>
    <m/>
    <m/>
    <m/>
    <s v="HMIN_METRIC_CONFIG_TBX"/>
    <s v="METRIC"/>
    <s v="CHARACTER"/>
    <n v="30"/>
    <n v="0"/>
    <m/>
    <s v="N"/>
    <m/>
    <m/>
    <m/>
    <m/>
    <m/>
    <m/>
    <m/>
  </r>
  <r>
    <x v="1"/>
    <m/>
    <m/>
    <m/>
    <m/>
    <m/>
    <s v="Diff"/>
    <s v="Diff"/>
    <s v="Diff"/>
    <x v="360"/>
    <s v="SOURCE"/>
    <m/>
    <m/>
    <m/>
    <m/>
    <m/>
    <m/>
    <m/>
    <s v="HMIN_METRIC_CONFIG_TBX"/>
    <s v="SOURCE"/>
    <s v="CHARACTER"/>
    <n v="30"/>
    <n v="0"/>
    <m/>
    <s v="Y"/>
    <m/>
    <m/>
    <m/>
    <m/>
    <m/>
    <m/>
    <m/>
  </r>
  <r>
    <x v="1"/>
    <m/>
    <m/>
    <m/>
    <m/>
    <m/>
    <s v="Diff"/>
    <s v="Diff"/>
    <s v="Diff"/>
    <x v="360"/>
    <s v="SOURCE_TYPE"/>
    <m/>
    <m/>
    <m/>
    <m/>
    <m/>
    <m/>
    <m/>
    <s v="HMIN_METRIC_CONFIG_TBX"/>
    <s v="SOURCE_TYPE"/>
    <s v="CHARACTER"/>
    <n v="30"/>
    <n v="0"/>
    <m/>
    <s v="Y"/>
    <m/>
    <m/>
    <m/>
    <m/>
    <m/>
    <m/>
    <m/>
  </r>
  <r>
    <x v="1"/>
    <m/>
    <m/>
    <m/>
    <m/>
    <m/>
    <s v="Diff"/>
    <s v="Diff"/>
    <s v="Diff"/>
    <x v="360"/>
    <s v="TRIGGER"/>
    <m/>
    <m/>
    <m/>
    <m/>
    <m/>
    <m/>
    <m/>
    <s v="HMIN_METRIC_CONFIG_TBX"/>
    <s v="TRIGGER"/>
    <s v="CHARACTER"/>
    <n v="30"/>
    <n v="0"/>
    <m/>
    <s v="Y"/>
    <m/>
    <m/>
    <m/>
    <m/>
    <m/>
    <m/>
    <m/>
  </r>
  <r>
    <x v="1"/>
    <m/>
    <m/>
    <m/>
    <m/>
    <m/>
    <s v="Diff"/>
    <s v="Diff"/>
    <s v="Diff"/>
    <x v="360"/>
    <s v="UPDATE_TIMESTAMP"/>
    <m/>
    <m/>
    <m/>
    <m/>
    <m/>
    <m/>
    <m/>
    <s v="HMIN_METRIC_CONFIG_TBX"/>
    <s v="UPDATE_TIMESTAMP"/>
    <s v="DATE"/>
    <n v="4"/>
    <n v="0"/>
    <m/>
    <s v="Y"/>
    <m/>
    <m/>
    <m/>
    <m/>
    <m/>
    <m/>
    <m/>
  </r>
  <r>
    <x v="1"/>
    <m/>
    <m/>
    <m/>
    <m/>
    <m/>
    <s v="Diff"/>
    <s v="Diff"/>
    <s v="Diff"/>
    <x v="361"/>
    <s v="ACTUAL_TIMESTAMP"/>
    <m/>
    <m/>
    <m/>
    <m/>
    <m/>
    <m/>
    <m/>
    <s v="HMIN_MS_OSL_TBX"/>
    <s v="ACTUAL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61"/>
    <s v="CREATE_TIMESTAMP"/>
    <m/>
    <m/>
    <m/>
    <m/>
    <m/>
    <m/>
    <m/>
    <s v="HMIN_MS_OSL_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61"/>
    <s v="CURRENT_TIMESTAMP"/>
    <m/>
    <m/>
    <m/>
    <m/>
    <m/>
    <m/>
    <m/>
    <s v="HMIN_MS_OSL_TBX"/>
    <s v="CURRENT_TIMESTAMP"/>
    <s v="CHARACTER"/>
    <n v="14"/>
    <n v="0"/>
    <m/>
    <s v="Y"/>
    <m/>
    <m/>
    <m/>
    <m/>
    <m/>
    <m/>
    <m/>
  </r>
  <r>
    <x v="1"/>
    <m/>
    <m/>
    <m/>
    <m/>
    <m/>
    <s v="Diff"/>
    <s v="Diff"/>
    <s v="Diff"/>
    <x v="361"/>
    <s v="KD_LOT_NUMBER"/>
    <m/>
    <m/>
    <m/>
    <m/>
    <m/>
    <m/>
    <m/>
    <s v="HMIN_MS_OSL_TBX"/>
    <s v="KD_LOT_NUMBER"/>
    <s v="CHARACTER"/>
    <n v="18"/>
    <n v="0"/>
    <m/>
    <s v="Y"/>
    <m/>
    <m/>
    <m/>
    <m/>
    <m/>
    <m/>
    <m/>
  </r>
  <r>
    <x v="1"/>
    <m/>
    <m/>
    <m/>
    <m/>
    <m/>
    <s v="Diff"/>
    <s v="Diff"/>
    <s v="Diff"/>
    <x v="361"/>
    <s v="LINE_NO"/>
    <m/>
    <m/>
    <m/>
    <m/>
    <m/>
    <m/>
    <m/>
    <s v="HMIN_MS_OSL_TBX"/>
    <s v="LINE_NO"/>
    <s v="CHARACTER"/>
    <n v="2"/>
    <n v="0"/>
    <m/>
    <s v="Y"/>
    <m/>
    <m/>
    <m/>
    <m/>
    <m/>
    <m/>
    <m/>
  </r>
  <r>
    <x v="1"/>
    <m/>
    <m/>
    <m/>
    <m/>
    <m/>
    <s v="Diff"/>
    <s v="Diff"/>
    <s v="Diff"/>
    <x v="361"/>
    <s v="LOT_SIZE"/>
    <m/>
    <m/>
    <m/>
    <m/>
    <m/>
    <m/>
    <m/>
    <s v="HMIN_MS_OSL_TBX"/>
    <s v="LOT_SIZE"/>
    <s v="INTEGER"/>
    <n v="4"/>
    <n v="0"/>
    <m/>
    <s v="Y"/>
    <m/>
    <m/>
    <m/>
    <m/>
    <m/>
    <m/>
    <m/>
  </r>
  <r>
    <x v="1"/>
    <m/>
    <m/>
    <m/>
    <m/>
    <m/>
    <s v="Diff"/>
    <s v="Diff"/>
    <s v="Diff"/>
    <x v="361"/>
    <s v="ON_SEQ_NO"/>
    <m/>
    <m/>
    <m/>
    <m/>
    <m/>
    <m/>
    <m/>
    <s v="HMIN_MS_OSL_TBX"/>
    <s v="ON_SEQ_NO"/>
    <s v="INTEGER"/>
    <n v="4"/>
    <n v="0"/>
    <m/>
    <s v="Y"/>
    <m/>
    <m/>
    <m/>
    <m/>
    <m/>
    <m/>
    <m/>
  </r>
  <r>
    <x v="1"/>
    <m/>
    <m/>
    <m/>
    <m/>
    <m/>
    <s v="Diff"/>
    <s v="Diff"/>
    <s v="Diff"/>
    <x v="361"/>
    <s v="PLAN_CODE"/>
    <m/>
    <m/>
    <m/>
    <m/>
    <m/>
    <m/>
    <m/>
    <s v="HMIN_MS_OSL_TBX"/>
    <s v="PLAN_CODE"/>
    <s v="CHARACTER"/>
    <n v="11"/>
    <n v="0"/>
    <m/>
    <s v="Y"/>
    <m/>
    <m/>
    <m/>
    <m/>
    <m/>
    <m/>
    <m/>
  </r>
  <r>
    <x v="1"/>
    <m/>
    <m/>
    <m/>
    <m/>
    <m/>
    <s v="Diff"/>
    <s v="Diff"/>
    <s v="Diff"/>
    <x v="361"/>
    <s v="PLAN_OFF_DATE"/>
    <m/>
    <m/>
    <m/>
    <m/>
    <m/>
    <m/>
    <m/>
    <s v="HMIN_MS_OSL_TBX"/>
    <s v="PLAN_OFF_DATE"/>
    <s v="DATE"/>
    <n v="4"/>
    <n v="0"/>
    <m/>
    <s v="Y"/>
    <m/>
    <m/>
    <m/>
    <m/>
    <m/>
    <m/>
    <m/>
  </r>
  <r>
    <x v="1"/>
    <m/>
    <m/>
    <m/>
    <m/>
    <m/>
    <s v="Diff"/>
    <s v="Diff"/>
    <s v="Diff"/>
    <x v="361"/>
    <s v="PROCESS_POINT_ID"/>
    <m/>
    <m/>
    <m/>
    <m/>
    <m/>
    <m/>
    <m/>
    <s v="HMIN_MS_OSL_TBX"/>
    <s v="PROCESS_POINT_ID"/>
    <s v="CHARACTER"/>
    <n v="16"/>
    <n v="0"/>
    <m/>
    <s v="N"/>
    <m/>
    <m/>
    <m/>
    <m/>
    <m/>
    <m/>
    <m/>
  </r>
  <r>
    <x v="1"/>
    <m/>
    <m/>
    <m/>
    <m/>
    <m/>
    <s v="Diff"/>
    <s v="Diff"/>
    <s v="Diff"/>
    <x v="361"/>
    <s v="PRODUCT_ID"/>
    <m/>
    <m/>
    <m/>
    <m/>
    <m/>
    <m/>
    <m/>
    <s v="HMIN_MS_OSL_TBX"/>
    <s v="PRODUCT_ID"/>
    <s v="CHARACTER"/>
    <n v="17"/>
    <n v="0"/>
    <m/>
    <s v="N"/>
    <m/>
    <m/>
    <m/>
    <m/>
    <m/>
    <m/>
    <m/>
  </r>
  <r>
    <x v="1"/>
    <m/>
    <m/>
    <m/>
    <m/>
    <m/>
    <s v="Diff"/>
    <s v="Diff"/>
    <s v="Diff"/>
    <x v="361"/>
    <s v="PRODUCT_SPEC_CODE"/>
    <m/>
    <m/>
    <m/>
    <m/>
    <m/>
    <m/>
    <m/>
    <s v="HMIN_MS_OSL_TBX"/>
    <s v="PRODUCT_SPEC_CODE"/>
    <s v="CHARACTER"/>
    <n v="22"/>
    <n v="0"/>
    <m/>
    <s v="Y"/>
    <m/>
    <m/>
    <m/>
    <m/>
    <m/>
    <m/>
    <m/>
  </r>
  <r>
    <x v="1"/>
    <m/>
    <m/>
    <m/>
    <m/>
    <m/>
    <s v="Diff"/>
    <s v="Diff"/>
    <s v="Diff"/>
    <x v="361"/>
    <s v="PRODUCTION_DATE"/>
    <m/>
    <m/>
    <m/>
    <m/>
    <m/>
    <m/>
    <m/>
    <s v="HMIN_MS_OSL_TBX"/>
    <s v="PRODUCTION_DATE"/>
    <s v="DATE"/>
    <n v="4"/>
    <n v="0"/>
    <m/>
    <s v="Y"/>
    <m/>
    <m/>
    <m/>
    <m/>
    <m/>
    <m/>
    <m/>
  </r>
  <r>
    <x v="1"/>
    <m/>
    <m/>
    <m/>
    <m/>
    <m/>
    <s v="Diff"/>
    <s v="Diff"/>
    <s v="Diff"/>
    <x v="361"/>
    <s v="PRODUCTION_LOT"/>
    <m/>
    <m/>
    <m/>
    <m/>
    <m/>
    <m/>
    <m/>
    <s v="HMIN_MS_OSL_TBX"/>
    <s v="PRODUCTION_LOT"/>
    <s v="CHARACTER"/>
    <n v="12"/>
    <n v="0"/>
    <m/>
    <s v="Y"/>
    <m/>
    <m/>
    <m/>
    <m/>
    <m/>
    <m/>
    <m/>
  </r>
  <r>
    <x v="1"/>
    <m/>
    <m/>
    <m/>
    <m/>
    <m/>
    <s v="Diff"/>
    <s v="Diff"/>
    <s v="Diff"/>
    <x v="361"/>
    <s v="SENT_FLAG"/>
    <m/>
    <m/>
    <m/>
    <m/>
    <m/>
    <m/>
    <m/>
    <s v="HMIN_MS_OSL_TBX"/>
    <s v="SENT_FLAG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361"/>
    <s v="UPDATE_TIMESTAMP"/>
    <m/>
    <m/>
    <m/>
    <m/>
    <m/>
    <m/>
    <m/>
    <s v="HMIN_MS_OSL_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62"/>
    <s v="BASE_PART_NUMBER"/>
    <m/>
    <m/>
    <m/>
    <m/>
    <m/>
    <m/>
    <m/>
    <s v="HMIN_PART_MARKING_TBX"/>
    <s v="BASE_PART_NUMBER"/>
    <s v="CHARACTER"/>
    <n v="8"/>
    <n v="0"/>
    <m/>
    <s v="Y"/>
    <m/>
    <m/>
    <m/>
    <m/>
    <m/>
    <m/>
    <m/>
  </r>
  <r>
    <x v="1"/>
    <m/>
    <m/>
    <m/>
    <m/>
    <m/>
    <s v="Diff"/>
    <s v="Diff"/>
    <s v="Diff"/>
    <x v="362"/>
    <s v="CREATE_TIMESTAMP"/>
    <m/>
    <m/>
    <m/>
    <m/>
    <m/>
    <m/>
    <m/>
    <s v="HMIN_PART_MARKING_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362"/>
    <s v="EFFECTIVE_DATE"/>
    <m/>
    <m/>
    <m/>
    <m/>
    <m/>
    <m/>
    <m/>
    <s v="HMIN_PART_MARKING_TBX"/>
    <s v="EFFECTIVE_DATE"/>
    <s v="DATE"/>
    <n v="4"/>
    <n v="0"/>
    <m/>
    <s v="Y"/>
    <m/>
    <m/>
    <m/>
    <m/>
    <m/>
    <m/>
    <m/>
  </r>
  <r>
    <x v="1"/>
    <m/>
    <m/>
    <m/>
    <m/>
    <m/>
    <s v="Diff"/>
    <s v="Diff"/>
    <s v="Diff"/>
    <x v="362"/>
    <s v="EXT_COLOR_CODE"/>
    <m/>
    <m/>
    <m/>
    <m/>
    <m/>
    <m/>
    <m/>
    <s v="HMIN_PART_MARKING_TBX"/>
    <s v="EXT_COLOR_CODE"/>
    <s v="CHARACTER"/>
    <n v="10"/>
    <n v="0"/>
    <m/>
    <s v="N"/>
    <m/>
    <m/>
    <m/>
    <m/>
    <m/>
    <m/>
    <m/>
  </r>
  <r>
    <x v="1"/>
    <m/>
    <m/>
    <m/>
    <m/>
    <m/>
    <s v="Diff"/>
    <s v="Diff"/>
    <s v="Diff"/>
    <x v="362"/>
    <s v="INT_COLOR_CODE"/>
    <m/>
    <m/>
    <m/>
    <m/>
    <m/>
    <m/>
    <m/>
    <s v="HMIN_PART_MARKING_TBX"/>
    <s v="INT_COLOR_CODE"/>
    <s v="CHARACTER"/>
    <n v="2"/>
    <n v="0"/>
    <m/>
    <s v="N"/>
    <m/>
    <m/>
    <m/>
    <m/>
    <m/>
    <m/>
    <m/>
  </r>
  <r>
    <x v="1"/>
    <m/>
    <m/>
    <m/>
    <m/>
    <m/>
    <s v="Diff"/>
    <s v="Diff"/>
    <s v="Diff"/>
    <x v="362"/>
    <s v="MODEL_CODE"/>
    <m/>
    <m/>
    <m/>
    <m/>
    <m/>
    <m/>
    <m/>
    <s v="HMIN_PART_MARKING_TBX"/>
    <s v="MODEL_CODE"/>
    <s v="CHARACTER"/>
    <n v="3"/>
    <n v="0"/>
    <m/>
    <s v="N"/>
    <m/>
    <m/>
    <m/>
    <m/>
    <m/>
    <m/>
    <m/>
  </r>
  <r>
    <x v="1"/>
    <m/>
    <m/>
    <m/>
    <m/>
    <m/>
    <s v="Diff"/>
    <s v="Diff"/>
    <s v="Diff"/>
    <x v="362"/>
    <s v="MODEL_OPTION_CODE"/>
    <m/>
    <m/>
    <m/>
    <m/>
    <m/>
    <m/>
    <m/>
    <s v="HMIN_PART_MARKING_TBX"/>
    <s v="MODEL_OPTION_CODE"/>
    <s v="CHARACTER"/>
    <n v="3"/>
    <n v="0"/>
    <m/>
    <s v="N"/>
    <m/>
    <m/>
    <m/>
    <m/>
    <m/>
    <m/>
    <m/>
  </r>
  <r>
    <x v="1"/>
    <m/>
    <m/>
    <m/>
    <m/>
    <m/>
    <s v="Diff"/>
    <s v="Diff"/>
    <s v="Diff"/>
    <x v="362"/>
    <s v="MODEL_TYPE_CODE"/>
    <m/>
    <m/>
    <m/>
    <m/>
    <m/>
    <m/>
    <m/>
    <s v="HMIN_PART_MARKING_TBX"/>
    <s v="MODEL_TYPE_CODE"/>
    <s v="CHARACTER"/>
    <n v="3"/>
    <n v="0"/>
    <m/>
    <s v="N"/>
    <m/>
    <m/>
    <m/>
    <m/>
    <m/>
    <m/>
    <m/>
  </r>
  <r>
    <x v="1"/>
    <m/>
    <m/>
    <m/>
    <m/>
    <m/>
    <s v="Diff"/>
    <s v="Diff"/>
    <s v="Diff"/>
    <x v="362"/>
    <s v="MODEL_YEAR_CODE"/>
    <m/>
    <m/>
    <m/>
    <m/>
    <m/>
    <m/>
    <m/>
    <s v="HMIN_PART_MARKING_TBX"/>
    <s v="MODEL_YEAR_CODE"/>
    <s v="CHARACTER"/>
    <n v="1"/>
    <n v="0"/>
    <m/>
    <s v="N"/>
    <m/>
    <m/>
    <m/>
    <m/>
    <m/>
    <m/>
    <m/>
  </r>
  <r>
    <x v="1"/>
    <m/>
    <m/>
    <m/>
    <m/>
    <m/>
    <s v="Diff"/>
    <s v="Diff"/>
    <s v="Diff"/>
    <x v="362"/>
    <s v="PART_DESCRIPTION"/>
    <m/>
    <m/>
    <m/>
    <m/>
    <m/>
    <m/>
    <m/>
    <s v="HMIN_PART_MARKING_TBX"/>
    <s v="PART_DESCRIPTION"/>
    <s v="VARCHAR"/>
    <n v="10"/>
    <n v="0"/>
    <m/>
    <s v="Y"/>
    <m/>
    <m/>
    <m/>
    <m/>
    <m/>
    <m/>
    <m/>
  </r>
  <r>
    <x v="1"/>
    <m/>
    <m/>
    <m/>
    <m/>
    <m/>
    <s v="Diff"/>
    <s v="Diff"/>
    <s v="Diff"/>
    <x v="362"/>
    <s v="PART_MARKING"/>
    <m/>
    <m/>
    <m/>
    <m/>
    <m/>
    <m/>
    <m/>
    <s v="HMIN_PART_MARKING_TBX"/>
    <s v="PART_MARKING"/>
    <s v="VARCHAR"/>
    <n v="4"/>
    <n v="0"/>
    <m/>
    <s v="N"/>
    <m/>
    <m/>
    <m/>
    <m/>
    <m/>
    <m/>
    <m/>
  </r>
  <r>
    <x v="1"/>
    <m/>
    <m/>
    <m/>
    <m/>
    <m/>
    <s v="Diff"/>
    <s v="Diff"/>
    <s v="Diff"/>
    <x v="362"/>
    <s v="PART_NUMBER"/>
    <m/>
    <m/>
    <m/>
    <m/>
    <m/>
    <m/>
    <m/>
    <s v="HMIN_PART_MARKING_TBX"/>
    <s v="PART_NUMBER"/>
    <s v="VARCHAR"/>
    <n v="18"/>
    <n v="0"/>
    <m/>
    <s v="N"/>
    <m/>
    <m/>
    <m/>
    <m/>
    <m/>
    <m/>
    <m/>
  </r>
  <r>
    <x v="1"/>
    <m/>
    <m/>
    <m/>
    <m/>
    <m/>
    <s v="Diff"/>
    <s v="Diff"/>
    <s v="Diff"/>
    <x v="362"/>
    <s v="PLANT"/>
    <m/>
    <m/>
    <m/>
    <m/>
    <m/>
    <m/>
    <m/>
    <s v="HMIN_PART_MARKING_TBX"/>
    <s v="PLANT"/>
    <s v="CHARACTER"/>
    <n v="1"/>
    <n v="0"/>
    <m/>
    <s v="N"/>
    <m/>
    <m/>
    <m/>
    <m/>
    <m/>
    <m/>
    <m/>
  </r>
  <r>
    <x v="1"/>
    <m/>
    <m/>
    <m/>
    <m/>
    <m/>
    <s v="Diff"/>
    <s v="Diff"/>
    <s v="Diff"/>
    <x v="362"/>
    <s v="UPDATE_TIMESTAMP"/>
    <m/>
    <m/>
    <m/>
    <m/>
    <m/>
    <m/>
    <m/>
    <s v="HMIN_PART_MARKING_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63"/>
    <s v="CREATE_TIMESTAMP"/>
    <m/>
    <m/>
    <m/>
    <m/>
    <m/>
    <m/>
    <m/>
    <s v="HMIN_PLASTIC_MODEL_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363"/>
    <s v="FRAME_MODEL"/>
    <m/>
    <m/>
    <m/>
    <m/>
    <m/>
    <m/>
    <m/>
    <s v="HMIN_PLASTIC_MODEL_TBX"/>
    <s v="FRAME_MODEL"/>
    <s v="CHARACTER"/>
    <n v="4"/>
    <n v="0"/>
    <m/>
    <s v="N"/>
    <m/>
    <m/>
    <m/>
    <m/>
    <m/>
    <m/>
    <m/>
  </r>
  <r>
    <x v="1"/>
    <m/>
    <m/>
    <m/>
    <m/>
    <m/>
    <s v="Diff"/>
    <s v="Diff"/>
    <s v="Diff"/>
    <x v="363"/>
    <s v="PLASTIC_MODEL"/>
    <m/>
    <m/>
    <m/>
    <m/>
    <m/>
    <m/>
    <m/>
    <s v="HMIN_PLASTIC_MODEL_TBX"/>
    <s v="PLASTIC_MODEL"/>
    <s v="CHARACTER"/>
    <n v="3"/>
    <n v="0"/>
    <m/>
    <s v="N"/>
    <m/>
    <m/>
    <m/>
    <m/>
    <m/>
    <m/>
    <m/>
  </r>
  <r>
    <x v="1"/>
    <m/>
    <m/>
    <m/>
    <m/>
    <m/>
    <s v="Diff"/>
    <s v="Diff"/>
    <s v="Diff"/>
    <x v="363"/>
    <s v="UPDATE_TIMESTAMP"/>
    <m/>
    <m/>
    <m/>
    <m/>
    <m/>
    <m/>
    <m/>
    <s v="HMIN_PLASTIC_MODEL_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64"/>
    <s v="BASE_PART_NUMBER"/>
    <m/>
    <m/>
    <m/>
    <m/>
    <m/>
    <m/>
    <m/>
    <s v="HMIN_PLASTIC_SCHEDULE_TBX"/>
    <s v="BASE_PART_NUMBER"/>
    <s v="VARCHAR"/>
    <n v="15"/>
    <n v="0"/>
    <m/>
    <s v="N"/>
    <m/>
    <m/>
    <m/>
    <m/>
    <m/>
    <m/>
    <m/>
  </r>
  <r>
    <x v="1"/>
    <m/>
    <m/>
    <m/>
    <m/>
    <m/>
    <s v="Diff"/>
    <s v="Diff"/>
    <s v="Diff"/>
    <x v="364"/>
    <s v="CREATE_TIMESTAMP"/>
    <m/>
    <m/>
    <m/>
    <m/>
    <m/>
    <m/>
    <m/>
    <s v="HMIN_PLASTIC_SCHEDULE_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364"/>
    <s v="CURRENT_ORDER_STATUS"/>
    <m/>
    <m/>
    <m/>
    <m/>
    <m/>
    <m/>
    <m/>
    <s v="HMIN_PLASTIC_SCHEDULE_TBX"/>
    <s v="CURRENT_ORDER_STATUS"/>
    <s v="CHARACTER"/>
    <n v="1"/>
    <n v="0"/>
    <m/>
    <s v="Y"/>
    <m/>
    <m/>
    <m/>
    <m/>
    <m/>
    <m/>
    <m/>
  </r>
  <r>
    <x v="1"/>
    <m/>
    <m/>
    <m/>
    <m/>
    <m/>
    <s v="Diff"/>
    <s v="Diff"/>
    <s v="Diff"/>
    <x v="364"/>
    <s v="DEMAND_TYPE_CODE"/>
    <m/>
    <m/>
    <m/>
    <m/>
    <m/>
    <m/>
    <m/>
    <s v="HMIN_PLASTIC_SCHEDULE_TBX"/>
    <s v="DEMAND_TYPE_CODE"/>
    <s v="CHARACTER"/>
    <n v="2"/>
    <n v="0"/>
    <m/>
    <s v="Y"/>
    <m/>
    <m/>
    <m/>
    <m/>
    <m/>
    <m/>
    <m/>
  </r>
  <r>
    <x v="1"/>
    <m/>
    <m/>
    <m/>
    <m/>
    <m/>
    <s v="Diff"/>
    <s v="Diff"/>
    <s v="Diff"/>
    <x v="364"/>
    <s v="HES_COLOR"/>
    <m/>
    <m/>
    <m/>
    <m/>
    <m/>
    <m/>
    <m/>
    <s v="HMIN_PLASTIC_SCHEDULE_TBX"/>
    <s v="HES_COLOR"/>
    <s v="VARCHAR"/>
    <n v="11"/>
    <n v="0"/>
    <m/>
    <s v="N"/>
    <m/>
    <m/>
    <m/>
    <m/>
    <m/>
    <m/>
    <m/>
  </r>
  <r>
    <x v="1"/>
    <m/>
    <m/>
    <m/>
    <m/>
    <m/>
    <s v="Diff"/>
    <s v="Diff"/>
    <s v="Diff"/>
    <x v="364"/>
    <s v="MBPN"/>
    <m/>
    <m/>
    <m/>
    <m/>
    <m/>
    <m/>
    <m/>
    <s v="HMIN_PLASTIC_SCHEDULE_TBX"/>
    <s v="MBPN"/>
    <s v="VARCHAR"/>
    <n v="18"/>
    <n v="0"/>
    <m/>
    <s v="N"/>
    <m/>
    <m/>
    <m/>
    <m/>
    <m/>
    <m/>
    <m/>
  </r>
  <r>
    <x v="1"/>
    <m/>
    <m/>
    <m/>
    <m/>
    <m/>
    <s v="Diff"/>
    <s v="Diff"/>
    <s v="Diff"/>
    <x v="364"/>
    <s v="NOTE"/>
    <m/>
    <m/>
    <m/>
    <m/>
    <m/>
    <m/>
    <m/>
    <s v="HMIN_PLASTIC_SCHEDULE_TBX"/>
    <s v="NOTE"/>
    <s v="VARCHAR"/>
    <n v="30"/>
    <n v="0"/>
    <m/>
    <s v="Y"/>
    <m/>
    <m/>
    <m/>
    <m/>
    <m/>
    <m/>
    <m/>
  </r>
  <r>
    <x v="1"/>
    <m/>
    <m/>
    <m/>
    <m/>
    <m/>
    <s v="Diff"/>
    <s v="Diff"/>
    <s v="Diff"/>
    <x v="364"/>
    <s v="PLAN_CODE"/>
    <m/>
    <m/>
    <m/>
    <m/>
    <m/>
    <m/>
    <m/>
    <s v="HMIN_PLASTIC_SCHEDULE_TBX"/>
    <s v="PLAN_CODE"/>
    <s v="VARCHAR"/>
    <n v="11"/>
    <n v="0"/>
    <m/>
    <s v="Y"/>
    <m/>
    <m/>
    <m/>
    <m/>
    <m/>
    <m/>
    <m/>
  </r>
  <r>
    <x v="1"/>
    <m/>
    <m/>
    <m/>
    <m/>
    <m/>
    <s v="Diff"/>
    <s v="Diff"/>
    <s v="Diff"/>
    <x v="364"/>
    <s v="PLASTIC_PART_MODEL"/>
    <m/>
    <m/>
    <m/>
    <m/>
    <m/>
    <m/>
    <m/>
    <s v="HMIN_PLASTIC_SCHEDULE_TBX"/>
    <s v="PLASTIC_PART_MODEL"/>
    <s v="CHARACTER"/>
    <n v="3"/>
    <n v="0"/>
    <m/>
    <s v="N"/>
    <m/>
    <m/>
    <m/>
    <m/>
    <m/>
    <m/>
    <m/>
  </r>
  <r>
    <x v="1"/>
    <m/>
    <m/>
    <m/>
    <m/>
    <m/>
    <s v="Diff"/>
    <s v="Diff"/>
    <s v="Diff"/>
    <x v="364"/>
    <s v="PLASTIC_PART_NUMBER"/>
    <m/>
    <m/>
    <m/>
    <m/>
    <m/>
    <m/>
    <m/>
    <s v="HMIN_PLASTIC_SCHEDULE_TBX"/>
    <s v="PLASTIC_PART_NUMBER"/>
    <s v="CHARACTER"/>
    <n v="5"/>
    <n v="0"/>
    <m/>
    <s v="N"/>
    <m/>
    <m/>
    <m/>
    <m/>
    <m/>
    <m/>
    <m/>
  </r>
  <r>
    <x v="1"/>
    <m/>
    <m/>
    <m/>
    <m/>
    <m/>
    <s v="Diff"/>
    <s v="Diff"/>
    <s v="Diff"/>
    <x v="364"/>
    <s v="PLASTIC_SCHEDULE_ID"/>
    <m/>
    <m/>
    <m/>
    <m/>
    <m/>
    <m/>
    <m/>
    <s v="HMIN_PLASTIC_SCHEDULE_TBX"/>
    <s v="PLASTIC_SCHEDULE_ID"/>
    <s v="BIGINT"/>
    <n v="8"/>
    <n v="0"/>
    <m/>
    <s v="N"/>
    <m/>
    <m/>
    <m/>
    <m/>
    <m/>
    <m/>
    <m/>
  </r>
  <r>
    <x v="1"/>
    <m/>
    <m/>
    <m/>
    <m/>
    <m/>
    <s v="Diff"/>
    <s v="Diff"/>
    <s v="Diff"/>
    <x v="364"/>
    <s v="PRIORITY_DATE"/>
    <m/>
    <m/>
    <m/>
    <m/>
    <m/>
    <m/>
    <m/>
    <s v="HMIN_PLASTIC_SCHEDULE_TBX"/>
    <s v="PRIORITY_DATE"/>
    <s v="DATE"/>
    <n v="4"/>
    <n v="0"/>
    <m/>
    <s v="Y"/>
    <m/>
    <m/>
    <m/>
    <m/>
    <m/>
    <m/>
    <m/>
  </r>
  <r>
    <x v="1"/>
    <m/>
    <m/>
    <m/>
    <m/>
    <m/>
    <s v="Diff"/>
    <s v="Diff"/>
    <s v="Diff"/>
    <x v="364"/>
    <s v="PROD_ORDER_NUMBER"/>
    <m/>
    <m/>
    <m/>
    <m/>
    <m/>
    <m/>
    <m/>
    <s v="HMIN_PLASTIC_SCHEDULE_TBX"/>
    <s v="PROD_ORDER_NUMBER"/>
    <s v="INTEGER"/>
    <n v="4"/>
    <n v="0"/>
    <m/>
    <s v="N"/>
    <m/>
    <m/>
    <m/>
    <m/>
    <m/>
    <m/>
    <m/>
  </r>
  <r>
    <x v="1"/>
    <m/>
    <m/>
    <m/>
    <m/>
    <m/>
    <s v="Diff"/>
    <s v="Diff"/>
    <s v="Diff"/>
    <x v="364"/>
    <s v="PROD_ORDER_QTY"/>
    <m/>
    <m/>
    <m/>
    <m/>
    <m/>
    <m/>
    <m/>
    <s v="HMIN_PLASTIC_SCHEDULE_TBX"/>
    <s v="PROD_ORDER_QTY"/>
    <s v="INTEGER"/>
    <n v="4"/>
    <n v="0"/>
    <m/>
    <s v="Y"/>
    <m/>
    <m/>
    <m/>
    <m/>
    <m/>
    <m/>
    <m/>
  </r>
  <r>
    <x v="1"/>
    <m/>
    <m/>
    <m/>
    <m/>
    <m/>
    <s v="Diff"/>
    <s v="Diff"/>
    <s v="Diff"/>
    <x v="364"/>
    <s v="PROD_REMAINING_QTY"/>
    <m/>
    <m/>
    <m/>
    <m/>
    <m/>
    <m/>
    <m/>
    <s v="HMIN_PLASTIC_SCHEDULE_TBX"/>
    <s v="PROD_REMAINING_QTY"/>
    <s v="INTEGER"/>
    <n v="4"/>
    <n v="0"/>
    <m/>
    <s v="N"/>
    <m/>
    <m/>
    <m/>
    <m/>
    <m/>
    <m/>
    <m/>
  </r>
  <r>
    <x v="1"/>
    <m/>
    <m/>
    <m/>
    <m/>
    <m/>
    <s v="Diff"/>
    <s v="Diff"/>
    <s v="Diff"/>
    <x v="364"/>
    <s v="SEQUENCE"/>
    <m/>
    <m/>
    <m/>
    <m/>
    <m/>
    <m/>
    <m/>
    <s v="HMIN_PLASTIC_SCHEDULE_TBX"/>
    <s v="SEQUENCE"/>
    <s v="INTEGER"/>
    <n v="4"/>
    <n v="0"/>
    <m/>
    <s v="Y"/>
    <m/>
    <m/>
    <m/>
    <m/>
    <m/>
    <m/>
    <m/>
  </r>
  <r>
    <x v="1"/>
    <m/>
    <m/>
    <m/>
    <m/>
    <m/>
    <s v="Diff"/>
    <s v="Diff"/>
    <s v="Diff"/>
    <x v="364"/>
    <s v="UPDATE_TIMESTAMP"/>
    <m/>
    <m/>
    <m/>
    <m/>
    <m/>
    <m/>
    <m/>
    <s v="HMIN_PLASTIC_SCHEDULE_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65"/>
    <s v="CREATE_TIMESTAMP"/>
    <m/>
    <m/>
    <m/>
    <m/>
    <m/>
    <m/>
    <m/>
    <s v="HMIN_PLASTIC_TYPE_TBX"/>
    <s v="CREATE_TIMESTAMP"/>
    <s v="TIMESTAMP"/>
    <n v="10"/>
    <n v="6"/>
    <s v="CURRENT TIMESTAMP"/>
    <s v="N"/>
    <m/>
    <m/>
    <m/>
    <m/>
    <m/>
    <m/>
    <m/>
  </r>
  <r>
    <x v="1"/>
    <m/>
    <m/>
    <m/>
    <m/>
    <m/>
    <s v="Diff"/>
    <s v="Diff"/>
    <s v="Diff"/>
    <x v="365"/>
    <s v="DESCRIPTION"/>
    <m/>
    <m/>
    <m/>
    <m/>
    <m/>
    <m/>
    <m/>
    <s v="HMIN_PLASTIC_TYPE_TBX"/>
    <s v="DESCRIPTION"/>
    <s v="VARCHAR"/>
    <n v="32"/>
    <n v="0"/>
    <m/>
    <s v="Y"/>
    <m/>
    <m/>
    <m/>
    <m/>
    <m/>
    <m/>
    <m/>
  </r>
  <r>
    <x v="1"/>
    <m/>
    <m/>
    <m/>
    <m/>
    <m/>
    <s v="Diff"/>
    <s v="Diff"/>
    <s v="Diff"/>
    <x v="365"/>
    <s v="PART_SEQUENCE_NO"/>
    <m/>
    <m/>
    <m/>
    <m/>
    <m/>
    <m/>
    <m/>
    <s v="HMIN_PLASTIC_TYPE_TBX"/>
    <s v="PART_SEQUENCE_NO"/>
    <s v="INTEGER"/>
    <n v="4"/>
    <n v="0"/>
    <m/>
    <s v="Y"/>
    <m/>
    <m/>
    <m/>
    <m/>
    <m/>
    <m/>
    <m/>
  </r>
  <r>
    <x v="1"/>
    <m/>
    <m/>
    <m/>
    <m/>
    <m/>
    <s v="Diff"/>
    <s v="Diff"/>
    <s v="Diff"/>
    <x v="365"/>
    <s v="PLASTIC_PART_NUMBER"/>
    <m/>
    <m/>
    <m/>
    <m/>
    <m/>
    <m/>
    <m/>
    <s v="HMIN_PLASTIC_TYPE_TBX"/>
    <s v="PLASTIC_PART_NUMBER"/>
    <s v="CHARACTER"/>
    <n v="5"/>
    <n v="0"/>
    <m/>
    <s v="N"/>
    <m/>
    <m/>
    <m/>
    <m/>
    <m/>
    <m/>
    <m/>
  </r>
  <r>
    <x v="1"/>
    <m/>
    <m/>
    <m/>
    <m/>
    <m/>
    <s v="Diff"/>
    <s v="Diff"/>
    <s v="Diff"/>
    <x v="365"/>
    <s v="PLASTIC_TYPE"/>
    <m/>
    <m/>
    <m/>
    <m/>
    <m/>
    <m/>
    <m/>
    <s v="HMIN_PLASTIC_TYPE_TBX"/>
    <s v="PLASTIC_TYPE"/>
    <s v="CHARACTER"/>
    <n v="1"/>
    <n v="0"/>
    <m/>
    <s v="N"/>
    <m/>
    <m/>
    <m/>
    <m/>
    <m/>
    <m/>
    <m/>
  </r>
  <r>
    <x v="1"/>
    <m/>
    <m/>
    <m/>
    <m/>
    <m/>
    <s v="Diff"/>
    <s v="Diff"/>
    <s v="Diff"/>
    <x v="365"/>
    <s v="SERVICE_PART_FLAG"/>
    <m/>
    <m/>
    <m/>
    <m/>
    <m/>
    <m/>
    <m/>
    <s v="HMIN_PLASTIC_TYPE_TBX"/>
    <s v="SERVICE_PART_FLAG"/>
    <s v="INTEGER"/>
    <n v="4"/>
    <n v="0"/>
    <m/>
    <s v="N"/>
    <m/>
    <m/>
    <m/>
    <m/>
    <m/>
    <m/>
    <m/>
  </r>
  <r>
    <x v="1"/>
    <m/>
    <m/>
    <m/>
    <m/>
    <m/>
    <s v="Diff"/>
    <s v="Diff"/>
    <s v="Diff"/>
    <x v="365"/>
    <s v="SERVICE_TYPE"/>
    <m/>
    <m/>
    <m/>
    <m/>
    <m/>
    <m/>
    <m/>
    <s v="HMIN_PLASTIC_TYPE_TBX"/>
    <s v="SERVICE_TYPE"/>
    <s v="CHARACTER"/>
    <n v="3"/>
    <n v="0"/>
    <m/>
    <s v="Y"/>
    <m/>
    <m/>
    <m/>
    <m/>
    <m/>
    <m/>
    <m/>
  </r>
  <r>
    <x v="1"/>
    <m/>
    <m/>
    <m/>
    <m/>
    <m/>
    <s v="Diff"/>
    <s v="Diff"/>
    <s v="Diff"/>
    <x v="365"/>
    <s v="UPDATE_TIMESTAMP"/>
    <m/>
    <m/>
    <m/>
    <m/>
    <m/>
    <m/>
    <m/>
    <s v="HMIN_PLASTIC_TYPE_TBX"/>
    <s v="UPDATE_TIMESTAMP"/>
    <s v="TIMESTAMP"/>
    <n v="10"/>
    <n v="6"/>
    <m/>
    <s v="Y"/>
    <m/>
    <m/>
    <m/>
    <m/>
    <m/>
    <m/>
    <m/>
  </r>
  <r>
    <x v="1"/>
    <s v="HMIN New replace HCM_GAL493TBX"/>
    <m/>
    <m/>
    <s v="Investigate"/>
    <m/>
    <s v="Diff"/>
    <s v="Diff"/>
    <s v="Diff"/>
    <x v="366"/>
    <s v="CREATE_TIMESTAMP"/>
    <m/>
    <m/>
    <m/>
    <m/>
    <m/>
    <m/>
    <m/>
    <s v="HMIN_REPAIR_METHODS_TBX"/>
    <s v="CREATE_TIMESTAMP"/>
    <s v="TIMESTAMP"/>
    <n v="10"/>
    <n v="6"/>
    <s v="CURRENT TIMESTAMP"/>
    <s v="N"/>
    <m/>
    <m/>
    <m/>
    <m/>
    <m/>
    <m/>
    <m/>
  </r>
  <r>
    <x v="1"/>
    <s v="HMIN New replace HCM_GAL493TBX"/>
    <m/>
    <m/>
    <s v="Investigate"/>
    <m/>
    <s v="Diff"/>
    <s v="Diff"/>
    <s v="Diff"/>
    <x v="366"/>
    <s v="DEFECT_TYPE_NAME"/>
    <m/>
    <m/>
    <m/>
    <m/>
    <m/>
    <m/>
    <m/>
    <s v="HMIN_REPAIR_METHODS_TBX"/>
    <s v="DEFECT_TYPE_NAME"/>
    <s v="VARCHAR"/>
    <n v="45"/>
    <n v="0"/>
    <m/>
    <s v="N"/>
    <m/>
    <m/>
    <m/>
    <m/>
    <m/>
    <m/>
    <m/>
  </r>
  <r>
    <x v="1"/>
    <s v="HMIN New replace HCM_GAL493TBX"/>
    <m/>
    <m/>
    <s v="Investigate"/>
    <m/>
    <s v="Diff"/>
    <s v="Diff"/>
    <s v="Diff"/>
    <x v="366"/>
    <s v="INSPECTION_PART_NAME"/>
    <m/>
    <m/>
    <m/>
    <m/>
    <m/>
    <m/>
    <m/>
    <s v="HMIN_REPAIR_METHODS_TBX"/>
    <s v="INSPECTION_PART_NAME"/>
    <s v="VARCHAR"/>
    <n v="32"/>
    <n v="0"/>
    <m/>
    <s v="N"/>
    <m/>
    <m/>
    <m/>
    <m/>
    <m/>
    <m/>
    <m/>
  </r>
  <r>
    <x v="1"/>
    <s v="HMIN New replace HCM_GAL493TBX"/>
    <m/>
    <m/>
    <s v="Investigate"/>
    <m/>
    <s v="Diff"/>
    <s v="Diff"/>
    <s v="Diff"/>
    <x v="366"/>
    <s v="MODEL_CODE"/>
    <m/>
    <m/>
    <m/>
    <m/>
    <m/>
    <m/>
    <m/>
    <s v="HMIN_REPAIR_METHODS_TBX"/>
    <s v="MODEL_CODE"/>
    <s v="CHARACTER"/>
    <n v="3"/>
    <n v="0"/>
    <m/>
    <s v="N"/>
    <m/>
    <m/>
    <m/>
    <m/>
    <m/>
    <m/>
    <m/>
  </r>
  <r>
    <x v="1"/>
    <s v="HMIN New replace HCM_GAL493TBX"/>
    <m/>
    <m/>
    <s v="Investigate"/>
    <m/>
    <s v="Diff"/>
    <s v="Diff"/>
    <s v="Diff"/>
    <x v="366"/>
    <s v="REPAIR_METHOD_NAME"/>
    <m/>
    <m/>
    <m/>
    <m/>
    <m/>
    <m/>
    <m/>
    <s v="HMIN_REPAIR_METHODS_TBX"/>
    <s v="REPAIR_METHOD_NAME"/>
    <s v="VARCHAR"/>
    <n v="64"/>
    <n v="0"/>
    <m/>
    <s v="N"/>
    <m/>
    <m/>
    <m/>
    <m/>
    <m/>
    <m/>
    <m/>
  </r>
  <r>
    <x v="1"/>
    <s v="HMIN New replace HCM_GAL493TBX"/>
    <m/>
    <m/>
    <s v="Investigate"/>
    <m/>
    <s v="Diff"/>
    <s v="Diff"/>
    <s v="Diff"/>
    <x v="366"/>
    <s v="REPAIR_TIME"/>
    <m/>
    <m/>
    <m/>
    <m/>
    <m/>
    <m/>
    <m/>
    <s v="HMIN_REPAIR_METHODS_TBX"/>
    <s v="REPAIR_TIME"/>
    <s v="INTEGER"/>
    <n v="4"/>
    <n v="0"/>
    <n v="0"/>
    <s v="Y"/>
    <m/>
    <m/>
    <m/>
    <m/>
    <m/>
    <m/>
    <m/>
  </r>
  <r>
    <x v="1"/>
    <s v="HMIN New replace HCM_GAL493TBX"/>
    <m/>
    <m/>
    <s v="Investigate"/>
    <m/>
    <s v="Diff"/>
    <s v="Diff"/>
    <s v="Diff"/>
    <x v="366"/>
    <s v="SECONDARY_PART_NAME"/>
    <m/>
    <m/>
    <m/>
    <m/>
    <m/>
    <m/>
    <m/>
    <s v="HMIN_REPAIR_METHODS_TBX"/>
    <s v="SECONDARY_PART_NAME"/>
    <s v="VARCHAR"/>
    <n v="20"/>
    <n v="0"/>
    <m/>
    <s v="N"/>
    <m/>
    <m/>
    <m/>
    <m/>
    <m/>
    <m/>
    <m/>
  </r>
  <r>
    <x v="1"/>
    <s v="HMIN New replace HCM_GAL493TBX"/>
    <m/>
    <m/>
    <s v="Investigate"/>
    <m/>
    <s v="Diff"/>
    <s v="Diff"/>
    <s v="Diff"/>
    <x v="366"/>
    <s v="UPDATE_TIMESTAMP"/>
    <m/>
    <m/>
    <m/>
    <m/>
    <m/>
    <m/>
    <m/>
    <s v="HMIN_REPAIR_METHODS_TBX"/>
    <s v="UPD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67"/>
    <s v="CREATE_TIMESTAMP"/>
    <m/>
    <m/>
    <m/>
    <m/>
    <m/>
    <m/>
    <m/>
    <s v="HMIN_SCHEDULE_PLAN_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67"/>
    <s v="LOCATION_LEVEL_ID"/>
    <m/>
    <m/>
    <m/>
    <m/>
    <m/>
    <m/>
    <m/>
    <s v="HMIN_SCHEDULE_PLAN_TBX"/>
    <s v="LOCATION_LEVEL_ID"/>
    <s v="CHARACTER"/>
    <n v="16"/>
    <n v="0"/>
    <m/>
    <s v="N"/>
    <m/>
    <m/>
    <m/>
    <m/>
    <m/>
    <m/>
    <m/>
  </r>
  <r>
    <x v="1"/>
    <m/>
    <m/>
    <m/>
    <m/>
    <m/>
    <s v="Diff"/>
    <s v="Diff"/>
    <s v="Diff"/>
    <x v="367"/>
    <s v="PLAN_END_TIME"/>
    <m/>
    <m/>
    <m/>
    <m/>
    <m/>
    <m/>
    <m/>
    <s v="HMIN_SCHEDULE_PLAN_TBX"/>
    <s v="PLAN_END_TIME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67"/>
    <s v="PLAN_QTY"/>
    <m/>
    <m/>
    <m/>
    <m/>
    <m/>
    <m/>
    <m/>
    <s v="HMIN_SCHEDULE_PLAN_TBX"/>
    <s v="PLAN_QTY"/>
    <s v="INTEGER"/>
    <n v="4"/>
    <n v="0"/>
    <m/>
    <s v="N"/>
    <m/>
    <m/>
    <m/>
    <m/>
    <m/>
    <m/>
    <m/>
  </r>
  <r>
    <x v="1"/>
    <m/>
    <m/>
    <m/>
    <m/>
    <m/>
    <s v="Diff"/>
    <s v="Diff"/>
    <s v="Diff"/>
    <x v="367"/>
    <s v="PLAN_RATE"/>
    <m/>
    <m/>
    <m/>
    <m/>
    <m/>
    <m/>
    <m/>
    <s v="HMIN_SCHEDULE_PLAN_TBX"/>
    <s v="PLAN_RATE"/>
    <s v="DOUBLE"/>
    <n v="8"/>
    <n v="0"/>
    <m/>
    <s v="Y"/>
    <m/>
    <m/>
    <m/>
    <m/>
    <m/>
    <m/>
    <m/>
  </r>
  <r>
    <x v="1"/>
    <m/>
    <m/>
    <m/>
    <m/>
    <m/>
    <s v="Diff"/>
    <s v="Diff"/>
    <s v="Diff"/>
    <x v="367"/>
    <s v="PLAN_START_TIME"/>
    <m/>
    <m/>
    <m/>
    <m/>
    <m/>
    <m/>
    <m/>
    <s v="HMIN_SCHEDULE_PLAN_TBX"/>
    <s v="PLAN_START_TIME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67"/>
    <s v="PRODUCTION_LOT"/>
    <m/>
    <m/>
    <m/>
    <m/>
    <m/>
    <m/>
    <m/>
    <s v="HMIN_SCHEDULE_PLAN_TBX"/>
    <s v="PRODUCTION_LOT"/>
    <s v="CHARACTER"/>
    <n v="20"/>
    <n v="0"/>
    <m/>
    <s v="N"/>
    <m/>
    <m/>
    <m/>
    <m/>
    <m/>
    <m/>
    <m/>
  </r>
  <r>
    <x v="1"/>
    <m/>
    <m/>
    <m/>
    <m/>
    <m/>
    <s v="Diff"/>
    <s v="Diff"/>
    <s v="Diff"/>
    <x v="367"/>
    <s v="SCHEDULE_ID"/>
    <m/>
    <m/>
    <m/>
    <m/>
    <m/>
    <m/>
    <m/>
    <s v="HMIN_SCHEDULE_PLAN_TBX"/>
    <s v="SCHEDULE_ID"/>
    <s v="BIGINT"/>
    <n v="8"/>
    <n v="0"/>
    <m/>
    <s v="N"/>
    <m/>
    <m/>
    <m/>
    <m/>
    <m/>
    <m/>
    <m/>
  </r>
  <r>
    <x v="1"/>
    <m/>
    <m/>
    <m/>
    <m/>
    <m/>
    <s v="Diff"/>
    <s v="Diff"/>
    <s v="Diff"/>
    <x v="367"/>
    <s v="UPDATE_TIMESTAMP"/>
    <m/>
    <m/>
    <m/>
    <m/>
    <m/>
    <m/>
    <m/>
    <s v="HMIN_SCHEDULE_PLAN_TBX"/>
    <s v="UPDATE_TIMESTAMP"/>
    <s v="TIMESTAMP"/>
    <n v="10"/>
    <n v="6"/>
    <m/>
    <s v="Y"/>
    <m/>
    <m/>
    <m/>
    <m/>
    <m/>
    <m/>
    <m/>
  </r>
  <r>
    <x v="2"/>
    <s v="TEMPLATES_TBX"/>
    <s v="Y"/>
    <s v="Ask DBA's about BLOB"/>
    <s v="NA"/>
    <s v="Initially ok"/>
    <s v="Diff"/>
    <s v="Diff"/>
    <s v="Diff"/>
    <x v="368"/>
    <s v="CREATE_TIMESTAMP"/>
    <m/>
    <m/>
    <m/>
    <m/>
    <m/>
    <m/>
    <s v=""/>
    <s v="HMIN_TEMPLATES_TBX"/>
    <s v="CREATE_TIMESTAMP"/>
    <s v="TIMESTAMP"/>
    <n v="10"/>
    <n v="6"/>
    <s v="CURRENT TIMESTAMP"/>
    <s v="N"/>
    <m/>
    <m/>
    <m/>
    <m/>
    <m/>
    <m/>
    <m/>
  </r>
  <r>
    <x v="2"/>
    <s v="TEMPLATES_TBX"/>
    <s v="Y"/>
    <s v="Ask DBA's about BLOB"/>
    <s v="NA"/>
    <s v="Initially ok"/>
    <s v="Diff"/>
    <s v="Diff"/>
    <s v="Diff"/>
    <x v="368"/>
    <s v="FORM_ID"/>
    <m/>
    <m/>
    <m/>
    <m/>
    <m/>
    <m/>
    <s v=""/>
    <s v="HMIN_TEMPLATES_TBX"/>
    <s v="FORM_ID"/>
    <s v="VARCHAR"/>
    <n v="32"/>
    <n v="0"/>
    <m/>
    <s v="Y"/>
    <m/>
    <m/>
    <m/>
    <m/>
    <m/>
    <m/>
    <m/>
  </r>
  <r>
    <x v="2"/>
    <s v="TEMPLATES_TBX"/>
    <s v="Y"/>
    <s v="Ask DBA's about BLOB"/>
    <s v="NA"/>
    <s v="Initially ok"/>
    <s v="Diff"/>
    <s v="Diff"/>
    <s v="Diff"/>
    <x v="368"/>
    <s v="REVISION_ID"/>
    <m/>
    <m/>
    <m/>
    <m/>
    <m/>
    <m/>
    <s v=""/>
    <s v="HMIN_TEMPLATES_TBX"/>
    <s v="REVISION_ID"/>
    <s v="INTEGER"/>
    <n v="4"/>
    <n v="0"/>
    <m/>
    <s v="Y"/>
    <m/>
    <m/>
    <m/>
    <m/>
    <m/>
    <m/>
    <m/>
  </r>
  <r>
    <x v="2"/>
    <s v="TEMPLATES_TBX"/>
    <s v="Y"/>
    <s v="Ask DBA's about BLOB"/>
    <s v="NA"/>
    <s v="Initially ok"/>
    <s v="Diff"/>
    <s v="Diff"/>
    <s v="Diff"/>
    <x v="368"/>
    <s v="TEMPLATE_DATA"/>
    <m/>
    <m/>
    <m/>
    <m/>
    <m/>
    <m/>
    <s v=""/>
    <s v="HMIN_TEMPLATES_TBX"/>
    <s v="TEMPLATE_DATA"/>
    <s v="BLOB"/>
    <n v="10485760"/>
    <n v="0"/>
    <m/>
    <s v="Y"/>
    <m/>
    <m/>
    <m/>
    <m/>
    <m/>
    <m/>
    <m/>
  </r>
  <r>
    <x v="2"/>
    <s v="TEMPLATES_TBX"/>
    <s v="Y"/>
    <s v="Ask DBA's about BLOB"/>
    <s v="NA"/>
    <s v="Initially ok"/>
    <s v="Diff"/>
    <s v="Diff"/>
    <s v="Diff"/>
    <x v="368"/>
    <s v="TEMPLATE_DESCRIPTION"/>
    <m/>
    <m/>
    <m/>
    <m/>
    <m/>
    <m/>
    <s v=""/>
    <s v="HMIN_TEMPLATES_TBX"/>
    <s v="TEMPLATE_DESCRIPTION"/>
    <s v="VARCHAR"/>
    <n v="128"/>
    <n v="0"/>
    <m/>
    <s v="Y"/>
    <m/>
    <m/>
    <m/>
    <m/>
    <m/>
    <m/>
    <m/>
  </r>
  <r>
    <x v="2"/>
    <s v="TEMPLATES_TBX"/>
    <s v="Y"/>
    <s v="Ask DBA's about BLOB"/>
    <s v="NA"/>
    <s v="Initially ok"/>
    <s v="Diff"/>
    <s v="Diff"/>
    <s v="Diff"/>
    <x v="368"/>
    <s v="TEMPLATE_NAME"/>
    <m/>
    <m/>
    <m/>
    <m/>
    <m/>
    <m/>
    <s v=""/>
    <s v="HMIN_TEMPLATES_TBX"/>
    <s v="TEMPLATE_NAME"/>
    <s v="VARCHAR"/>
    <n v="40"/>
    <n v="0"/>
    <m/>
    <s v="N"/>
    <m/>
    <m/>
    <m/>
    <m/>
    <m/>
    <m/>
    <m/>
  </r>
  <r>
    <x v="2"/>
    <s v="TEMPLATES_TBX"/>
    <s v="Y"/>
    <s v="Ask DBA's about BLOB"/>
    <s v="NA"/>
    <s v="Initially ok"/>
    <s v="Diff"/>
    <s v="Diff"/>
    <s v="Diff"/>
    <x v="368"/>
    <s v="TEMPLATE_TYPE"/>
    <m/>
    <m/>
    <m/>
    <m/>
    <m/>
    <m/>
    <s v=""/>
    <s v="HMIN_TEMPLATES_TBX"/>
    <s v="TEMPLATE_TYPE"/>
    <s v="VARCHAR"/>
    <n v="32"/>
    <n v="0"/>
    <m/>
    <s v="Y"/>
    <m/>
    <m/>
    <m/>
    <m/>
    <m/>
    <m/>
    <m/>
  </r>
  <r>
    <x v="2"/>
    <s v="TEMPLATES_TBX"/>
    <s v="Y"/>
    <s v="Ask DBA's about BLOB"/>
    <s v="NA"/>
    <s v="Initially ok"/>
    <s v="Diff"/>
    <s v="Diff"/>
    <s v="Diff"/>
    <x v="368"/>
    <s v="UPDATE_TIMESTAMP"/>
    <m/>
    <m/>
    <m/>
    <m/>
    <m/>
    <m/>
    <s v=""/>
    <s v="HMIN_TEMPLATES_TBX"/>
    <s v="UPDATE_TIMESTAMP"/>
    <s v="TIMESTAMP"/>
    <n v="10"/>
    <n v="6"/>
    <m/>
    <s v="Y"/>
    <m/>
    <m/>
    <m/>
    <m/>
    <m/>
    <m/>
    <m/>
  </r>
  <r>
    <x v="0"/>
    <s v="WSBUILDS_TBX"/>
    <s v="Y"/>
    <s v="NA"/>
    <s v="Change Table Name"/>
    <s v="Change Table Name"/>
    <s v="Diff"/>
    <s v="Diff"/>
    <s v="Same"/>
    <x v="369"/>
    <s v="BUILD_DATE"/>
    <s v="WSBUILDS_TBX"/>
    <s v="BUILD_DATE"/>
    <s v="DATE"/>
    <n v="4"/>
    <n v="0"/>
    <m/>
    <s v="Y"/>
    <s v="HNA_WSBUILDS_TBX"/>
    <s v="BUILD_DATE"/>
    <s v="DATE"/>
    <n v="4"/>
    <n v="0"/>
    <m/>
    <s v="Y"/>
    <s v="HNA_WSBUILDS_TBX"/>
    <s v="BUILD_DATE"/>
    <s v="DATE"/>
    <n v="4"/>
    <n v="0"/>
    <m/>
    <s v="Y"/>
  </r>
  <r>
    <x v="0"/>
    <s v="WSBUILDS_TBX"/>
    <s v="Y"/>
    <s v="NA"/>
    <s v="Change Table Name"/>
    <s v="Change Table Name"/>
    <s v="Diff"/>
    <s v="Diff"/>
    <s v="Same"/>
    <x v="369"/>
    <s v="BUILD_ID"/>
    <s v="WSBUILDS_TBX"/>
    <s v="BUILD_ID"/>
    <s v="VARCHAR"/>
    <n v="20"/>
    <n v="0"/>
    <m/>
    <s v="N"/>
    <s v="HNA_WSBUILDS_TBX"/>
    <s v="BUILD_ID"/>
    <s v="VARCHAR"/>
    <n v="20"/>
    <n v="0"/>
    <m/>
    <s v="N"/>
    <s v="HNA_WSBUILDS_TBX"/>
    <s v="BUILD_ID"/>
    <s v="VARCHAR"/>
    <n v="20"/>
    <n v="0"/>
    <m/>
    <s v="N"/>
  </r>
  <r>
    <x v="0"/>
    <s v="WSBUILDS_TBX"/>
    <s v="Y"/>
    <s v="NA"/>
    <s v="Change Table Name"/>
    <s v="Change Table Name"/>
    <s v="Diff"/>
    <s v="Diff"/>
    <s v="Same"/>
    <x v="369"/>
    <s v="CREATE_TIMESTAMP"/>
    <s v="WSBUILDS_TBX"/>
    <s v="CREATE_TIMESTAMP"/>
    <s v="TIMESTAMP"/>
    <n v="10"/>
    <n v="0"/>
    <s v="CURRENT TIMESTAMP"/>
    <s v="N"/>
    <s v="HNA_WSBUILDS_TBX"/>
    <s v="CREATE_TIMESTAMP"/>
    <s v="TIMESTAMP"/>
    <n v="10"/>
    <n v="6"/>
    <s v="CURRENT TIMESTAMP"/>
    <s v="N"/>
    <s v="HNA_WSBUILDS_TBX"/>
    <s v="CREATE_TIMESTAMP"/>
    <s v="TIMESTAMP"/>
    <n v="10"/>
    <n v="0"/>
    <s v="CURRENT TIMESTAMP"/>
    <s v="N"/>
  </r>
  <r>
    <x v="0"/>
    <s v="WSBUILDS_TBX"/>
    <s v="Y"/>
    <s v="NA"/>
    <s v="Change Table Name"/>
    <s v="Change Table Name"/>
    <s v="Diff"/>
    <s v="Diff"/>
    <s v="Same"/>
    <x v="369"/>
    <s v="DEFAULT_BUILD"/>
    <s v="WSBUILDS_TBX"/>
    <s v="DEFAULT_BUILD"/>
    <s v="CHARACTER"/>
    <n v="1"/>
    <n v="0"/>
    <s v="'N'"/>
    <s v="N"/>
    <s v="HNA_WSBUILDS_TBX"/>
    <s v="DEFAULT_BUILD"/>
    <s v="CHARACTER"/>
    <n v="1"/>
    <n v="0"/>
    <s v="'N'"/>
    <s v="N"/>
    <s v="HNA_WSBUILDS_TBX"/>
    <s v="DEFAULT_BUILD"/>
    <s v="CHARACTER"/>
    <n v="1"/>
    <n v="0"/>
    <s v="'N'"/>
    <s v="N"/>
  </r>
  <r>
    <x v="0"/>
    <s v="WSBUILDS_TBX"/>
    <s v="Y"/>
    <s v="NA"/>
    <s v="Change Table Name"/>
    <s v="Change Table Name"/>
    <s v="Diff"/>
    <s v="Diff"/>
    <s v="Same"/>
    <x v="369"/>
    <s v="DESCRIPTION"/>
    <s v="WSBUILDS_TBX"/>
    <s v="DESCRIPTION"/>
    <s v="VARCHAR"/>
    <n v="128"/>
    <n v="0"/>
    <m/>
    <s v="Y"/>
    <s v="HNA_WSBUILDS_TBX"/>
    <s v="DESCRIPTION"/>
    <s v="VARCHAR"/>
    <n v="128"/>
    <n v="0"/>
    <m/>
    <s v="Y"/>
    <s v="HNA_WSBUILDS_TBX"/>
    <s v="DESCRIPTION"/>
    <s v="VARCHAR"/>
    <n v="128"/>
    <n v="0"/>
    <m/>
    <s v="Y"/>
  </r>
  <r>
    <x v="0"/>
    <s v="WSBUILDS_TBX"/>
    <s v="Y"/>
    <s v="NA"/>
    <s v="Change Table Name"/>
    <s v="Change Table Name"/>
    <s v="Diff"/>
    <s v="Diff"/>
    <s v="Same"/>
    <x v="369"/>
    <s v="UPDATE_TIMESTAMP"/>
    <s v="WSBUILDS_TBX"/>
    <s v="UPDATE_TIMESTAMP"/>
    <s v="TIMESTAMP"/>
    <n v="10"/>
    <n v="0"/>
    <m/>
    <s v="Y"/>
    <s v="HNA_WSBUILDS_TBX"/>
    <s v="UPDATE_TIMESTAMP"/>
    <s v="TIMESTAMP"/>
    <n v="10"/>
    <n v="6"/>
    <m/>
    <s v="Y"/>
    <s v="HNA_WSBUILDS_TBX"/>
    <s v="UPDATE_TIMESTAMP"/>
    <s v="TIMESTAMP"/>
    <n v="10"/>
    <n v="0"/>
    <m/>
    <s v="Y"/>
  </r>
  <r>
    <x v="0"/>
    <s v="WSBUILDS_TBX"/>
    <s v="Y"/>
    <s v="NA"/>
    <s v="Change Table Name"/>
    <s v="Change Table Name"/>
    <s v="Diff"/>
    <s v="Diff"/>
    <s v="Same"/>
    <x v="369"/>
    <s v="URL"/>
    <s v="WSBUILDS_TBX"/>
    <s v="URL"/>
    <s v="VARCHAR"/>
    <n v="120"/>
    <n v="0"/>
    <m/>
    <s v="N"/>
    <s v="HNA_WSBUILDS_TBX"/>
    <s v="URL"/>
    <s v="VARCHAR"/>
    <n v="120"/>
    <n v="0"/>
    <m/>
    <s v="N"/>
    <s v="HNA_WSBUILDS_TBX"/>
    <s v="URL"/>
    <s v="VARCHAR"/>
    <n v="120"/>
    <n v="0"/>
    <m/>
    <s v="N"/>
  </r>
  <r>
    <x v="0"/>
    <s v="WSCLIENTS_TBX"/>
    <s v="Y"/>
    <s v="Add"/>
    <s v="Change Table Name"/>
    <s v="Add"/>
    <s v="Diff"/>
    <s v="Diff"/>
    <s v="Diff"/>
    <x v="370"/>
    <s v="ASSET_NUMBER"/>
    <m/>
    <m/>
    <m/>
    <m/>
    <m/>
    <m/>
    <s v=""/>
    <s v="HNA_WSCLIENTS_TBX"/>
    <s v="ASSET_NUMBER"/>
    <s v="VARCHAR"/>
    <n v="20"/>
    <n v="0"/>
    <m/>
    <s v="Y"/>
    <m/>
    <m/>
    <m/>
    <m/>
    <m/>
    <m/>
    <m/>
  </r>
  <r>
    <x v="0"/>
    <s v="WSCLIENTS_TBX"/>
    <s v="Y"/>
    <s v="NA"/>
    <s v="Change Table Name"/>
    <s v="Change Table Name"/>
    <s v="Diff"/>
    <s v="Diff"/>
    <s v="Same"/>
    <x v="370"/>
    <s v="BUILD_ID"/>
    <s v="WSCLIENTS_TBX"/>
    <s v="BUILD_ID"/>
    <s v="VARCHAR"/>
    <n v="20"/>
    <n v="0"/>
    <m/>
    <s v="N"/>
    <s v="HNA_WSCLIENTS_TBX"/>
    <s v="BUILD_ID"/>
    <s v="VARCHAR"/>
    <n v="20"/>
    <n v="0"/>
    <m/>
    <s v="N"/>
    <s v="HNA_WSCLIENTS_TBX"/>
    <s v="BUILD_ID"/>
    <s v="VARCHAR"/>
    <n v="20"/>
    <n v="0"/>
    <m/>
    <s v="N"/>
  </r>
  <r>
    <x v="0"/>
    <s v="WSCLIENTS_TBX"/>
    <s v="Y"/>
    <s v="Add"/>
    <s v="Change Table Name"/>
    <s v="Add"/>
    <s v="Diff"/>
    <s v="Diff"/>
    <s v="Diff"/>
    <x v="370"/>
    <s v="COLUMN_LOCATION"/>
    <m/>
    <m/>
    <m/>
    <m/>
    <m/>
    <m/>
    <s v=""/>
    <s v="HNA_WSCLIENTS_TBX"/>
    <s v="COLUMN_LOCATION"/>
    <s v="VARCHAR"/>
    <n v="20"/>
    <n v="0"/>
    <m/>
    <s v="Y"/>
    <m/>
    <m/>
    <m/>
    <m/>
    <m/>
    <m/>
    <m/>
  </r>
  <r>
    <x v="0"/>
    <s v="WSCLIENTS_TBX"/>
    <s v="Y"/>
    <s v="NA"/>
    <s v="Change Table Name"/>
    <s v="Change Table Name"/>
    <s v="Diff"/>
    <s v="Diff"/>
    <s v="Same"/>
    <x v="370"/>
    <s v="CREATE_TIMESTAMP"/>
    <s v="WSCLIENTS_TBX"/>
    <s v="CREATE_TIMESTAMP"/>
    <s v="TIMESTAMP"/>
    <n v="10"/>
    <n v="0"/>
    <s v="CURRENT TIMESTAMP"/>
    <s v="N"/>
    <s v="HNA_WSCLIENTS_TBX"/>
    <s v="CREATE_TIMESTAMP"/>
    <s v="TIMESTAMP"/>
    <n v="10"/>
    <n v="6"/>
    <s v="CURRENT TIMESTAMP"/>
    <s v="N"/>
    <s v="HNA_WSCLIENTS_TBX"/>
    <s v="CREATE_TIMESTAMP"/>
    <s v="TIMESTAMP"/>
    <n v="10"/>
    <n v="0"/>
    <s v="CURRENT TIMESTAMP"/>
    <s v="N"/>
  </r>
  <r>
    <x v="0"/>
    <s v="WSCLIENTS_TBX"/>
    <s v="Y"/>
    <s v="NA"/>
    <s v="Change Table Name"/>
    <s v="Change Table Name"/>
    <s v="Diff"/>
    <s v="Diff"/>
    <s v="Same"/>
    <x v="370"/>
    <s v="DESCRIPTION"/>
    <s v="WSCLIENTS_TBX"/>
    <s v="DESCRIPTION"/>
    <s v="VARCHAR"/>
    <n v="128"/>
    <n v="0"/>
    <m/>
    <s v="Y"/>
    <s v="HNA_WSCLIENTS_TBX"/>
    <s v="DESCRIPTION"/>
    <s v="VARCHAR"/>
    <n v="128"/>
    <n v="0"/>
    <m/>
    <s v="Y"/>
    <s v="HNA_WSCLIENTS_TBX"/>
    <s v="DESCRIPTION"/>
    <s v="VARCHAR"/>
    <n v="128"/>
    <n v="0"/>
    <m/>
    <s v="Y"/>
  </r>
  <r>
    <x v="0"/>
    <s v="WSCLIENTS_TBX"/>
    <s v="Y"/>
    <s v="Add"/>
    <s v="Change Table Name"/>
    <s v="Add"/>
    <s v="Diff"/>
    <s v="Diff"/>
    <s v="Diff"/>
    <x v="370"/>
    <s v="HEARTBEAT_TIMESTAMP"/>
    <m/>
    <m/>
    <m/>
    <m/>
    <m/>
    <m/>
    <s v=""/>
    <s v="HNA_WSCLIENTS_TBX"/>
    <s v="HEARTBEAT_TIMESTAMP"/>
    <s v="TIMESTAMP"/>
    <n v="10"/>
    <n v="6"/>
    <m/>
    <s v="Y"/>
    <m/>
    <m/>
    <m/>
    <m/>
    <m/>
    <m/>
    <m/>
  </r>
  <r>
    <x v="0"/>
    <s v="WSCLIENTS_TBX"/>
    <s v="Y"/>
    <s v="NA"/>
    <s v="Change Table Name"/>
    <s v="Change Table Name"/>
    <s v="Diff"/>
    <s v="Diff"/>
    <s v="Same"/>
    <x v="370"/>
    <s v="HOST_NAME"/>
    <s v="WSCLIENTS_TBX"/>
    <s v="HOST_NAME"/>
    <s v="VARCHAR"/>
    <n v="32"/>
    <n v="0"/>
    <m/>
    <s v="N"/>
    <s v="HNA_WSCLIENTS_TBX"/>
    <s v="HOST_NAME"/>
    <s v="VARCHAR"/>
    <n v="32"/>
    <n v="0"/>
    <m/>
    <s v="N"/>
    <s v="HNA_WSCLIENTS_TBX"/>
    <s v="HOST_NAME"/>
    <s v="VARCHAR"/>
    <n v="32"/>
    <n v="0"/>
    <m/>
    <s v="N"/>
  </r>
  <r>
    <x v="0"/>
    <s v="WSCLIENTS_TBX"/>
    <s v="Y"/>
    <s v="INCREASE TO 255"/>
    <s v="Change Table Name"/>
    <s v="INCREASE TO 255"/>
    <s v="Diff"/>
    <s v="Diff"/>
    <s v="Diff"/>
    <x v="370"/>
    <s v="IP_ADDRESS"/>
    <s v="WSCLIENTS_TBX"/>
    <s v="IP_ADDRESS"/>
    <s v="VARCHAR"/>
    <n v="16"/>
    <n v="0"/>
    <m/>
    <s v="N"/>
    <s v="HNA_WSCLIENTS_TBX"/>
    <s v="IP_ADDRESS"/>
    <s v="VARCHAR"/>
    <n v="255"/>
    <n v="0"/>
    <m/>
    <s v="N"/>
    <s v="HNA_WSCLIENTS_TBX"/>
    <s v="IP_ADDRESS"/>
    <s v="VARCHAR"/>
    <n v="16"/>
    <n v="0"/>
    <m/>
    <s v="N"/>
  </r>
  <r>
    <x v="0"/>
    <s v="WSCLIENTS_TBX"/>
    <s v="Y"/>
    <s v="Add"/>
    <s v="Change Table Name"/>
    <s v="Add"/>
    <s v="Diff"/>
    <s v="Diff"/>
    <s v="Diff"/>
    <x v="370"/>
    <s v="RESTART_IN_SECS"/>
    <m/>
    <m/>
    <m/>
    <m/>
    <m/>
    <m/>
    <s v=""/>
    <s v="HNA_WSCLIENTS_TBX"/>
    <s v="RESTART_IN_SECS"/>
    <s v="INTEGER"/>
    <n v="4"/>
    <n v="0"/>
    <n v="-1"/>
    <s v="N"/>
    <m/>
    <m/>
    <m/>
    <m/>
    <m/>
    <m/>
    <m/>
  </r>
  <r>
    <x v="0"/>
    <s v="WSCLIENTS_TBX"/>
    <s v="Y"/>
    <s v="NA"/>
    <s v="Change Table Name"/>
    <s v="Change Table Name"/>
    <s v="Diff"/>
    <s v="Diff"/>
    <s v="Same"/>
    <x v="370"/>
    <s v="UPDATE_TIMESTAMP"/>
    <s v="WSCLIENTS_TBX"/>
    <s v="UPDATE_TIMESTAMP"/>
    <s v="TIMESTAMP"/>
    <n v="10"/>
    <n v="0"/>
    <m/>
    <s v="Y"/>
    <s v="HNA_WSCLIENTS_TBX"/>
    <s v="UPDATE_TIMESTAMP"/>
    <s v="TIMESTAMP"/>
    <n v="10"/>
    <n v="6"/>
    <m/>
    <s v="Y"/>
    <s v="HNA_WSCLIENTS_TBX"/>
    <s v="UPDATE_TIMESTAMP"/>
    <s v="TIMESTAMP"/>
    <n v="10"/>
    <n v="0"/>
    <m/>
    <s v="Y"/>
  </r>
  <r>
    <x v="0"/>
    <s v="WSDEFBUILDS_TBX"/>
    <s v="Y"/>
    <s v="NA"/>
    <s v="Change Table Name"/>
    <s v="Change Table Name"/>
    <s v="Diff"/>
    <s v="Diff"/>
    <s v="Same"/>
    <x v="371"/>
    <s v="CREATE_TIMESTAMP"/>
    <s v="WSDEFBUILDS_TBX"/>
    <s v="CREATE_TIMESTAMP"/>
    <s v="TIMESTAMP"/>
    <n v="10"/>
    <n v="0"/>
    <s v="CURRENT TIMESTAMP"/>
    <s v="N"/>
    <s v="HNA_WSDEFBUILDS_TBX"/>
    <s v="CREATE_TIMESTAMP"/>
    <s v="TIMESTAMP"/>
    <n v="10"/>
    <n v="6"/>
    <s v="CURRENT TIMESTAMP"/>
    <s v="N"/>
    <s v="HNA_WSDEFBUILDS_TBX"/>
    <s v="CREATE_TIMESTAMP"/>
    <s v="TIMESTAMP"/>
    <n v="10"/>
    <n v="0"/>
    <s v="CURRENT TIMESTAMP"/>
    <s v="N"/>
  </r>
  <r>
    <x v="0"/>
    <s v="WSDEFBUILDS_TBX"/>
    <s v="Y"/>
    <s v="NA"/>
    <s v="Change Table Name"/>
    <s v="Change Table Name"/>
    <s v="Diff"/>
    <s v="Diff"/>
    <s v="Same"/>
    <x v="371"/>
    <s v="DEF_BUILD_ID"/>
    <s v="WSDEFBUILDS_TBX"/>
    <s v="DEF_BUILD_ID"/>
    <s v="VARCHAR"/>
    <n v="20"/>
    <n v="0"/>
    <m/>
    <s v="N"/>
    <s v="HNA_WSDEFBUILDS_TBX"/>
    <s v="DEF_BUILD_ID"/>
    <s v="VARCHAR"/>
    <n v="20"/>
    <n v="0"/>
    <m/>
    <s v="N"/>
    <s v="HNA_WSDEFBUILDS_TBX"/>
    <s v="DEF_BUILD_ID"/>
    <s v="VARCHAR"/>
    <n v="20"/>
    <n v="0"/>
    <m/>
    <s v="N"/>
  </r>
  <r>
    <x v="0"/>
    <s v="WSDEFBUILDS_TBX"/>
    <s v="Y"/>
    <s v="NA"/>
    <s v="Change Table Name"/>
    <s v="Change Table Name"/>
    <s v="Diff"/>
    <s v="Diff"/>
    <s v="Same"/>
    <x v="371"/>
    <s v="ENV_DESCRIPTION"/>
    <s v="WSDEFBUILDS_TBX"/>
    <s v="ENV_DESCRIPTION"/>
    <s v="VARCHAR"/>
    <n v="128"/>
    <n v="0"/>
    <m/>
    <s v="Y"/>
    <s v="HNA_WSDEFBUILDS_TBX"/>
    <s v="ENV_DESCRIPTION"/>
    <s v="VARCHAR"/>
    <n v="128"/>
    <n v="0"/>
    <m/>
    <s v="Y"/>
    <s v="HNA_WSDEFBUILDS_TBX"/>
    <s v="ENV_DESCRIPTION"/>
    <s v="VARCHAR"/>
    <n v="128"/>
    <n v="0"/>
    <m/>
    <s v="Y"/>
  </r>
  <r>
    <x v="0"/>
    <s v="WSDEFBUILDS_TBX"/>
    <s v="Y"/>
    <s v="NA"/>
    <s v="Change Table Name"/>
    <s v="Change Table Name"/>
    <s v="Diff"/>
    <s v="Diff"/>
    <s v="Same"/>
    <x v="371"/>
    <s v="ENVIRONMENT"/>
    <s v="WSDEFBUILDS_TBX"/>
    <s v="ENVIRONMENT"/>
    <s v="VARCHAR"/>
    <n v="64"/>
    <n v="0"/>
    <m/>
    <s v="N"/>
    <s v="HNA_WSDEFBUILDS_TBX"/>
    <s v="ENVIRONMENT"/>
    <s v="VARCHAR"/>
    <n v="64"/>
    <n v="0"/>
    <m/>
    <s v="N"/>
    <s v="HNA_WSDEFBUILDS_TBX"/>
    <s v="ENVIRONMENT"/>
    <s v="VARCHAR"/>
    <n v="64"/>
    <n v="0"/>
    <m/>
    <s v="N"/>
  </r>
  <r>
    <x v="0"/>
    <s v="WSDEFBUILDS_TBX"/>
    <s v="Y"/>
    <s v="NA"/>
    <s v="Change Table Name"/>
    <s v="Change Table Name"/>
    <s v="Diff"/>
    <s v="Diff"/>
    <s v="Same"/>
    <x v="371"/>
    <s v="UPDATE_TIMESTAMP"/>
    <s v="WSDEFBUILDS_TBX"/>
    <s v="UPDATE_TIMESTAMP"/>
    <s v="TIMESTAMP"/>
    <n v="10"/>
    <n v="0"/>
    <m/>
    <s v="Y"/>
    <s v="HNA_WSDEFBUILDS_TBX"/>
    <s v="UPDATE_TIMESTAMP"/>
    <s v="TIMESTAMP"/>
    <n v="10"/>
    <n v="6"/>
    <m/>
    <s v="Y"/>
    <s v="HNA_WSDEFBUILDS_TBX"/>
    <s v="UPDATE_TIMESTAMP"/>
    <s v="TIMESTAMP"/>
    <n v="10"/>
    <n v="0"/>
    <m/>
    <s v="Y"/>
  </r>
  <r>
    <x v="1"/>
    <m/>
    <m/>
    <m/>
    <m/>
    <m/>
    <s v="Diff"/>
    <s v="Diff"/>
    <s v="Diff"/>
    <x v="372"/>
    <s v="CREATE_TIMESTAMP"/>
    <m/>
    <m/>
    <m/>
    <m/>
    <m/>
    <m/>
    <m/>
    <s v="HOLD_STATUS_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72"/>
    <s v="HOLD_STATUS_DESCRIPTION"/>
    <m/>
    <m/>
    <m/>
    <m/>
    <m/>
    <m/>
    <m/>
    <s v="HOLD_STATUS_TBX"/>
    <s v="HOLD_STATUS_DESCRIPTION"/>
    <s v="VARCHAR"/>
    <n v="255"/>
    <n v="0"/>
    <m/>
    <s v="Y"/>
    <m/>
    <m/>
    <m/>
    <m/>
    <m/>
    <m/>
    <m/>
  </r>
  <r>
    <x v="1"/>
    <m/>
    <m/>
    <m/>
    <m/>
    <m/>
    <s v="Diff"/>
    <s v="Diff"/>
    <s v="Diff"/>
    <x v="372"/>
    <s v="HOLD_STATUS_ID"/>
    <m/>
    <m/>
    <m/>
    <m/>
    <m/>
    <m/>
    <m/>
    <s v="HOLD_STATUS_TBX"/>
    <s v="HOLD_STATUS_ID"/>
    <s v="INTEGER"/>
    <n v="4"/>
    <n v="0"/>
    <m/>
    <s v="N"/>
    <m/>
    <m/>
    <m/>
    <m/>
    <m/>
    <m/>
    <m/>
  </r>
  <r>
    <x v="1"/>
    <m/>
    <m/>
    <m/>
    <m/>
    <m/>
    <s v="Diff"/>
    <s v="Diff"/>
    <s v="Diff"/>
    <x v="372"/>
    <s v="HOLD_STATUS_NAME"/>
    <m/>
    <m/>
    <m/>
    <m/>
    <m/>
    <m/>
    <m/>
    <s v="HOLD_STATUS_TBX"/>
    <s v="HOLD_STATUS_NAME"/>
    <s v="CHARACTER"/>
    <n v="20"/>
    <n v="0"/>
    <m/>
    <s v="Y"/>
    <m/>
    <m/>
    <m/>
    <m/>
    <m/>
    <m/>
    <m/>
  </r>
  <r>
    <x v="1"/>
    <m/>
    <m/>
    <m/>
    <m/>
    <m/>
    <s v="Diff"/>
    <s v="Diff"/>
    <s v="Diff"/>
    <x v="372"/>
    <s v="UPDATE_TIMESTAMP"/>
    <m/>
    <m/>
    <m/>
    <m/>
    <m/>
    <m/>
    <m/>
    <s v="HOLD_STATUS_TBX"/>
    <s v="UPDATE_TIMESTAMP"/>
    <s v="TIMESTAMP"/>
    <n v="10"/>
    <n v="6"/>
    <m/>
    <s v="Y"/>
    <m/>
    <m/>
    <m/>
    <m/>
    <m/>
    <m/>
    <m/>
  </r>
  <r>
    <x v="4"/>
    <s v="HMIN New"/>
    <s v="Y"/>
    <s v="Add"/>
    <s v="NA"/>
    <s v="Add"/>
    <s v="Diff"/>
    <s v="Diff"/>
    <s v="Diff"/>
    <x v="373"/>
    <s v="CONTAINER_ID"/>
    <m/>
    <m/>
    <m/>
    <m/>
    <m/>
    <m/>
    <s v=""/>
    <s v="MBPN_PRODUCT_TBX"/>
    <s v="CONTAINER_ID"/>
    <s v="CHARACTER"/>
    <n v="17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73"/>
    <s v="CONTAINER_POS"/>
    <m/>
    <m/>
    <m/>
    <m/>
    <m/>
    <m/>
    <s v=""/>
    <s v="MBPN_PRODUCT_TBX"/>
    <s v="CONTAINER_POS"/>
    <s v="INTEGER"/>
    <n v="4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73"/>
    <s v="CREATE_TIMESTAMP"/>
    <m/>
    <m/>
    <m/>
    <m/>
    <m/>
    <m/>
    <s v=""/>
    <s v="MBPN_PRODUCT_TBX"/>
    <s v="CREATE_TIMESTAMP"/>
    <s v="TIMESTAMP"/>
    <n v="10"/>
    <n v="6"/>
    <m/>
    <s v="Y"/>
    <m/>
    <m/>
    <m/>
    <m/>
    <m/>
    <m/>
    <m/>
  </r>
  <r>
    <x v="4"/>
    <s v="HMIN New"/>
    <s v="Y"/>
    <s v="Add"/>
    <s v="NA"/>
    <s v="Add"/>
    <s v="Diff"/>
    <s v="Diff"/>
    <s v="Diff"/>
    <x v="373"/>
    <s v="CURRENT_ORDER_NO"/>
    <m/>
    <m/>
    <m/>
    <m/>
    <m/>
    <m/>
    <s v=""/>
    <s v="MBPN_PRODUCT_TBX"/>
    <s v="CURRENT_ORDER_NO"/>
    <s v="CHARACTER"/>
    <n v="20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73"/>
    <s v="CURRENT_PRODUCT_SPEC_CODE"/>
    <m/>
    <m/>
    <m/>
    <m/>
    <m/>
    <m/>
    <s v=""/>
    <s v="MBPN_PRODUCT_TBX"/>
    <s v="CURRENT_PRODUCT_SPEC_CODE"/>
    <s v="CHARACTER"/>
    <n v="30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73"/>
    <s v="HOLD_STATUS_ID"/>
    <m/>
    <m/>
    <m/>
    <m/>
    <m/>
    <m/>
    <s v=""/>
    <s v="MBPN_PRODUCT_TBX"/>
    <s v="HOLD_STATUS_ID"/>
    <s v="INTEGER"/>
    <n v="4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73"/>
    <s v="LAST_PASSING_PROCESS_POINT"/>
    <m/>
    <m/>
    <m/>
    <m/>
    <m/>
    <m/>
    <s v=""/>
    <s v="MBPN_PRODUCT_TBX"/>
    <s v="LAST_PASSING_PROCESS_POINT"/>
    <s v="CHARACTER"/>
    <n v="16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73"/>
    <s v="PRODUCT_ID"/>
    <m/>
    <m/>
    <m/>
    <m/>
    <m/>
    <m/>
    <s v=""/>
    <s v="MBPN_PRODUCT_TBX"/>
    <s v="PRODUCT_ID"/>
    <s v="CHARACTER"/>
    <n v="17"/>
    <n v="0"/>
    <m/>
    <s v="N"/>
    <m/>
    <m/>
    <m/>
    <m/>
    <m/>
    <m/>
    <m/>
  </r>
  <r>
    <x v="4"/>
    <s v="HMIN New"/>
    <s v="Y"/>
    <s v="Add"/>
    <s v="NA"/>
    <s v="Add"/>
    <s v="Diff"/>
    <s v="Diff"/>
    <s v="Diff"/>
    <x v="373"/>
    <s v="PRODUCT_STATUS_ID"/>
    <m/>
    <m/>
    <m/>
    <m/>
    <m/>
    <m/>
    <s v=""/>
    <s v="MBPN_PRODUCT_TBX"/>
    <s v="PRODUCT_STATUS_ID"/>
    <s v="INTEGER"/>
    <n v="4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73"/>
    <s v="TRACKING_SEQ"/>
    <m/>
    <m/>
    <m/>
    <m/>
    <m/>
    <m/>
    <s v=""/>
    <s v="MBPN_PRODUCT_TBX"/>
    <s v="TRACKING_SEQ"/>
    <s v="DOUBLE"/>
    <n v="8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73"/>
    <s v="TRACKING_STATUS"/>
    <m/>
    <m/>
    <m/>
    <m/>
    <m/>
    <m/>
    <s v=""/>
    <s v="MBPN_PRODUCT_TBX"/>
    <s v="TRACKING_STATUS"/>
    <s v="CHARACTER"/>
    <n v="16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73"/>
    <s v="UPDATE_TIMESTAMP"/>
    <m/>
    <m/>
    <m/>
    <m/>
    <m/>
    <m/>
    <s v=""/>
    <s v="MBPN_PRODUCT_TBX"/>
    <s v="UPDATE_TIMESTAMP"/>
    <s v="TIMESTAMP"/>
    <n v="10"/>
    <n v="6"/>
    <m/>
    <s v="Y"/>
    <m/>
    <m/>
    <m/>
    <m/>
    <m/>
    <m/>
    <m/>
  </r>
  <r>
    <x v="4"/>
    <s v="HMIN New"/>
    <s v="Y"/>
    <s v="Add"/>
    <s v="NA"/>
    <s v="Add"/>
    <s v="Diff"/>
    <s v="Diff"/>
    <s v="Diff"/>
    <x v="374"/>
    <s v="CLASS_NO"/>
    <m/>
    <m/>
    <m/>
    <m/>
    <m/>
    <m/>
    <s v=""/>
    <s v="MBPN_TBX"/>
    <s v="CLASS_NO"/>
    <s v="CHARACTER"/>
    <n v="3"/>
    <n v="0"/>
    <m/>
    <s v="N"/>
    <m/>
    <m/>
    <m/>
    <m/>
    <m/>
    <m/>
    <m/>
  </r>
  <r>
    <x v="4"/>
    <s v="HMIN New"/>
    <s v="Y"/>
    <s v="Add"/>
    <s v="NA"/>
    <s v="Add"/>
    <s v="Diff"/>
    <s v="Diff"/>
    <s v="Diff"/>
    <x v="374"/>
    <s v="CREATE_TIMESTAMP"/>
    <m/>
    <m/>
    <m/>
    <m/>
    <m/>
    <m/>
    <s v=""/>
    <s v="MBPN_TBX"/>
    <s v="CREATE_TIMESTAMP"/>
    <s v="TIMESTAMP"/>
    <n v="10"/>
    <n v="6"/>
    <m/>
    <s v="Y"/>
    <m/>
    <m/>
    <m/>
    <m/>
    <m/>
    <m/>
    <m/>
  </r>
  <r>
    <x v="4"/>
    <s v="HMIN New"/>
    <s v="Y"/>
    <s v="Add"/>
    <s v="NA"/>
    <s v="Add"/>
    <s v="Diff"/>
    <s v="Diff"/>
    <s v="Diff"/>
    <x v="374"/>
    <s v="HES_COLOR"/>
    <m/>
    <m/>
    <m/>
    <m/>
    <m/>
    <m/>
    <s v=""/>
    <s v="MBPN_TBX"/>
    <s v="HES_COLOR"/>
    <s v="CHARACTER"/>
    <n v="11"/>
    <n v="0"/>
    <m/>
    <s v="N"/>
    <m/>
    <m/>
    <m/>
    <m/>
    <m/>
    <m/>
    <m/>
  </r>
  <r>
    <x v="4"/>
    <s v="HMIN New"/>
    <s v="Y"/>
    <s v="Add"/>
    <s v="NA"/>
    <s v="Add"/>
    <s v="Diff"/>
    <s v="Diff"/>
    <s v="Diff"/>
    <x v="374"/>
    <s v="MAIN_NO"/>
    <m/>
    <m/>
    <m/>
    <m/>
    <m/>
    <m/>
    <s v=""/>
    <s v="MBPN_TBX"/>
    <s v="MAIN_NO"/>
    <s v="CHARACTER"/>
    <n v="5"/>
    <n v="0"/>
    <m/>
    <s v="N"/>
    <m/>
    <m/>
    <m/>
    <m/>
    <m/>
    <m/>
    <m/>
  </r>
  <r>
    <x v="4"/>
    <s v="HMIN New"/>
    <s v="Y"/>
    <s v="Add"/>
    <s v="NA"/>
    <s v="Add"/>
    <s v="Diff"/>
    <s v="Diff"/>
    <s v="Diff"/>
    <x v="374"/>
    <s v="MBPN"/>
    <m/>
    <m/>
    <m/>
    <m/>
    <m/>
    <m/>
    <s v=""/>
    <s v="MBPN_TBX"/>
    <s v="MBPN"/>
    <s v="CHARACTER"/>
    <n v="18"/>
    <n v="0"/>
    <m/>
    <s v="N"/>
    <m/>
    <m/>
    <m/>
    <m/>
    <m/>
    <m/>
    <m/>
  </r>
  <r>
    <x v="4"/>
    <s v="HMIN New 30 (MBPN)"/>
    <s v="Y"/>
    <s v="Add"/>
    <s v="NA"/>
    <s v="Add"/>
    <s v="Diff"/>
    <s v="Diff"/>
    <s v="Diff"/>
    <x v="374"/>
    <s v="PRODUCT_SPEC_CODE"/>
    <m/>
    <m/>
    <m/>
    <m/>
    <m/>
    <m/>
    <s v=""/>
    <s v="MBPN_TBX"/>
    <s v="PRODUCT_SPEC_CODE"/>
    <s v="CHARACTER"/>
    <n v="30"/>
    <n v="0"/>
    <m/>
    <s v="N"/>
    <m/>
    <m/>
    <m/>
    <m/>
    <m/>
    <m/>
    <m/>
  </r>
  <r>
    <x v="4"/>
    <s v="HMIN New"/>
    <s v="Y"/>
    <s v="Add"/>
    <s v="NA"/>
    <s v="Add"/>
    <s v="Diff"/>
    <s v="Diff"/>
    <s v="Diff"/>
    <x v="374"/>
    <s v="PROTOTYPE_CODE"/>
    <m/>
    <m/>
    <m/>
    <m/>
    <m/>
    <m/>
    <s v=""/>
    <s v="MBPN_TBX"/>
    <s v="PROTOTYPE_CODE"/>
    <s v="CHARACTER"/>
    <n v="1"/>
    <n v="0"/>
    <m/>
    <s v="N"/>
    <m/>
    <m/>
    <m/>
    <m/>
    <m/>
    <m/>
    <m/>
  </r>
  <r>
    <x v="4"/>
    <s v="HMIN New"/>
    <s v="Y"/>
    <s v="Add"/>
    <s v="NA"/>
    <s v="Add"/>
    <s v="Diff"/>
    <s v="Diff"/>
    <s v="Diff"/>
    <x v="374"/>
    <s v="SUPPLEMENTARY_NO"/>
    <m/>
    <m/>
    <m/>
    <m/>
    <m/>
    <m/>
    <s v=""/>
    <s v="MBPN_TBX"/>
    <s v="SUPPLEMENTARY_NO"/>
    <s v="CHARACTER"/>
    <n v="2"/>
    <n v="0"/>
    <m/>
    <s v="N"/>
    <m/>
    <m/>
    <m/>
    <m/>
    <m/>
    <m/>
    <m/>
  </r>
  <r>
    <x v="4"/>
    <s v="HMIN New"/>
    <s v="Y"/>
    <s v="Add"/>
    <s v="NA"/>
    <s v="Add"/>
    <s v="Diff"/>
    <s v="Diff"/>
    <s v="Diff"/>
    <x v="374"/>
    <s v="TARGET_NO"/>
    <m/>
    <m/>
    <m/>
    <m/>
    <m/>
    <m/>
    <s v=""/>
    <s v="MBPN_TBX"/>
    <s v="TARGET_NO"/>
    <s v="CHARACTER"/>
    <n v="2"/>
    <n v="0"/>
    <m/>
    <s v="N"/>
    <m/>
    <m/>
    <m/>
    <m/>
    <m/>
    <m/>
    <m/>
  </r>
  <r>
    <x v="4"/>
    <s v="HMIN New"/>
    <s v="Y"/>
    <s v="Add"/>
    <s v="NA"/>
    <s v="Add"/>
    <s v="Diff"/>
    <s v="Diff"/>
    <s v="Diff"/>
    <x v="374"/>
    <s v="TYPE_NO"/>
    <m/>
    <m/>
    <m/>
    <m/>
    <m/>
    <m/>
    <s v=""/>
    <s v="MBPN_TBX"/>
    <s v="TYPE_NO"/>
    <s v="CHARACTER"/>
    <n v="4"/>
    <n v="0"/>
    <m/>
    <s v="N"/>
    <m/>
    <m/>
    <m/>
    <m/>
    <m/>
    <m/>
    <m/>
  </r>
  <r>
    <x v="4"/>
    <s v="HMIN New"/>
    <s v="Y"/>
    <s v="Add"/>
    <s v="NA"/>
    <s v="Add"/>
    <s v="Diff"/>
    <s v="Diff"/>
    <s v="Diff"/>
    <x v="374"/>
    <s v="UPDATE_TIMESTAMP"/>
    <m/>
    <m/>
    <m/>
    <m/>
    <m/>
    <m/>
    <s v=""/>
    <s v="MBPN_TBX"/>
    <s v="UPDATE_TIMESTAMP"/>
    <s v="TIMESTAMP"/>
    <n v="10"/>
    <n v="6"/>
    <m/>
    <s v="Y"/>
    <m/>
    <m/>
    <m/>
    <m/>
    <m/>
    <m/>
    <m/>
  </r>
  <r>
    <x v="1"/>
    <m/>
    <m/>
    <m/>
    <m/>
    <m/>
    <s v="Diff"/>
    <s v="Same"/>
    <s v="Diff"/>
    <x v="375"/>
    <s v="CREATE_TIMESTAMP"/>
    <m/>
    <m/>
    <m/>
    <m/>
    <m/>
    <m/>
    <m/>
    <m/>
    <m/>
    <m/>
    <m/>
    <m/>
    <m/>
    <m/>
    <s v="MC_SHIPPING_TBX"/>
    <s v="CREATE_TIMESTAMP"/>
    <s v="TIMESTAMP"/>
    <n v="10"/>
    <n v="0"/>
    <m/>
    <s v="Y"/>
  </r>
  <r>
    <x v="1"/>
    <m/>
    <m/>
    <m/>
    <m/>
    <m/>
    <s v="Diff"/>
    <s v="Same"/>
    <s v="Diff"/>
    <x v="375"/>
    <s v="DUNNAGE"/>
    <m/>
    <m/>
    <m/>
    <m/>
    <m/>
    <m/>
    <m/>
    <m/>
    <m/>
    <m/>
    <m/>
    <m/>
    <m/>
    <m/>
    <s v="MC_SHIPPING_TBX"/>
    <s v="DUNNAGE"/>
    <s v="CHARACTER"/>
    <n v="10"/>
    <n v="0"/>
    <m/>
    <s v="Y"/>
  </r>
  <r>
    <x v="1"/>
    <m/>
    <m/>
    <m/>
    <m/>
    <m/>
    <s v="Diff"/>
    <s v="Same"/>
    <s v="Diff"/>
    <x v="375"/>
    <s v="PRODUCT_ID"/>
    <m/>
    <m/>
    <m/>
    <m/>
    <m/>
    <m/>
    <m/>
    <m/>
    <m/>
    <m/>
    <m/>
    <m/>
    <m/>
    <m/>
    <s v="MC_SHIPPING_TBX"/>
    <s v="PRODUCT_ID"/>
    <s v="CHARACTER"/>
    <n v="17"/>
    <n v="0"/>
    <m/>
    <s v="N"/>
  </r>
  <r>
    <x v="1"/>
    <m/>
    <m/>
    <m/>
    <m/>
    <m/>
    <s v="Diff"/>
    <s v="Same"/>
    <s v="Diff"/>
    <x v="375"/>
    <s v="PRODUCT_TYPE"/>
    <m/>
    <m/>
    <m/>
    <m/>
    <m/>
    <m/>
    <m/>
    <m/>
    <m/>
    <m/>
    <m/>
    <m/>
    <m/>
    <m/>
    <s v="MC_SHIPPING_TBX"/>
    <s v="PRODUCT_TYPE"/>
    <s v="CHARACTER"/>
    <n v="10"/>
    <n v="0"/>
    <m/>
    <s v="N"/>
  </r>
  <r>
    <x v="1"/>
    <m/>
    <m/>
    <m/>
    <m/>
    <m/>
    <s v="Diff"/>
    <s v="Same"/>
    <s v="Diff"/>
    <x v="375"/>
    <s v="SHIP_DATE"/>
    <m/>
    <m/>
    <m/>
    <m/>
    <m/>
    <m/>
    <m/>
    <m/>
    <m/>
    <m/>
    <m/>
    <m/>
    <m/>
    <m/>
    <s v="MC_SHIPPING_TBX"/>
    <s v="SHIP_DATE"/>
    <s v="DATE"/>
    <n v="4"/>
    <n v="0"/>
    <m/>
    <s v="Y"/>
  </r>
  <r>
    <x v="1"/>
    <m/>
    <m/>
    <m/>
    <m/>
    <m/>
    <s v="Diff"/>
    <s v="Same"/>
    <s v="Diff"/>
    <x v="375"/>
    <s v="TRAILER_NUMBER"/>
    <m/>
    <m/>
    <m/>
    <m/>
    <m/>
    <m/>
    <m/>
    <m/>
    <m/>
    <m/>
    <m/>
    <m/>
    <m/>
    <m/>
    <s v="MC_SHIPPING_TBX"/>
    <s v="TRAILER_NUMBER"/>
    <s v="CHARACTER"/>
    <n v="10"/>
    <n v="0"/>
    <m/>
    <s v="Y"/>
  </r>
  <r>
    <x v="1"/>
    <m/>
    <m/>
    <m/>
    <m/>
    <m/>
    <s v="Diff"/>
    <s v="Same"/>
    <s v="Diff"/>
    <x v="375"/>
    <s v="TRAILER_STATUS"/>
    <m/>
    <m/>
    <m/>
    <m/>
    <m/>
    <m/>
    <m/>
    <m/>
    <m/>
    <m/>
    <m/>
    <m/>
    <m/>
    <m/>
    <s v="MC_SHIPPING_TBX"/>
    <s v="TRAILER_STATUS"/>
    <s v="SMALLINT"/>
    <n v="2"/>
    <n v="0"/>
    <m/>
    <s v="Y"/>
  </r>
  <r>
    <x v="1"/>
    <m/>
    <m/>
    <m/>
    <m/>
    <m/>
    <s v="Diff"/>
    <s v="Same"/>
    <s v="Diff"/>
    <x v="375"/>
    <s v="UPDATE_TIMESTAMP"/>
    <m/>
    <m/>
    <m/>
    <m/>
    <m/>
    <m/>
    <m/>
    <m/>
    <m/>
    <m/>
    <m/>
    <m/>
    <m/>
    <m/>
    <s v="MC_SHIPPING_TBX"/>
    <s v="UPDATE_TIMESTAMP"/>
    <s v="TIMESTAMP"/>
    <n v="10"/>
    <n v="0"/>
    <m/>
    <s v="Y"/>
  </r>
  <r>
    <x v="1"/>
    <m/>
    <m/>
    <m/>
    <m/>
    <m/>
    <s v="Diff"/>
    <s v="Same"/>
    <s v="Diff"/>
    <x v="376"/>
    <s v="CREATE_TIMESTAMP"/>
    <m/>
    <m/>
    <m/>
    <m/>
    <m/>
    <m/>
    <m/>
    <m/>
    <m/>
    <m/>
    <m/>
    <m/>
    <m/>
    <m/>
    <s v="MC_SHIPPING_TBX_CD"/>
    <s v="CREATE_TIMESTAMP"/>
    <s v="TIMESTAMP"/>
    <n v="10"/>
    <n v="0"/>
    <m/>
    <s v="Y"/>
  </r>
  <r>
    <x v="1"/>
    <m/>
    <m/>
    <m/>
    <m/>
    <m/>
    <s v="Diff"/>
    <s v="Same"/>
    <s v="Diff"/>
    <x v="376"/>
    <s v="DUNNAGE"/>
    <m/>
    <m/>
    <m/>
    <m/>
    <m/>
    <m/>
    <m/>
    <m/>
    <m/>
    <m/>
    <m/>
    <m/>
    <m/>
    <m/>
    <s v="MC_SHIPPING_TBX_CD"/>
    <s v="DUNNAGE"/>
    <s v="CHARACTER"/>
    <n v="10"/>
    <n v="0"/>
    <m/>
    <s v="Y"/>
  </r>
  <r>
    <x v="1"/>
    <m/>
    <m/>
    <m/>
    <m/>
    <m/>
    <s v="Diff"/>
    <s v="Same"/>
    <s v="Diff"/>
    <x v="376"/>
    <s v="IBMSNAP_COMMITSEQ"/>
    <m/>
    <m/>
    <m/>
    <m/>
    <m/>
    <m/>
    <m/>
    <m/>
    <m/>
    <m/>
    <m/>
    <m/>
    <m/>
    <m/>
    <s v="MC_SHIPPING_TBX_CD"/>
    <s v="IBMSNAP_COMMITSEQ"/>
    <s v="CHARACTER"/>
    <n v="10"/>
    <n v="0"/>
    <m/>
    <s v="N"/>
  </r>
  <r>
    <x v="1"/>
    <m/>
    <m/>
    <m/>
    <m/>
    <m/>
    <s v="Diff"/>
    <s v="Same"/>
    <s v="Diff"/>
    <x v="376"/>
    <s v="IBMSNAP_INTENTSEQ"/>
    <m/>
    <m/>
    <m/>
    <m/>
    <m/>
    <m/>
    <m/>
    <m/>
    <m/>
    <m/>
    <m/>
    <m/>
    <m/>
    <m/>
    <s v="MC_SHIPPING_TBX_CD"/>
    <s v="IBMSNAP_INTENTSEQ"/>
    <s v="CHARACTER"/>
    <n v="10"/>
    <n v="0"/>
    <m/>
    <s v="N"/>
  </r>
  <r>
    <x v="1"/>
    <m/>
    <m/>
    <m/>
    <m/>
    <m/>
    <s v="Diff"/>
    <s v="Same"/>
    <s v="Diff"/>
    <x v="376"/>
    <s v="IBMSNAP_OPERATION"/>
    <m/>
    <m/>
    <m/>
    <m/>
    <m/>
    <m/>
    <m/>
    <m/>
    <m/>
    <m/>
    <m/>
    <m/>
    <m/>
    <m/>
    <s v="MC_SHIPPING_TBX_CD"/>
    <s v="IBMSNAP_OPERATION"/>
    <s v="CHARACTER"/>
    <n v="1"/>
    <n v="0"/>
    <m/>
    <s v="N"/>
  </r>
  <r>
    <x v="1"/>
    <m/>
    <m/>
    <m/>
    <m/>
    <m/>
    <s v="Diff"/>
    <s v="Same"/>
    <s v="Diff"/>
    <x v="376"/>
    <s v="PRODUCT_ID"/>
    <m/>
    <m/>
    <m/>
    <m/>
    <m/>
    <m/>
    <m/>
    <m/>
    <m/>
    <m/>
    <m/>
    <m/>
    <m/>
    <m/>
    <s v="MC_SHIPPING_TBX_CD"/>
    <s v="PRODUCT_ID"/>
    <s v="CHARACTER"/>
    <n v="17"/>
    <n v="0"/>
    <m/>
    <s v="N"/>
  </r>
  <r>
    <x v="1"/>
    <m/>
    <m/>
    <m/>
    <m/>
    <m/>
    <s v="Diff"/>
    <s v="Same"/>
    <s v="Diff"/>
    <x v="376"/>
    <s v="PRODUCT_TYPE"/>
    <m/>
    <m/>
    <m/>
    <m/>
    <m/>
    <m/>
    <m/>
    <m/>
    <m/>
    <m/>
    <m/>
    <m/>
    <m/>
    <m/>
    <s v="MC_SHIPPING_TBX_CD"/>
    <s v="PRODUCT_TYPE"/>
    <s v="CHARACTER"/>
    <n v="10"/>
    <n v="0"/>
    <m/>
    <s v="N"/>
  </r>
  <r>
    <x v="1"/>
    <m/>
    <m/>
    <m/>
    <m/>
    <m/>
    <s v="Diff"/>
    <s v="Same"/>
    <s v="Diff"/>
    <x v="376"/>
    <s v="SHIP_DATE"/>
    <m/>
    <m/>
    <m/>
    <m/>
    <m/>
    <m/>
    <m/>
    <m/>
    <m/>
    <m/>
    <m/>
    <m/>
    <m/>
    <m/>
    <s v="MC_SHIPPING_TBX_CD"/>
    <s v="SHIP_DATE"/>
    <s v="DATE"/>
    <n v="4"/>
    <n v="0"/>
    <m/>
    <s v="Y"/>
  </r>
  <r>
    <x v="1"/>
    <m/>
    <m/>
    <m/>
    <m/>
    <m/>
    <s v="Diff"/>
    <s v="Same"/>
    <s v="Diff"/>
    <x v="376"/>
    <s v="TRAILER_NUMBER"/>
    <m/>
    <m/>
    <m/>
    <m/>
    <m/>
    <m/>
    <m/>
    <m/>
    <m/>
    <m/>
    <m/>
    <m/>
    <m/>
    <m/>
    <s v="MC_SHIPPING_TBX_CD"/>
    <s v="TRAILER_NUMBER"/>
    <s v="CHARACTER"/>
    <n v="10"/>
    <n v="0"/>
    <m/>
    <s v="Y"/>
  </r>
  <r>
    <x v="1"/>
    <m/>
    <m/>
    <m/>
    <m/>
    <m/>
    <s v="Diff"/>
    <s v="Same"/>
    <s v="Diff"/>
    <x v="376"/>
    <s v="TRAILER_STATUS"/>
    <m/>
    <m/>
    <m/>
    <m/>
    <m/>
    <m/>
    <m/>
    <m/>
    <m/>
    <m/>
    <m/>
    <m/>
    <m/>
    <m/>
    <s v="MC_SHIPPING_TBX_CD"/>
    <s v="TRAILER_STATUS"/>
    <s v="SMALLINT"/>
    <n v="2"/>
    <n v="0"/>
    <m/>
    <s v="Y"/>
  </r>
  <r>
    <x v="1"/>
    <m/>
    <m/>
    <m/>
    <m/>
    <m/>
    <s v="Diff"/>
    <s v="Same"/>
    <s v="Diff"/>
    <x v="376"/>
    <s v="UPDATE_TIMESTAMP"/>
    <m/>
    <m/>
    <m/>
    <m/>
    <m/>
    <m/>
    <m/>
    <m/>
    <m/>
    <m/>
    <m/>
    <m/>
    <m/>
    <m/>
    <s v="MC_SHIPPING_TBX_CD"/>
    <s v="UPDATE_TIMESTAMP"/>
    <s v="TIMESTAMP"/>
    <n v="10"/>
    <n v="0"/>
    <m/>
    <s v="Y"/>
  </r>
  <r>
    <x v="2"/>
    <s v="HMA Null"/>
    <s v="Y"/>
    <s v="NA"/>
    <s v="NA"/>
    <s v="NA"/>
    <s v="Diff"/>
    <s v="Diff"/>
    <s v="Same"/>
    <x v="377"/>
    <s v="CREATE_TIMESTAMP"/>
    <s v="MEASUREMENT_SPEC_TBX"/>
    <s v="CREATE_TIMESTAMP"/>
    <s v="TIMESTAMP"/>
    <n v="10"/>
    <n v="0"/>
    <s v="CURRENT TIMESTAMP"/>
    <s v="Y"/>
    <s v="MEASUREMENT_SPEC_TBX"/>
    <s v="CREATE_TIMESTAMP"/>
    <s v="TIMESTAMP"/>
    <n v="10"/>
    <n v="6"/>
    <s v="CURRENT TIMESTAMP"/>
    <s v="N"/>
    <s v="MEASUREMENT_SPEC_TBX"/>
    <s v="CREATE_TIMESTAMP"/>
    <s v="TIMESTAMP"/>
    <n v="10"/>
    <n v="0"/>
    <s v="CURRENT TIMESTAMP"/>
    <s v="N"/>
  </r>
  <r>
    <x v="2"/>
    <m/>
    <s v="Y"/>
    <m/>
    <m/>
    <m/>
    <s v=""/>
    <s v="Same"/>
    <s v="Same"/>
    <x v="377"/>
    <s v="MAX_ATTEMPTS"/>
    <s v="MEASUREMENT_SPEC_TBX"/>
    <s v="MAX_ATTEMPTS"/>
    <s v="INTEGER"/>
    <n v="4"/>
    <n v="0"/>
    <m/>
    <s v="Y"/>
    <s v="MEASUREMENT_SPEC_TBX"/>
    <s v="MAX_ATTEMPTS"/>
    <s v="INTEGER"/>
    <n v="4"/>
    <n v="0"/>
    <m/>
    <s v="Y"/>
    <s v="MEASUREMENT_SPEC_TBX"/>
    <s v="MAX_ATTEMPTS"/>
    <s v="INTEGER"/>
    <n v="4"/>
    <n v="0"/>
    <m/>
    <s v="Y"/>
  </r>
  <r>
    <x v="2"/>
    <m/>
    <s v="Y"/>
    <m/>
    <m/>
    <m/>
    <s v=""/>
    <s v="Same"/>
    <s v="Same"/>
    <x v="377"/>
    <s v="MAXIMUM_LIMIT"/>
    <s v="MEASUREMENT_SPEC_TBX"/>
    <s v="MAXIMUM_LIMIT"/>
    <s v="DOUBLE"/>
    <n v="8"/>
    <n v="0"/>
    <m/>
    <s v="Y"/>
    <s v="MEASUREMENT_SPEC_TBX"/>
    <s v="MAXIMUM_LIMIT"/>
    <s v="DOUBLE"/>
    <n v="8"/>
    <n v="0"/>
    <m/>
    <s v="Y"/>
    <s v="MEASUREMENT_SPEC_TBX"/>
    <s v="MAXIMUM_LIMIT"/>
    <s v="DOUBLE"/>
    <n v="8"/>
    <n v="0"/>
    <m/>
    <s v="Y"/>
  </r>
  <r>
    <x v="2"/>
    <m/>
    <s v="Y"/>
    <m/>
    <m/>
    <m/>
    <s v=""/>
    <s v="Same"/>
    <s v="Same"/>
    <x v="377"/>
    <s v="MEASUREMENT_SEQ_NUM"/>
    <s v="MEASUREMENT_SPEC_TBX"/>
    <s v="MEASUREMENT_SEQ_NUM"/>
    <s v="INTEGER"/>
    <n v="4"/>
    <n v="0"/>
    <m/>
    <s v="N"/>
    <s v="MEASUREMENT_SPEC_TBX"/>
    <s v="MEASUREMENT_SEQ_NUM"/>
    <s v="INTEGER"/>
    <n v="4"/>
    <n v="0"/>
    <m/>
    <s v="N"/>
    <s v="MEASUREMENT_SPEC_TBX"/>
    <s v="MEASUREMENT_SEQ_NUM"/>
    <s v="INTEGER"/>
    <n v="4"/>
    <n v="0"/>
    <m/>
    <s v="N"/>
  </r>
  <r>
    <x v="2"/>
    <m/>
    <s v="Y"/>
    <m/>
    <m/>
    <m/>
    <s v=""/>
    <s v="Same"/>
    <s v="Same"/>
    <x v="377"/>
    <s v="MINIMUM_LIMIT"/>
    <s v="MEASUREMENT_SPEC_TBX"/>
    <s v="MINIMUM_LIMIT"/>
    <s v="DOUBLE"/>
    <n v="8"/>
    <n v="0"/>
    <m/>
    <s v="Y"/>
    <s v="MEASUREMENT_SPEC_TBX"/>
    <s v="MINIMUM_LIMIT"/>
    <s v="DOUBLE"/>
    <n v="8"/>
    <n v="0"/>
    <m/>
    <s v="Y"/>
    <s v="MEASUREMENT_SPEC_TBX"/>
    <s v="MINIMUM_LIMIT"/>
    <s v="DOUBLE"/>
    <n v="8"/>
    <n v="0"/>
    <m/>
    <s v="Y"/>
  </r>
  <r>
    <x v="2"/>
    <m/>
    <s v="Y"/>
    <m/>
    <m/>
    <m/>
    <s v=""/>
    <s v="Same"/>
    <s v="Same"/>
    <x v="377"/>
    <s v="PART_ID"/>
    <s v="MEASUREMENT_SPEC_TBX"/>
    <s v="PART_ID"/>
    <s v="CHARACTER"/>
    <n v="5"/>
    <n v="0"/>
    <m/>
    <s v="N"/>
    <s v="MEASUREMENT_SPEC_TBX"/>
    <s v="PART_ID"/>
    <s v="CHARACTER"/>
    <n v="5"/>
    <n v="0"/>
    <m/>
    <s v="N"/>
    <s v="MEASUREMENT_SPEC_TBX"/>
    <s v="PART_ID"/>
    <s v="CHARACTER"/>
    <n v="5"/>
    <n v="0"/>
    <m/>
    <s v="N"/>
  </r>
  <r>
    <x v="2"/>
    <m/>
    <s v="Y"/>
    <m/>
    <m/>
    <m/>
    <s v=""/>
    <s v="Same"/>
    <s v="Same"/>
    <x v="377"/>
    <s v="PART_NAME"/>
    <s v="MEASUREMENT_SPEC_TBX"/>
    <s v="PART_NAME"/>
    <s v="CHARACTER"/>
    <n v="32"/>
    <n v="0"/>
    <m/>
    <s v="N"/>
    <s v="MEASUREMENT_SPEC_TBX"/>
    <s v="PART_NAME"/>
    <s v="CHARACTER"/>
    <n v="32"/>
    <n v="0"/>
    <m/>
    <s v="N"/>
    <s v="MEASUREMENT_SPEC_TBX"/>
    <s v="PART_NAME"/>
    <s v="CHARACTER"/>
    <n v="32"/>
    <n v="0"/>
    <m/>
    <s v="N"/>
  </r>
  <r>
    <x v="2"/>
    <m/>
    <s v="Y"/>
    <m/>
    <m/>
    <m/>
    <s v=""/>
    <s v="Same"/>
    <s v="Same"/>
    <x v="377"/>
    <s v="UPDATE_TIMESTAMP"/>
    <s v="MEASUREMENT_SPEC_TBX"/>
    <s v="UPDATE_TIMESTAMP"/>
    <s v="TIMESTAMP"/>
    <n v="10"/>
    <n v="0"/>
    <m/>
    <s v="Y"/>
    <s v="MEASUREMENT_SPEC_TBX"/>
    <s v="UPDATE_TIMESTAMP"/>
    <s v="TIMESTAMP"/>
    <n v="10"/>
    <n v="6"/>
    <m/>
    <s v="Y"/>
    <s v="MEASUREMENT_SPEC_TBX"/>
    <s v="UPDATE_TIMESTAMP"/>
    <s v="TIMESTAMP"/>
    <n v="10"/>
    <n v="0"/>
    <m/>
    <s v="Y"/>
  </r>
  <r>
    <x v="1"/>
    <s v="Remove"/>
    <m/>
    <m/>
    <m/>
    <m/>
    <s v="Diff"/>
    <s v="Diff"/>
    <s v="Diff"/>
    <x v="378"/>
    <s v="CREATE_TIMESTAMP"/>
    <m/>
    <m/>
    <m/>
    <m/>
    <m/>
    <m/>
    <s v=""/>
    <s v="MTX_GROUP_HISTORY_TBX"/>
    <s v="CRE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78"/>
    <s v="DURATION_MSEC"/>
    <m/>
    <m/>
    <m/>
    <m/>
    <m/>
    <m/>
    <s v=""/>
    <s v="MTX_GROUP_HISTORY_TBX"/>
    <s v="DURATION_MSEC"/>
    <s v="BIGINT"/>
    <n v="8"/>
    <n v="0"/>
    <m/>
    <s v="Y"/>
    <m/>
    <m/>
    <m/>
    <m/>
    <m/>
    <m/>
    <m/>
  </r>
  <r>
    <x v="1"/>
    <s v="Remove"/>
    <m/>
    <m/>
    <m/>
    <m/>
    <s v="Diff"/>
    <s v="Diff"/>
    <s v="Diff"/>
    <x v="378"/>
    <s v="END_TIME"/>
    <m/>
    <m/>
    <m/>
    <m/>
    <m/>
    <m/>
    <s v=""/>
    <s v="MTX_GROUP_HISTORY_TBX"/>
    <s v="END_TIME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78"/>
    <s v="METRIC_GROUP_HISTORY_ID"/>
    <m/>
    <m/>
    <m/>
    <m/>
    <m/>
    <m/>
    <s v=""/>
    <s v="MTX_GROUP_HISTORY_TBX"/>
    <s v="METRIC_GROUP_HISTORY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78"/>
    <s v="METRIC_GROUP_ID"/>
    <m/>
    <m/>
    <m/>
    <m/>
    <m/>
    <m/>
    <s v=""/>
    <s v="MTX_GROUP_HISTORY_TBX"/>
    <s v="METRIC_GROUP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78"/>
    <s v="PRIORITY"/>
    <m/>
    <m/>
    <m/>
    <m/>
    <m/>
    <m/>
    <s v=""/>
    <s v="MTX_GROUP_HISTORY_TBX"/>
    <s v="PRIORITY"/>
    <s v="INTEGER"/>
    <n v="4"/>
    <n v="0"/>
    <m/>
    <s v="Y"/>
    <m/>
    <m/>
    <m/>
    <m/>
    <m/>
    <m/>
    <m/>
  </r>
  <r>
    <x v="1"/>
    <s v="Remove"/>
    <m/>
    <m/>
    <m/>
    <m/>
    <s v="Diff"/>
    <s v="Diff"/>
    <s v="Diff"/>
    <x v="378"/>
    <s v="START_TIME"/>
    <m/>
    <m/>
    <m/>
    <m/>
    <m/>
    <m/>
    <s v=""/>
    <s v="MTX_GROUP_HISTORY_TBX"/>
    <s v="START_TIME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78"/>
    <s v="TIME_REMAINING_MSEC"/>
    <m/>
    <m/>
    <m/>
    <m/>
    <m/>
    <m/>
    <s v=""/>
    <s v="MTX_GROUP_HISTORY_TBX"/>
    <s v="TIME_REMAINING_MSEC"/>
    <s v="BIGINT"/>
    <n v="8"/>
    <n v="0"/>
    <m/>
    <s v="Y"/>
    <m/>
    <m/>
    <m/>
    <m/>
    <m/>
    <m/>
    <m/>
  </r>
  <r>
    <x v="1"/>
    <s v="Remove"/>
    <m/>
    <m/>
    <m/>
    <m/>
    <s v="Diff"/>
    <s v="Diff"/>
    <s v="Diff"/>
    <x v="378"/>
    <s v="UPDATE_TIMESTAMP"/>
    <m/>
    <m/>
    <m/>
    <m/>
    <m/>
    <m/>
    <s v=""/>
    <s v="MTX_GROUP_HISTORY_TBX"/>
    <s v="UPD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79"/>
    <s v="CREATE_TIMESTAMP"/>
    <m/>
    <m/>
    <m/>
    <m/>
    <m/>
    <m/>
    <s v=""/>
    <s v="MTX_GROUP_METRICS_HISTORY_TBX"/>
    <s v="CRE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79"/>
    <s v="METRIC_GROUP_HISTORY_ID"/>
    <m/>
    <m/>
    <m/>
    <m/>
    <m/>
    <m/>
    <s v=""/>
    <s v="MTX_GROUP_METRICS_HISTORY_TBX"/>
    <s v="METRIC_GROUP_HISTORY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79"/>
    <s v="METRIC_HISTORY_ID"/>
    <m/>
    <m/>
    <m/>
    <m/>
    <m/>
    <m/>
    <s v=""/>
    <s v="MTX_GROUP_METRICS_HISTORY_TBX"/>
    <s v="METRIC_HISTORY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79"/>
    <s v="UPDATE_TIMESTAMP"/>
    <m/>
    <m/>
    <m/>
    <m/>
    <m/>
    <m/>
    <s v=""/>
    <s v="MTX_GROUP_METRICS_HISTORY_TBX"/>
    <s v="UPD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0"/>
    <s v="CREATE_TIMESTAMP"/>
    <m/>
    <m/>
    <m/>
    <m/>
    <m/>
    <m/>
    <s v=""/>
    <s v="MTX_GROUP_METRICS_TBX"/>
    <s v="CRE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0"/>
    <s v="LIMIT_LOWER"/>
    <m/>
    <m/>
    <m/>
    <m/>
    <m/>
    <m/>
    <s v=""/>
    <s v="MTX_GROUP_METRICS_TBX"/>
    <s v="LIMIT_LOWER"/>
    <s v="DOUBLE"/>
    <n v="8"/>
    <n v="0"/>
    <m/>
    <s v="Y"/>
    <m/>
    <m/>
    <m/>
    <m/>
    <m/>
    <m/>
    <m/>
  </r>
  <r>
    <x v="1"/>
    <s v="Remove"/>
    <m/>
    <m/>
    <m/>
    <m/>
    <s v="Diff"/>
    <s v="Diff"/>
    <s v="Diff"/>
    <x v="380"/>
    <s v="LIMIT_UPPER"/>
    <m/>
    <m/>
    <m/>
    <m/>
    <m/>
    <m/>
    <s v=""/>
    <s v="MTX_GROUP_METRICS_TBX"/>
    <s v="LIMIT_UPPER"/>
    <s v="DOUBLE"/>
    <n v="8"/>
    <n v="0"/>
    <m/>
    <s v="Y"/>
    <m/>
    <m/>
    <m/>
    <m/>
    <m/>
    <m/>
    <m/>
  </r>
  <r>
    <x v="1"/>
    <s v="Remove"/>
    <m/>
    <m/>
    <m/>
    <m/>
    <s v="Diff"/>
    <s v="Diff"/>
    <s v="Diff"/>
    <x v="380"/>
    <s v="METRIC_GROUP_ID"/>
    <m/>
    <m/>
    <m/>
    <m/>
    <m/>
    <m/>
    <s v=""/>
    <s v="MTX_GROUP_METRICS_TBX"/>
    <s v="METRIC_GROUP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80"/>
    <s v="METRIC_GROUP_METRICS_ID"/>
    <m/>
    <m/>
    <m/>
    <m/>
    <m/>
    <m/>
    <s v=""/>
    <s v="MTX_GROUP_METRICS_TBX"/>
    <s v="METRIC_GROUP_METRICS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80"/>
    <s v="METRIC_ID"/>
    <m/>
    <m/>
    <m/>
    <m/>
    <m/>
    <m/>
    <s v=""/>
    <s v="MTX_GROUP_METRICS_TBX"/>
    <s v="METRIC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80"/>
    <s v="STRATEGY"/>
    <m/>
    <m/>
    <m/>
    <m/>
    <m/>
    <m/>
    <s v=""/>
    <s v="MTX_GROUP_METRICS_TBX"/>
    <s v="STRATEGY"/>
    <s v="VARCHAR"/>
    <n v="255"/>
    <n v="0"/>
    <m/>
    <s v="Y"/>
    <m/>
    <m/>
    <m/>
    <m/>
    <m/>
    <m/>
    <m/>
  </r>
  <r>
    <x v="1"/>
    <s v="Remove"/>
    <m/>
    <m/>
    <m/>
    <m/>
    <s v="Diff"/>
    <s v="Diff"/>
    <s v="Diff"/>
    <x v="380"/>
    <s v="UPDATE_TIMESTAMP"/>
    <m/>
    <m/>
    <m/>
    <m/>
    <m/>
    <m/>
    <s v=""/>
    <s v="MTX_GROUP_METRICS_TBX"/>
    <s v="UPD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1"/>
    <s v="CREATE_TIMESTAMP"/>
    <m/>
    <m/>
    <m/>
    <m/>
    <m/>
    <m/>
    <s v=""/>
    <s v="MTX_GROUP_TBX"/>
    <s v="CRE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1"/>
    <s v="DISPLAY_TYPE"/>
    <m/>
    <m/>
    <m/>
    <m/>
    <m/>
    <m/>
    <s v=""/>
    <s v="MTX_GROUP_TBX"/>
    <s v="DISPLAY_TYPE"/>
    <s v="VARCHAR"/>
    <n v="32"/>
    <n v="0"/>
    <m/>
    <s v="Y"/>
    <m/>
    <m/>
    <m/>
    <m/>
    <m/>
    <m/>
    <m/>
  </r>
  <r>
    <x v="1"/>
    <s v="Remove"/>
    <m/>
    <m/>
    <m/>
    <m/>
    <s v="Diff"/>
    <s v="Diff"/>
    <s v="Diff"/>
    <x v="381"/>
    <s v="DURATION_MSEC"/>
    <m/>
    <m/>
    <m/>
    <m/>
    <m/>
    <m/>
    <s v=""/>
    <s v="MTX_GROUP_TBX"/>
    <s v="DURATION_MSEC"/>
    <s v="BIGINT"/>
    <n v="8"/>
    <n v="0"/>
    <m/>
    <s v="Y"/>
    <m/>
    <m/>
    <m/>
    <m/>
    <m/>
    <m/>
    <m/>
  </r>
  <r>
    <x v="1"/>
    <s v="Remove"/>
    <m/>
    <m/>
    <m/>
    <m/>
    <s v="Diff"/>
    <s v="Diff"/>
    <s v="Diff"/>
    <x v="381"/>
    <s v="END_TIME"/>
    <m/>
    <m/>
    <m/>
    <m/>
    <m/>
    <m/>
    <s v=""/>
    <s v="MTX_GROUP_TBX"/>
    <s v="END_TIME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1"/>
    <s v="LOCATION_LEVEL_ID"/>
    <m/>
    <m/>
    <m/>
    <m/>
    <m/>
    <m/>
    <s v=""/>
    <s v="MTX_GROUP_TBX"/>
    <s v="LOCATION_LEVEL_ID"/>
    <s v="CHARACTER"/>
    <n v="16"/>
    <n v="0"/>
    <m/>
    <s v="Y"/>
    <m/>
    <m/>
    <m/>
    <m/>
    <m/>
    <m/>
    <m/>
  </r>
  <r>
    <x v="1"/>
    <s v="Remove"/>
    <m/>
    <m/>
    <m/>
    <m/>
    <s v="Diff"/>
    <s v="Diff"/>
    <s v="Diff"/>
    <x v="381"/>
    <s v="METRIC_GROUP_DESC"/>
    <m/>
    <m/>
    <m/>
    <m/>
    <m/>
    <m/>
    <s v=""/>
    <s v="MTX_GROUP_TBX"/>
    <s v="METRIC_GROUP_DESC"/>
    <s v="VARCHAR"/>
    <n v="255"/>
    <n v="0"/>
    <m/>
    <s v="Y"/>
    <m/>
    <m/>
    <m/>
    <m/>
    <m/>
    <m/>
    <m/>
  </r>
  <r>
    <x v="1"/>
    <s v="Remove"/>
    <m/>
    <m/>
    <m/>
    <m/>
    <s v="Diff"/>
    <s v="Diff"/>
    <s v="Diff"/>
    <x v="381"/>
    <s v="METRIC_GROUP_ID"/>
    <m/>
    <m/>
    <m/>
    <m/>
    <m/>
    <m/>
    <s v=""/>
    <s v="MTX_GROUP_TBX"/>
    <s v="METRIC_GROUP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81"/>
    <s v="METRIC_GROUP_NAME"/>
    <m/>
    <m/>
    <m/>
    <m/>
    <m/>
    <m/>
    <s v=""/>
    <s v="MTX_GROUP_TBX"/>
    <s v="METRIC_GROUP_NAME"/>
    <s v="VARCHAR"/>
    <n v="255"/>
    <n v="0"/>
    <m/>
    <s v="N"/>
    <m/>
    <m/>
    <m/>
    <m/>
    <m/>
    <m/>
    <m/>
  </r>
  <r>
    <x v="1"/>
    <s v="Remove"/>
    <m/>
    <m/>
    <m/>
    <m/>
    <s v="Diff"/>
    <s v="Diff"/>
    <s v="Diff"/>
    <x v="381"/>
    <s v="METRIC_GROUP_TYPE_ID"/>
    <m/>
    <m/>
    <m/>
    <m/>
    <m/>
    <m/>
    <s v=""/>
    <s v="MTX_GROUP_TBX"/>
    <s v="METRIC_GROUP_TYPE_ID"/>
    <s v="BIGINT"/>
    <n v="8"/>
    <n v="0"/>
    <m/>
    <s v="Y"/>
    <m/>
    <m/>
    <m/>
    <m/>
    <m/>
    <m/>
    <m/>
  </r>
  <r>
    <x v="1"/>
    <s v="Remove"/>
    <m/>
    <m/>
    <m/>
    <m/>
    <s v="Diff"/>
    <s v="Diff"/>
    <s v="Diff"/>
    <x v="381"/>
    <s v="PRIORITY"/>
    <m/>
    <m/>
    <m/>
    <m/>
    <m/>
    <m/>
    <s v=""/>
    <s v="MTX_GROUP_TBX"/>
    <s v="PRIORITY"/>
    <s v="INTEGER"/>
    <n v="4"/>
    <n v="0"/>
    <m/>
    <s v="Y"/>
    <m/>
    <m/>
    <m/>
    <m/>
    <m/>
    <m/>
    <m/>
  </r>
  <r>
    <x v="1"/>
    <s v="Remove"/>
    <m/>
    <m/>
    <m/>
    <m/>
    <s v="Diff"/>
    <s v="Diff"/>
    <s v="Diff"/>
    <x v="381"/>
    <s v="START_TIME"/>
    <m/>
    <m/>
    <m/>
    <m/>
    <m/>
    <m/>
    <s v=""/>
    <s v="MTX_GROUP_TBX"/>
    <s v="START_TIME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1"/>
    <s v="STRATEGY"/>
    <m/>
    <m/>
    <m/>
    <m/>
    <m/>
    <m/>
    <s v=""/>
    <s v="MTX_GROUP_TBX"/>
    <s v="STRATEGY"/>
    <s v="VARCHAR"/>
    <n v="255"/>
    <n v="0"/>
    <m/>
    <s v="Y"/>
    <m/>
    <m/>
    <m/>
    <m/>
    <m/>
    <m/>
    <m/>
  </r>
  <r>
    <x v="1"/>
    <s v="Remove"/>
    <m/>
    <m/>
    <m/>
    <m/>
    <s v="Diff"/>
    <s v="Diff"/>
    <s v="Diff"/>
    <x v="381"/>
    <s v="TIME_REMAINING_MSEC"/>
    <m/>
    <m/>
    <m/>
    <m/>
    <m/>
    <m/>
    <s v=""/>
    <s v="MTX_GROUP_TBX"/>
    <s v="TIME_REMAINING_MSEC"/>
    <s v="BIGINT"/>
    <n v="8"/>
    <n v="0"/>
    <m/>
    <s v="Y"/>
    <m/>
    <m/>
    <m/>
    <m/>
    <m/>
    <m/>
    <m/>
  </r>
  <r>
    <x v="1"/>
    <s v="Remove"/>
    <m/>
    <m/>
    <m/>
    <m/>
    <s v="Diff"/>
    <s v="Diff"/>
    <s v="Diff"/>
    <x v="381"/>
    <s v="UPDATE_TIMESTAMP"/>
    <m/>
    <m/>
    <m/>
    <m/>
    <m/>
    <m/>
    <s v=""/>
    <s v="MTX_GROUP_TBX"/>
    <s v="UPD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2"/>
    <s v="CREATE_TIMESTAMP"/>
    <m/>
    <m/>
    <m/>
    <m/>
    <m/>
    <m/>
    <s v=""/>
    <s v="MTX_GROUP_TYPE_PARAM_TBX"/>
    <s v="CRE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2"/>
    <s v="METRIC_GROUP_TYPE_ID"/>
    <m/>
    <m/>
    <m/>
    <m/>
    <m/>
    <m/>
    <s v=""/>
    <s v="MTX_GROUP_TYPE_PARAM_TBX"/>
    <s v="METRIC_GROUP_TYPE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82"/>
    <s v="METRIC_GROUP_TYPE_PARAM_ID"/>
    <m/>
    <m/>
    <m/>
    <m/>
    <m/>
    <m/>
    <s v=""/>
    <s v="MTX_GROUP_TYPE_PARAM_TBX"/>
    <s v="METRIC_GROUP_TYPE_PARAM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82"/>
    <s v="METRIC_GROUP_TYPE_PARAM_NAME"/>
    <m/>
    <m/>
    <m/>
    <m/>
    <m/>
    <m/>
    <s v=""/>
    <s v="MTX_GROUP_TYPE_PARAM_TBX"/>
    <s v="METRIC_GROUP_TYPE_PARAM_NAME"/>
    <s v="VARCHAR"/>
    <n v="255"/>
    <n v="0"/>
    <m/>
    <s v="N"/>
    <m/>
    <m/>
    <m/>
    <m/>
    <m/>
    <m/>
    <m/>
  </r>
  <r>
    <x v="1"/>
    <s v="Remove"/>
    <m/>
    <m/>
    <m/>
    <m/>
    <s v="Diff"/>
    <s v="Diff"/>
    <s v="Diff"/>
    <x v="382"/>
    <s v="METRIC_GROUP_TYPE_PARAM_VALUE"/>
    <m/>
    <m/>
    <m/>
    <m/>
    <m/>
    <m/>
    <s v=""/>
    <s v="MTX_GROUP_TYPE_PARAM_TBX"/>
    <s v="METRIC_GROUP_TYPE_PARAM_VALUE"/>
    <s v="VARCHAR"/>
    <n v="255"/>
    <n v="0"/>
    <m/>
    <s v="N"/>
    <m/>
    <m/>
    <m/>
    <m/>
    <m/>
    <m/>
    <m/>
  </r>
  <r>
    <x v="1"/>
    <s v="Remove"/>
    <m/>
    <m/>
    <m/>
    <m/>
    <s v="Diff"/>
    <s v="Diff"/>
    <s v="Diff"/>
    <x v="382"/>
    <s v="UPDATE_TIMESTAMP"/>
    <m/>
    <m/>
    <m/>
    <m/>
    <m/>
    <m/>
    <s v=""/>
    <s v="MTX_GROUP_TYPE_PARAM_TBX"/>
    <s v="UPD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3"/>
    <s v="CREATE_TIMESTAMP"/>
    <m/>
    <m/>
    <m/>
    <m/>
    <m/>
    <m/>
    <s v=""/>
    <s v="MTX_GROUP_TYPE_TBX"/>
    <s v="CRE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3"/>
    <s v="METRIC_GROUP_TYPE_ID"/>
    <m/>
    <m/>
    <m/>
    <m/>
    <m/>
    <m/>
    <s v=""/>
    <s v="MTX_GROUP_TYPE_TBX"/>
    <s v="METRIC_GROUP_TYPE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83"/>
    <s v="METRIC_GROUP_TYPE_NAME"/>
    <m/>
    <m/>
    <m/>
    <m/>
    <m/>
    <m/>
    <s v=""/>
    <s v="MTX_GROUP_TYPE_TBX"/>
    <s v="METRIC_GROUP_TYPE_NAME"/>
    <s v="VARCHAR"/>
    <n v="255"/>
    <n v="0"/>
    <m/>
    <s v="N"/>
    <m/>
    <m/>
    <m/>
    <m/>
    <m/>
    <m/>
    <m/>
  </r>
  <r>
    <x v="1"/>
    <s v="Remove"/>
    <m/>
    <m/>
    <m/>
    <m/>
    <s v="Diff"/>
    <s v="Diff"/>
    <s v="Diff"/>
    <x v="383"/>
    <s v="METRIC_GROUP_TYPE_STRATEGY"/>
    <m/>
    <m/>
    <m/>
    <m/>
    <m/>
    <m/>
    <s v=""/>
    <s v="MTX_GROUP_TYPE_TBX"/>
    <s v="METRIC_GROUP_TYPE_STRATEGY"/>
    <s v="VARCHAR"/>
    <n v="255"/>
    <n v="0"/>
    <m/>
    <s v="Y"/>
    <m/>
    <m/>
    <m/>
    <m/>
    <m/>
    <m/>
    <m/>
  </r>
  <r>
    <x v="1"/>
    <s v="Remove"/>
    <m/>
    <m/>
    <m/>
    <m/>
    <s v="Diff"/>
    <s v="Diff"/>
    <s v="Diff"/>
    <x v="383"/>
    <s v="METRIC_SCHEDULE_ID"/>
    <m/>
    <m/>
    <m/>
    <m/>
    <m/>
    <m/>
    <s v=""/>
    <s v="MTX_GROUP_TYPE_TBX"/>
    <s v="METRIC_SCHEDULE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83"/>
    <s v="UPDATE_TIMESTAMP"/>
    <m/>
    <m/>
    <m/>
    <m/>
    <m/>
    <m/>
    <s v=""/>
    <s v="MTX_GROUP_TYPE_TBX"/>
    <s v="UPD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4"/>
    <s v="CREATE_TIMESTAMP"/>
    <m/>
    <m/>
    <m/>
    <m/>
    <m/>
    <m/>
    <s v=""/>
    <s v="MTX_HISTORY_TBX"/>
    <s v="CRE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4"/>
    <s v="CURRENT_TIMESTAMP"/>
    <m/>
    <m/>
    <m/>
    <m/>
    <m/>
    <m/>
    <s v=""/>
    <s v="MTX_HISTORY_TBX"/>
    <s v="CURRENT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4"/>
    <s v="CURRENT_VALUE"/>
    <m/>
    <m/>
    <m/>
    <m/>
    <m/>
    <m/>
    <s v=""/>
    <s v="MTX_HISTORY_TBX"/>
    <s v="CURRENT_VALUE"/>
    <s v="DOUBLE"/>
    <n v="8"/>
    <n v="0"/>
    <m/>
    <s v="Y"/>
    <m/>
    <m/>
    <m/>
    <m/>
    <m/>
    <m/>
    <m/>
  </r>
  <r>
    <x v="1"/>
    <s v="Remove"/>
    <m/>
    <m/>
    <m/>
    <m/>
    <s v="Diff"/>
    <s v="Diff"/>
    <s v="Diff"/>
    <x v="384"/>
    <s v="METRIC_HISTORY_ID"/>
    <m/>
    <m/>
    <m/>
    <m/>
    <m/>
    <m/>
    <s v=""/>
    <s v="MTX_HISTORY_TBX"/>
    <s v="METRIC_HISTORY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84"/>
    <s v="METRIC_ID"/>
    <m/>
    <m/>
    <m/>
    <m/>
    <m/>
    <m/>
    <s v=""/>
    <s v="MTX_HISTORY_TBX"/>
    <s v="METRIC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84"/>
    <s v="PREVIOUS_TIMESTAMP"/>
    <m/>
    <m/>
    <m/>
    <m/>
    <m/>
    <m/>
    <s v=""/>
    <s v="MTX_HISTORY_TBX"/>
    <s v="PREVIOUS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4"/>
    <s v="PREVIOUS_VALUE"/>
    <m/>
    <m/>
    <m/>
    <m/>
    <m/>
    <m/>
    <s v=""/>
    <s v="MTX_HISTORY_TBX"/>
    <s v="PREVIOUS_VALUE"/>
    <s v="DOUBLE"/>
    <n v="8"/>
    <n v="0"/>
    <m/>
    <s v="Y"/>
    <m/>
    <m/>
    <m/>
    <m/>
    <m/>
    <m/>
    <m/>
  </r>
  <r>
    <x v="1"/>
    <s v="Remove"/>
    <m/>
    <m/>
    <m/>
    <m/>
    <s v="Diff"/>
    <s v="Diff"/>
    <s v="Diff"/>
    <x v="384"/>
    <s v="PROCESS_POINT_ID"/>
    <m/>
    <m/>
    <m/>
    <m/>
    <m/>
    <m/>
    <s v=""/>
    <s v="MTX_HISTORY_TBX"/>
    <s v="PROCESS_POINT_ID"/>
    <s v="VARCHAR"/>
    <n v="32"/>
    <n v="0"/>
    <m/>
    <s v="Y"/>
    <m/>
    <m/>
    <m/>
    <m/>
    <m/>
    <m/>
    <m/>
  </r>
  <r>
    <x v="1"/>
    <s v="Remove"/>
    <m/>
    <m/>
    <m/>
    <m/>
    <s v="Diff"/>
    <s v="Diff"/>
    <s v="Diff"/>
    <x v="384"/>
    <s v="SCHEDULE_ID"/>
    <m/>
    <m/>
    <m/>
    <m/>
    <m/>
    <m/>
    <s v=""/>
    <s v="MTX_HISTORY_TBX"/>
    <s v="SCHEDULE_ID"/>
    <s v="VARCHAR"/>
    <n v="32"/>
    <n v="0"/>
    <m/>
    <s v="Y"/>
    <m/>
    <m/>
    <m/>
    <m/>
    <m/>
    <m/>
    <m/>
  </r>
  <r>
    <x v="1"/>
    <s v="Remove"/>
    <m/>
    <m/>
    <m/>
    <m/>
    <s v="Diff"/>
    <s v="Diff"/>
    <s v="Diff"/>
    <x v="384"/>
    <s v="UPDATE_TIMESTAMP"/>
    <m/>
    <m/>
    <m/>
    <m/>
    <m/>
    <m/>
    <s v=""/>
    <s v="MTX_HISTORY_TBX"/>
    <s v="UPD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5"/>
    <s v="CREATE_TIMESTAMP"/>
    <m/>
    <m/>
    <m/>
    <m/>
    <m/>
    <m/>
    <s v=""/>
    <s v="MTX_SCHEDULE_TBX"/>
    <s v="CRE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5"/>
    <s v="EFFECTIVE_END"/>
    <m/>
    <m/>
    <m/>
    <m/>
    <m/>
    <m/>
    <s v=""/>
    <s v="MTX_SCHEDULE_TBX"/>
    <s v="EFFECTIVE_END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5"/>
    <s v="EFFECTIVE_START"/>
    <m/>
    <m/>
    <m/>
    <m/>
    <m/>
    <m/>
    <s v=""/>
    <s v="MTX_SCHEDULE_TBX"/>
    <s v="EFFECTIVE_START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5"/>
    <s v="METRIC_SCHEDULE"/>
    <m/>
    <m/>
    <m/>
    <m/>
    <m/>
    <m/>
    <s v=""/>
    <s v="MTX_SCHEDULE_TBX"/>
    <s v="METRIC_SCHEDULE"/>
    <s v="VARCHAR"/>
    <n v="255"/>
    <n v="0"/>
    <m/>
    <s v="Y"/>
    <m/>
    <m/>
    <m/>
    <m/>
    <m/>
    <m/>
    <m/>
  </r>
  <r>
    <x v="1"/>
    <s v="Remove"/>
    <m/>
    <m/>
    <m/>
    <m/>
    <s v="Diff"/>
    <s v="Diff"/>
    <s v="Diff"/>
    <x v="385"/>
    <s v="METRIC_SCHEDULE_ID"/>
    <m/>
    <m/>
    <m/>
    <m/>
    <m/>
    <m/>
    <s v=""/>
    <s v="MTX_SCHEDULE_TBX"/>
    <s v="METRIC_SCHEDULE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85"/>
    <s v="METRIC_SCHEDULE_NAME"/>
    <m/>
    <m/>
    <m/>
    <m/>
    <m/>
    <m/>
    <s v=""/>
    <s v="MTX_SCHEDULE_TBX"/>
    <s v="METRIC_SCHEDULE_NAME"/>
    <s v="VARCHAR"/>
    <n v="255"/>
    <n v="0"/>
    <m/>
    <s v="N"/>
    <m/>
    <m/>
    <m/>
    <m/>
    <m/>
    <m/>
    <m/>
  </r>
  <r>
    <x v="1"/>
    <s v="Remove"/>
    <m/>
    <m/>
    <m/>
    <m/>
    <s v="Diff"/>
    <s v="Diff"/>
    <s v="Diff"/>
    <x v="385"/>
    <s v="UPDATE_TIMESTAMP"/>
    <m/>
    <m/>
    <m/>
    <m/>
    <m/>
    <m/>
    <s v=""/>
    <s v="MTX_SCHEDULE_TBX"/>
    <s v="UPD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6"/>
    <s v="CREATE_TIMESTAMP"/>
    <m/>
    <m/>
    <m/>
    <m/>
    <m/>
    <m/>
    <s v=""/>
    <s v="MTX_TBX"/>
    <s v="CRE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6"/>
    <s v="CURRENT_TIMESTAMP"/>
    <m/>
    <m/>
    <m/>
    <m/>
    <m/>
    <m/>
    <s v=""/>
    <s v="MTX_TBX"/>
    <s v="CURRENT_TIMESTAMP"/>
    <s v="TIMESTAMP"/>
    <n v="10"/>
    <n v="6"/>
    <s v="CURRENT TIMESTAMP"/>
    <s v="Y"/>
    <m/>
    <m/>
    <m/>
    <m/>
    <m/>
    <m/>
    <m/>
  </r>
  <r>
    <x v="1"/>
    <s v="Remove"/>
    <m/>
    <m/>
    <m/>
    <m/>
    <s v="Diff"/>
    <s v="Diff"/>
    <s v="Diff"/>
    <x v="386"/>
    <s v="CURRENT_VALUE"/>
    <m/>
    <m/>
    <m/>
    <m/>
    <m/>
    <m/>
    <s v=""/>
    <s v="MTX_TBX"/>
    <s v="CURRENT_VALUE"/>
    <s v="DOUBLE"/>
    <n v="8"/>
    <n v="0"/>
    <m/>
    <s v="Y"/>
    <m/>
    <m/>
    <m/>
    <m/>
    <m/>
    <m/>
    <m/>
  </r>
  <r>
    <x v="1"/>
    <s v="Remove"/>
    <m/>
    <m/>
    <m/>
    <m/>
    <s v="Diff"/>
    <s v="Diff"/>
    <s v="Diff"/>
    <x v="386"/>
    <s v="METRIC_DESC"/>
    <m/>
    <m/>
    <m/>
    <m/>
    <m/>
    <m/>
    <s v=""/>
    <s v="MTX_TBX"/>
    <s v="METRIC_DESC"/>
    <s v="VARCHAR"/>
    <n v="255"/>
    <n v="0"/>
    <m/>
    <s v="Y"/>
    <m/>
    <m/>
    <m/>
    <m/>
    <m/>
    <m/>
    <m/>
  </r>
  <r>
    <x v="1"/>
    <s v="Remove"/>
    <m/>
    <m/>
    <m/>
    <m/>
    <s v="Diff"/>
    <s v="Diff"/>
    <s v="Diff"/>
    <x v="386"/>
    <s v="METRIC_ID"/>
    <m/>
    <m/>
    <m/>
    <m/>
    <m/>
    <m/>
    <s v=""/>
    <s v="MTX_TBX"/>
    <s v="METRIC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86"/>
    <s v="METRIC_NAME"/>
    <m/>
    <m/>
    <m/>
    <m/>
    <m/>
    <m/>
    <s v=""/>
    <s v="MTX_TBX"/>
    <s v="METRIC_NAME"/>
    <s v="VARCHAR"/>
    <n v="255"/>
    <n v="0"/>
    <m/>
    <s v="N"/>
    <m/>
    <m/>
    <m/>
    <m/>
    <m/>
    <m/>
    <m/>
  </r>
  <r>
    <x v="1"/>
    <s v="Remove"/>
    <m/>
    <m/>
    <m/>
    <m/>
    <s v="Diff"/>
    <s v="Diff"/>
    <s v="Diff"/>
    <x v="386"/>
    <s v="METRIC_TYPE_ID"/>
    <m/>
    <m/>
    <m/>
    <m/>
    <m/>
    <m/>
    <s v=""/>
    <s v="MTX_TBX"/>
    <s v="METRIC_TYPE_ID"/>
    <s v="BIGINT"/>
    <n v="8"/>
    <n v="0"/>
    <m/>
    <s v="Y"/>
    <m/>
    <m/>
    <m/>
    <m/>
    <m/>
    <m/>
    <m/>
  </r>
  <r>
    <x v="1"/>
    <s v="Remove"/>
    <m/>
    <m/>
    <m/>
    <m/>
    <s v="Diff"/>
    <s v="Diff"/>
    <s v="Diff"/>
    <x v="386"/>
    <s v="PREVIOUS_TIMESTAMP"/>
    <m/>
    <m/>
    <m/>
    <m/>
    <m/>
    <m/>
    <s v=""/>
    <s v="MTX_TBX"/>
    <s v="PREVIOUS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6"/>
    <s v="PREVIOUS_VALUE"/>
    <m/>
    <m/>
    <m/>
    <m/>
    <m/>
    <m/>
    <s v=""/>
    <s v="MTX_TBX"/>
    <s v="PREVIOUS_VALUE"/>
    <s v="DOUBLE"/>
    <n v="8"/>
    <n v="0"/>
    <m/>
    <s v="Y"/>
    <m/>
    <m/>
    <m/>
    <m/>
    <m/>
    <m/>
    <m/>
  </r>
  <r>
    <x v="1"/>
    <s v="Remove"/>
    <m/>
    <m/>
    <m/>
    <m/>
    <s v="Diff"/>
    <s v="Diff"/>
    <s v="Diff"/>
    <x v="386"/>
    <s v="PROCESS_POINT_ID"/>
    <m/>
    <m/>
    <m/>
    <m/>
    <m/>
    <m/>
    <s v=""/>
    <s v="MTX_TBX"/>
    <s v="PROCESS_POINT_ID"/>
    <s v="VARCHAR"/>
    <n v="32"/>
    <n v="0"/>
    <m/>
    <s v="Y"/>
    <m/>
    <m/>
    <m/>
    <m/>
    <m/>
    <m/>
    <m/>
  </r>
  <r>
    <x v="1"/>
    <s v="Remove"/>
    <m/>
    <m/>
    <m/>
    <m/>
    <s v="Diff"/>
    <s v="Diff"/>
    <s v="Diff"/>
    <x v="386"/>
    <s v="SCHEDULE_ID"/>
    <m/>
    <m/>
    <m/>
    <m/>
    <m/>
    <m/>
    <s v=""/>
    <s v="MTX_TBX"/>
    <s v="SCHEDULE_ID"/>
    <s v="VARCHAR"/>
    <n v="32"/>
    <n v="0"/>
    <m/>
    <s v="Y"/>
    <m/>
    <m/>
    <m/>
    <m/>
    <m/>
    <m/>
    <m/>
  </r>
  <r>
    <x v="1"/>
    <s v="Remove"/>
    <m/>
    <m/>
    <m/>
    <m/>
    <s v="Diff"/>
    <s v="Diff"/>
    <s v="Diff"/>
    <x v="386"/>
    <s v="STRATEGY"/>
    <m/>
    <m/>
    <m/>
    <m/>
    <m/>
    <m/>
    <s v=""/>
    <s v="MTX_TBX"/>
    <s v="STRATEGY"/>
    <s v="VARCHAR"/>
    <n v="255"/>
    <n v="0"/>
    <m/>
    <s v="Y"/>
    <m/>
    <m/>
    <m/>
    <m/>
    <m/>
    <m/>
    <m/>
  </r>
  <r>
    <x v="1"/>
    <s v="Remove"/>
    <m/>
    <m/>
    <m/>
    <m/>
    <s v="Diff"/>
    <s v="Diff"/>
    <s v="Diff"/>
    <x v="386"/>
    <s v="UPDATE_TIMESTAMP"/>
    <m/>
    <m/>
    <m/>
    <m/>
    <m/>
    <m/>
    <s v=""/>
    <s v="MTX_TBX"/>
    <s v="UPD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7"/>
    <s v="CREATE_TIMESTAMP"/>
    <m/>
    <m/>
    <m/>
    <m/>
    <m/>
    <m/>
    <s v=""/>
    <s v="MTX_TYPE_PARAM_TBX"/>
    <s v="CRE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7"/>
    <s v="METRIC_TYPE_ID"/>
    <m/>
    <m/>
    <m/>
    <m/>
    <m/>
    <m/>
    <s v=""/>
    <s v="MTX_TYPE_PARAM_TBX"/>
    <s v="METRIC_TYPE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87"/>
    <s v="METRIC_TYPE_PARAM_ID"/>
    <m/>
    <m/>
    <m/>
    <m/>
    <m/>
    <m/>
    <s v=""/>
    <s v="MTX_TYPE_PARAM_TBX"/>
    <s v="METRIC_TYPE_PARAM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87"/>
    <s v="METRIC_TYPE_PARAM_NAME"/>
    <m/>
    <m/>
    <m/>
    <m/>
    <m/>
    <m/>
    <s v=""/>
    <s v="MTX_TYPE_PARAM_TBX"/>
    <s v="METRIC_TYPE_PARAM_NAME"/>
    <s v="VARCHAR"/>
    <n v="255"/>
    <n v="0"/>
    <m/>
    <s v="N"/>
    <m/>
    <m/>
    <m/>
    <m/>
    <m/>
    <m/>
    <m/>
  </r>
  <r>
    <x v="1"/>
    <s v="Remove"/>
    <m/>
    <m/>
    <m/>
    <m/>
    <s v="Diff"/>
    <s v="Diff"/>
    <s v="Diff"/>
    <x v="387"/>
    <s v="METRIC_TYPE_PARAM_VALUE"/>
    <m/>
    <m/>
    <m/>
    <m/>
    <m/>
    <m/>
    <s v=""/>
    <s v="MTX_TYPE_PARAM_TBX"/>
    <s v="METRIC_TYPE_PARAM_VALUE"/>
    <s v="VARCHAR"/>
    <n v="255"/>
    <n v="0"/>
    <m/>
    <s v="N"/>
    <m/>
    <m/>
    <m/>
    <m/>
    <m/>
    <m/>
    <m/>
  </r>
  <r>
    <x v="1"/>
    <s v="Remove"/>
    <m/>
    <m/>
    <m/>
    <m/>
    <s v="Diff"/>
    <s v="Diff"/>
    <s v="Diff"/>
    <x v="387"/>
    <s v="UPDATE_TIMESTAMP"/>
    <m/>
    <m/>
    <m/>
    <m/>
    <m/>
    <m/>
    <s v=""/>
    <s v="MTX_TYPE_PARAM_TBX"/>
    <s v="UPD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8"/>
    <s v="CREATE_TIMESTAMP"/>
    <m/>
    <m/>
    <m/>
    <m/>
    <m/>
    <m/>
    <s v=""/>
    <s v="MTX_TYPE_TBX"/>
    <s v="CRE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88"/>
    <s v="METRIC_TYPE_ID"/>
    <m/>
    <m/>
    <m/>
    <m/>
    <m/>
    <m/>
    <s v=""/>
    <s v="MTX_TYPE_TBX"/>
    <s v="METRIC_TYPE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88"/>
    <s v="METRIC_TYPE_NAME"/>
    <m/>
    <m/>
    <m/>
    <m/>
    <m/>
    <m/>
    <s v=""/>
    <s v="MTX_TYPE_TBX"/>
    <s v="METRIC_TYPE_NAME"/>
    <s v="VARCHAR"/>
    <n v="255"/>
    <n v="0"/>
    <m/>
    <s v="N"/>
    <m/>
    <m/>
    <m/>
    <m/>
    <m/>
    <m/>
    <m/>
  </r>
  <r>
    <x v="1"/>
    <s v="Remove"/>
    <m/>
    <m/>
    <m/>
    <m/>
    <s v="Diff"/>
    <s v="Diff"/>
    <s v="Diff"/>
    <x v="388"/>
    <s v="METRIC_TYPE_STRATEGY"/>
    <m/>
    <m/>
    <m/>
    <m/>
    <m/>
    <m/>
    <s v=""/>
    <s v="MTX_TYPE_TBX"/>
    <s v="METRIC_TYPE_STRATEGY"/>
    <s v="VARCHAR"/>
    <n v="255"/>
    <n v="0"/>
    <m/>
    <s v="Y"/>
    <m/>
    <m/>
    <m/>
    <m/>
    <m/>
    <m/>
    <m/>
  </r>
  <r>
    <x v="1"/>
    <s v="Remove"/>
    <m/>
    <m/>
    <m/>
    <m/>
    <s v="Diff"/>
    <s v="Diff"/>
    <s v="Diff"/>
    <x v="388"/>
    <s v="UPDATE_TIMESTAMP"/>
    <m/>
    <m/>
    <m/>
    <m/>
    <m/>
    <m/>
    <s v=""/>
    <s v="MTX_TYPE_TBX"/>
    <s v="UPDATE_TIMESTAMP"/>
    <s v="TIMESTAMP"/>
    <n v="10"/>
    <n v="6"/>
    <m/>
    <s v="Y"/>
    <m/>
    <m/>
    <m/>
    <m/>
    <m/>
    <m/>
    <m/>
  </r>
  <r>
    <x v="0"/>
    <s v="HMA Default"/>
    <s v="Y"/>
    <s v="Remove Default"/>
    <s v="NA"/>
    <s v="NA"/>
    <s v="Diff"/>
    <s v="Diff"/>
    <s v="Same"/>
    <x v="389"/>
    <s v="CREATE_TIMESTAMP"/>
    <s v="NOTIFICATION_PROVIDER_TBX"/>
    <s v="CREATE_TIMESTAMP"/>
    <s v="TIMESTAMP"/>
    <n v="10"/>
    <n v="0"/>
    <s v="CURRENT TIMESTAMP"/>
    <s v="N"/>
    <s v="NOTIFICATION_PROVIDER_TBX"/>
    <s v="CREATE_TIMESTAMP"/>
    <s v="TIMESTAMP"/>
    <n v="10"/>
    <n v="6"/>
    <m/>
    <s v="Y"/>
    <s v="NOTIFICATION_PROVIDER_TBX"/>
    <s v="CREATE_TIMESTAMP"/>
    <s v="TIMESTAMP"/>
    <n v="10"/>
    <n v="0"/>
    <m/>
    <s v="Y"/>
  </r>
  <r>
    <x v="0"/>
    <s v="HMIN Default"/>
    <s v="Y"/>
    <s v="NA"/>
    <s v="Remove Default"/>
    <s v="NA"/>
    <s v="Diff"/>
    <s v="Diff"/>
    <s v="Diff"/>
    <x v="389"/>
    <s v="DESCRIPTION"/>
    <s v="NOTIFICATION_PROVIDER_TBX"/>
    <s v="DESCRIPTION"/>
    <s v="VARCHAR"/>
    <n v="256"/>
    <n v="0"/>
    <m/>
    <s v="Y"/>
    <s v="NOTIFICATION_PROVIDER_TBX"/>
    <s v="DESCRIPTION"/>
    <s v="VARCHAR"/>
    <n v="256"/>
    <n v="0"/>
    <s v="''"/>
    <s v="Y"/>
    <s v="NOTIFICATION_PROVIDER_TBX"/>
    <s v="DESCRIPTION"/>
    <s v="VARCHAR"/>
    <n v="256"/>
    <n v="0"/>
    <m/>
    <s v="Y"/>
  </r>
  <r>
    <x v="0"/>
    <m/>
    <s v="Y"/>
    <s v="INCREASE TO 255"/>
    <s v="Increase to 255"/>
    <s v="INCREASE TO 255"/>
    <s v=""/>
    <s v="Same"/>
    <s v="Same"/>
    <x v="389"/>
    <s v="HOST_IP"/>
    <s v="NOTIFICATION_PROVIDER_TBX"/>
    <s v="HOST_IP"/>
    <s v="CHARACTER"/>
    <n v="15"/>
    <n v="0"/>
    <m/>
    <s v="N"/>
    <s v="NOTIFICATION_PROVIDER_TBX"/>
    <s v="HOST_IP"/>
    <s v="CHARACTER"/>
    <n v="15"/>
    <n v="0"/>
    <m/>
    <s v="N"/>
    <s v="NOTIFICATION_PROVIDER_TBX"/>
    <s v="HOST_IP"/>
    <s v="CHARACTER"/>
    <n v="15"/>
    <n v="0"/>
    <m/>
    <s v="N"/>
  </r>
  <r>
    <x v="0"/>
    <s v="HMA Varchar, HMIN-HCM CHAR"/>
    <s v="Y"/>
    <s v="Change to CHAR(32)"/>
    <s v="NA"/>
    <s v="NA"/>
    <s v="Diff"/>
    <s v="Diff"/>
    <s v="Same"/>
    <x v="389"/>
    <s v="HOST_NAME"/>
    <s v="NOTIFICATION_PROVIDER_TBX"/>
    <s v="HOST_NAME"/>
    <s v="VARCHAR"/>
    <n v="32"/>
    <n v="0"/>
    <m/>
    <s v="Y"/>
    <s v="NOTIFICATION_PROVIDER_TBX"/>
    <s v="HOST_NAME"/>
    <s v="CHARACTER"/>
    <n v="32"/>
    <n v="0"/>
    <m/>
    <s v="Y"/>
    <s v="NOTIFICATION_PROVIDER_TBX"/>
    <s v="HOST_NAME"/>
    <s v="CHARACTER"/>
    <n v="32"/>
    <n v="0"/>
    <m/>
    <s v="Y"/>
  </r>
  <r>
    <x v="0"/>
    <s v="HMA Integer, HMIN-HCM SmallInt"/>
    <s v="Y"/>
    <s v="Change to SmallInt"/>
    <s v="NA"/>
    <s v="NA"/>
    <s v="Diff"/>
    <s v="Diff"/>
    <s v="Same"/>
    <x v="389"/>
    <s v="HOST_PORT"/>
    <s v="NOTIFICATION_PROVIDER_TBX"/>
    <s v="HOST_PORT"/>
    <s v="INTEGER"/>
    <n v="4"/>
    <n v="0"/>
    <m/>
    <s v="N"/>
    <s v="NOTIFICATION_PROVIDER_TBX"/>
    <s v="HOST_PORT"/>
    <s v="SMALLINT"/>
    <n v="2"/>
    <n v="0"/>
    <m/>
    <s v="N"/>
    <s v="NOTIFICATION_PROVIDER_TBX"/>
    <s v="HOST_PORT"/>
    <s v="SMALLINT"/>
    <n v="2"/>
    <n v="0"/>
    <m/>
    <s v="N"/>
  </r>
  <r>
    <x v="0"/>
    <m/>
    <s v="Y"/>
    <m/>
    <m/>
    <m/>
    <s v=""/>
    <s v="Same"/>
    <s v="Same"/>
    <x v="389"/>
    <s v="NOTIFICATION_CLASS"/>
    <s v="NOTIFICATION_PROVIDER_TBX"/>
    <s v="NOTIFICATION_CLASS"/>
    <s v="VARCHAR"/>
    <n v="256"/>
    <n v="0"/>
    <m/>
    <s v="N"/>
    <s v="NOTIFICATION_PROVIDER_TBX"/>
    <s v="NOTIFICATION_CLASS"/>
    <s v="VARCHAR"/>
    <n v="256"/>
    <n v="0"/>
    <m/>
    <s v="N"/>
    <s v="NOTIFICATION_PROVIDER_TBX"/>
    <s v="NOTIFICATION_CLASS"/>
    <s v="VARCHAR"/>
    <n v="256"/>
    <n v="0"/>
    <m/>
    <s v="N"/>
  </r>
  <r>
    <x v="0"/>
    <m/>
    <s v="Y"/>
    <m/>
    <m/>
    <m/>
    <s v=""/>
    <s v="Same"/>
    <s v="Same"/>
    <x v="389"/>
    <s v="UPDATE_TIMESTAMP"/>
    <s v="NOTIFICATION_PROVIDER_TBX"/>
    <s v="UPDATE_TIMESTAMP"/>
    <s v="TIMESTAMP"/>
    <n v="10"/>
    <n v="0"/>
    <m/>
    <s v="Y"/>
    <s v="NOTIFICATION_PROVIDER_TBX"/>
    <s v="UPDATE_TIMESTAMP"/>
    <s v="TIMESTAMP"/>
    <n v="10"/>
    <n v="6"/>
    <m/>
    <s v="Y"/>
    <s v="NOTIFICATION_PROVIDER_TBX"/>
    <s v="UPDATE_TIMESTAMP"/>
    <s v="TIMESTAMP"/>
    <n v="10"/>
    <n v="0"/>
    <m/>
    <s v="Y"/>
  </r>
  <r>
    <x v="0"/>
    <m/>
    <s v="Y"/>
    <s v="INCREASE TO 255"/>
    <s v="Increase to 255"/>
    <s v="INCREASE TO 255"/>
    <s v=""/>
    <s v="Same"/>
    <s v="Same"/>
    <x v="390"/>
    <s v="CLIENT_IP"/>
    <s v="NOTIFICATION_SUBSCRIBER_TBX"/>
    <s v="CLIENT_IP"/>
    <s v="CHARACTER"/>
    <n v="15"/>
    <n v="0"/>
    <m/>
    <s v="N"/>
    <s v="NOTIFICATION_SUBSCRIBER_TBX"/>
    <s v="CLIENT_IP"/>
    <s v="CHARACTER"/>
    <n v="15"/>
    <n v="0"/>
    <m/>
    <s v="N"/>
    <s v="NOTIFICATION_SUBSCRIBER_TBX"/>
    <s v="CLIENT_IP"/>
    <s v="CHARACTER"/>
    <n v="15"/>
    <n v="0"/>
    <m/>
    <s v="N"/>
  </r>
  <r>
    <x v="0"/>
    <s v="HMA Varchar, HMIN-HCM CHAR"/>
    <s v="Y"/>
    <s v="Change to CHAR(32)"/>
    <s v="NA"/>
    <s v="NA"/>
    <s v="Diff"/>
    <s v="Diff"/>
    <s v="Same"/>
    <x v="390"/>
    <s v="CLIENT_NAME"/>
    <s v="NOTIFICATION_SUBSCRIBER_TBX"/>
    <s v="CLIENT_NAME"/>
    <s v="VARCHAR"/>
    <n v="32"/>
    <n v="0"/>
    <m/>
    <s v="Y"/>
    <s v="NOTIFICATION_SUBSCRIBER_TBX"/>
    <s v="CLIENT_NAME"/>
    <s v="CHARACTER"/>
    <n v="32"/>
    <n v="0"/>
    <m/>
    <s v="Y"/>
    <s v="NOTIFICATION_SUBSCRIBER_TBX"/>
    <s v="CLIENT_NAME"/>
    <s v="CHARACTER"/>
    <n v="32"/>
    <n v="0"/>
    <m/>
    <s v="Y"/>
  </r>
  <r>
    <x v="0"/>
    <m/>
    <s v="Y"/>
    <m/>
    <m/>
    <m/>
    <s v=""/>
    <s v="Same"/>
    <s v="Same"/>
    <x v="390"/>
    <s v="CLIENT_PORT"/>
    <s v="NOTIFICATION_SUBSCRIBER_TBX"/>
    <s v="CLIENT_PORT"/>
    <s v="INTEGER"/>
    <n v="4"/>
    <n v="0"/>
    <m/>
    <s v="N"/>
    <s v="NOTIFICATION_SUBSCRIBER_TBX"/>
    <s v="CLIENT_PORT"/>
    <s v="INTEGER"/>
    <n v="4"/>
    <n v="0"/>
    <m/>
    <s v="N"/>
    <s v="NOTIFICATION_SUBSCRIBER_TBX"/>
    <s v="CLIENT_PORT"/>
    <s v="INTEGER"/>
    <n v="4"/>
    <n v="0"/>
    <m/>
    <s v="N"/>
  </r>
  <r>
    <x v="0"/>
    <s v="HMA Default"/>
    <s v="Y"/>
    <s v="Remove Default"/>
    <s v="NA"/>
    <s v="NA"/>
    <s v="Diff"/>
    <s v="Diff"/>
    <s v="Same"/>
    <x v="390"/>
    <s v="CREATE_TIMESTAMP"/>
    <s v="NOTIFICATION_SUBSCRIBER_TBX"/>
    <s v="CREATE_TIMESTAMP"/>
    <s v="TIMESTAMP"/>
    <n v="10"/>
    <n v="0"/>
    <s v="CURRENT TIMESTAMP"/>
    <s v="Y"/>
    <s v="NOTIFICATION_SUBSCRIBER_TBX"/>
    <s v="CREATE_TIMESTAMP"/>
    <s v="TIMESTAMP"/>
    <n v="10"/>
    <n v="6"/>
    <m/>
    <s v="Y"/>
    <s v="NOTIFICATION_SUBSCRIBER_TBX"/>
    <s v="CREATE_TIMESTAMP"/>
    <s v="TIMESTAMP"/>
    <n v="10"/>
    <n v="0"/>
    <m/>
    <s v="Y"/>
  </r>
  <r>
    <x v="0"/>
    <m/>
    <s v="Y"/>
    <m/>
    <m/>
    <m/>
    <s v=""/>
    <s v="Same"/>
    <s v="Same"/>
    <x v="390"/>
    <s v="NOTIFICATION_CLASS"/>
    <s v="NOTIFICATION_SUBSCRIBER_TBX"/>
    <s v="NOTIFICATION_CLASS"/>
    <s v="VARCHAR"/>
    <n v="256"/>
    <n v="0"/>
    <m/>
    <s v="N"/>
    <s v="NOTIFICATION_SUBSCRIBER_TBX"/>
    <s v="NOTIFICATION_CLASS"/>
    <s v="VARCHAR"/>
    <n v="256"/>
    <n v="0"/>
    <m/>
    <s v="N"/>
    <s v="NOTIFICATION_SUBSCRIBER_TBX"/>
    <s v="NOTIFICATION_CLASS"/>
    <s v="VARCHAR"/>
    <n v="256"/>
    <n v="0"/>
    <m/>
    <s v="N"/>
  </r>
  <r>
    <x v="0"/>
    <m/>
    <s v="Y"/>
    <m/>
    <m/>
    <m/>
    <s v=""/>
    <s v="Same"/>
    <s v="Same"/>
    <x v="390"/>
    <s v="UPDATE_TIMESTAMP"/>
    <s v="NOTIFICATION_SUBSCRIBER_TBX"/>
    <s v="UPDATE_TIMESTAMP"/>
    <s v="TIMESTAMP"/>
    <n v="10"/>
    <n v="0"/>
    <m/>
    <s v="Y"/>
    <s v="NOTIFICATION_SUBSCRIBER_TBX"/>
    <s v="UPDATE_TIMESTAMP"/>
    <s v="TIMESTAMP"/>
    <n v="10"/>
    <n v="6"/>
    <m/>
    <s v="Y"/>
    <s v="NOTIFICATION_SUBSCRIBER_TBX"/>
    <s v="UPDATE_TIMESTAMP"/>
    <s v="TIMESTAMP"/>
    <n v="10"/>
    <n v="0"/>
    <m/>
    <s v="Y"/>
  </r>
  <r>
    <x v="0"/>
    <s v="HMIN-HCM Default"/>
    <s v="Y"/>
    <s v="Add Default 0"/>
    <s v="NA"/>
    <s v="NA"/>
    <s v="Diff"/>
    <s v="Diff"/>
    <s v="Same"/>
    <x v="391"/>
    <s v="CLIENT_ONLY"/>
    <s v="NOTIFICATION_TBX"/>
    <s v="CLIENT_ONLY"/>
    <s v="SMALLINT"/>
    <n v="2"/>
    <n v="0"/>
    <m/>
    <s v="Y"/>
    <s v="NOTIFICATION_TBX"/>
    <s v="CLIENT_ONLY"/>
    <s v="SMALLINT"/>
    <n v="2"/>
    <n v="0"/>
    <n v="0"/>
    <s v="Y"/>
    <s v="NOTIFICATION_TBX"/>
    <s v="CLIENT_ONLY"/>
    <s v="SMALLINT"/>
    <n v="2"/>
    <n v="0"/>
    <n v="0"/>
    <s v="Y"/>
  </r>
  <r>
    <x v="0"/>
    <s v="HMA Default"/>
    <s v="Y"/>
    <s v="Remove Default"/>
    <s v="NA"/>
    <s v="NA"/>
    <s v="Diff"/>
    <s v="Diff"/>
    <s v="Same"/>
    <x v="391"/>
    <s v="CREATE_TIMESTAMP"/>
    <s v="NOTIFICATION_TBX"/>
    <s v="CREATE_TIMESTAMP"/>
    <s v="TIMESTAMP"/>
    <n v="10"/>
    <n v="0"/>
    <s v="CURRENT TIMESTAMP"/>
    <s v="N"/>
    <s v="NOTIFICATION_TBX"/>
    <s v="CREATE_TIMESTAMP"/>
    <s v="TIMESTAMP"/>
    <n v="10"/>
    <n v="6"/>
    <m/>
    <s v="Y"/>
    <s v="NOTIFICATION_TBX"/>
    <s v="CREATE_TIMESTAMP"/>
    <s v="TIMESTAMP"/>
    <n v="10"/>
    <n v="0"/>
    <m/>
    <s v="Y"/>
  </r>
  <r>
    <x v="0"/>
    <s v="HMIN Default"/>
    <s v="Y"/>
    <s v="NA"/>
    <s v="Remove Default"/>
    <s v="NA"/>
    <s v="Diff"/>
    <s v="Diff"/>
    <s v="Diff"/>
    <x v="391"/>
    <s v="DESCRIPTION"/>
    <s v="NOTIFICATION_TBX"/>
    <s v="DESCRIPTION"/>
    <s v="VARCHAR"/>
    <n v="256"/>
    <n v="0"/>
    <m/>
    <s v="Y"/>
    <s v="NOTIFICATION_TBX"/>
    <s v="DESCRIPTION"/>
    <s v="VARCHAR"/>
    <n v="256"/>
    <n v="0"/>
    <s v="''"/>
    <s v="Y"/>
    <s v="NOTIFICATION_TBX"/>
    <s v="DESCRIPTION"/>
    <s v="VARCHAR"/>
    <n v="256"/>
    <n v="0"/>
    <m/>
    <s v="Y"/>
  </r>
  <r>
    <x v="0"/>
    <m/>
    <s v="Y"/>
    <m/>
    <m/>
    <m/>
    <s v=""/>
    <s v="Same"/>
    <s v="Same"/>
    <x v="391"/>
    <s v="NOTIFICATION_CLASS"/>
    <s v="NOTIFICATION_TBX"/>
    <s v="NOTIFICATION_CLASS"/>
    <s v="VARCHAR"/>
    <n v="256"/>
    <n v="0"/>
    <m/>
    <s v="N"/>
    <s v="NOTIFICATION_TBX"/>
    <s v="NOTIFICATION_CLASS"/>
    <s v="VARCHAR"/>
    <n v="256"/>
    <n v="0"/>
    <m/>
    <s v="N"/>
    <s v="NOTIFICATION_TBX"/>
    <s v="NOTIFICATION_CLASS"/>
    <s v="VARCHAR"/>
    <n v="256"/>
    <n v="0"/>
    <m/>
    <s v="N"/>
  </r>
  <r>
    <x v="0"/>
    <m/>
    <s v="Y"/>
    <m/>
    <m/>
    <m/>
    <s v=""/>
    <s v="Same"/>
    <s v="Same"/>
    <x v="391"/>
    <s v="UPDATE_TIMESTAMP"/>
    <s v="NOTIFICATION_TBX"/>
    <s v="UPDATE_TIMESTAMP"/>
    <s v="TIMESTAMP"/>
    <n v="10"/>
    <n v="0"/>
    <m/>
    <s v="Y"/>
    <s v="NOTIFICATION_TBX"/>
    <s v="UPDATE_TIMESTAMP"/>
    <s v="TIMESTAMP"/>
    <n v="10"/>
    <n v="6"/>
    <m/>
    <s v="Y"/>
    <s v="NOTIFICATION_TBX"/>
    <s v="UPDATE_TIMESTAMP"/>
    <s v="TIMESTAMP"/>
    <n v="10"/>
    <n v="0"/>
    <m/>
    <s v="Y"/>
  </r>
  <r>
    <x v="1"/>
    <m/>
    <m/>
    <m/>
    <m/>
    <m/>
    <s v="Diff"/>
    <s v="Diff"/>
    <s v="Diff"/>
    <x v="392"/>
    <s v="CREATE_TIMESTAMP"/>
    <m/>
    <m/>
    <m/>
    <m/>
    <m/>
    <m/>
    <m/>
    <s v="ORDER_STATUS_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92"/>
    <s v="ORDER_STATUS_DESC"/>
    <m/>
    <m/>
    <m/>
    <m/>
    <m/>
    <m/>
    <m/>
    <s v="ORDER_STATUS_TBX"/>
    <s v="ORDER_STATUS_DESC"/>
    <s v="VARCHAR"/>
    <n v="255"/>
    <n v="0"/>
    <m/>
    <s v="Y"/>
    <m/>
    <m/>
    <m/>
    <m/>
    <m/>
    <m/>
    <m/>
  </r>
  <r>
    <x v="1"/>
    <m/>
    <m/>
    <m/>
    <m/>
    <m/>
    <s v="Diff"/>
    <s v="Diff"/>
    <s v="Diff"/>
    <x v="392"/>
    <s v="ORDER_STATUS_ID"/>
    <m/>
    <m/>
    <m/>
    <m/>
    <m/>
    <m/>
    <m/>
    <s v="ORDER_STATUS_TBX"/>
    <s v="ORDER_STATUS_ID"/>
    <s v="INTEGER"/>
    <n v="4"/>
    <n v="0"/>
    <m/>
    <s v="N"/>
    <m/>
    <m/>
    <m/>
    <m/>
    <m/>
    <m/>
    <m/>
  </r>
  <r>
    <x v="1"/>
    <m/>
    <m/>
    <m/>
    <m/>
    <m/>
    <s v="Diff"/>
    <s v="Diff"/>
    <s v="Diff"/>
    <x v="392"/>
    <s v="ORDER_STATUS_NAME"/>
    <m/>
    <m/>
    <m/>
    <m/>
    <m/>
    <m/>
    <m/>
    <s v="ORDER_STATUS_TBX"/>
    <s v="ORDER_STATUS_NAME"/>
    <s v="CHARACTER"/>
    <n v="20"/>
    <n v="0"/>
    <m/>
    <s v="Y"/>
    <m/>
    <m/>
    <m/>
    <m/>
    <m/>
    <m/>
    <m/>
  </r>
  <r>
    <x v="1"/>
    <m/>
    <m/>
    <m/>
    <m/>
    <m/>
    <s v="Diff"/>
    <s v="Diff"/>
    <s v="Diff"/>
    <x v="392"/>
    <s v="UPDATE_TIMESTAMP"/>
    <m/>
    <m/>
    <m/>
    <m/>
    <m/>
    <m/>
    <m/>
    <s v="ORDER_STATUS_TBX"/>
    <s v="UPDATE_TIMESTAMP"/>
    <s v="TIMESTAMP"/>
    <n v="10"/>
    <n v="6"/>
    <m/>
    <s v="Y"/>
    <m/>
    <m/>
    <m/>
    <m/>
    <m/>
    <m/>
    <m/>
  </r>
  <r>
    <x v="4"/>
    <s v="HMIN New"/>
    <s v="Y"/>
    <s v="Add"/>
    <s v="NA"/>
    <s v="Add"/>
    <s v="Diff"/>
    <s v="Diff"/>
    <s v="Diff"/>
    <x v="393"/>
    <s v="CREATE_TIMESTAMP"/>
    <m/>
    <m/>
    <m/>
    <m/>
    <m/>
    <m/>
    <s v=""/>
    <s v="ORDER_TBX"/>
    <s v="CREATE_TIMESTAMP"/>
    <s v="TIMESTAMP"/>
    <n v="10"/>
    <n v="6"/>
    <m/>
    <s v="Y"/>
    <m/>
    <m/>
    <m/>
    <m/>
    <m/>
    <m/>
    <m/>
  </r>
  <r>
    <x v="4"/>
    <s v="HMIN New"/>
    <s v="Y"/>
    <s v="Add"/>
    <s v="NA"/>
    <s v="Add"/>
    <s v="Diff"/>
    <s v="Diff"/>
    <s v="Diff"/>
    <x v="393"/>
    <s v="HOLD_STATUS_ID"/>
    <m/>
    <m/>
    <m/>
    <m/>
    <m/>
    <m/>
    <s v=""/>
    <s v="ORDER_TBX"/>
    <s v="HOLD_STATUS_ID"/>
    <s v="INTEGER"/>
    <n v="4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93"/>
    <s v="LOCATION_LEVEL_ID"/>
    <m/>
    <m/>
    <m/>
    <m/>
    <m/>
    <m/>
    <s v=""/>
    <s v="ORDER_TBX"/>
    <s v="LOCATION_LEVEL_ID"/>
    <s v="CHARACTER"/>
    <n v="16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93"/>
    <s v="ORDER_NO"/>
    <m/>
    <m/>
    <m/>
    <m/>
    <m/>
    <m/>
    <s v=""/>
    <s v="ORDER_TBX"/>
    <s v="ORDER_NO"/>
    <s v="CHARACTER"/>
    <n v="20"/>
    <n v="0"/>
    <m/>
    <s v="N"/>
    <m/>
    <m/>
    <m/>
    <m/>
    <m/>
    <m/>
    <m/>
  </r>
  <r>
    <x v="4"/>
    <s v="HMIN New"/>
    <s v="Y"/>
    <s v="Add"/>
    <s v="NA"/>
    <s v="Add"/>
    <s v="Diff"/>
    <s v="Diff"/>
    <s v="Diff"/>
    <x v="393"/>
    <s v="ORDER_STATUS_ID"/>
    <m/>
    <m/>
    <m/>
    <m/>
    <m/>
    <m/>
    <s v=""/>
    <s v="ORDER_TBX"/>
    <s v="ORDER_STATUS_ID"/>
    <s v="INTEGER"/>
    <n v="4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93"/>
    <s v="PLAN_CODE"/>
    <m/>
    <m/>
    <m/>
    <m/>
    <m/>
    <m/>
    <s v=""/>
    <s v="ORDER_TBX"/>
    <s v="PLAN_CODE"/>
    <s v="CHARACTER"/>
    <n v="11"/>
    <n v="0"/>
    <m/>
    <s v="N"/>
    <m/>
    <m/>
    <m/>
    <m/>
    <m/>
    <m/>
    <m/>
  </r>
  <r>
    <x v="4"/>
    <s v="HMIN New"/>
    <s v="Y"/>
    <s v="Add"/>
    <s v="NA"/>
    <s v="Add"/>
    <s v="Diff"/>
    <s v="Diff"/>
    <s v="Diff"/>
    <x v="393"/>
    <s v="PRIORITY_DATE"/>
    <m/>
    <m/>
    <m/>
    <m/>
    <m/>
    <m/>
    <s v=""/>
    <s v="ORDER_TBX"/>
    <s v="PRIORITY_DATE"/>
    <s v="DATE"/>
    <n v="4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93"/>
    <s v="PRIORITY_SEQ"/>
    <m/>
    <m/>
    <m/>
    <m/>
    <m/>
    <m/>
    <s v=""/>
    <s v="ORDER_TBX"/>
    <s v="PRIORITY_SEQ"/>
    <s v="INTEGER"/>
    <n v="4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93"/>
    <s v="PROD_ORDER_QTY"/>
    <m/>
    <m/>
    <m/>
    <m/>
    <m/>
    <m/>
    <s v=""/>
    <s v="ORDER_TBX"/>
    <s v="PROD_ORDER_QTY"/>
    <s v="INTEGER"/>
    <n v="4"/>
    <n v="0"/>
    <m/>
    <s v="Y"/>
    <m/>
    <m/>
    <m/>
    <m/>
    <m/>
    <m/>
    <m/>
  </r>
  <r>
    <x v="4"/>
    <s v="HMIN New 30 (MBPN)"/>
    <s v="Y"/>
    <s v="Add"/>
    <s v="NA"/>
    <s v="Add"/>
    <s v="Diff"/>
    <s v="Diff"/>
    <s v="Diff"/>
    <x v="393"/>
    <s v="PRODUCT_SPEC_CODE"/>
    <m/>
    <m/>
    <m/>
    <m/>
    <m/>
    <m/>
    <s v=""/>
    <s v="ORDER_TBX"/>
    <s v="PRODUCT_SPEC_CODE"/>
    <s v="CHARACTER"/>
    <n v="30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93"/>
    <s v="UPDATE_TIMESTAMP"/>
    <m/>
    <m/>
    <m/>
    <m/>
    <m/>
    <m/>
    <s v=""/>
    <s v="ORDER_TBX"/>
    <s v="UPDATE_TIMESTAMP"/>
    <s v="TIMESTAMP"/>
    <n v="10"/>
    <n v="6"/>
    <m/>
    <s v="Y"/>
    <m/>
    <m/>
    <m/>
    <m/>
    <m/>
    <m/>
    <m/>
  </r>
  <r>
    <x v="2"/>
    <s v="HCM-HMIN New"/>
    <s v="Y"/>
    <s v="Add"/>
    <s v="Add"/>
    <s v="NA"/>
    <s v="Diff"/>
    <s v="Diff"/>
    <s v="Same"/>
    <x v="394"/>
    <s v="COMMENT"/>
    <m/>
    <m/>
    <m/>
    <m/>
    <m/>
    <m/>
    <s v=""/>
    <s v="PART_LOT_TBX"/>
    <s v="COMMENT"/>
    <s v="VARCHAR"/>
    <n v="256"/>
    <n v="0"/>
    <m/>
    <s v="Y"/>
    <s v="PART_LOT_TBX"/>
    <s v="COMMENT"/>
    <s v="VARCHAR"/>
    <n v="256"/>
    <n v="0"/>
    <m/>
    <s v="Y"/>
  </r>
  <r>
    <x v="2"/>
    <s v="HCM-HMIN New"/>
    <s v="Y"/>
    <s v="Add"/>
    <s v="Add"/>
    <s v="NA"/>
    <s v="Diff"/>
    <s v="Diff"/>
    <s v="Same"/>
    <x v="394"/>
    <s v="CREATE_TIMESTAMP"/>
    <m/>
    <m/>
    <m/>
    <m/>
    <m/>
    <m/>
    <s v=""/>
    <s v="PART_LOT_TBX"/>
    <s v="CREATE_TIMESTAMP"/>
    <s v="TIMESTAMP"/>
    <n v="10"/>
    <n v="6"/>
    <m/>
    <s v="Y"/>
    <s v="PART_LOT_TBX"/>
    <s v="CREATE_TIMESTAMP"/>
    <s v="TIMESTAMP"/>
    <n v="10"/>
    <n v="0"/>
    <m/>
    <s v="Y"/>
  </r>
  <r>
    <x v="2"/>
    <s v="HCM-HMIN New"/>
    <s v="Y"/>
    <s v="Add"/>
    <s v="Add"/>
    <s v="NA"/>
    <s v="Diff"/>
    <s v="Diff"/>
    <s v="Same"/>
    <x v="394"/>
    <s v="CURRENT_QUANTITY"/>
    <m/>
    <m/>
    <m/>
    <m/>
    <m/>
    <m/>
    <s v=""/>
    <s v="PART_LOT_TBX"/>
    <s v="CURRENT_QUANTITY"/>
    <s v="INTEGER"/>
    <n v="4"/>
    <n v="0"/>
    <n v="0"/>
    <s v="Y"/>
    <s v="PART_LOT_TBX"/>
    <s v="CURRENT_QUANTITY"/>
    <s v="INTEGER"/>
    <n v="4"/>
    <n v="0"/>
    <n v="0"/>
    <s v="Y"/>
  </r>
  <r>
    <x v="2"/>
    <s v="HCM-HMIN New"/>
    <s v="Y"/>
    <s v="Add"/>
    <s v="Add"/>
    <s v="NA"/>
    <s v="Diff"/>
    <s v="Diff"/>
    <s v="Same"/>
    <x v="394"/>
    <s v="PART_NAME"/>
    <m/>
    <m/>
    <m/>
    <m/>
    <m/>
    <m/>
    <s v=""/>
    <s v="PART_LOT_TBX"/>
    <s v="PART_NAME"/>
    <s v="CHARACTER"/>
    <n v="32"/>
    <n v="0"/>
    <m/>
    <s v="N"/>
    <s v="PART_LOT_TBX"/>
    <s v="PART_NAME"/>
    <s v="CHARACTER"/>
    <n v="32"/>
    <n v="0"/>
    <m/>
    <s v="N"/>
  </r>
  <r>
    <x v="2"/>
    <s v="HCM-HMIN New"/>
    <s v="Y"/>
    <s v="Add"/>
    <s v="Add"/>
    <s v="NA"/>
    <s v="Diff"/>
    <s v="Diff"/>
    <s v="Same"/>
    <x v="394"/>
    <s v="PART_NUMBER"/>
    <m/>
    <m/>
    <m/>
    <m/>
    <m/>
    <m/>
    <s v=""/>
    <s v="PART_LOT_TBX"/>
    <s v="PART_NUMBER"/>
    <s v="CHARACTER"/>
    <n v="30"/>
    <n v="0"/>
    <m/>
    <s v="N"/>
    <s v="PART_LOT_TBX"/>
    <s v="PART_NUMBER"/>
    <s v="CHARACTER"/>
    <n v="30"/>
    <n v="0"/>
    <m/>
    <s v="N"/>
  </r>
  <r>
    <x v="2"/>
    <s v="HCM-HMIN New"/>
    <s v="Y"/>
    <s v="Add"/>
    <s v="Add"/>
    <s v="NA"/>
    <s v="Diff"/>
    <s v="Diff"/>
    <s v="Same"/>
    <x v="394"/>
    <s v="PART_SERIAL_NUMBER"/>
    <m/>
    <m/>
    <m/>
    <m/>
    <m/>
    <m/>
    <s v=""/>
    <s v="PART_LOT_TBX"/>
    <s v="PART_SERIAL_NUMBER"/>
    <s v="CHARACTER"/>
    <n v="30"/>
    <n v="0"/>
    <m/>
    <s v="N"/>
    <s v="PART_LOT_TBX"/>
    <s v="PART_SERIAL_NUMBER"/>
    <s v="CHARACTER"/>
    <n v="30"/>
    <n v="0"/>
    <m/>
    <s v="N"/>
  </r>
  <r>
    <x v="2"/>
    <s v="HCM-HMIN New"/>
    <s v="Y"/>
    <s v="Add"/>
    <s v="Add"/>
    <s v="NA"/>
    <s v="Diff"/>
    <s v="Diff"/>
    <s v="Same"/>
    <x v="394"/>
    <s v="STARTING_QUANTITY"/>
    <m/>
    <m/>
    <m/>
    <m/>
    <m/>
    <m/>
    <s v=""/>
    <s v="PART_LOT_TBX"/>
    <s v="STARTING_QUANTITY"/>
    <s v="INTEGER"/>
    <n v="4"/>
    <n v="0"/>
    <n v="0"/>
    <s v="Y"/>
    <s v="PART_LOT_TBX"/>
    <s v="STARTING_QUANTITY"/>
    <s v="INTEGER"/>
    <n v="4"/>
    <n v="0"/>
    <n v="0"/>
    <s v="Y"/>
  </r>
  <r>
    <x v="2"/>
    <s v="HCM-HMIN New"/>
    <s v="Y"/>
    <s v="Add"/>
    <s v="Add"/>
    <s v="NA"/>
    <s v="Diff"/>
    <s v="Diff"/>
    <s v="Same"/>
    <x v="394"/>
    <s v="STATUS"/>
    <m/>
    <m/>
    <m/>
    <m/>
    <m/>
    <m/>
    <s v=""/>
    <s v="PART_LOT_TBX"/>
    <s v="STATUS"/>
    <s v="SMALLINT"/>
    <n v="2"/>
    <n v="0"/>
    <n v="0"/>
    <s v="Y"/>
    <s v="PART_LOT_TBX"/>
    <s v="STATUS"/>
    <s v="SMALLINT"/>
    <n v="2"/>
    <n v="0"/>
    <n v="0"/>
    <s v="Y"/>
  </r>
  <r>
    <x v="2"/>
    <s v="HCM-HMIN New"/>
    <s v="Y"/>
    <s v="Add"/>
    <s v="Add"/>
    <s v="NA"/>
    <s v="Diff"/>
    <s v="Diff"/>
    <s v="Same"/>
    <x v="394"/>
    <s v="UPDATE_TIMESTAMP"/>
    <m/>
    <m/>
    <m/>
    <m/>
    <m/>
    <m/>
    <s v=""/>
    <s v="PART_LOT_TBX"/>
    <s v="UPDATE_TIMESTAMP"/>
    <s v="TIMESTAMP"/>
    <n v="10"/>
    <n v="6"/>
    <m/>
    <s v="Y"/>
    <s v="PART_LOT_TBX"/>
    <s v="UPDATE_TIMESTAMP"/>
    <s v="TIMESTAMP"/>
    <n v="10"/>
    <n v="0"/>
    <m/>
    <s v="Y"/>
  </r>
  <r>
    <x v="2"/>
    <s v="Length HMA-HCM 256, HMIN 128"/>
    <s v="Y"/>
    <s v="NA"/>
    <s v="Increase to 256"/>
    <s v="NA"/>
    <s v="Diff"/>
    <s v="Diff"/>
    <s v="Diff"/>
    <x v="395"/>
    <s v="COMMENT"/>
    <s v="PART_SPEC_TBX"/>
    <s v="COMMENT"/>
    <s v="VARCHAR"/>
    <n v="256"/>
    <n v="0"/>
    <m/>
    <s v="Y"/>
    <s v="PART_SPEC_TBX"/>
    <s v="COMMENT"/>
    <s v="VARCHAR"/>
    <n v="128"/>
    <n v="0"/>
    <m/>
    <s v="Y"/>
    <s v="PART_SPEC_TBX"/>
    <s v="COMMENT"/>
    <s v="VARCHAR"/>
    <n v="256"/>
    <n v="0"/>
    <m/>
    <s v="Y"/>
  </r>
  <r>
    <x v="2"/>
    <s v="HMA Null"/>
    <s v="Y"/>
    <s v="Change Null to N"/>
    <s v="NA"/>
    <s v="NA"/>
    <s v="Diff"/>
    <s v="Diff"/>
    <s v="Same"/>
    <x v="395"/>
    <s v="CREATE_TIMESTAMP"/>
    <s v="PART_SPEC_TBX"/>
    <s v="CREATE_TIMESTAMP"/>
    <s v="TIMESTAMP"/>
    <n v="10"/>
    <n v="0"/>
    <s v="CURRENT TIMESTAMP"/>
    <s v="Y"/>
    <s v="PART_SPEC_TBX"/>
    <s v="CREATE_TIMESTAMP"/>
    <s v="TIMESTAMP"/>
    <n v="10"/>
    <n v="6"/>
    <s v="CURRENT TIMESTAMP"/>
    <s v="N"/>
    <s v="PART_SPEC_TBX"/>
    <s v="CREATE_TIMESTAMP"/>
    <s v="TIMESTAMP"/>
    <n v="10"/>
    <n v="0"/>
    <s v="CURRENT TIMESTAMP"/>
    <s v="N"/>
  </r>
  <r>
    <x v="2"/>
    <m/>
    <s v="Y"/>
    <m/>
    <m/>
    <m/>
    <s v=""/>
    <s v="Same"/>
    <s v="Same"/>
    <x v="395"/>
    <s v="ENTRY_TIMESTAMP"/>
    <s v="PART_SPEC_TBX"/>
    <s v="ENTRY_TIMESTAMP"/>
    <s v="TIMESTAMP"/>
    <n v="10"/>
    <n v="0"/>
    <m/>
    <s v="Y"/>
    <s v="PART_SPEC_TBX"/>
    <s v="ENTRY_TIMESTAMP"/>
    <s v="TIMESTAMP"/>
    <n v="10"/>
    <n v="6"/>
    <m/>
    <s v="Y"/>
    <s v="PART_SPEC_TBX"/>
    <s v="ENTRY_TIMESTAMP"/>
    <s v="TIMESTAMP"/>
    <n v="10"/>
    <n v="0"/>
    <m/>
    <s v="Y"/>
  </r>
  <r>
    <x v="2"/>
    <m/>
    <s v="Y"/>
    <m/>
    <m/>
    <m/>
    <s v=""/>
    <s v="Same"/>
    <s v="Same"/>
    <x v="395"/>
    <s v="MEASUREMENT_COUNT"/>
    <s v="PART_SPEC_TBX"/>
    <s v="MEASUREMENT_COUNT"/>
    <s v="INTEGER"/>
    <n v="4"/>
    <n v="0"/>
    <m/>
    <s v="Y"/>
    <s v="PART_SPEC_TBX"/>
    <s v="MEASUREMENT_COUNT"/>
    <s v="INTEGER"/>
    <n v="4"/>
    <n v="0"/>
    <m/>
    <s v="Y"/>
    <s v="PART_SPEC_TBX"/>
    <s v="MEASUREMENT_COUNT"/>
    <s v="INTEGER"/>
    <n v="4"/>
    <n v="0"/>
    <m/>
    <s v="Y"/>
  </r>
  <r>
    <x v="2"/>
    <m/>
    <s v="Y"/>
    <m/>
    <m/>
    <m/>
    <s v=""/>
    <s v="Same"/>
    <s v="Same"/>
    <x v="395"/>
    <s v="PART_DESCRIPTION"/>
    <s v="PART_SPEC_TBX"/>
    <s v="PART_DESCRIPTION"/>
    <s v="VARCHAR"/>
    <n v="128"/>
    <n v="0"/>
    <m/>
    <s v="Y"/>
    <s v="PART_SPEC_TBX"/>
    <s v="PART_DESCRIPTION"/>
    <s v="VARCHAR"/>
    <n v="128"/>
    <n v="0"/>
    <m/>
    <s v="Y"/>
    <s v="PART_SPEC_TBX"/>
    <s v="PART_DESCRIPTION"/>
    <s v="VARCHAR"/>
    <n v="128"/>
    <n v="0"/>
    <m/>
    <s v="Y"/>
  </r>
  <r>
    <x v="2"/>
    <m/>
    <s v="Y"/>
    <m/>
    <m/>
    <m/>
    <s v=""/>
    <s v="Same"/>
    <s v="Same"/>
    <x v="395"/>
    <s v="PART_ID"/>
    <s v="PART_SPEC_TBX"/>
    <s v="PART_ID"/>
    <s v="CHARACTER"/>
    <n v="5"/>
    <n v="0"/>
    <m/>
    <s v="N"/>
    <s v="PART_SPEC_TBX"/>
    <s v="PART_ID"/>
    <s v="CHARACTER"/>
    <n v="5"/>
    <n v="0"/>
    <m/>
    <s v="N"/>
    <s v="PART_SPEC_TBX"/>
    <s v="PART_ID"/>
    <s v="CHARACTER"/>
    <n v="5"/>
    <n v="0"/>
    <m/>
    <s v="N"/>
  </r>
  <r>
    <x v="2"/>
    <m/>
    <s v="Y"/>
    <m/>
    <m/>
    <m/>
    <s v=""/>
    <s v="Same"/>
    <s v="Same"/>
    <x v="395"/>
    <s v="PART_MAX_ATTEMPTS"/>
    <s v="PART_SPEC_TBX"/>
    <s v="PART_MAX_ATTEMPTS"/>
    <s v="INTEGER"/>
    <n v="4"/>
    <n v="0"/>
    <m/>
    <s v="Y"/>
    <s v="PART_SPEC_TBX"/>
    <s v="PART_MAX_ATTEMPTS"/>
    <s v="INTEGER"/>
    <n v="4"/>
    <n v="0"/>
    <m/>
    <s v="Y"/>
    <s v="PART_SPEC_TBX"/>
    <s v="PART_MAX_ATTEMPTS"/>
    <s v="INTEGER"/>
    <n v="4"/>
    <n v="0"/>
    <m/>
    <s v="Y"/>
  </r>
  <r>
    <x v="2"/>
    <m/>
    <s v="Y"/>
    <m/>
    <m/>
    <m/>
    <s v=""/>
    <s v="Same"/>
    <s v="Same"/>
    <x v="395"/>
    <s v="PART_NAME"/>
    <s v="PART_SPEC_TBX"/>
    <s v="PART_NAME"/>
    <s v="CHARACTER"/>
    <n v="32"/>
    <n v="0"/>
    <m/>
    <s v="N"/>
    <s v="PART_SPEC_TBX"/>
    <s v="PART_NAME"/>
    <s v="CHARACTER"/>
    <n v="32"/>
    <n v="0"/>
    <m/>
    <s v="N"/>
    <s v="PART_SPEC_TBX"/>
    <s v="PART_NAME"/>
    <s v="CHARACTER"/>
    <n v="32"/>
    <n v="0"/>
    <m/>
    <s v="N"/>
  </r>
  <r>
    <x v="2"/>
    <s v="Length HMIN 255"/>
    <s v="Y"/>
    <s v="INCREASE TO 255"/>
    <s v="NA"/>
    <s v="INCREASE TO 255"/>
    <s v="Diff"/>
    <s v="Diff"/>
    <s v="Diff"/>
    <x v="395"/>
    <s v="PART_SERIAL_NUMBER_MASK"/>
    <s v="PART_SPEC_TBX"/>
    <s v="PART_SERIAL_NUMBER_MASK"/>
    <s v="CHARACTER"/>
    <n v="30"/>
    <n v="0"/>
    <m/>
    <s v="Y"/>
    <s v="PART_SPEC_TBX"/>
    <s v="PART_SERIAL_NUMBER_MASK"/>
    <s v="VARCHAR"/>
    <n v="255"/>
    <n v="0"/>
    <m/>
    <s v="Y"/>
    <s v="PART_SPEC_TBX"/>
    <s v="PART_SERIAL_NUMBER_MASK"/>
    <s v="CHARACTER"/>
    <n v="30"/>
    <n v="0"/>
    <m/>
    <s v="Y"/>
  </r>
  <r>
    <x v="2"/>
    <m/>
    <s v="Y"/>
    <m/>
    <m/>
    <m/>
    <s v=""/>
    <s v="Same"/>
    <s v="Same"/>
    <x v="395"/>
    <s v="UPDATE_TIMESTAMP"/>
    <s v="PART_SPEC_TBX"/>
    <s v="UPDATE_TIMESTAMP"/>
    <s v="TIMESTAMP"/>
    <n v="10"/>
    <n v="0"/>
    <m/>
    <s v="Y"/>
    <s v="PART_SPEC_TBX"/>
    <s v="UPDATE_TIMESTAMP"/>
    <s v="TIMESTAMP"/>
    <n v="10"/>
    <n v="6"/>
    <m/>
    <s v="Y"/>
    <s v="PART_SPEC_TBX"/>
    <s v="UPDATE_TIMESTAMP"/>
    <s v="TIMESTAMP"/>
    <n v="10"/>
    <n v="0"/>
    <m/>
    <s v="Y"/>
  </r>
  <r>
    <x v="1"/>
    <m/>
    <m/>
    <m/>
    <m/>
    <m/>
    <s v="Diff"/>
    <s v="Diff"/>
    <s v="Diff"/>
    <x v="396"/>
    <s v="CREATE_TIMESTAMP"/>
    <m/>
    <m/>
    <m/>
    <m/>
    <m/>
    <m/>
    <m/>
    <s v="PLAN_STATUS_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396"/>
    <s v="PLAN_STATUS_DESC"/>
    <m/>
    <m/>
    <m/>
    <m/>
    <m/>
    <m/>
    <m/>
    <s v="PLAN_STATUS_TBX"/>
    <s v="PLAN_STATUS_DESC"/>
    <s v="VARCHAR"/>
    <n v="255"/>
    <n v="0"/>
    <m/>
    <s v="Y"/>
    <m/>
    <m/>
    <m/>
    <m/>
    <m/>
    <m/>
    <m/>
  </r>
  <r>
    <x v="1"/>
    <m/>
    <m/>
    <m/>
    <m/>
    <m/>
    <s v="Diff"/>
    <s v="Diff"/>
    <s v="Diff"/>
    <x v="396"/>
    <s v="PLAN_STATUS_ID"/>
    <m/>
    <m/>
    <m/>
    <m/>
    <m/>
    <m/>
    <m/>
    <s v="PLAN_STATUS_TBX"/>
    <s v="PLAN_STATUS_ID"/>
    <s v="INTEGER"/>
    <n v="4"/>
    <n v="0"/>
    <m/>
    <s v="N"/>
    <m/>
    <m/>
    <m/>
    <m/>
    <m/>
    <m/>
    <m/>
  </r>
  <r>
    <x v="1"/>
    <m/>
    <m/>
    <m/>
    <m/>
    <m/>
    <s v="Diff"/>
    <s v="Diff"/>
    <s v="Diff"/>
    <x v="396"/>
    <s v="PLAN_STATUS_NAME"/>
    <m/>
    <m/>
    <m/>
    <m/>
    <m/>
    <m/>
    <m/>
    <s v="PLAN_STATUS_TBX"/>
    <s v="PLAN_STATUS_NAME"/>
    <s v="CHARACTER"/>
    <n v="20"/>
    <n v="0"/>
    <m/>
    <s v="Y"/>
    <m/>
    <m/>
    <m/>
    <m/>
    <m/>
    <m/>
    <m/>
  </r>
  <r>
    <x v="1"/>
    <m/>
    <m/>
    <m/>
    <m/>
    <m/>
    <s v="Diff"/>
    <s v="Diff"/>
    <s v="Diff"/>
    <x v="396"/>
    <s v="UPDATE_TIMESTAMP"/>
    <m/>
    <m/>
    <m/>
    <m/>
    <m/>
    <m/>
    <m/>
    <s v="PLAN_STATUS_TBX"/>
    <s v="UPD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97"/>
    <s v="BIT"/>
    <m/>
    <m/>
    <m/>
    <m/>
    <m/>
    <m/>
    <m/>
    <s v="PLC_MEMORY_TBX"/>
    <s v="BIT"/>
    <s v="CHARACTER"/>
    <n v="2"/>
    <n v="0"/>
    <m/>
    <s v="Y"/>
    <m/>
    <m/>
    <m/>
    <m/>
    <m/>
    <m/>
    <m/>
  </r>
  <r>
    <x v="1"/>
    <s v="Remove"/>
    <m/>
    <m/>
    <m/>
    <m/>
    <s v="Diff"/>
    <s v="Diff"/>
    <s v="Diff"/>
    <x v="397"/>
    <s v="BYTE_ORDER"/>
    <m/>
    <m/>
    <m/>
    <m/>
    <m/>
    <m/>
    <m/>
    <s v="PLC_MEMORY_TBX"/>
    <s v="BYTE_ORDER"/>
    <s v="CHARACTER"/>
    <n v="1"/>
    <n v="0"/>
    <m/>
    <s v="Y"/>
    <m/>
    <m/>
    <m/>
    <m/>
    <m/>
    <m/>
    <m/>
  </r>
  <r>
    <x v="1"/>
    <s v="Remove"/>
    <m/>
    <m/>
    <m/>
    <m/>
    <s v="Diff"/>
    <s v="Diff"/>
    <s v="Diff"/>
    <x v="397"/>
    <s v="CREATE_TIMESTAMP"/>
    <m/>
    <m/>
    <m/>
    <m/>
    <m/>
    <m/>
    <m/>
    <s v="PLC_MEMORY_TBX"/>
    <s v="CREATE_TIMESTAMP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97"/>
    <s v="DATA_TYPE"/>
    <m/>
    <m/>
    <m/>
    <m/>
    <m/>
    <m/>
    <m/>
    <s v="PLC_MEMORY_TBX"/>
    <s v="DATA_TYPE"/>
    <s v="VARCHAR"/>
    <n v="32"/>
    <n v="0"/>
    <m/>
    <s v="Y"/>
    <m/>
    <m/>
    <m/>
    <m/>
    <m/>
    <m/>
    <m/>
  </r>
  <r>
    <x v="1"/>
    <s v="Remove"/>
    <m/>
    <m/>
    <m/>
    <m/>
    <s v="Diff"/>
    <s v="Diff"/>
    <s v="Diff"/>
    <x v="397"/>
    <s v="DEVICE_NAME"/>
    <m/>
    <m/>
    <m/>
    <m/>
    <m/>
    <m/>
    <m/>
    <s v="PLC_MEMORY_TBX"/>
    <s v="DEVICE_NAME"/>
    <s v="VARCHAR"/>
    <n v="32"/>
    <n v="0"/>
    <m/>
    <s v="N"/>
    <m/>
    <m/>
    <m/>
    <m/>
    <m/>
    <m/>
    <m/>
  </r>
  <r>
    <x v="1"/>
    <s v="Remove"/>
    <m/>
    <m/>
    <m/>
    <m/>
    <s v="Diff"/>
    <s v="Diff"/>
    <s v="Diff"/>
    <x v="397"/>
    <s v="EFFECTIVE_END"/>
    <m/>
    <m/>
    <m/>
    <m/>
    <m/>
    <m/>
    <m/>
    <s v="PLC_MEMORY_TBX"/>
    <s v="EFFECTIVE_END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97"/>
    <s v="EFFECTIVE_START"/>
    <m/>
    <m/>
    <m/>
    <m/>
    <m/>
    <m/>
    <m/>
    <s v="PLC_MEMORY_TBX"/>
    <s v="EFFECTIVE_START"/>
    <s v="TIMESTAMP"/>
    <n v="10"/>
    <n v="6"/>
    <m/>
    <s v="Y"/>
    <m/>
    <m/>
    <m/>
    <m/>
    <m/>
    <m/>
    <m/>
  </r>
  <r>
    <x v="1"/>
    <s v="Remove"/>
    <m/>
    <m/>
    <m/>
    <m/>
    <s v="Diff"/>
    <s v="Diff"/>
    <s v="Diff"/>
    <x v="397"/>
    <s v="LENGTH"/>
    <m/>
    <m/>
    <m/>
    <m/>
    <m/>
    <m/>
    <m/>
    <s v="PLC_MEMORY_TBX"/>
    <s v="LENGTH"/>
    <s v="INTEGER"/>
    <n v="4"/>
    <n v="0"/>
    <m/>
    <s v="Y"/>
    <m/>
    <m/>
    <m/>
    <m/>
    <m/>
    <m/>
    <m/>
  </r>
  <r>
    <x v="1"/>
    <s v="Remove"/>
    <m/>
    <m/>
    <m/>
    <m/>
    <s v="Diff"/>
    <s v="Diff"/>
    <s v="Diff"/>
    <x v="397"/>
    <s v="MEMORY_ADDRESS"/>
    <m/>
    <m/>
    <m/>
    <m/>
    <m/>
    <m/>
    <m/>
    <s v="PLC_MEMORY_TBX"/>
    <s v="MEMORY_ADDRESS"/>
    <s v="VARCHAR"/>
    <n v="32"/>
    <n v="0"/>
    <m/>
    <s v="N"/>
    <m/>
    <m/>
    <m/>
    <m/>
    <m/>
    <m/>
    <m/>
  </r>
  <r>
    <x v="1"/>
    <s v="Remove"/>
    <m/>
    <m/>
    <m/>
    <m/>
    <s v="Diff"/>
    <s v="Diff"/>
    <s v="Diff"/>
    <x v="397"/>
    <s v="MEMORY_BANK"/>
    <m/>
    <m/>
    <m/>
    <m/>
    <m/>
    <m/>
    <m/>
    <s v="PLC_MEMORY_TBX"/>
    <s v="MEMORY_BANK"/>
    <s v="CHARACTER"/>
    <n v="2"/>
    <n v="0"/>
    <m/>
    <s v="Y"/>
    <m/>
    <m/>
    <m/>
    <m/>
    <m/>
    <m/>
    <m/>
  </r>
  <r>
    <x v="1"/>
    <s v="Remove"/>
    <m/>
    <m/>
    <m/>
    <m/>
    <s v="Diff"/>
    <s v="Diff"/>
    <s v="Diff"/>
    <x v="397"/>
    <s v="METRIC_ID"/>
    <m/>
    <m/>
    <m/>
    <m/>
    <m/>
    <m/>
    <m/>
    <s v="PLC_MEMORY_TBX"/>
    <s v="METRIC_ID"/>
    <s v="BIGINT"/>
    <n v="8"/>
    <n v="0"/>
    <m/>
    <s v="Y"/>
    <m/>
    <m/>
    <m/>
    <m/>
    <m/>
    <m/>
    <m/>
  </r>
  <r>
    <x v="1"/>
    <s v="Remove"/>
    <m/>
    <m/>
    <m/>
    <m/>
    <s v="Diff"/>
    <s v="Diff"/>
    <s v="Diff"/>
    <x v="397"/>
    <s v="PLC_MEMORY_ID"/>
    <m/>
    <m/>
    <m/>
    <m/>
    <m/>
    <m/>
    <m/>
    <s v="PLC_MEMORY_TBX"/>
    <s v="PLC_MEMORY_ID"/>
    <s v="BIGINT"/>
    <n v="8"/>
    <n v="0"/>
    <m/>
    <s v="N"/>
    <m/>
    <m/>
    <m/>
    <m/>
    <m/>
    <m/>
    <m/>
  </r>
  <r>
    <x v="1"/>
    <s v="Remove"/>
    <m/>
    <m/>
    <m/>
    <m/>
    <s v="Diff"/>
    <s v="Diff"/>
    <s v="Diff"/>
    <x v="397"/>
    <s v="START_ADDRESS"/>
    <m/>
    <m/>
    <m/>
    <m/>
    <m/>
    <m/>
    <m/>
    <s v="PLC_MEMORY_TBX"/>
    <s v="START_ADDRESS"/>
    <s v="VARCHAR"/>
    <n v="32"/>
    <n v="0"/>
    <m/>
    <s v="Y"/>
    <m/>
    <m/>
    <m/>
    <m/>
    <m/>
    <m/>
    <m/>
  </r>
  <r>
    <x v="1"/>
    <s v="Remove"/>
    <m/>
    <m/>
    <m/>
    <m/>
    <s v="Diff"/>
    <s v="Diff"/>
    <s v="Diff"/>
    <x v="397"/>
    <s v="UPDATE_TIMESTAMP"/>
    <m/>
    <m/>
    <m/>
    <m/>
    <m/>
    <m/>
    <m/>
    <s v="PLC_MEMORY_TBX"/>
    <s v="UPDATE_TIMESTAMP"/>
    <s v="TIMESTAMP"/>
    <n v="10"/>
    <n v="6"/>
    <m/>
    <s v="Y"/>
    <m/>
    <m/>
    <m/>
    <m/>
    <m/>
    <m/>
    <m/>
  </r>
  <r>
    <x v="4"/>
    <s v="HMIN New"/>
    <s v="Y"/>
    <s v="Add"/>
    <s v="NA"/>
    <s v="Add"/>
    <s v="Diff"/>
    <s v="Diff"/>
    <s v="Diff"/>
    <x v="398"/>
    <s v="ACTUAL_TIMESTAMP"/>
    <m/>
    <m/>
    <m/>
    <m/>
    <m/>
    <m/>
    <s v=""/>
    <s v="PRODUCT_PRIORITY_PLAN_TBX"/>
    <s v="ACTUAL_TIMESTAMP"/>
    <s v="TIMESTAMP"/>
    <n v="10"/>
    <n v="6"/>
    <m/>
    <s v="Y"/>
    <m/>
    <m/>
    <m/>
    <m/>
    <m/>
    <m/>
    <m/>
  </r>
  <r>
    <x v="4"/>
    <s v="HMIN New"/>
    <s v="Y"/>
    <s v="Add"/>
    <s v="NA"/>
    <s v="Add"/>
    <s v="Diff"/>
    <s v="Diff"/>
    <s v="Diff"/>
    <x v="398"/>
    <s v="CONTAINER_ID"/>
    <m/>
    <m/>
    <m/>
    <m/>
    <m/>
    <m/>
    <s v=""/>
    <s v="PRODUCT_PRIORITY_PLAN_TBX"/>
    <s v="CONTAINER_ID"/>
    <s v="CHARACTER"/>
    <n v="17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98"/>
    <s v="CONTAINER_POS"/>
    <m/>
    <m/>
    <m/>
    <m/>
    <m/>
    <m/>
    <s v=""/>
    <s v="PRODUCT_PRIORITY_PLAN_TBX"/>
    <s v="CONTAINER_POS"/>
    <s v="INTEGER"/>
    <n v="4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98"/>
    <s v="CREATE_TIMESTAMP"/>
    <m/>
    <m/>
    <m/>
    <m/>
    <m/>
    <m/>
    <s v=""/>
    <s v="PRODUCT_PRIORITY_PLAN_TBX"/>
    <s v="CREATE_TIMESTAMP"/>
    <s v="TIMESTAMP"/>
    <n v="10"/>
    <n v="6"/>
    <m/>
    <s v="Y"/>
    <m/>
    <m/>
    <m/>
    <m/>
    <m/>
    <m/>
    <m/>
  </r>
  <r>
    <x v="4"/>
    <s v="HMIN New"/>
    <s v="Y"/>
    <s v="Add"/>
    <s v="NA"/>
    <s v="Add"/>
    <s v="Diff"/>
    <s v="Diff"/>
    <s v="Diff"/>
    <x v="398"/>
    <s v="FORECAST_TIMESTAMP"/>
    <m/>
    <m/>
    <m/>
    <m/>
    <m/>
    <m/>
    <s v=""/>
    <s v="PRODUCT_PRIORITY_PLAN_TBX"/>
    <s v="FORECAST_TIMESTAMP"/>
    <s v="TIMESTAMP"/>
    <n v="10"/>
    <n v="6"/>
    <m/>
    <s v="Y"/>
    <m/>
    <m/>
    <m/>
    <m/>
    <m/>
    <m/>
    <m/>
  </r>
  <r>
    <x v="4"/>
    <s v="HMIN New"/>
    <s v="Y"/>
    <s v="Add"/>
    <s v="NA"/>
    <s v="Add"/>
    <s v="Diff"/>
    <s v="Diff"/>
    <s v="Diff"/>
    <x v="398"/>
    <s v="ORDER_NO"/>
    <m/>
    <m/>
    <m/>
    <m/>
    <m/>
    <m/>
    <s v=""/>
    <s v="PRODUCT_PRIORITY_PLAN_TBX"/>
    <s v="ORDER_NO"/>
    <s v="CHARACTER"/>
    <n v="20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98"/>
    <s v="PLAN_STATUS_ID"/>
    <m/>
    <m/>
    <m/>
    <m/>
    <m/>
    <m/>
    <s v=""/>
    <s v="PRODUCT_PRIORITY_PLAN_TBX"/>
    <s v="PLAN_STATUS_ID"/>
    <s v="INTEGER"/>
    <n v="4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98"/>
    <s v="PLAN_TIMESTAMP"/>
    <m/>
    <m/>
    <m/>
    <m/>
    <m/>
    <m/>
    <s v=""/>
    <s v="PRODUCT_PRIORITY_PLAN_TBX"/>
    <s v="PLAN_TIMESTAMP"/>
    <s v="TIMESTAMP"/>
    <n v="10"/>
    <n v="6"/>
    <m/>
    <s v="Y"/>
    <m/>
    <m/>
    <m/>
    <m/>
    <m/>
    <m/>
    <m/>
  </r>
  <r>
    <x v="4"/>
    <s v="HMIN New"/>
    <s v="Y"/>
    <s v="Add"/>
    <s v="NA"/>
    <s v="Add"/>
    <s v="Diff"/>
    <s v="Diff"/>
    <s v="Diff"/>
    <x v="398"/>
    <s v="PRODUCT_ID"/>
    <m/>
    <m/>
    <m/>
    <m/>
    <m/>
    <m/>
    <s v=""/>
    <s v="PRODUCT_PRIORITY_PLAN_TBX"/>
    <s v="PRODUCT_ID"/>
    <s v="CHARACTER"/>
    <n v="17"/>
    <n v="0"/>
    <m/>
    <s v="Y"/>
    <m/>
    <m/>
    <m/>
    <m/>
    <m/>
    <m/>
    <m/>
  </r>
  <r>
    <x v="4"/>
    <s v="HMIN New"/>
    <s v="Y"/>
    <s v="Add"/>
    <s v="NA"/>
    <s v="Add"/>
    <s v="Diff"/>
    <s v="Diff"/>
    <s v="Diff"/>
    <x v="398"/>
    <s v="TRACKING_SEQUENCE_NO"/>
    <m/>
    <m/>
    <m/>
    <m/>
    <m/>
    <m/>
    <s v=""/>
    <s v="PRODUCT_PRIORITY_PLAN_TBX"/>
    <s v="TRACKING_SEQUENCE_NO"/>
    <s v="DOUBLE"/>
    <n v="8"/>
    <n v="0"/>
    <m/>
    <s v="N"/>
    <m/>
    <m/>
    <m/>
    <m/>
    <m/>
    <m/>
    <m/>
  </r>
  <r>
    <x v="4"/>
    <s v="HMIN New"/>
    <s v="Y"/>
    <s v="Add"/>
    <s v="NA"/>
    <s v="Add"/>
    <s v="Diff"/>
    <s v="Diff"/>
    <s v="Diff"/>
    <x v="398"/>
    <s v="TRACKING_STATUS"/>
    <m/>
    <m/>
    <m/>
    <m/>
    <m/>
    <m/>
    <s v=""/>
    <s v="PRODUCT_PRIORITY_PLAN_TBX"/>
    <s v="TRACKING_STATUS"/>
    <s v="CHARACTER"/>
    <n v="16"/>
    <n v="0"/>
    <m/>
    <s v="N"/>
    <m/>
    <m/>
    <m/>
    <m/>
    <m/>
    <m/>
    <m/>
  </r>
  <r>
    <x v="4"/>
    <s v="HMIN New"/>
    <s v="Y"/>
    <s v="Add"/>
    <s v="NA"/>
    <s v="Add"/>
    <s v="Diff"/>
    <s v="Diff"/>
    <s v="Diff"/>
    <x v="398"/>
    <s v="UPDATE_TIMESTAMP"/>
    <m/>
    <m/>
    <m/>
    <m/>
    <m/>
    <m/>
    <s v=""/>
    <s v="PRODUCT_PRIORITY_PLAN_TBX"/>
    <s v="UPDATE_TIMESTAMP"/>
    <s v="TIMESTAMP"/>
    <n v="10"/>
    <n v="6"/>
    <m/>
    <s v="Y"/>
    <m/>
    <m/>
    <m/>
    <m/>
    <m/>
    <m/>
    <m/>
  </r>
  <r>
    <x v="2"/>
    <s v="HCM New"/>
    <s v="Y"/>
    <s v="Add"/>
    <s v="Add"/>
    <s v="NA"/>
    <s v="Diff"/>
    <s v="Same"/>
    <s v="Diff"/>
    <x v="399"/>
    <s v="CREATE_TIMESTAMP"/>
    <m/>
    <m/>
    <m/>
    <m/>
    <m/>
    <m/>
    <m/>
    <m/>
    <m/>
    <m/>
    <m/>
    <m/>
    <m/>
    <m/>
    <s v="PRODUCT_SPEC_CODE_TBX"/>
    <s v="CREATE_TIMESTAMP"/>
    <s v="TIMESTAMP"/>
    <n v="10"/>
    <n v="0"/>
    <m/>
    <s v="Y"/>
  </r>
  <r>
    <x v="2"/>
    <s v="HCM New"/>
    <s v="Y"/>
    <s v="Add"/>
    <s v="Add"/>
    <s v="NA"/>
    <s v="Diff"/>
    <s v="Same"/>
    <s v="Diff"/>
    <x v="399"/>
    <s v="EXT_COLOR_CODE"/>
    <m/>
    <m/>
    <m/>
    <m/>
    <m/>
    <m/>
    <m/>
    <m/>
    <m/>
    <m/>
    <m/>
    <m/>
    <m/>
    <m/>
    <s v="PRODUCT_SPEC_CODE_TBX"/>
    <s v="EXT_COLOR_CODE"/>
    <s v="CHARACTER"/>
    <n v="10"/>
    <n v="0"/>
    <m/>
    <s v="Y"/>
  </r>
  <r>
    <x v="2"/>
    <s v="HCM New"/>
    <s v="Y"/>
    <s v="Add"/>
    <s v="Add"/>
    <s v="NA"/>
    <s v="Diff"/>
    <s v="Same"/>
    <s v="Diff"/>
    <x v="399"/>
    <s v="INT_COLOR_CODE"/>
    <m/>
    <m/>
    <m/>
    <m/>
    <m/>
    <m/>
    <m/>
    <m/>
    <m/>
    <m/>
    <m/>
    <m/>
    <m/>
    <m/>
    <s v="PRODUCT_SPEC_CODE_TBX"/>
    <s v="INT_COLOR_CODE"/>
    <s v="CHARACTER"/>
    <n v="3"/>
    <n v="0"/>
    <m/>
    <s v="Y"/>
  </r>
  <r>
    <x v="2"/>
    <s v="HCM New"/>
    <s v="Y"/>
    <s v="Add"/>
    <s v="Add"/>
    <s v="NA"/>
    <s v="Diff"/>
    <s v="Same"/>
    <s v="Diff"/>
    <x v="399"/>
    <s v="MODEL_CODE"/>
    <m/>
    <m/>
    <m/>
    <m/>
    <m/>
    <m/>
    <m/>
    <m/>
    <m/>
    <m/>
    <m/>
    <m/>
    <m/>
    <m/>
    <s v="PRODUCT_SPEC_CODE_TBX"/>
    <s v="MODEL_CODE"/>
    <s v="CHARACTER"/>
    <n v="3"/>
    <n v="0"/>
    <m/>
    <s v="Y"/>
  </r>
  <r>
    <x v="2"/>
    <s v="HCM New"/>
    <s v="Y"/>
    <s v="Add"/>
    <s v="Add"/>
    <s v="NA"/>
    <s v="Diff"/>
    <s v="Same"/>
    <s v="Diff"/>
    <x v="399"/>
    <s v="MODEL_OPTION_CODE"/>
    <m/>
    <m/>
    <m/>
    <m/>
    <m/>
    <m/>
    <m/>
    <m/>
    <m/>
    <m/>
    <m/>
    <m/>
    <m/>
    <m/>
    <s v="PRODUCT_SPEC_CODE_TBX"/>
    <s v="MODEL_OPTION_CODE"/>
    <s v="CHARACTER"/>
    <n v="3"/>
    <n v="0"/>
    <m/>
    <s v="Y"/>
  </r>
  <r>
    <x v="2"/>
    <s v="HCM New"/>
    <s v="Y"/>
    <s v="Add"/>
    <s v="Add"/>
    <s v="NA"/>
    <s v="Diff"/>
    <s v="Same"/>
    <s v="Diff"/>
    <x v="399"/>
    <s v="MODEL_TYPE_CODE"/>
    <m/>
    <m/>
    <m/>
    <m/>
    <m/>
    <m/>
    <m/>
    <m/>
    <m/>
    <m/>
    <m/>
    <m/>
    <m/>
    <m/>
    <s v="PRODUCT_SPEC_CODE_TBX"/>
    <s v="MODEL_TYPE_CODE"/>
    <s v="CHARACTER"/>
    <n v="3"/>
    <n v="0"/>
    <m/>
    <s v="Y"/>
  </r>
  <r>
    <x v="2"/>
    <s v="HCM New"/>
    <s v="Y"/>
    <s v="Add"/>
    <s v="Add"/>
    <s v="NA"/>
    <s v="Diff"/>
    <s v="Same"/>
    <s v="Diff"/>
    <x v="399"/>
    <s v="MODEL_YEAR_CODE"/>
    <m/>
    <m/>
    <m/>
    <m/>
    <m/>
    <m/>
    <m/>
    <m/>
    <m/>
    <m/>
    <m/>
    <m/>
    <m/>
    <m/>
    <s v="PRODUCT_SPEC_CODE_TBX"/>
    <s v="MODEL_YEAR_CODE"/>
    <s v="CHARACTER"/>
    <n v="1"/>
    <n v="0"/>
    <m/>
    <s v="Y"/>
  </r>
  <r>
    <x v="2"/>
    <s v="HCM New"/>
    <s v="Y"/>
    <s v="Add"/>
    <s v="Add"/>
    <s v="NA"/>
    <s v="Diff"/>
    <s v="Same"/>
    <s v="Diff"/>
    <x v="399"/>
    <s v="MODEL_YEAR_DESCRIPTION"/>
    <m/>
    <m/>
    <m/>
    <m/>
    <m/>
    <m/>
    <m/>
    <m/>
    <m/>
    <m/>
    <m/>
    <m/>
    <m/>
    <m/>
    <s v="PRODUCT_SPEC_CODE_TBX"/>
    <s v="MODEL_YEAR_DESCRIPTION"/>
    <s v="CHARACTER"/>
    <n v="4"/>
    <n v="0"/>
    <m/>
    <s v="Y"/>
  </r>
  <r>
    <x v="2"/>
    <s v="HCM New"/>
    <s v="Y"/>
    <s v="Add"/>
    <s v="Add"/>
    <s v="NA"/>
    <s v="Diff"/>
    <s v="Same"/>
    <s v="Diff"/>
    <x v="399"/>
    <s v="PRODUCT_SPEC_CODE"/>
    <m/>
    <m/>
    <m/>
    <m/>
    <m/>
    <m/>
    <m/>
    <m/>
    <m/>
    <m/>
    <m/>
    <m/>
    <m/>
    <m/>
    <s v="PRODUCT_SPEC_CODE_TBX"/>
    <s v="PRODUCT_SPEC_CODE"/>
    <s v="CHARACTER"/>
    <n v="22"/>
    <n v="0"/>
    <m/>
    <s v="N"/>
  </r>
  <r>
    <x v="2"/>
    <s v="HCM New"/>
    <s v="Y"/>
    <s v="Add"/>
    <s v="Add"/>
    <s v="NA"/>
    <s v="Diff"/>
    <s v="Same"/>
    <s v="Diff"/>
    <x v="399"/>
    <s v="PRODUCT_TYPE"/>
    <m/>
    <m/>
    <m/>
    <m/>
    <m/>
    <m/>
    <m/>
    <m/>
    <m/>
    <m/>
    <m/>
    <m/>
    <m/>
    <m/>
    <s v="PRODUCT_SPEC_CODE_TBX"/>
    <s v="PRODUCT_TYPE"/>
    <s v="CHARACTER"/>
    <n v="10"/>
    <n v="0"/>
    <m/>
    <s v="N"/>
  </r>
  <r>
    <x v="2"/>
    <s v="HCM New"/>
    <s v="Y"/>
    <s v="Add"/>
    <s v="Add"/>
    <s v="NA"/>
    <s v="Diff"/>
    <s v="Same"/>
    <s v="Diff"/>
    <x v="399"/>
    <s v="UPDATE_TIMESTAMP"/>
    <m/>
    <m/>
    <m/>
    <m/>
    <m/>
    <m/>
    <m/>
    <m/>
    <m/>
    <m/>
    <m/>
    <m/>
    <m/>
    <m/>
    <s v="PRODUCT_SPEC_CODE_TBX"/>
    <s v="UPDATE_TIMESTAMP"/>
    <s v="TIMESTAMP"/>
    <n v="10"/>
    <n v="0"/>
    <m/>
    <s v="Y"/>
  </r>
  <r>
    <x v="1"/>
    <m/>
    <m/>
    <m/>
    <m/>
    <m/>
    <s v="Diff"/>
    <s v="Diff"/>
    <s v="Diff"/>
    <x v="400"/>
    <s v="CREATE_TIMESTAMP"/>
    <m/>
    <m/>
    <m/>
    <m/>
    <m/>
    <m/>
    <m/>
    <s v="PRODUCT_STATUS_TBX"/>
    <s v="CREATE_TIMESTAMP"/>
    <s v="TIMESTAMP"/>
    <n v="10"/>
    <n v="6"/>
    <m/>
    <s v="Y"/>
    <m/>
    <m/>
    <m/>
    <m/>
    <m/>
    <m/>
    <m/>
  </r>
  <r>
    <x v="1"/>
    <m/>
    <m/>
    <m/>
    <m/>
    <m/>
    <s v="Diff"/>
    <s v="Diff"/>
    <s v="Diff"/>
    <x v="400"/>
    <s v="PRODUCT_STATUS_DESCRIPTION"/>
    <m/>
    <m/>
    <m/>
    <m/>
    <m/>
    <m/>
    <m/>
    <s v="PRODUCT_STATUS_TBX"/>
    <s v="PRODUCT_STATUS_DESCRIPTION"/>
    <s v="VARCHAR"/>
    <n v="255"/>
    <n v="0"/>
    <m/>
    <s v="Y"/>
    <m/>
    <m/>
    <m/>
    <m/>
    <m/>
    <m/>
    <m/>
  </r>
  <r>
    <x v="1"/>
    <m/>
    <m/>
    <m/>
    <m/>
    <m/>
    <s v="Diff"/>
    <s v="Diff"/>
    <s v="Diff"/>
    <x v="400"/>
    <s v="PRODUCT_STATUS_ID"/>
    <m/>
    <m/>
    <m/>
    <m/>
    <m/>
    <m/>
    <m/>
    <s v="PRODUCT_STATUS_TBX"/>
    <s v="PRODUCT_STATUS_ID"/>
    <s v="INTEGER"/>
    <n v="4"/>
    <n v="0"/>
    <m/>
    <s v="N"/>
    <m/>
    <m/>
    <m/>
    <m/>
    <m/>
    <m/>
    <m/>
  </r>
  <r>
    <x v="1"/>
    <m/>
    <m/>
    <m/>
    <m/>
    <m/>
    <s v="Diff"/>
    <s v="Diff"/>
    <s v="Diff"/>
    <x v="400"/>
    <s v="PRODUCT_STATUS_NAME"/>
    <m/>
    <m/>
    <m/>
    <m/>
    <m/>
    <m/>
    <m/>
    <s v="PRODUCT_STATUS_TBX"/>
    <s v="PRODUCT_STATUS_NAME"/>
    <s v="CHARACTER"/>
    <n v="20"/>
    <n v="0"/>
    <m/>
    <s v="Y"/>
    <m/>
    <m/>
    <m/>
    <m/>
    <m/>
    <m/>
    <m/>
  </r>
  <r>
    <x v="1"/>
    <m/>
    <m/>
    <m/>
    <m/>
    <m/>
    <s v="Diff"/>
    <s v="Diff"/>
    <s v="Diff"/>
    <x v="400"/>
    <s v="UPDATE_TIMESTAMP"/>
    <m/>
    <m/>
    <m/>
    <m/>
    <m/>
    <m/>
    <m/>
    <s v="PRODUCT_STATUS_TBX"/>
    <s v="UPDATE_TIMESTAMP"/>
    <s v="TIMESTAMP"/>
    <n v="10"/>
    <n v="6"/>
    <m/>
    <s v="Y"/>
    <m/>
    <m/>
    <m/>
    <m/>
    <m/>
    <m/>
    <m/>
  </r>
  <r>
    <x v="1"/>
    <s v="Knuckle"/>
    <m/>
    <m/>
    <m/>
    <m/>
    <s v="Diff"/>
    <s v="Same"/>
    <s v="Diff"/>
    <x v="401"/>
    <s v="CREATE_TIMESTAMP"/>
    <m/>
    <m/>
    <m/>
    <m/>
    <m/>
    <m/>
    <m/>
    <m/>
    <m/>
    <m/>
    <m/>
    <m/>
    <m/>
    <m/>
    <s v="PRODUCT_TRANSFER_TBX"/>
    <s v="CREATE_TIMESTAMP"/>
    <s v="TIMESTAMP"/>
    <n v="10"/>
    <n v="0"/>
    <m/>
    <s v="Y"/>
  </r>
  <r>
    <x v="1"/>
    <s v="Knuckle"/>
    <m/>
    <m/>
    <m/>
    <m/>
    <s v="Diff"/>
    <s v="Same"/>
    <s v="Diff"/>
    <x v="401"/>
    <s v="KD_LOT_NUMBER"/>
    <m/>
    <m/>
    <m/>
    <m/>
    <m/>
    <m/>
    <m/>
    <m/>
    <m/>
    <m/>
    <m/>
    <m/>
    <m/>
    <m/>
    <s v="PRODUCT_TRANSFER_TBX"/>
    <s v="KD_LOT_NUMBER"/>
    <s v="CHARACTER"/>
    <n v="18"/>
    <n v="0"/>
    <m/>
    <s v="Y"/>
  </r>
  <r>
    <x v="1"/>
    <s v="Knuckle"/>
    <m/>
    <m/>
    <m/>
    <m/>
    <s v="Diff"/>
    <s v="Same"/>
    <s v="Diff"/>
    <x v="401"/>
    <s v="OFF_TIMESTAMP"/>
    <m/>
    <m/>
    <m/>
    <m/>
    <m/>
    <m/>
    <m/>
    <m/>
    <m/>
    <m/>
    <m/>
    <m/>
    <m/>
    <m/>
    <s v="PRODUCT_TRANSFER_TBX"/>
    <s v="OFF_TIMESTAMP"/>
    <s v="TIMESTAMP"/>
    <n v="10"/>
    <n v="0"/>
    <m/>
    <s v="N"/>
  </r>
  <r>
    <x v="1"/>
    <s v="Knuckle"/>
    <m/>
    <m/>
    <m/>
    <m/>
    <s v="Diff"/>
    <s v="Same"/>
    <s v="Diff"/>
    <x v="401"/>
    <s v="PRODUCT_ID"/>
    <m/>
    <m/>
    <m/>
    <m/>
    <m/>
    <m/>
    <m/>
    <m/>
    <m/>
    <m/>
    <m/>
    <m/>
    <m/>
    <m/>
    <s v="PRODUCT_TRANSFER_TBX"/>
    <s v="PRODUCT_ID"/>
    <s v="CHARACTER"/>
    <n v="17"/>
    <n v="0"/>
    <m/>
    <s v="N"/>
  </r>
  <r>
    <x v="1"/>
    <s v="Knuckle"/>
    <m/>
    <m/>
    <m/>
    <m/>
    <s v="Diff"/>
    <s v="Same"/>
    <s v="Diff"/>
    <x v="401"/>
    <s v="PRODUCT_SPEC_CODE"/>
    <m/>
    <m/>
    <m/>
    <m/>
    <m/>
    <m/>
    <m/>
    <m/>
    <m/>
    <m/>
    <m/>
    <m/>
    <m/>
    <m/>
    <s v="PRODUCT_TRANSFER_TBX"/>
    <s v="PRODUCT_SPEC_CODE"/>
    <s v="CHARACTER"/>
    <n v="22"/>
    <n v="0"/>
    <m/>
    <s v="Y"/>
  </r>
  <r>
    <x v="1"/>
    <s v="Knuckle"/>
    <m/>
    <m/>
    <m/>
    <m/>
    <s v="Diff"/>
    <s v="Same"/>
    <s v="Diff"/>
    <x v="401"/>
    <s v="PRODUCTION_LOT"/>
    <m/>
    <m/>
    <m/>
    <m/>
    <m/>
    <m/>
    <m/>
    <m/>
    <m/>
    <m/>
    <m/>
    <m/>
    <m/>
    <m/>
    <s v="PRODUCT_TRANSFER_TBX"/>
    <s v="PRODUCTION_LOT"/>
    <s v="CHARACTER"/>
    <n v="20"/>
    <n v="0"/>
    <m/>
    <s v="Y"/>
  </r>
  <r>
    <x v="1"/>
    <s v="Knuckle"/>
    <m/>
    <m/>
    <m/>
    <m/>
    <s v="Diff"/>
    <s v="Same"/>
    <s v="Diff"/>
    <x v="401"/>
    <s v="RETRY_COUNT"/>
    <m/>
    <m/>
    <m/>
    <m/>
    <m/>
    <m/>
    <m/>
    <m/>
    <m/>
    <m/>
    <m/>
    <m/>
    <m/>
    <m/>
    <s v="PRODUCT_TRANSFER_TBX"/>
    <s v="RETRY_COUNT"/>
    <s v="SMALLINT"/>
    <n v="2"/>
    <n v="0"/>
    <n v="0"/>
    <s v="Y"/>
  </r>
  <r>
    <x v="1"/>
    <s v="Knuckle"/>
    <m/>
    <m/>
    <m/>
    <m/>
    <s v="Diff"/>
    <s v="Same"/>
    <s v="Diff"/>
    <x v="401"/>
    <s v="SENT_TIMESTAMP"/>
    <m/>
    <m/>
    <m/>
    <m/>
    <m/>
    <m/>
    <m/>
    <m/>
    <m/>
    <m/>
    <m/>
    <m/>
    <m/>
    <m/>
    <s v="PRODUCT_TRANSFER_TBX"/>
    <s v="SENT_TIMESTAMP"/>
    <s v="TIMESTAMP"/>
    <n v="10"/>
    <n v="0"/>
    <m/>
    <s v="Y"/>
  </r>
  <r>
    <x v="1"/>
    <s v="Knuckle"/>
    <m/>
    <m/>
    <m/>
    <m/>
    <s v="Diff"/>
    <s v="Same"/>
    <s v="Diff"/>
    <x v="401"/>
    <s v="SUB_ID"/>
    <m/>
    <m/>
    <m/>
    <m/>
    <m/>
    <m/>
    <m/>
    <m/>
    <m/>
    <m/>
    <m/>
    <m/>
    <m/>
    <m/>
    <s v="PRODUCT_TRANSFER_TBX"/>
    <s v="SUB_ID"/>
    <s v="CHARACTER"/>
    <n v="2"/>
    <n v="0"/>
    <m/>
    <s v="Y"/>
  </r>
  <r>
    <x v="1"/>
    <s v="Knuckle"/>
    <m/>
    <m/>
    <m/>
    <m/>
    <s v="Diff"/>
    <s v="Same"/>
    <s v="Diff"/>
    <x v="401"/>
    <s v="UPDATE_TIMESTAMP"/>
    <m/>
    <m/>
    <m/>
    <m/>
    <m/>
    <m/>
    <m/>
    <m/>
    <m/>
    <m/>
    <m/>
    <m/>
    <m/>
    <m/>
    <s v="PRODUCT_TRANSFER_TBX"/>
    <s v="UPDATE_TIMESTAMP"/>
    <s v="TIMESTAMP"/>
    <n v="10"/>
    <n v="0"/>
    <m/>
    <s v="Y"/>
  </r>
  <r>
    <x v="2"/>
    <s v="HCM-HMIN New"/>
    <s v="Y"/>
    <s v="Add"/>
    <s v="NA"/>
    <s v="NA"/>
    <s v="Diff"/>
    <s v="Diff"/>
    <s v="Same"/>
    <x v="402"/>
    <s v="CREATE_TIMESTAMP"/>
    <m/>
    <m/>
    <m/>
    <m/>
    <m/>
    <m/>
    <s v=""/>
    <s v="PRODUCT_TYPE_TBX"/>
    <s v="CREATE_TIMESTAMP"/>
    <s v="TIMESTAMP"/>
    <n v="10"/>
    <n v="6"/>
    <m/>
    <s v="Y"/>
    <s v="PRODUCT_TYPE_TBX"/>
    <s v="CREATE_TIMESTAMP"/>
    <s v="TIMESTAMP"/>
    <n v="10"/>
    <n v="0"/>
    <m/>
    <s v="Y"/>
  </r>
  <r>
    <x v="2"/>
    <s v="HCM-HMIN New"/>
    <s v="Y"/>
    <s v="Add"/>
    <s v="NA"/>
    <s v="NA"/>
    <s v="Diff"/>
    <s v="Diff"/>
    <s v="Same"/>
    <x v="402"/>
    <s v="OWNER_PRODUCT_TYPE"/>
    <m/>
    <m/>
    <m/>
    <m/>
    <m/>
    <m/>
    <s v=""/>
    <s v="PRODUCT_TYPE_TBX"/>
    <s v="OWNER_PRODUCT_TYPE"/>
    <s v="CHARACTER"/>
    <n v="10"/>
    <n v="0"/>
    <m/>
    <s v="Y"/>
    <s v="PRODUCT_TYPE_TBX"/>
    <s v="OWNER_PRODUCT_TYPE"/>
    <s v="CHARACTER"/>
    <n v="10"/>
    <n v="0"/>
    <m/>
    <s v="Y"/>
  </r>
  <r>
    <x v="2"/>
    <s v="HCM-HMIN New"/>
    <s v="Y"/>
    <s v="Add"/>
    <s v="NA"/>
    <s v="NA"/>
    <s v="Diff"/>
    <s v="Diff"/>
    <s v="Same"/>
    <x v="402"/>
    <s v="PRODUCT_ID_FORMAT"/>
    <m/>
    <m/>
    <m/>
    <m/>
    <m/>
    <m/>
    <s v=""/>
    <s v="PRODUCT_TYPE_TBX"/>
    <s v="PRODUCT_ID_FORMAT"/>
    <s v="CHARACTER"/>
    <n v="30"/>
    <n v="0"/>
    <m/>
    <s v="Y"/>
    <s v="PRODUCT_TYPE_TBX"/>
    <s v="PRODUCT_ID_FORMAT"/>
    <s v="CHARACTER"/>
    <n v="30"/>
    <n v="0"/>
    <m/>
    <s v="Y"/>
  </r>
  <r>
    <x v="2"/>
    <s v="HCM-HMIN New"/>
    <s v="Y"/>
    <s v="Add"/>
    <s v="NA"/>
    <s v="NA"/>
    <s v="Diff"/>
    <s v="Diff"/>
    <s v="Same"/>
    <x v="402"/>
    <s v="PRODUCT_ID_LABEL"/>
    <m/>
    <m/>
    <m/>
    <m/>
    <m/>
    <m/>
    <s v=""/>
    <s v="PRODUCT_TYPE_TBX"/>
    <s v="PRODUCT_ID_LABEL"/>
    <s v="CHARACTER"/>
    <n v="30"/>
    <n v="0"/>
    <m/>
    <s v="Y"/>
    <s v="PRODUCT_TYPE_TBX"/>
    <s v="PRODUCT_ID_LABEL"/>
    <s v="CHARACTER"/>
    <n v="30"/>
    <n v="0"/>
    <m/>
    <s v="Y"/>
  </r>
  <r>
    <x v="2"/>
    <s v="HCM-HMIN New"/>
    <s v="Y"/>
    <s v="Add"/>
    <s v="NA"/>
    <s v="NA"/>
    <s v="Diff"/>
    <s v="Diff"/>
    <s v="Same"/>
    <x v="402"/>
    <s v="PRODUCT_SPEC_CODE_FORMAT"/>
    <m/>
    <m/>
    <m/>
    <m/>
    <m/>
    <m/>
    <s v=""/>
    <s v="PRODUCT_TYPE_TBX"/>
    <s v="PRODUCT_SPEC_CODE_FORMAT"/>
    <s v="VARCHAR"/>
    <n v="256"/>
    <n v="0"/>
    <m/>
    <s v="Y"/>
    <s v="PRODUCT_TYPE_TBX"/>
    <s v="PRODUCT_SPEC_CODE_FORMAT"/>
    <s v="VARCHAR"/>
    <n v="256"/>
    <n v="0"/>
    <m/>
    <s v="Y"/>
  </r>
  <r>
    <x v="2"/>
    <s v="HCM-HMIN New"/>
    <s v="Y"/>
    <s v="Add"/>
    <s v="NA"/>
    <s v="NA"/>
    <s v="Diff"/>
    <s v="Diff"/>
    <s v="Same"/>
    <x v="402"/>
    <s v="PRODUCT_SPEC_CODE_LABEL"/>
    <m/>
    <m/>
    <m/>
    <m/>
    <m/>
    <m/>
    <s v=""/>
    <s v="PRODUCT_TYPE_TBX"/>
    <s v="PRODUCT_SPEC_CODE_LABEL"/>
    <s v="CHARACTER"/>
    <n v="30"/>
    <n v="0"/>
    <s v="'MTO'"/>
    <s v="Y"/>
    <s v="PRODUCT_TYPE_TBX"/>
    <s v="PRODUCT_SPEC_CODE_LABEL"/>
    <s v="CHARACTER"/>
    <n v="30"/>
    <n v="0"/>
    <s v="'MTO'"/>
    <s v="Y"/>
  </r>
  <r>
    <x v="2"/>
    <s v="HCM-HMIN New"/>
    <s v="Y"/>
    <s v="Add"/>
    <s v="NA"/>
    <s v="NA"/>
    <s v="Diff"/>
    <s v="Diff"/>
    <s v="Same"/>
    <x v="402"/>
    <s v="PRODUCT_TYPE"/>
    <m/>
    <m/>
    <m/>
    <m/>
    <m/>
    <m/>
    <s v=""/>
    <s v="PRODUCT_TYPE_TBX"/>
    <s v="PRODUCT_TYPE"/>
    <s v="CHARACTER"/>
    <n v="10"/>
    <n v="0"/>
    <m/>
    <s v="N"/>
    <s v="PRODUCT_TYPE_TBX"/>
    <s v="PRODUCT_TYPE"/>
    <s v="CHARACTER"/>
    <n v="10"/>
    <n v="0"/>
    <m/>
    <s v="N"/>
  </r>
  <r>
    <x v="2"/>
    <s v="HCM-HMIN New"/>
    <s v="Y"/>
    <s v="Add"/>
    <s v="NA"/>
    <s v="NA"/>
    <s v="Diff"/>
    <s v="Diff"/>
    <s v="Same"/>
    <x v="402"/>
    <s v="PRODUCT_TYPE_LABEL"/>
    <m/>
    <m/>
    <m/>
    <m/>
    <m/>
    <m/>
    <s v=""/>
    <s v="PRODUCT_TYPE_TBX"/>
    <s v="PRODUCT_TYPE_LABEL"/>
    <s v="CHARACTER"/>
    <n v="30"/>
    <n v="0"/>
    <m/>
    <s v="Y"/>
    <s v="PRODUCT_TYPE_TBX"/>
    <s v="PRODUCT_TYPE_LABEL"/>
    <s v="CHARACTER"/>
    <n v="30"/>
    <n v="0"/>
    <m/>
    <s v="Y"/>
  </r>
  <r>
    <x v="2"/>
    <s v="HCM-HMIN New"/>
    <s v="Y"/>
    <s v="Add"/>
    <s v="NA"/>
    <s v="NA"/>
    <s v="Diff"/>
    <s v="Diff"/>
    <s v="Same"/>
    <x v="402"/>
    <s v="UPDATE_TIMESTAMP"/>
    <m/>
    <m/>
    <m/>
    <m/>
    <m/>
    <m/>
    <s v=""/>
    <s v="PRODUCT_TYPE_TBX"/>
    <s v="UPDATE_TIMESTAMP"/>
    <s v="TIMESTAMP"/>
    <n v="10"/>
    <n v="6"/>
    <m/>
    <s v="Y"/>
    <s v="PRODUCT_TYPE_TBX"/>
    <s v="UPDATE_TIMESTAMP"/>
    <s v="TIMESTAMP"/>
    <n v="10"/>
    <n v="0"/>
    <m/>
    <s v="Y"/>
  </r>
  <r>
    <x v="2"/>
    <s v="HCM-HMIN New"/>
    <s v="Y"/>
    <s v="Add"/>
    <s v="Add"/>
    <s v="NA"/>
    <s v="Diff"/>
    <s v="Diff"/>
    <s v="Same"/>
    <x v="403"/>
    <s v="CREATE_TIMESTAMP"/>
    <m/>
    <m/>
    <m/>
    <m/>
    <m/>
    <m/>
    <s v=""/>
    <s v="SKIPPED_PRODUCT_TBX"/>
    <s v="CREATE_TIMESTAMP"/>
    <s v="TIMESTAMP"/>
    <n v="10"/>
    <n v="6"/>
    <m/>
    <s v="Y"/>
    <s v="SKIPPED_PRODUCT_TBX"/>
    <s v="CREATE_TIMESTAMP"/>
    <s v="TIMESTAMP"/>
    <n v="10"/>
    <n v="0"/>
    <m/>
    <s v="Y"/>
  </r>
  <r>
    <x v="2"/>
    <s v="HCM-HMIN New"/>
    <s v="Y"/>
    <s v="Add"/>
    <s v="Add"/>
    <s v="NA"/>
    <s v="Diff"/>
    <s v="Diff"/>
    <s v="Same"/>
    <x v="403"/>
    <s v="DISABLE_TIMESTAMP"/>
    <m/>
    <m/>
    <m/>
    <m/>
    <m/>
    <m/>
    <s v=""/>
    <s v="SKIPPED_PRODUCT_TBX"/>
    <s v="DISABLE_TIMESTAMP"/>
    <s v="TIMESTAMP"/>
    <n v="10"/>
    <n v="6"/>
    <m/>
    <s v="Y"/>
    <s v="SKIPPED_PRODUCT_TBX"/>
    <s v="DISABLE_TIMESTAMP"/>
    <s v="TIMESTAMP"/>
    <n v="10"/>
    <n v="0"/>
    <m/>
    <s v="Y"/>
  </r>
  <r>
    <x v="2"/>
    <s v="HCM-HMIN New"/>
    <s v="Y"/>
    <s v="Add"/>
    <s v="Add"/>
    <s v="NA"/>
    <s v="Diff"/>
    <s v="Diff"/>
    <s v="Same"/>
    <x v="403"/>
    <s v="KD_LOT_NUMBER"/>
    <m/>
    <m/>
    <m/>
    <m/>
    <m/>
    <m/>
    <s v=""/>
    <s v="SKIPPED_PRODUCT_TBX"/>
    <s v="KD_LOT_NUMBER"/>
    <s v="CHARACTER"/>
    <n v="18"/>
    <n v="0"/>
    <m/>
    <s v="Y"/>
    <s v="SKIPPED_PRODUCT_TBX"/>
    <s v="KD_LOT_NUMBER"/>
    <s v="CHARACTER"/>
    <n v="18"/>
    <n v="0"/>
    <m/>
    <s v="Y"/>
  </r>
  <r>
    <x v="2"/>
    <s v="HCM-HMIN New"/>
    <s v="Y"/>
    <s v="Add"/>
    <s v="Add"/>
    <s v="NA"/>
    <s v="Diff"/>
    <s v="Diff"/>
    <s v="Same"/>
    <x v="403"/>
    <s v="PROCESS_POINT_ID"/>
    <m/>
    <m/>
    <m/>
    <m/>
    <m/>
    <m/>
    <s v=""/>
    <s v="SKIPPED_PRODUCT_TBX"/>
    <s v="PROCESS_POINT_ID"/>
    <s v="CHARACTER"/>
    <n v="16"/>
    <n v="0"/>
    <m/>
    <s v="N"/>
    <s v="SKIPPED_PRODUCT_TBX"/>
    <s v="PROCESS_POINT_ID"/>
    <s v="CHARACTER"/>
    <n v="16"/>
    <n v="0"/>
    <m/>
    <s v="N"/>
  </r>
  <r>
    <x v="2"/>
    <s v="HCM-HMIN New"/>
    <s v="Y"/>
    <s v="Add"/>
    <s v="Add"/>
    <s v="NA"/>
    <s v="Diff"/>
    <s v="Diff"/>
    <s v="Same"/>
    <x v="403"/>
    <s v="PRODUCT_ID"/>
    <m/>
    <m/>
    <m/>
    <m/>
    <m/>
    <m/>
    <s v=""/>
    <s v="SKIPPED_PRODUCT_TBX"/>
    <s v="PRODUCT_ID"/>
    <s v="CHARACTER"/>
    <n v="17"/>
    <n v="0"/>
    <m/>
    <s v="N"/>
    <s v="SKIPPED_PRODUCT_TBX"/>
    <s v="PRODUCT_ID"/>
    <s v="CHARACTER"/>
    <n v="17"/>
    <n v="0"/>
    <m/>
    <s v="N"/>
  </r>
  <r>
    <x v="2"/>
    <s v="HCM-HMIN New"/>
    <s v="Y"/>
    <s v="Add"/>
    <s v="Add"/>
    <s v="NA"/>
    <s v="Diff"/>
    <s v="Diff"/>
    <s v="Same"/>
    <x v="403"/>
    <s v="PRODUCT_SPEC_CODE"/>
    <m/>
    <m/>
    <m/>
    <m/>
    <m/>
    <m/>
    <s v=""/>
    <s v="SKIPPED_PRODUCT_TBX"/>
    <s v="PRODUCT_SPEC_CODE"/>
    <s v="CHARACTER"/>
    <n v="22"/>
    <n v="0"/>
    <m/>
    <s v="Y"/>
    <s v="SKIPPED_PRODUCT_TBX"/>
    <s v="PRODUCT_SPEC_CODE"/>
    <s v="CHARACTER"/>
    <n v="22"/>
    <n v="0"/>
    <m/>
    <s v="Y"/>
  </r>
  <r>
    <x v="2"/>
    <s v="HCM-HMIN New"/>
    <s v="Y"/>
    <s v="Add"/>
    <s v="Add"/>
    <s v="NA"/>
    <s v="Diff"/>
    <s v="Diff"/>
    <s v="Same"/>
    <x v="403"/>
    <s v="PRODUCT_TYPE"/>
    <m/>
    <m/>
    <m/>
    <m/>
    <m/>
    <m/>
    <s v=""/>
    <s v="SKIPPED_PRODUCT_TBX"/>
    <s v="PRODUCT_TYPE"/>
    <s v="CHARACTER"/>
    <n v="10"/>
    <n v="0"/>
    <m/>
    <s v="Y"/>
    <s v="SKIPPED_PRODUCT_TBX"/>
    <s v="PRODUCT_TYPE"/>
    <s v="CHARACTER"/>
    <n v="10"/>
    <n v="0"/>
    <m/>
    <s v="Y"/>
  </r>
  <r>
    <x v="2"/>
    <s v="HCM-HMIN New"/>
    <s v="Y"/>
    <s v="Add"/>
    <s v="Add"/>
    <s v="NA"/>
    <s v="Diff"/>
    <s v="Diff"/>
    <s v="Same"/>
    <x v="403"/>
    <s v="PRODUCTION_LOT"/>
    <m/>
    <m/>
    <m/>
    <m/>
    <m/>
    <m/>
    <s v=""/>
    <s v="SKIPPED_PRODUCT_TBX"/>
    <s v="PRODUCTION_LOT"/>
    <s v="CHARACTER"/>
    <n v="20"/>
    <n v="0"/>
    <m/>
    <s v="Y"/>
    <s v="SKIPPED_PRODUCT_TBX"/>
    <s v="PRODUCTION_LOT"/>
    <s v="CHARACTER"/>
    <n v="20"/>
    <n v="0"/>
    <m/>
    <s v="Y"/>
  </r>
  <r>
    <x v="2"/>
    <s v="HCM-HMIN New"/>
    <s v="Y"/>
    <s v="Add"/>
    <s v="Add"/>
    <s v="NA"/>
    <s v="Diff"/>
    <s v="Diff"/>
    <s v="Same"/>
    <x v="403"/>
    <s v="SKIP_TIMESTAMP"/>
    <m/>
    <m/>
    <m/>
    <m/>
    <m/>
    <m/>
    <s v=""/>
    <s v="SKIPPED_PRODUCT_TBX"/>
    <s v="SKIP_TIMESTAMP"/>
    <s v="TIMESTAMP"/>
    <n v="10"/>
    <n v="6"/>
    <m/>
    <s v="Y"/>
    <s v="SKIPPED_PRODUCT_TBX"/>
    <s v="SKIP_TIMESTAMP"/>
    <s v="TIMESTAMP"/>
    <n v="10"/>
    <n v="0"/>
    <m/>
    <s v="Y"/>
  </r>
  <r>
    <x v="2"/>
    <s v="HCM-HMIN New"/>
    <s v="Y"/>
    <s v="Add"/>
    <s v="Add"/>
    <s v="NA"/>
    <s v="Diff"/>
    <s v="Diff"/>
    <s v="Same"/>
    <x v="403"/>
    <s v="STATUS"/>
    <m/>
    <m/>
    <m/>
    <m/>
    <m/>
    <m/>
    <s v=""/>
    <s v="SKIPPED_PRODUCT_TBX"/>
    <s v="STATUS"/>
    <s v="SMALLINT"/>
    <n v="2"/>
    <n v="0"/>
    <n v="0"/>
    <s v="Y"/>
    <s v="SKIPPED_PRODUCT_TBX"/>
    <s v="STATUS"/>
    <s v="SMALLINT"/>
    <n v="2"/>
    <n v="0"/>
    <n v="0"/>
    <s v="Y"/>
  </r>
  <r>
    <x v="2"/>
    <s v="HCM-HMIN New"/>
    <s v="Y"/>
    <s v="Add"/>
    <s v="Add"/>
    <s v="NA"/>
    <s v="Diff"/>
    <s v="Diff"/>
    <s v="Same"/>
    <x v="403"/>
    <s v="SUB_ID"/>
    <m/>
    <m/>
    <m/>
    <m/>
    <m/>
    <m/>
    <s v=""/>
    <s v="SKIPPED_PRODUCT_TBX"/>
    <s v="SUB_ID"/>
    <s v="CHARACTER"/>
    <n v="2"/>
    <n v="0"/>
    <m/>
    <s v="Y"/>
    <s v="SKIPPED_PRODUCT_TBX"/>
    <s v="SUB_ID"/>
    <s v="CHARACTER"/>
    <n v="2"/>
    <n v="0"/>
    <m/>
    <s v="Y"/>
  </r>
  <r>
    <x v="2"/>
    <s v="HCM-HMIN New"/>
    <s v="Y"/>
    <s v="Add"/>
    <s v="Add"/>
    <s v="NA"/>
    <s v="Diff"/>
    <s v="Diff"/>
    <s v="Same"/>
    <x v="403"/>
    <s v="UPDATE_TIMESTAMP"/>
    <m/>
    <m/>
    <m/>
    <m/>
    <m/>
    <m/>
    <s v=""/>
    <s v="SKIPPED_PRODUCT_TBX"/>
    <s v="UPDATE_TIMESTAMP"/>
    <s v="TIMESTAMP"/>
    <n v="10"/>
    <n v="6"/>
    <m/>
    <s v="Y"/>
    <s v="SKIPPED_PRODUCT_TBX"/>
    <s v="UPDATE_TIMESTAMP"/>
    <s v="TIMESTAMP"/>
    <n v="10"/>
    <n v="0"/>
    <m/>
    <s v="Y"/>
  </r>
  <r>
    <x v="1"/>
    <s v="Knuckle"/>
    <m/>
    <m/>
    <m/>
    <m/>
    <s v="Diff"/>
    <s v="Same"/>
    <s v="Diff"/>
    <x v="404"/>
    <s v="CREATE_TIMESTAMP"/>
    <m/>
    <m/>
    <m/>
    <m/>
    <m/>
    <m/>
    <m/>
    <m/>
    <m/>
    <m/>
    <m/>
    <m/>
    <m/>
    <m/>
    <s v="SUB_PRODUCT_SHIPPING_DETAIL_TBX"/>
    <s v="CREATE_TIMESTAMP"/>
    <s v="TIMESTAMP"/>
    <n v="10"/>
    <n v="0"/>
    <m/>
    <s v="Y"/>
  </r>
  <r>
    <x v="1"/>
    <s v="Knuckle"/>
    <m/>
    <m/>
    <m/>
    <m/>
    <s v="Diff"/>
    <s v="Same"/>
    <s v="Diff"/>
    <x v="404"/>
    <s v="KD_LOT_NUMBER"/>
    <m/>
    <m/>
    <m/>
    <m/>
    <m/>
    <m/>
    <m/>
    <m/>
    <m/>
    <m/>
    <m/>
    <m/>
    <m/>
    <m/>
    <s v="SUB_PRODUCT_SHIPPING_DETAIL_TBX"/>
    <s v="KD_LOT_NUMBER"/>
    <s v="CHARACTER"/>
    <n v="18"/>
    <n v="0"/>
    <m/>
    <s v="N"/>
  </r>
  <r>
    <x v="1"/>
    <s v="Knuckle"/>
    <m/>
    <m/>
    <m/>
    <m/>
    <s v="Diff"/>
    <s v="Same"/>
    <s v="Diff"/>
    <x v="404"/>
    <s v="PRODUCT_ID"/>
    <m/>
    <m/>
    <m/>
    <m/>
    <m/>
    <m/>
    <m/>
    <m/>
    <m/>
    <m/>
    <m/>
    <m/>
    <m/>
    <m/>
    <s v="SUB_PRODUCT_SHIPPING_DETAIL_TBX"/>
    <s v="PRODUCT_ID"/>
    <s v="CHARACTER"/>
    <n v="17"/>
    <n v="0"/>
    <m/>
    <s v="Y"/>
  </r>
  <r>
    <x v="1"/>
    <s v="Knuckle"/>
    <m/>
    <m/>
    <m/>
    <m/>
    <s v="Diff"/>
    <s v="Same"/>
    <s v="Diff"/>
    <x v="404"/>
    <s v="PRODUCT_SEQ_NO"/>
    <m/>
    <m/>
    <m/>
    <m/>
    <m/>
    <m/>
    <m/>
    <m/>
    <m/>
    <m/>
    <m/>
    <m/>
    <m/>
    <m/>
    <s v="SUB_PRODUCT_SHIPPING_DETAIL_TBX"/>
    <s v="PRODUCT_SEQ_NO"/>
    <s v="SMALLINT"/>
    <n v="2"/>
    <n v="0"/>
    <n v="1"/>
    <s v="N"/>
  </r>
  <r>
    <x v="1"/>
    <s v="Knuckle"/>
    <m/>
    <m/>
    <m/>
    <m/>
    <s v="Diff"/>
    <s v="Same"/>
    <s v="Diff"/>
    <x v="404"/>
    <s v="PRODUCTION_LOT"/>
    <m/>
    <m/>
    <m/>
    <m/>
    <m/>
    <m/>
    <m/>
    <m/>
    <m/>
    <m/>
    <m/>
    <m/>
    <m/>
    <m/>
    <s v="SUB_PRODUCT_SHIPPING_DETAIL_TBX"/>
    <s v="PRODUCTION_LOT"/>
    <s v="CHARACTER"/>
    <n v="20"/>
    <n v="0"/>
    <m/>
    <s v="Y"/>
  </r>
  <r>
    <x v="1"/>
    <s v="Knuckle"/>
    <m/>
    <m/>
    <m/>
    <m/>
    <s v="Diff"/>
    <s v="Same"/>
    <s v="Diff"/>
    <x v="404"/>
    <s v="SUB_ID"/>
    <m/>
    <m/>
    <m/>
    <m/>
    <m/>
    <m/>
    <m/>
    <m/>
    <m/>
    <m/>
    <m/>
    <m/>
    <m/>
    <m/>
    <s v="SUB_PRODUCT_SHIPPING_DETAIL_TBX"/>
    <s v="SUB_ID"/>
    <s v="CHARACTER"/>
    <n v="2"/>
    <n v="0"/>
    <m/>
    <s v="N"/>
  </r>
  <r>
    <x v="1"/>
    <s v="Knuckle"/>
    <m/>
    <m/>
    <m/>
    <m/>
    <s v="Diff"/>
    <s v="Same"/>
    <s v="Diff"/>
    <x v="404"/>
    <s v="UPDATE_TIMESTAMP"/>
    <m/>
    <m/>
    <m/>
    <m/>
    <m/>
    <m/>
    <m/>
    <m/>
    <m/>
    <m/>
    <m/>
    <m/>
    <m/>
    <m/>
    <s v="SUB_PRODUCT_SHIPPING_DETAIL_TBX"/>
    <s v="UPDATE_TIMESTAMP"/>
    <s v="TIMESTAMP"/>
    <n v="10"/>
    <n v="0"/>
    <m/>
    <s v="Y"/>
  </r>
  <r>
    <x v="1"/>
    <s v="Knuckle"/>
    <m/>
    <m/>
    <m/>
    <m/>
    <s v="Diff"/>
    <s v="Same"/>
    <s v="Diff"/>
    <x v="405"/>
    <s v="ACT_QUANTITY"/>
    <m/>
    <m/>
    <m/>
    <m/>
    <m/>
    <m/>
    <m/>
    <m/>
    <m/>
    <m/>
    <m/>
    <m/>
    <m/>
    <m/>
    <s v="SUB_PRODUCT_SHIPPING_TBX"/>
    <s v="ACT_QUANTITY"/>
    <s v="SMALLINT"/>
    <n v="2"/>
    <n v="0"/>
    <n v="0"/>
    <s v="Y"/>
  </r>
  <r>
    <x v="1"/>
    <s v="Knuckle"/>
    <m/>
    <m/>
    <m/>
    <m/>
    <s v="Diff"/>
    <s v="Same"/>
    <s v="Diff"/>
    <x v="405"/>
    <s v="CREATE_TIMESTAMP"/>
    <m/>
    <m/>
    <m/>
    <m/>
    <m/>
    <m/>
    <m/>
    <m/>
    <m/>
    <m/>
    <m/>
    <m/>
    <m/>
    <m/>
    <s v="SUB_PRODUCT_SHIPPING_TBX"/>
    <s v="CREATE_TIMESTAMP"/>
    <s v="TIMESTAMP"/>
    <n v="10"/>
    <n v="0"/>
    <m/>
    <s v="Y"/>
  </r>
  <r>
    <x v="1"/>
    <s v="Knuckle"/>
    <m/>
    <m/>
    <m/>
    <m/>
    <s v="Diff"/>
    <s v="Same"/>
    <s v="Diff"/>
    <x v="405"/>
    <s v="KD_LOT_NUMBER"/>
    <m/>
    <m/>
    <m/>
    <m/>
    <m/>
    <m/>
    <m/>
    <m/>
    <m/>
    <m/>
    <m/>
    <m/>
    <m/>
    <m/>
    <s v="SUB_PRODUCT_SHIPPING_TBX"/>
    <s v="KD_LOT_NUMBER"/>
    <s v="CHARACTER"/>
    <n v="18"/>
    <n v="0"/>
    <m/>
    <s v="N"/>
  </r>
  <r>
    <x v="1"/>
    <s v="Knuckle"/>
    <m/>
    <m/>
    <m/>
    <m/>
    <s v="Diff"/>
    <s v="Same"/>
    <s v="Diff"/>
    <x v="405"/>
    <s v="LINE_NUMBER"/>
    <m/>
    <m/>
    <m/>
    <m/>
    <m/>
    <m/>
    <m/>
    <m/>
    <m/>
    <m/>
    <m/>
    <m/>
    <m/>
    <m/>
    <s v="SUB_PRODUCT_SHIPPING_TBX"/>
    <s v="LINE_NUMBER"/>
    <s v="CHARACTER"/>
    <n v="2"/>
    <n v="0"/>
    <m/>
    <s v="Y"/>
  </r>
  <r>
    <x v="1"/>
    <s v="Knuckle"/>
    <m/>
    <m/>
    <m/>
    <m/>
    <s v="Diff"/>
    <s v="Same"/>
    <s v="Diff"/>
    <x v="405"/>
    <s v="PRODUCT_SPEC_CODE"/>
    <m/>
    <m/>
    <m/>
    <m/>
    <m/>
    <m/>
    <m/>
    <m/>
    <m/>
    <m/>
    <m/>
    <m/>
    <m/>
    <m/>
    <s v="SUB_PRODUCT_SHIPPING_TBX"/>
    <s v="PRODUCT_SPEC_CODE"/>
    <s v="CHARACTER"/>
    <n v="22"/>
    <n v="0"/>
    <m/>
    <s v="Y"/>
  </r>
  <r>
    <x v="1"/>
    <s v="Knuckle"/>
    <m/>
    <m/>
    <m/>
    <m/>
    <s v="Diff"/>
    <s v="Same"/>
    <s v="Diff"/>
    <x v="405"/>
    <s v="PRODUCT_TYPE"/>
    <m/>
    <m/>
    <m/>
    <m/>
    <m/>
    <m/>
    <m/>
    <m/>
    <m/>
    <m/>
    <m/>
    <m/>
    <m/>
    <m/>
    <s v="SUB_PRODUCT_SHIPPING_TBX"/>
    <s v="PRODUCT_TYPE"/>
    <s v="CHARACTER"/>
    <n v="10"/>
    <n v="0"/>
    <m/>
    <s v="Y"/>
  </r>
  <r>
    <x v="1"/>
    <s v="Knuckle"/>
    <m/>
    <m/>
    <m/>
    <m/>
    <s v="Diff"/>
    <s v="Same"/>
    <s v="Diff"/>
    <x v="405"/>
    <s v="PRODUCTION_DATE"/>
    <m/>
    <m/>
    <m/>
    <m/>
    <m/>
    <m/>
    <m/>
    <m/>
    <m/>
    <m/>
    <m/>
    <m/>
    <m/>
    <m/>
    <s v="SUB_PRODUCT_SHIPPING_TBX"/>
    <s v="PRODUCTION_DATE"/>
    <s v="DATE"/>
    <n v="4"/>
    <n v="0"/>
    <m/>
    <s v="Y"/>
  </r>
  <r>
    <x v="1"/>
    <s v="Knuckle"/>
    <m/>
    <m/>
    <m/>
    <m/>
    <s v="Diff"/>
    <s v="Same"/>
    <s v="Diff"/>
    <x v="405"/>
    <s v="PRODUCTION_LOT"/>
    <m/>
    <m/>
    <m/>
    <m/>
    <m/>
    <m/>
    <m/>
    <m/>
    <m/>
    <m/>
    <m/>
    <m/>
    <m/>
    <m/>
    <s v="SUB_PRODUCT_SHIPPING_TBX"/>
    <s v="PRODUCTION_LOT"/>
    <s v="CHARACTER"/>
    <n v="20"/>
    <n v="0"/>
    <m/>
    <s v="N"/>
  </r>
  <r>
    <x v="1"/>
    <s v="Knuckle"/>
    <m/>
    <m/>
    <m/>
    <m/>
    <s v="Diff"/>
    <s v="Same"/>
    <s v="Diff"/>
    <x v="405"/>
    <s v="SCH_QUANTITY"/>
    <m/>
    <m/>
    <m/>
    <m/>
    <m/>
    <m/>
    <m/>
    <m/>
    <m/>
    <m/>
    <m/>
    <m/>
    <m/>
    <m/>
    <s v="SUB_PRODUCT_SHIPPING_TBX"/>
    <s v="SCH_QUANTITY"/>
    <s v="SMALLINT"/>
    <n v="2"/>
    <n v="0"/>
    <n v="0"/>
    <s v="Y"/>
  </r>
  <r>
    <x v="1"/>
    <s v="Knuckle"/>
    <m/>
    <m/>
    <m/>
    <m/>
    <s v="Diff"/>
    <s v="Same"/>
    <s v="Diff"/>
    <x v="405"/>
    <s v="SEQ_NO"/>
    <m/>
    <m/>
    <m/>
    <m/>
    <m/>
    <m/>
    <m/>
    <m/>
    <m/>
    <m/>
    <m/>
    <m/>
    <m/>
    <m/>
    <s v="SUB_PRODUCT_SHIPPING_TBX"/>
    <s v="SEQ_NO"/>
    <s v="INTEGER"/>
    <n v="4"/>
    <n v="0"/>
    <n v="0"/>
    <s v="Y"/>
  </r>
  <r>
    <x v="1"/>
    <s v="Knuckle"/>
    <m/>
    <m/>
    <m/>
    <m/>
    <s v="Diff"/>
    <s v="Same"/>
    <s v="Diff"/>
    <x v="405"/>
    <s v="STATUS"/>
    <m/>
    <m/>
    <m/>
    <m/>
    <m/>
    <m/>
    <m/>
    <m/>
    <m/>
    <m/>
    <m/>
    <m/>
    <m/>
    <m/>
    <s v="SUB_PRODUCT_SHIPPING_TBX"/>
    <s v="STATUS"/>
    <s v="SMALLINT"/>
    <n v="2"/>
    <n v="0"/>
    <n v="0"/>
    <s v="Y"/>
  </r>
  <r>
    <x v="1"/>
    <s v="Knuckle"/>
    <m/>
    <m/>
    <m/>
    <m/>
    <s v="Diff"/>
    <s v="Same"/>
    <s v="Diff"/>
    <x v="405"/>
    <s v="UPDATE_TIMESTAMP"/>
    <m/>
    <m/>
    <m/>
    <m/>
    <m/>
    <m/>
    <m/>
    <m/>
    <m/>
    <m/>
    <m/>
    <m/>
    <m/>
    <m/>
    <s v="SUB_PRODUCT_SHIPPING_TBX"/>
    <s v="UPDATE_TIMESTAMP"/>
    <s v="TIMESTAMP"/>
    <n v="10"/>
    <n v="0"/>
    <m/>
    <s v="Y"/>
  </r>
  <r>
    <x v="2"/>
    <s v="HCM-HMIN New"/>
    <s v="Y"/>
    <s v="Add"/>
    <s v="NA"/>
    <s v="NA"/>
    <s v="Diff"/>
    <s v="Diff"/>
    <s v="Same"/>
    <x v="406"/>
    <s v="ACTUAL_OFF_DATE"/>
    <m/>
    <m/>
    <m/>
    <m/>
    <m/>
    <m/>
    <s v=""/>
    <s v="SUB_PRODUCT_TBX"/>
    <s v="ACTUAL_OFF_DATE"/>
    <s v="DATE"/>
    <n v="4"/>
    <n v="0"/>
    <m/>
    <s v="Y"/>
    <s v="SUB_PRODUCT_TBX"/>
    <s v="ACTUAL_OFF_DATE"/>
    <s v="DATE"/>
    <n v="4"/>
    <n v="0"/>
    <m/>
    <s v="Y"/>
  </r>
  <r>
    <x v="2"/>
    <s v="HCM-HMIN New"/>
    <s v="Y"/>
    <s v="Add"/>
    <s v="NA"/>
    <s v="NA"/>
    <s v="Diff"/>
    <s v="Diff"/>
    <s v="Same"/>
    <x v="406"/>
    <s v="AUTO_HOLD_STATUS"/>
    <m/>
    <m/>
    <m/>
    <m/>
    <m/>
    <m/>
    <s v=""/>
    <s v="SUB_PRODUCT_TBX"/>
    <s v="AUTO_HOLD_STATUS"/>
    <s v="SMALLINT"/>
    <n v="2"/>
    <n v="0"/>
    <n v="0"/>
    <s v="Y"/>
    <s v="SUB_PRODUCT_TBX"/>
    <s v="AUTO_HOLD_STATUS"/>
    <s v="SMALLINT"/>
    <n v="2"/>
    <n v="0"/>
    <n v="0"/>
    <s v="Y"/>
  </r>
  <r>
    <x v="2"/>
    <s v="HCM-HMIN New"/>
    <s v="Y"/>
    <s v="Add"/>
    <s v="NA"/>
    <s v="NA"/>
    <s v="Diff"/>
    <s v="Diff"/>
    <s v="Same"/>
    <x v="406"/>
    <s v="CREATE_TIMESTAMP"/>
    <m/>
    <m/>
    <m/>
    <m/>
    <m/>
    <m/>
    <s v=""/>
    <s v="SUB_PRODUCT_TBX"/>
    <s v="CREATE_TIMESTAMP"/>
    <s v="TIMESTAMP"/>
    <n v="10"/>
    <n v="6"/>
    <m/>
    <s v="Y"/>
    <s v="SUB_PRODUCT_TBX"/>
    <s v="CREATE_TIMESTAMP"/>
    <s v="TIMESTAMP"/>
    <n v="10"/>
    <n v="0"/>
    <m/>
    <s v="Y"/>
  </r>
  <r>
    <x v="2"/>
    <s v="HCM-HMIN New"/>
    <s v="Y"/>
    <s v="Add"/>
    <s v="NA"/>
    <s v="NA"/>
    <s v="Diff"/>
    <s v="Diff"/>
    <s v="Same"/>
    <x v="406"/>
    <s v="KD_LOT_NUMBER"/>
    <m/>
    <m/>
    <m/>
    <m/>
    <m/>
    <m/>
    <s v=""/>
    <s v="SUB_PRODUCT_TBX"/>
    <s v="KD_LOT_NUMBER"/>
    <s v="CHARACTER"/>
    <n v="18"/>
    <n v="0"/>
    <m/>
    <s v="Y"/>
    <s v="SUB_PRODUCT_TBX"/>
    <s v="KD_LOT_NUMBER"/>
    <s v="CHARACTER"/>
    <n v="18"/>
    <n v="0"/>
    <m/>
    <s v="Y"/>
  </r>
  <r>
    <x v="2"/>
    <s v="HCM-HMIN New"/>
    <s v="Y"/>
    <s v="Add"/>
    <s v="NA"/>
    <s v="NA"/>
    <s v="Diff"/>
    <s v="Diff"/>
    <s v="Same"/>
    <x v="406"/>
    <s v="LAST_PASSING_PROCESS_POINT_ID"/>
    <m/>
    <m/>
    <m/>
    <m/>
    <m/>
    <m/>
    <s v=""/>
    <s v="SUB_PRODUCT_TBX"/>
    <s v="LAST_PASSING_PROCESS_POINT_ID"/>
    <s v="CHARACTER"/>
    <n v="16"/>
    <n v="0"/>
    <m/>
    <s v="Y"/>
    <s v="SUB_PRODUCT_TBX"/>
    <s v="LAST_PASSING_PROCESS_POINT_ID"/>
    <s v="CHARACTER"/>
    <n v="16"/>
    <n v="0"/>
    <m/>
    <s v="Y"/>
  </r>
  <r>
    <x v="2"/>
    <s v="HCM-HMIN New"/>
    <s v="Y"/>
    <s v="Add"/>
    <s v="NA"/>
    <s v="NA"/>
    <s v="Diff"/>
    <s v="Diff"/>
    <s v="Same"/>
    <x v="406"/>
    <s v="PLAN_OFF_DATE"/>
    <m/>
    <m/>
    <m/>
    <m/>
    <m/>
    <m/>
    <s v=""/>
    <s v="SUB_PRODUCT_TBX"/>
    <s v="PLAN_OFF_DATE"/>
    <s v="DATE"/>
    <n v="4"/>
    <n v="0"/>
    <m/>
    <s v="Y"/>
    <s v="SUB_PRODUCT_TBX"/>
    <s v="PLAN_OFF_DATE"/>
    <s v="DATE"/>
    <n v="4"/>
    <n v="0"/>
    <m/>
    <s v="Y"/>
  </r>
  <r>
    <x v="2"/>
    <s v="HCM-HMIN New"/>
    <s v="Y"/>
    <s v="Add"/>
    <s v="NA"/>
    <s v="NA"/>
    <s v="Diff"/>
    <s v="Diff"/>
    <s v="Same"/>
    <x v="406"/>
    <s v="PRODUCT_ID"/>
    <m/>
    <m/>
    <m/>
    <m/>
    <m/>
    <m/>
    <s v=""/>
    <s v="SUB_PRODUCT_TBX"/>
    <s v="PRODUCT_ID"/>
    <s v="CHARACTER"/>
    <n v="17"/>
    <n v="0"/>
    <s v="' '"/>
    <s v="N"/>
    <s v="SUB_PRODUCT_TBX"/>
    <s v="PRODUCT_ID"/>
    <s v="CHARACTER"/>
    <n v="17"/>
    <n v="0"/>
    <s v="' '"/>
    <s v="N"/>
  </r>
  <r>
    <x v="2"/>
    <s v="HCM-HMIN New"/>
    <s v="Y"/>
    <s v="Add"/>
    <s v="NA"/>
    <s v="NA"/>
    <s v="Diff"/>
    <s v="Diff"/>
    <s v="Same"/>
    <x v="406"/>
    <s v="PRODUCT_SPEC_CODE"/>
    <m/>
    <m/>
    <m/>
    <m/>
    <m/>
    <m/>
    <s v=""/>
    <s v="SUB_PRODUCT_TBX"/>
    <s v="PRODUCT_SPEC_CODE"/>
    <s v="CHARACTER"/>
    <n v="22"/>
    <n v="0"/>
    <m/>
    <s v="Y"/>
    <s v="SUB_PRODUCT_TBX"/>
    <s v="PRODUCT_SPEC_CODE"/>
    <s v="CHARACTER"/>
    <n v="22"/>
    <n v="0"/>
    <m/>
    <s v="Y"/>
  </r>
  <r>
    <x v="2"/>
    <s v="HCM-HMIN New"/>
    <s v="Y"/>
    <s v="Add"/>
    <s v="NA"/>
    <s v="NA"/>
    <s v="Diff"/>
    <s v="Diff"/>
    <s v="Same"/>
    <x v="406"/>
    <s v="PRODUCT_START_DATE"/>
    <m/>
    <m/>
    <m/>
    <m/>
    <m/>
    <m/>
    <s v=""/>
    <s v="SUB_PRODUCT_TBX"/>
    <s v="PRODUCT_START_DATE"/>
    <s v="DATE"/>
    <n v="4"/>
    <n v="0"/>
    <m/>
    <s v="Y"/>
    <s v="SUB_PRODUCT_TBX"/>
    <s v="PRODUCT_START_DATE"/>
    <s v="DATE"/>
    <n v="4"/>
    <n v="0"/>
    <m/>
    <s v="Y"/>
  </r>
  <r>
    <x v="2"/>
    <s v="HCM-HMIN New"/>
    <s v="Y"/>
    <s v="Add"/>
    <s v="NA"/>
    <s v="NA"/>
    <s v="Diff"/>
    <s v="Diff"/>
    <s v="Same"/>
    <x v="406"/>
    <s v="PRODUCT_TYPE"/>
    <m/>
    <m/>
    <m/>
    <m/>
    <m/>
    <m/>
    <s v=""/>
    <s v="SUB_PRODUCT_TBX"/>
    <s v="PRODUCT_TYPE"/>
    <s v="CHARACTER"/>
    <n v="10"/>
    <n v="0"/>
    <m/>
    <s v="Y"/>
    <s v="SUB_PRODUCT_TBX"/>
    <s v="PRODUCT_TYPE"/>
    <s v="CHARACTER"/>
    <n v="10"/>
    <n v="0"/>
    <m/>
    <s v="Y"/>
  </r>
  <r>
    <x v="2"/>
    <s v="HCM-HMIN New"/>
    <s v="Y"/>
    <s v="Add"/>
    <s v="NA"/>
    <s v="NA"/>
    <s v="Diff"/>
    <s v="Diff"/>
    <s v="Same"/>
    <x v="406"/>
    <s v="PRODUCTION_DATE"/>
    <m/>
    <m/>
    <m/>
    <m/>
    <m/>
    <m/>
    <s v=""/>
    <s v="SUB_PRODUCT_TBX"/>
    <s v="PRODUCTION_DATE"/>
    <s v="DATE"/>
    <n v="4"/>
    <n v="0"/>
    <m/>
    <s v="Y"/>
    <s v="SUB_PRODUCT_TBX"/>
    <s v="PRODUCTION_DATE"/>
    <s v="DATE"/>
    <n v="4"/>
    <n v="0"/>
    <m/>
    <s v="Y"/>
  </r>
  <r>
    <x v="2"/>
    <s v="HCM-HMIN New"/>
    <s v="Y"/>
    <s v="Add"/>
    <s v="NA"/>
    <s v="NA"/>
    <s v="Diff"/>
    <s v="Diff"/>
    <s v="Same"/>
    <x v="406"/>
    <s v="PRODUCTION_LOT"/>
    <m/>
    <m/>
    <m/>
    <m/>
    <m/>
    <m/>
    <s v=""/>
    <s v="SUB_PRODUCT_TBX"/>
    <s v="PRODUCTION_LOT"/>
    <s v="CHARACTER"/>
    <n v="20"/>
    <n v="0"/>
    <m/>
    <s v="Y"/>
    <s v="SUB_PRODUCT_TBX"/>
    <s v="PRODUCTION_LOT"/>
    <s v="CHARACTER"/>
    <n v="20"/>
    <n v="0"/>
    <m/>
    <s v="Y"/>
  </r>
  <r>
    <x v="2"/>
    <s v="HCM-HMIN New"/>
    <s v="Y"/>
    <s v="Add"/>
    <s v="NA"/>
    <s v="NA"/>
    <s v="Diff"/>
    <s v="Diff"/>
    <s v="Same"/>
    <x v="406"/>
    <s v="STATUS"/>
    <m/>
    <m/>
    <m/>
    <m/>
    <m/>
    <m/>
    <s v=""/>
    <s v="SUB_PRODUCT_TBX"/>
    <s v="STATUS"/>
    <s v="SMALLINT"/>
    <n v="2"/>
    <n v="0"/>
    <n v="0"/>
    <s v="Y"/>
    <s v="SUB_PRODUCT_TBX"/>
    <s v="STATUS"/>
    <s v="SMALLINT"/>
    <n v="2"/>
    <n v="0"/>
    <n v="0"/>
    <s v="Y"/>
  </r>
  <r>
    <x v="2"/>
    <s v="HCM-HMIN New"/>
    <s v="Y"/>
    <s v="Add"/>
    <s v="NA"/>
    <s v="NA"/>
    <s v="Diff"/>
    <s v="Diff"/>
    <s v="Same"/>
    <x v="406"/>
    <s v="SUB_ID"/>
    <m/>
    <m/>
    <m/>
    <m/>
    <m/>
    <m/>
    <s v=""/>
    <s v="SUB_PRODUCT_TBX"/>
    <s v="SUB_ID"/>
    <s v="CHARACTER"/>
    <n v="2"/>
    <n v="0"/>
    <m/>
    <s v="Y"/>
    <s v="SUB_PRODUCT_TBX"/>
    <s v="SUB_ID"/>
    <s v="CHARACTER"/>
    <n v="2"/>
    <n v="0"/>
    <m/>
    <s v="Y"/>
  </r>
  <r>
    <x v="2"/>
    <s v="HCM-HMIN New"/>
    <s v="Y"/>
    <s v="Add"/>
    <s v="NA"/>
    <s v="NA"/>
    <s v="Diff"/>
    <s v="Diff"/>
    <s v="Same"/>
    <x v="406"/>
    <s v="TRACKING_STATUS"/>
    <m/>
    <m/>
    <m/>
    <m/>
    <m/>
    <m/>
    <s v=""/>
    <s v="SUB_PRODUCT_TBX"/>
    <s v="TRACKING_STATUS"/>
    <s v="CHARACTER"/>
    <n v="16"/>
    <n v="0"/>
    <m/>
    <s v="Y"/>
    <s v="SUB_PRODUCT_TBX"/>
    <s v="TRACKING_STATUS"/>
    <s v="CHARACTER"/>
    <n v="16"/>
    <n v="0"/>
    <m/>
    <s v="Y"/>
  </r>
  <r>
    <x v="2"/>
    <s v="HCM-HMIN New"/>
    <s v="Y"/>
    <s v="Add"/>
    <s v="NA"/>
    <s v="NA"/>
    <s v="Diff"/>
    <s v="Diff"/>
    <s v="Same"/>
    <x v="406"/>
    <s v="UPDATE_TIMESTAMP"/>
    <m/>
    <m/>
    <m/>
    <m/>
    <m/>
    <m/>
    <s v=""/>
    <s v="SUB_PRODUCT_TBX"/>
    <s v="UPDATE_TIMESTAMP"/>
    <s v="TIMESTAMP"/>
    <n v="10"/>
    <n v="6"/>
    <m/>
    <s v="Y"/>
    <s v="SUB_PRODUCT_TBX"/>
    <s v="UPDATE_TIMESTAMP"/>
    <s v="TIMESTAMP"/>
    <n v="10"/>
    <n v="0"/>
    <m/>
    <s v="Y"/>
  </r>
  <r>
    <x v="1"/>
    <m/>
    <m/>
    <m/>
    <m/>
    <m/>
    <s v="Diff"/>
    <s v="Same"/>
    <s v="Diff"/>
    <x v="407"/>
    <s v="VIN"/>
    <s v="TEMP_INVOICED_VINS"/>
    <s v="VIN"/>
    <s v="CHARACTER"/>
    <n v="17"/>
    <n v="0"/>
    <m/>
    <s v="Y"/>
    <s v="TEMP_INVOICED_VINS"/>
    <s v="VIN"/>
    <s v="CHARACTER"/>
    <n v="17"/>
    <n v="0"/>
    <m/>
    <s v="Y"/>
    <m/>
    <m/>
    <m/>
    <m/>
    <m/>
    <m/>
    <m/>
  </r>
  <r>
    <x v="1"/>
    <m/>
    <m/>
    <m/>
    <m/>
    <m/>
    <s v="Diff"/>
    <s v="Diff"/>
    <s v="Same"/>
    <x v="408"/>
    <s v="CREATE_TIMESTAMP"/>
    <s v="WEBSTART_BUILDS"/>
    <s v="CREATE_TIMESTAMP"/>
    <s v="TIMESTAMP"/>
    <n v="10"/>
    <n v="0"/>
    <s v="CURRENT TIMESTAMP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408"/>
    <s v="DESCRIPTION"/>
    <s v="WEBSTART_BUILDS"/>
    <s v="DESCRIPTION"/>
    <s v="VARCHAR"/>
    <n v="60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408"/>
    <s v="ID"/>
    <s v="WEBSTART_BUILDS"/>
    <s v="ID"/>
    <s v="INTEGER"/>
    <n v="4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408"/>
    <s v="UPDATE_TIMESTAMP"/>
    <s v="WEBSTART_BUILDS"/>
    <s v="UPDATE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409"/>
    <s v="CREATE_TIMESTAMP"/>
    <s v="WEBSTART_CLIENTS"/>
    <s v="CREATE_TIMESTAMP"/>
    <s v="TIMESTAMP"/>
    <n v="10"/>
    <n v="0"/>
    <s v="CURRENT TIMESTAMP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409"/>
    <s v="DESCRIPTION"/>
    <s v="WEBSTART_CLIENTS"/>
    <s v="DESCRIPTION"/>
    <s v="VARCHAR"/>
    <n v="3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409"/>
    <s v="ID"/>
    <s v="WEBSTART_CLIENTS"/>
    <s v="ID"/>
    <s v="INTEGER"/>
    <n v="4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409"/>
    <s v="PCNAME"/>
    <s v="WEBSTART_CLIENTS"/>
    <s v="PCNAME"/>
    <s v="VARCHAR"/>
    <n v="15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409"/>
    <s v="PORD"/>
    <s v="WEBSTART_CLIENTS"/>
    <s v="PORD"/>
    <s v="INTEGER"/>
    <n v="4"/>
    <n v="0"/>
    <n v="0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409"/>
    <s v="PRODUCTION"/>
    <s v="WEBSTART_CLIENTS"/>
    <s v="PRODUCTION"/>
    <s v="INTEGER"/>
    <n v="4"/>
    <n v="0"/>
    <n v="0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409"/>
    <s v="TARGET_BUILD_ID"/>
    <s v="WEBSTART_CLIENTS"/>
    <s v="TARGET_BUILD_ID"/>
    <s v="INTEGER"/>
    <n v="4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409"/>
    <s v="TEAMLEAD"/>
    <s v="WEBSTART_CLIENTS"/>
    <s v="TEAMLEAD"/>
    <s v="INTEGER"/>
    <n v="4"/>
    <n v="0"/>
    <n v="0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409"/>
    <s v="UPDATE_TIMESTAMP"/>
    <s v="WEBSTART_CLIENTS"/>
    <s v="UPDATE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s v="Diff"/>
    <s v="Diff"/>
    <s v="Same"/>
    <x v="410"/>
    <s v="BASE_URL"/>
    <s v="WEBSTART_DEFAULTS"/>
    <s v="BASE_URL"/>
    <s v="VARCHAR"/>
    <n v="150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410"/>
    <s v="CREATE_TIMESTAMP"/>
    <s v="WEBSTART_DEFAULTS"/>
    <s v="CREATE_TIMESTAMP"/>
    <s v="TIMESTAMP"/>
    <n v="10"/>
    <n v="0"/>
    <s v="CURRENT TIMESTAMP"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410"/>
    <s v="DEFAULT_BUILD_ID"/>
    <s v="WEBSTART_DEFAULTS"/>
    <s v="DEFAULT_BUILD_ID"/>
    <s v="INTEGER"/>
    <n v="4"/>
    <n v="0"/>
    <m/>
    <s v="N"/>
    <m/>
    <m/>
    <m/>
    <m/>
    <m/>
    <m/>
    <m/>
    <m/>
    <m/>
    <m/>
    <m/>
    <m/>
    <m/>
    <m/>
  </r>
  <r>
    <x v="1"/>
    <m/>
    <m/>
    <m/>
    <m/>
    <m/>
    <s v="Diff"/>
    <s v="Diff"/>
    <s v="Same"/>
    <x v="410"/>
    <s v="UPDATE_TIMESTAMP"/>
    <s v="WEBSTART_DEFAULTS"/>
    <s v="UPDATE_TIMESTAMP"/>
    <s v="TIMESTAMP"/>
    <n v="10"/>
    <n v="0"/>
    <m/>
    <s v="Y"/>
    <m/>
    <m/>
    <m/>
    <m/>
    <m/>
    <m/>
    <m/>
    <m/>
    <m/>
    <m/>
    <m/>
    <m/>
    <m/>
    <m/>
  </r>
  <r>
    <x v="1"/>
    <m/>
    <m/>
    <m/>
    <m/>
    <m/>
    <m/>
    <m/>
    <m/>
    <x v="411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127" firstHeaderRow="1" firstDataRow="2" firstDataCol="1" rowPageCount="1" colPageCount="1"/>
  <pivotFields count="32">
    <pivotField axis="axisPage" multipleItemSelectionAllowed="1" showAll="0">
      <items count="6">
        <item x="0"/>
        <item x="4"/>
        <item x="2"/>
        <item x="3"/>
        <item h="1"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dataField="1" showAll="0">
      <items count="4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23">
    <i>
      <x/>
    </i>
    <i>
      <x v="3"/>
    </i>
    <i>
      <x v="6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1"/>
    </i>
    <i>
      <x v="22"/>
    </i>
    <i>
      <x v="23"/>
    </i>
    <i>
      <x v="24"/>
    </i>
    <i>
      <x v="28"/>
    </i>
    <i>
      <x v="30"/>
    </i>
    <i>
      <x v="31"/>
    </i>
    <i>
      <x v="32"/>
    </i>
    <i>
      <x v="43"/>
    </i>
    <i>
      <x v="58"/>
    </i>
    <i>
      <x v="59"/>
    </i>
    <i>
      <x v="60"/>
    </i>
    <i>
      <x v="62"/>
    </i>
    <i>
      <x v="64"/>
    </i>
    <i>
      <x v="65"/>
    </i>
    <i>
      <x v="66"/>
    </i>
    <i>
      <x v="67"/>
    </i>
    <i>
      <x v="68"/>
    </i>
    <i>
      <x v="71"/>
    </i>
    <i>
      <x v="72"/>
    </i>
    <i>
      <x v="74"/>
    </i>
    <i>
      <x v="75"/>
    </i>
    <i>
      <x v="78"/>
    </i>
    <i>
      <x v="80"/>
    </i>
    <i>
      <x v="85"/>
    </i>
    <i>
      <x v="86"/>
    </i>
    <i>
      <x v="87"/>
    </i>
    <i>
      <x v="88"/>
    </i>
    <i>
      <x v="89"/>
    </i>
    <i>
      <x v="91"/>
    </i>
    <i>
      <x v="92"/>
    </i>
    <i>
      <x v="93"/>
    </i>
    <i>
      <x v="94"/>
    </i>
    <i>
      <x v="96"/>
    </i>
    <i>
      <x v="98"/>
    </i>
    <i>
      <x v="99"/>
    </i>
    <i>
      <x v="101"/>
    </i>
    <i>
      <x v="102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5"/>
    </i>
    <i>
      <x v="129"/>
    </i>
    <i>
      <x v="130"/>
    </i>
    <i>
      <x v="131"/>
    </i>
    <i>
      <x v="132"/>
    </i>
    <i>
      <x v="133"/>
    </i>
    <i>
      <x v="135"/>
    </i>
    <i>
      <x v="151"/>
    </i>
    <i>
      <x v="152"/>
    </i>
    <i>
      <x v="156"/>
    </i>
    <i>
      <x v="163"/>
    </i>
    <i>
      <x v="178"/>
    </i>
    <i>
      <x v="180"/>
    </i>
    <i>
      <x v="183"/>
    </i>
    <i>
      <x v="215"/>
    </i>
    <i>
      <x v="219"/>
    </i>
    <i>
      <x v="220"/>
    </i>
    <i>
      <x v="221"/>
    </i>
    <i>
      <x v="222"/>
    </i>
    <i>
      <x v="271"/>
    </i>
    <i>
      <x v="272"/>
    </i>
    <i>
      <x v="273"/>
    </i>
    <i>
      <x v="274"/>
    </i>
    <i>
      <x v="281"/>
    </i>
    <i>
      <x v="282"/>
    </i>
    <i>
      <x v="300"/>
    </i>
    <i>
      <x v="303"/>
    </i>
    <i>
      <x v="304"/>
    </i>
    <i>
      <x v="305"/>
    </i>
    <i>
      <x v="306"/>
    </i>
    <i>
      <x v="308"/>
    </i>
    <i>
      <x v="310"/>
    </i>
    <i>
      <x v="311"/>
    </i>
    <i>
      <x v="312"/>
    </i>
    <i>
      <x v="318"/>
    </i>
    <i>
      <x v="330"/>
    </i>
    <i>
      <x v="332"/>
    </i>
    <i>
      <x v="335"/>
    </i>
    <i>
      <x v="337"/>
    </i>
    <i>
      <x v="347"/>
    </i>
    <i>
      <x v="358"/>
    </i>
    <i>
      <x v="359"/>
    </i>
    <i>
      <x v="368"/>
    </i>
    <i>
      <x v="369"/>
    </i>
    <i>
      <x v="370"/>
    </i>
    <i>
      <x v="371"/>
    </i>
    <i>
      <x v="373"/>
    </i>
    <i>
      <x v="374"/>
    </i>
    <i>
      <x v="377"/>
    </i>
    <i>
      <x v="389"/>
    </i>
    <i>
      <x v="390"/>
    </i>
    <i>
      <x v="391"/>
    </i>
    <i>
      <x v="393"/>
    </i>
    <i>
      <x v="394"/>
    </i>
    <i>
      <x v="395"/>
    </i>
    <i>
      <x v="398"/>
    </i>
    <i>
      <x v="399"/>
    </i>
    <i>
      <x v="402"/>
    </i>
    <i>
      <x v="403"/>
    </i>
    <i>
      <x v="40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DDL" fld="2" subtotal="count" baseField="0" baseItem="0"/>
    <dataField name="Count of Table" fld="9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M4008"/>
  <sheetViews>
    <sheetView tabSelected="1" zoomScaleNormal="100" workbookViewId="0">
      <pane xSplit="9" ySplit="2" topLeftCell="J182" activePane="bottomRight" state="frozen"/>
      <selection pane="topRight" activeCell="F1" sqref="F1"/>
      <selection pane="bottomLeft" activeCell="A3" sqref="A3"/>
      <selection pane="bottomRight" activeCell="E182" sqref="E182"/>
    </sheetView>
  </sheetViews>
  <sheetFormatPr defaultRowHeight="15"/>
  <cols>
    <col min="1" max="1" width="12.5703125" style="3" bestFit="1" customWidth="1"/>
    <col min="2" max="2" width="14.140625" style="4" customWidth="1"/>
    <col min="3" max="3" width="2.42578125" style="3" customWidth="1"/>
    <col min="4" max="5" width="11.140625" style="3" customWidth="1"/>
    <col min="6" max="6" width="11.5703125" style="3" customWidth="1"/>
    <col min="7" max="7" width="2.140625" style="4" customWidth="1"/>
    <col min="8" max="9" width="5.5703125" style="4" customWidth="1"/>
    <col min="10" max="10" width="26.5703125" style="3" customWidth="1"/>
    <col min="11" max="11" width="29.28515625" style="3" customWidth="1"/>
    <col min="12" max="12" width="18.7109375" style="4" customWidth="1"/>
    <col min="13" max="13" width="35.140625" style="4" bestFit="1" customWidth="1"/>
    <col min="14" max="14" width="12" style="4" bestFit="1" customWidth="1"/>
    <col min="15" max="15" width="9.28515625" style="4" bestFit="1" customWidth="1"/>
    <col min="16" max="16" width="7.85546875" style="4" bestFit="1" customWidth="1"/>
    <col min="17" max="17" width="9.42578125" style="4" customWidth="1"/>
    <col min="18" max="18" width="7" style="6" bestFit="1" customWidth="1"/>
    <col min="19" max="19" width="18.7109375" style="4" customWidth="1"/>
    <col min="20" max="20" width="35.140625" style="4" bestFit="1" customWidth="1"/>
    <col min="21" max="21" width="12" style="4" bestFit="1" customWidth="1"/>
    <col min="22" max="22" width="9.28515625" style="4" bestFit="1" customWidth="1"/>
    <col min="23" max="23" width="7.85546875" style="4" bestFit="1" customWidth="1"/>
    <col min="24" max="24" width="9.5703125" style="4" customWidth="1"/>
    <col min="25" max="25" width="7" style="4" bestFit="1" customWidth="1"/>
    <col min="26" max="26" width="25.140625" style="4" customWidth="1"/>
    <col min="27" max="27" width="35.140625" style="4" customWidth="1"/>
    <col min="28" max="28" width="12" style="4" customWidth="1"/>
    <col min="29" max="29" width="9.28515625" style="4" bestFit="1" customWidth="1"/>
    <col min="30" max="30" width="7.85546875" style="4" bestFit="1" customWidth="1"/>
    <col min="31" max="31" width="9.85546875" style="4" bestFit="1" customWidth="1"/>
    <col min="32" max="32" width="7" style="4" bestFit="1" customWidth="1"/>
    <col min="33" max="16384" width="9.140625" style="3"/>
  </cols>
  <sheetData>
    <row r="1" spans="1:32">
      <c r="J1" s="2" t="s">
        <v>743</v>
      </c>
      <c r="L1" s="5" t="s">
        <v>0</v>
      </c>
      <c r="S1" s="5" t="s">
        <v>1</v>
      </c>
      <c r="Z1" s="5" t="s">
        <v>725</v>
      </c>
    </row>
    <row r="2" spans="1:32" ht="45">
      <c r="A2" s="2" t="s">
        <v>717</v>
      </c>
      <c r="B2" s="5" t="s">
        <v>716</v>
      </c>
      <c r="C2" s="2" t="s">
        <v>1947</v>
      </c>
      <c r="D2" s="2" t="s">
        <v>1949</v>
      </c>
      <c r="E2" s="2" t="s">
        <v>1950</v>
      </c>
      <c r="F2" s="2" t="s">
        <v>1951</v>
      </c>
      <c r="G2" s="5" t="s">
        <v>1971</v>
      </c>
      <c r="H2" s="5" t="s">
        <v>715</v>
      </c>
      <c r="I2" s="5" t="s">
        <v>726</v>
      </c>
      <c r="J2" s="2" t="s">
        <v>708</v>
      </c>
      <c r="K2" s="2" t="s">
        <v>709</v>
      </c>
      <c r="L2" s="5" t="s">
        <v>708</v>
      </c>
      <c r="M2" s="5" t="s">
        <v>709</v>
      </c>
      <c r="N2" s="5" t="s">
        <v>710</v>
      </c>
      <c r="O2" s="5" t="s">
        <v>711</v>
      </c>
      <c r="P2" s="5" t="s">
        <v>712</v>
      </c>
      <c r="Q2" s="5" t="s">
        <v>713</v>
      </c>
      <c r="R2" s="7" t="s">
        <v>714</v>
      </c>
      <c r="S2" s="5" t="s">
        <v>708</v>
      </c>
      <c r="T2" s="5" t="s">
        <v>709</v>
      </c>
      <c r="U2" s="5" t="s">
        <v>710</v>
      </c>
      <c r="V2" s="5" t="s">
        <v>711</v>
      </c>
      <c r="W2" s="5" t="s">
        <v>712</v>
      </c>
      <c r="X2" s="5" t="s">
        <v>713</v>
      </c>
      <c r="Y2" s="5" t="s">
        <v>714</v>
      </c>
      <c r="Z2" s="5" t="s">
        <v>708</v>
      </c>
      <c r="AA2" s="5" t="s">
        <v>709</v>
      </c>
      <c r="AB2" s="5" t="s">
        <v>710</v>
      </c>
      <c r="AC2" s="5" t="s">
        <v>711</v>
      </c>
      <c r="AD2" s="5" t="s">
        <v>712</v>
      </c>
      <c r="AE2" s="5" t="s">
        <v>713</v>
      </c>
      <c r="AF2" s="5" t="s">
        <v>714</v>
      </c>
    </row>
    <row r="3" spans="1:32" hidden="1">
      <c r="A3" s="3" t="s">
        <v>1945</v>
      </c>
      <c r="C3" s="3" t="s">
        <v>564</v>
      </c>
      <c r="G3" s="4" t="str">
        <f>IF(H3="Diff","Diff",IF(I3="Diff","Diff",""))</f>
        <v/>
      </c>
      <c r="H3" s="4" t="str">
        <f>IF(L3&amp;M3&amp;N3&amp;O3&amp;P3&amp;Q3&amp;R3=S3&amp;T3&amp;U3&amp;V3&amp;W3&amp;X3&amp;Y3,"Same",IF(L3&amp;M3&amp;N3&amp;O3&amp;P3&amp;Q3&amp;R3=S3&amp;T3&amp;"TIMESTAMP"&amp;V3&amp;"0"&amp;X3&amp;Y3,"Same","Diff"))</f>
        <v>Same</v>
      </c>
      <c r="I3" s="4" t="str">
        <f>IF(Z3&amp;AA3&amp;AB3&amp;AC3&amp;AD3&amp;AE3&amp;AF3=S3&amp;T3&amp;U3&amp;V3&amp;W3&amp;X3&amp;Y3,"Same",IF(Z3&amp;AA3&amp;AB3&amp;AC3&amp;AD3&amp;AE3&amp;AF3=S3&amp;T3&amp;"TIMESTAMP"&amp;V3&amp;"0"&amp;X3&amp;Y3,"Same","Diff"))</f>
        <v>Same</v>
      </c>
      <c r="J3" s="3" t="str">
        <f t="shared" ref="J3:J66" si="0">IF(ISBLANK(S3),IF(ISBLANK(Z3),L3,Z3),S3)</f>
        <v>GAL105TBX</v>
      </c>
      <c r="K3" s="3" t="str">
        <f t="shared" ref="K3:K66" si="1">IF(ISBLANK(T3),IF(ISBLANK(AA3),M3,AA3),T3)</f>
        <v>CREATE_TIMESTAMP</v>
      </c>
      <c r="L3" s="4" t="s">
        <v>2</v>
      </c>
      <c r="M3" s="4" t="s">
        <v>3</v>
      </c>
      <c r="N3" s="4" t="s">
        <v>4</v>
      </c>
      <c r="O3" s="4">
        <v>10</v>
      </c>
      <c r="P3" s="4">
        <v>0</v>
      </c>
      <c r="R3" s="6" t="s">
        <v>564</v>
      </c>
      <c r="S3" s="4" t="s">
        <v>2</v>
      </c>
      <c r="T3" s="4" t="s">
        <v>3</v>
      </c>
      <c r="U3" s="4" t="s">
        <v>4</v>
      </c>
      <c r="V3" s="4">
        <v>10</v>
      </c>
      <c r="W3" s="4">
        <v>6</v>
      </c>
      <c r="Y3" s="4" t="s">
        <v>564</v>
      </c>
      <c r="Z3" s="4" t="s">
        <v>2</v>
      </c>
      <c r="AA3" s="4" t="s">
        <v>3</v>
      </c>
      <c r="AB3" s="4" t="s">
        <v>4</v>
      </c>
      <c r="AC3" s="4">
        <v>10</v>
      </c>
      <c r="AD3" s="4">
        <v>0</v>
      </c>
      <c r="AF3" s="4" t="s">
        <v>564</v>
      </c>
    </row>
    <row r="4" spans="1:32" customFormat="1" hidden="1">
      <c r="A4" s="3" t="s">
        <v>1945</v>
      </c>
      <c r="B4" s="4"/>
      <c r="C4" s="3" t="s">
        <v>564</v>
      </c>
      <c r="D4" s="3"/>
      <c r="E4" s="3"/>
      <c r="F4" s="3"/>
      <c r="G4" s="4" t="str">
        <f t="shared" ref="G4:G67" si="2">IF(H4="Diff","Diff",IF(I4="Diff","Diff",""))</f>
        <v/>
      </c>
      <c r="H4" s="4" t="str">
        <f t="shared" ref="H4:H67" si="3">IF(L4&amp;M4&amp;N4&amp;O4&amp;P4&amp;Q4&amp;R4=S4&amp;T4&amp;U4&amp;V4&amp;W4&amp;X4&amp;Y4,"Same",IF(L4&amp;M4&amp;N4&amp;O4&amp;P4&amp;Q4&amp;R4=S4&amp;T4&amp;"TIMESTAMP"&amp;V4&amp;"0"&amp;X4&amp;Y4,"Same","Diff"))</f>
        <v>Same</v>
      </c>
      <c r="I4" s="4" t="str">
        <f t="shared" ref="I4:I67" si="4">IF(Z4&amp;AA4&amp;AB4&amp;AC4&amp;AD4&amp;AE4&amp;AF4=S4&amp;T4&amp;U4&amp;V4&amp;W4&amp;X4&amp;Y4,"Same",IF(Z4&amp;AA4&amp;AB4&amp;AC4&amp;AD4&amp;AE4&amp;AF4=S4&amp;T4&amp;"TIMESTAMP"&amp;V4&amp;"0"&amp;X4&amp;Y4,"Same","Diff"))</f>
        <v>Same</v>
      </c>
      <c r="J4" s="3" t="str">
        <f t="shared" si="0"/>
        <v>GAL105TBX</v>
      </c>
      <c r="K4" s="3" t="str">
        <f t="shared" si="1"/>
        <v>ERROR_FREQ_1</v>
      </c>
      <c r="L4" s="4" t="s">
        <v>2</v>
      </c>
      <c r="M4" s="4" t="s">
        <v>5</v>
      </c>
      <c r="N4" s="4" t="s">
        <v>6</v>
      </c>
      <c r="O4" s="4">
        <v>2</v>
      </c>
      <c r="P4" s="4">
        <v>0</v>
      </c>
      <c r="Q4" s="4"/>
      <c r="R4" s="6" t="s">
        <v>564</v>
      </c>
      <c r="S4" s="4" t="s">
        <v>2</v>
      </c>
      <c r="T4" s="4" t="s">
        <v>5</v>
      </c>
      <c r="U4" s="4" t="s">
        <v>6</v>
      </c>
      <c r="V4" s="4">
        <v>2</v>
      </c>
      <c r="W4" s="4">
        <v>0</v>
      </c>
      <c r="X4" s="4"/>
      <c r="Y4" s="4" t="s">
        <v>564</v>
      </c>
      <c r="Z4" s="4" t="s">
        <v>2</v>
      </c>
      <c r="AA4" s="4" t="s">
        <v>5</v>
      </c>
      <c r="AB4" s="4" t="s">
        <v>6</v>
      </c>
      <c r="AC4" s="4">
        <v>2</v>
      </c>
      <c r="AD4" s="4">
        <v>0</v>
      </c>
      <c r="AE4" s="4"/>
      <c r="AF4" s="4" t="s">
        <v>564</v>
      </c>
    </row>
    <row r="5" spans="1:32" customFormat="1" hidden="1">
      <c r="A5" s="3" t="s">
        <v>1945</v>
      </c>
      <c r="B5" s="4"/>
      <c r="C5" s="3" t="s">
        <v>564</v>
      </c>
      <c r="D5" s="3"/>
      <c r="E5" s="3"/>
      <c r="F5" s="3"/>
      <c r="G5" s="4" t="str">
        <f t="shared" si="2"/>
        <v/>
      </c>
      <c r="H5" s="4" t="str">
        <f t="shared" si="3"/>
        <v>Same</v>
      </c>
      <c r="I5" s="4" t="str">
        <f t="shared" si="4"/>
        <v>Same</v>
      </c>
      <c r="J5" s="3" t="str">
        <f t="shared" si="0"/>
        <v>GAL105TBX</v>
      </c>
      <c r="K5" s="3" t="str">
        <f t="shared" si="1"/>
        <v>ERROR_FREQ_2</v>
      </c>
      <c r="L5" s="4" t="s">
        <v>2</v>
      </c>
      <c r="M5" s="4" t="s">
        <v>7</v>
      </c>
      <c r="N5" s="4" t="s">
        <v>6</v>
      </c>
      <c r="O5" s="4">
        <v>2</v>
      </c>
      <c r="P5" s="4">
        <v>0</v>
      </c>
      <c r="Q5" s="4"/>
      <c r="R5" s="6" t="s">
        <v>564</v>
      </c>
      <c r="S5" s="4" t="s">
        <v>2</v>
      </c>
      <c r="T5" s="4" t="s">
        <v>7</v>
      </c>
      <c r="U5" s="4" t="s">
        <v>6</v>
      </c>
      <c r="V5" s="4">
        <v>2</v>
      </c>
      <c r="W5" s="4">
        <v>0</v>
      </c>
      <c r="X5" s="4"/>
      <c r="Y5" s="4" t="s">
        <v>564</v>
      </c>
      <c r="Z5" s="4" t="s">
        <v>2</v>
      </c>
      <c r="AA5" s="4" t="s">
        <v>7</v>
      </c>
      <c r="AB5" s="4" t="s">
        <v>6</v>
      </c>
      <c r="AC5" s="4">
        <v>2</v>
      </c>
      <c r="AD5" s="4">
        <v>0</v>
      </c>
      <c r="AE5" s="4"/>
      <c r="AF5" s="4" t="s">
        <v>564</v>
      </c>
    </row>
    <row r="6" spans="1:32" customFormat="1" hidden="1">
      <c r="A6" s="3" t="s">
        <v>1945</v>
      </c>
      <c r="B6" s="4"/>
      <c r="C6" s="3" t="s">
        <v>564</v>
      </c>
      <c r="D6" s="3"/>
      <c r="E6" s="3"/>
      <c r="F6" s="3"/>
      <c r="G6" s="4" t="str">
        <f t="shared" si="2"/>
        <v/>
      </c>
      <c r="H6" s="4" t="str">
        <f t="shared" si="3"/>
        <v>Same</v>
      </c>
      <c r="I6" s="4" t="str">
        <f t="shared" si="4"/>
        <v>Same</v>
      </c>
      <c r="J6" s="3" t="str">
        <f t="shared" si="0"/>
        <v>GAL105TBX</v>
      </c>
      <c r="K6" s="3" t="str">
        <f t="shared" si="1"/>
        <v>LOGIN_STATUS</v>
      </c>
      <c r="L6" s="4" t="s">
        <v>2</v>
      </c>
      <c r="M6" s="4" t="s">
        <v>8</v>
      </c>
      <c r="N6" s="4" t="s">
        <v>9</v>
      </c>
      <c r="O6" s="4">
        <v>1</v>
      </c>
      <c r="P6" s="4">
        <v>0</v>
      </c>
      <c r="Q6" s="4"/>
      <c r="R6" s="6" t="s">
        <v>564</v>
      </c>
      <c r="S6" s="4" t="s">
        <v>2</v>
      </c>
      <c r="T6" s="4" t="s">
        <v>8</v>
      </c>
      <c r="U6" s="4" t="s">
        <v>9</v>
      </c>
      <c r="V6" s="4">
        <v>1</v>
      </c>
      <c r="W6" s="4">
        <v>0</v>
      </c>
      <c r="X6" s="4"/>
      <c r="Y6" s="4" t="s">
        <v>564</v>
      </c>
      <c r="Z6" s="4" t="s">
        <v>2</v>
      </c>
      <c r="AA6" s="4" t="s">
        <v>8</v>
      </c>
      <c r="AB6" s="4" t="s">
        <v>9</v>
      </c>
      <c r="AC6" s="4">
        <v>1</v>
      </c>
      <c r="AD6" s="4">
        <v>0</v>
      </c>
      <c r="AE6" s="4"/>
      <c r="AF6" s="4" t="s">
        <v>564</v>
      </c>
    </row>
    <row r="7" spans="1:32" customFormat="1" hidden="1">
      <c r="A7" s="3" t="s">
        <v>1945</v>
      </c>
      <c r="B7" s="4"/>
      <c r="C7" s="3" t="s">
        <v>564</v>
      </c>
      <c r="D7" s="3"/>
      <c r="E7" s="3"/>
      <c r="F7" s="3"/>
      <c r="G7" s="4" t="str">
        <f t="shared" si="2"/>
        <v/>
      </c>
      <c r="H7" s="4" t="str">
        <f t="shared" si="3"/>
        <v>Same</v>
      </c>
      <c r="I7" s="4" t="str">
        <f t="shared" si="4"/>
        <v>Same</v>
      </c>
      <c r="J7" s="3" t="str">
        <f t="shared" si="0"/>
        <v>GAL105TBX</v>
      </c>
      <c r="K7" s="3" t="str">
        <f t="shared" si="1"/>
        <v>PASSWD</v>
      </c>
      <c r="L7" s="4" t="s">
        <v>2</v>
      </c>
      <c r="M7" s="4" t="s">
        <v>10</v>
      </c>
      <c r="N7" s="4" t="s">
        <v>9</v>
      </c>
      <c r="O7" s="4">
        <v>8</v>
      </c>
      <c r="P7" s="4">
        <v>0</v>
      </c>
      <c r="Q7" s="4"/>
      <c r="R7" s="6" t="s">
        <v>564</v>
      </c>
      <c r="S7" s="4" t="s">
        <v>2</v>
      </c>
      <c r="T7" s="4" t="s">
        <v>10</v>
      </c>
      <c r="U7" s="4" t="s">
        <v>9</v>
      </c>
      <c r="V7" s="4">
        <v>8</v>
      </c>
      <c r="W7" s="4">
        <v>0</v>
      </c>
      <c r="X7" s="4"/>
      <c r="Y7" s="4" t="s">
        <v>564</v>
      </c>
      <c r="Z7" s="4" t="s">
        <v>2</v>
      </c>
      <c r="AA7" s="4" t="s">
        <v>10</v>
      </c>
      <c r="AB7" s="4" t="s">
        <v>9</v>
      </c>
      <c r="AC7" s="4">
        <v>8</v>
      </c>
      <c r="AD7" s="4">
        <v>0</v>
      </c>
      <c r="AE7" s="4"/>
      <c r="AF7" s="4" t="s">
        <v>564</v>
      </c>
    </row>
    <row r="8" spans="1:32" customFormat="1" hidden="1">
      <c r="A8" s="3" t="s">
        <v>1945</v>
      </c>
      <c r="B8" s="4"/>
      <c r="C8" s="3" t="s">
        <v>564</v>
      </c>
      <c r="D8" s="3"/>
      <c r="E8" s="3"/>
      <c r="F8" s="3"/>
      <c r="G8" s="4" t="str">
        <f t="shared" si="2"/>
        <v/>
      </c>
      <c r="H8" s="4" t="str">
        <f t="shared" si="3"/>
        <v>Same</v>
      </c>
      <c r="I8" s="4" t="str">
        <f t="shared" si="4"/>
        <v>Same</v>
      </c>
      <c r="J8" s="3" t="str">
        <f t="shared" si="0"/>
        <v>GAL105TBX</v>
      </c>
      <c r="K8" s="3" t="str">
        <f t="shared" si="1"/>
        <v>PASSWD_1</v>
      </c>
      <c r="L8" s="4" t="s">
        <v>2</v>
      </c>
      <c r="M8" s="4" t="s">
        <v>11</v>
      </c>
      <c r="N8" s="4" t="s">
        <v>9</v>
      </c>
      <c r="O8" s="4">
        <v>8</v>
      </c>
      <c r="P8" s="4">
        <v>0</v>
      </c>
      <c r="Q8" s="4"/>
      <c r="R8" s="6" t="s">
        <v>564</v>
      </c>
      <c r="S8" s="4" t="s">
        <v>2</v>
      </c>
      <c r="T8" s="4" t="s">
        <v>11</v>
      </c>
      <c r="U8" s="4" t="s">
        <v>9</v>
      </c>
      <c r="V8" s="4">
        <v>8</v>
      </c>
      <c r="W8" s="4">
        <v>0</v>
      </c>
      <c r="X8" s="4"/>
      <c r="Y8" s="4" t="s">
        <v>564</v>
      </c>
      <c r="Z8" s="4" t="s">
        <v>2</v>
      </c>
      <c r="AA8" s="4" t="s">
        <v>11</v>
      </c>
      <c r="AB8" s="4" t="s">
        <v>9</v>
      </c>
      <c r="AC8" s="4">
        <v>8</v>
      </c>
      <c r="AD8" s="4">
        <v>0</v>
      </c>
      <c r="AE8" s="4"/>
      <c r="AF8" s="4" t="s">
        <v>564</v>
      </c>
    </row>
    <row r="9" spans="1:32" customFormat="1" hidden="1">
      <c r="A9" s="3" t="s">
        <v>1945</v>
      </c>
      <c r="B9" s="4"/>
      <c r="C9" s="3" t="s">
        <v>564</v>
      </c>
      <c r="D9" s="3"/>
      <c r="E9" s="3"/>
      <c r="F9" s="3"/>
      <c r="G9" s="4" t="str">
        <f t="shared" si="2"/>
        <v/>
      </c>
      <c r="H9" s="4" t="str">
        <f t="shared" si="3"/>
        <v>Same</v>
      </c>
      <c r="I9" s="4" t="str">
        <f t="shared" si="4"/>
        <v>Same</v>
      </c>
      <c r="J9" s="3" t="str">
        <f t="shared" si="0"/>
        <v>GAL105TBX</v>
      </c>
      <c r="K9" s="3" t="str">
        <f t="shared" si="1"/>
        <v>PASSWD_2</v>
      </c>
      <c r="L9" s="4" t="s">
        <v>2</v>
      </c>
      <c r="M9" s="4" t="s">
        <v>12</v>
      </c>
      <c r="N9" s="4" t="s">
        <v>9</v>
      </c>
      <c r="O9" s="4">
        <v>8</v>
      </c>
      <c r="P9" s="4">
        <v>0</v>
      </c>
      <c r="Q9" s="4"/>
      <c r="R9" s="6" t="s">
        <v>564</v>
      </c>
      <c r="S9" s="4" t="s">
        <v>2</v>
      </c>
      <c r="T9" s="4" t="s">
        <v>12</v>
      </c>
      <c r="U9" s="4" t="s">
        <v>9</v>
      </c>
      <c r="V9" s="4">
        <v>8</v>
      </c>
      <c r="W9" s="4">
        <v>0</v>
      </c>
      <c r="X9" s="4"/>
      <c r="Y9" s="4" t="s">
        <v>564</v>
      </c>
      <c r="Z9" s="4" t="s">
        <v>2</v>
      </c>
      <c r="AA9" s="4" t="s">
        <v>12</v>
      </c>
      <c r="AB9" s="4" t="s">
        <v>9</v>
      </c>
      <c r="AC9" s="4">
        <v>8</v>
      </c>
      <c r="AD9" s="4">
        <v>0</v>
      </c>
      <c r="AE9" s="4"/>
      <c r="AF9" s="4" t="s">
        <v>564</v>
      </c>
    </row>
    <row r="10" spans="1:32" customFormat="1" hidden="1">
      <c r="A10" s="3" t="s">
        <v>1945</v>
      </c>
      <c r="B10" s="4"/>
      <c r="C10" s="3" t="s">
        <v>564</v>
      </c>
      <c r="D10" s="3"/>
      <c r="E10" s="3"/>
      <c r="F10" s="3"/>
      <c r="G10" s="4" t="str">
        <f t="shared" si="2"/>
        <v/>
      </c>
      <c r="H10" s="4" t="str">
        <f t="shared" si="3"/>
        <v>Same</v>
      </c>
      <c r="I10" s="4" t="str">
        <f t="shared" si="4"/>
        <v>Same</v>
      </c>
      <c r="J10" s="3" t="str">
        <f t="shared" si="0"/>
        <v>GAL105TBX</v>
      </c>
      <c r="K10" s="3" t="str">
        <f t="shared" si="1"/>
        <v>PASSWD_3</v>
      </c>
      <c r="L10" s="4" t="s">
        <v>2</v>
      </c>
      <c r="M10" s="4" t="s">
        <v>13</v>
      </c>
      <c r="N10" s="4" t="s">
        <v>9</v>
      </c>
      <c r="O10" s="4">
        <v>8</v>
      </c>
      <c r="P10" s="4">
        <v>0</v>
      </c>
      <c r="Q10" s="4"/>
      <c r="R10" s="6" t="s">
        <v>564</v>
      </c>
      <c r="S10" s="4" t="s">
        <v>2</v>
      </c>
      <c r="T10" s="4" t="s">
        <v>13</v>
      </c>
      <c r="U10" s="4" t="s">
        <v>9</v>
      </c>
      <c r="V10" s="4">
        <v>8</v>
      </c>
      <c r="W10" s="4">
        <v>0</v>
      </c>
      <c r="X10" s="4"/>
      <c r="Y10" s="4" t="s">
        <v>564</v>
      </c>
      <c r="Z10" s="4" t="s">
        <v>2</v>
      </c>
      <c r="AA10" s="4" t="s">
        <v>13</v>
      </c>
      <c r="AB10" s="4" t="s">
        <v>9</v>
      </c>
      <c r="AC10" s="4">
        <v>8</v>
      </c>
      <c r="AD10" s="4">
        <v>0</v>
      </c>
      <c r="AE10" s="4"/>
      <c r="AF10" s="4" t="s">
        <v>564</v>
      </c>
    </row>
    <row r="11" spans="1:32" customFormat="1" hidden="1">
      <c r="A11" s="3" t="s">
        <v>1945</v>
      </c>
      <c r="B11" s="4"/>
      <c r="C11" s="3" t="s">
        <v>564</v>
      </c>
      <c r="D11" s="3"/>
      <c r="E11" s="3"/>
      <c r="F11" s="3"/>
      <c r="G11" s="4" t="str">
        <f t="shared" si="2"/>
        <v/>
      </c>
      <c r="H11" s="4" t="str">
        <f t="shared" si="3"/>
        <v>Same</v>
      </c>
      <c r="I11" s="4" t="str">
        <f t="shared" si="4"/>
        <v>Same</v>
      </c>
      <c r="J11" s="3" t="str">
        <f t="shared" si="0"/>
        <v>GAL105TBX</v>
      </c>
      <c r="K11" s="3" t="str">
        <f t="shared" si="1"/>
        <v>PASSWD_4</v>
      </c>
      <c r="L11" s="4" t="s">
        <v>2</v>
      </c>
      <c r="M11" s="4" t="s">
        <v>14</v>
      </c>
      <c r="N11" s="4" t="s">
        <v>9</v>
      </c>
      <c r="O11" s="4">
        <v>8</v>
      </c>
      <c r="P11" s="4">
        <v>0</v>
      </c>
      <c r="Q11" s="4"/>
      <c r="R11" s="6" t="s">
        <v>564</v>
      </c>
      <c r="S11" s="4" t="s">
        <v>2</v>
      </c>
      <c r="T11" s="4" t="s">
        <v>14</v>
      </c>
      <c r="U11" s="4" t="s">
        <v>9</v>
      </c>
      <c r="V11" s="4">
        <v>8</v>
      </c>
      <c r="W11" s="4">
        <v>0</v>
      </c>
      <c r="X11" s="4"/>
      <c r="Y11" s="4" t="s">
        <v>564</v>
      </c>
      <c r="Z11" s="4" t="s">
        <v>2</v>
      </c>
      <c r="AA11" s="4" t="s">
        <v>14</v>
      </c>
      <c r="AB11" s="4" t="s">
        <v>9</v>
      </c>
      <c r="AC11" s="4">
        <v>8</v>
      </c>
      <c r="AD11" s="4">
        <v>0</v>
      </c>
      <c r="AE11" s="4"/>
      <c r="AF11" s="4" t="s">
        <v>564</v>
      </c>
    </row>
    <row r="12" spans="1:32" customFormat="1" hidden="1">
      <c r="A12" s="3" t="s">
        <v>1945</v>
      </c>
      <c r="B12" s="4"/>
      <c r="C12" s="3" t="s">
        <v>564</v>
      </c>
      <c r="D12" s="3"/>
      <c r="E12" s="3"/>
      <c r="F12" s="3"/>
      <c r="G12" s="4" t="str">
        <f t="shared" si="2"/>
        <v/>
      </c>
      <c r="H12" s="4" t="str">
        <f t="shared" si="3"/>
        <v>Same</v>
      </c>
      <c r="I12" s="4" t="str">
        <f t="shared" si="4"/>
        <v>Same</v>
      </c>
      <c r="J12" s="3" t="str">
        <f t="shared" si="0"/>
        <v>GAL105TBX</v>
      </c>
      <c r="K12" s="3" t="str">
        <f t="shared" si="1"/>
        <v>PASSWD_5</v>
      </c>
      <c r="L12" s="4" t="s">
        <v>2</v>
      </c>
      <c r="M12" s="4" t="s">
        <v>15</v>
      </c>
      <c r="N12" s="4" t="s">
        <v>9</v>
      </c>
      <c r="O12" s="4">
        <v>8</v>
      </c>
      <c r="P12" s="4">
        <v>0</v>
      </c>
      <c r="Q12" s="4"/>
      <c r="R12" s="6" t="s">
        <v>564</v>
      </c>
      <c r="S12" s="4" t="s">
        <v>2</v>
      </c>
      <c r="T12" s="4" t="s">
        <v>15</v>
      </c>
      <c r="U12" s="4" t="s">
        <v>9</v>
      </c>
      <c r="V12" s="4">
        <v>8</v>
      </c>
      <c r="W12" s="4">
        <v>0</v>
      </c>
      <c r="X12" s="4"/>
      <c r="Y12" s="4" t="s">
        <v>564</v>
      </c>
      <c r="Z12" s="4" t="s">
        <v>2</v>
      </c>
      <c r="AA12" s="4" t="s">
        <v>15</v>
      </c>
      <c r="AB12" s="4" t="s">
        <v>9</v>
      </c>
      <c r="AC12" s="4">
        <v>8</v>
      </c>
      <c r="AD12" s="4">
        <v>0</v>
      </c>
      <c r="AE12" s="4"/>
      <c r="AF12" s="4" t="s">
        <v>564</v>
      </c>
    </row>
    <row r="13" spans="1:32" customFormat="1" hidden="1">
      <c r="A13" s="3" t="s">
        <v>1945</v>
      </c>
      <c r="B13" s="4"/>
      <c r="C13" s="3" t="s">
        <v>564</v>
      </c>
      <c r="D13" s="3"/>
      <c r="E13" s="3"/>
      <c r="F13" s="3"/>
      <c r="G13" s="4" t="str">
        <f t="shared" si="2"/>
        <v/>
      </c>
      <c r="H13" s="4" t="str">
        <f t="shared" si="3"/>
        <v>Same</v>
      </c>
      <c r="I13" s="4" t="str">
        <f t="shared" si="4"/>
        <v>Same</v>
      </c>
      <c r="J13" s="3" t="str">
        <f t="shared" si="0"/>
        <v>GAL105TBX</v>
      </c>
      <c r="K13" s="3" t="str">
        <f t="shared" si="1"/>
        <v>PASSWD_UPD_DT</v>
      </c>
      <c r="L13" s="4" t="s">
        <v>2</v>
      </c>
      <c r="M13" s="4" t="s">
        <v>16</v>
      </c>
      <c r="N13" s="4" t="s">
        <v>9</v>
      </c>
      <c r="O13" s="4">
        <v>8</v>
      </c>
      <c r="P13" s="4">
        <v>0</v>
      </c>
      <c r="Q13" s="4"/>
      <c r="R13" s="6" t="s">
        <v>564</v>
      </c>
      <c r="S13" s="4" t="s">
        <v>2</v>
      </c>
      <c r="T13" s="4" t="s">
        <v>16</v>
      </c>
      <c r="U13" s="4" t="s">
        <v>9</v>
      </c>
      <c r="V13" s="4">
        <v>8</v>
      </c>
      <c r="W13" s="4">
        <v>0</v>
      </c>
      <c r="X13" s="4"/>
      <c r="Y13" s="4" t="s">
        <v>564</v>
      </c>
      <c r="Z13" s="4" t="s">
        <v>2</v>
      </c>
      <c r="AA13" s="4" t="s">
        <v>16</v>
      </c>
      <c r="AB13" s="4" t="s">
        <v>9</v>
      </c>
      <c r="AC13" s="4">
        <v>8</v>
      </c>
      <c r="AD13" s="4">
        <v>0</v>
      </c>
      <c r="AE13" s="4"/>
      <c r="AF13" s="4" t="s">
        <v>564</v>
      </c>
    </row>
    <row r="14" spans="1:32" hidden="1">
      <c r="A14" s="3" t="s">
        <v>1945</v>
      </c>
      <c r="C14" s="3" t="s">
        <v>564</v>
      </c>
      <c r="G14" s="4" t="str">
        <f t="shared" si="2"/>
        <v/>
      </c>
      <c r="H14" s="4" t="str">
        <f t="shared" si="3"/>
        <v>Same</v>
      </c>
      <c r="I14" s="4" t="str">
        <f t="shared" si="4"/>
        <v>Same</v>
      </c>
      <c r="J14" s="3" t="str">
        <f t="shared" si="0"/>
        <v>GAL105TBX</v>
      </c>
      <c r="K14" s="3" t="str">
        <f t="shared" si="1"/>
        <v>ROW_DISUSE_TSTMP</v>
      </c>
      <c r="L14" s="4" t="s">
        <v>2</v>
      </c>
      <c r="M14" s="4" t="s">
        <v>17</v>
      </c>
      <c r="N14" s="4" t="s">
        <v>4</v>
      </c>
      <c r="O14" s="4">
        <v>10</v>
      </c>
      <c r="P14" s="4">
        <v>0</v>
      </c>
      <c r="R14" s="6" t="s">
        <v>564</v>
      </c>
      <c r="S14" s="4" t="s">
        <v>2</v>
      </c>
      <c r="T14" s="4" t="s">
        <v>17</v>
      </c>
      <c r="U14" s="4" t="s">
        <v>4</v>
      </c>
      <c r="V14" s="4">
        <v>10</v>
      </c>
      <c r="W14" s="4">
        <v>6</v>
      </c>
      <c r="Y14" s="4" t="s">
        <v>564</v>
      </c>
      <c r="Z14" s="4" t="s">
        <v>2</v>
      </c>
      <c r="AA14" s="4" t="s">
        <v>17</v>
      </c>
      <c r="AB14" s="4" t="s">
        <v>4</v>
      </c>
      <c r="AC14" s="4">
        <v>10</v>
      </c>
      <c r="AD14" s="4">
        <v>0</v>
      </c>
      <c r="AF14" s="4" t="s">
        <v>564</v>
      </c>
    </row>
    <row r="15" spans="1:32" customFormat="1" hidden="1">
      <c r="A15" s="3" t="s">
        <v>1945</v>
      </c>
      <c r="B15" s="4"/>
      <c r="C15" s="3" t="s">
        <v>564</v>
      </c>
      <c r="D15" s="3"/>
      <c r="E15" s="3"/>
      <c r="F15" s="3"/>
      <c r="G15" s="4" t="str">
        <f t="shared" si="2"/>
        <v/>
      </c>
      <c r="H15" s="4" t="str">
        <f t="shared" si="3"/>
        <v>Same</v>
      </c>
      <c r="I15" s="4" t="str">
        <f t="shared" si="4"/>
        <v>Same</v>
      </c>
      <c r="J15" s="3" t="str">
        <f t="shared" si="0"/>
        <v>GAL105TBX</v>
      </c>
      <c r="K15" s="3" t="str">
        <f t="shared" si="1"/>
        <v>ROW_HISTRC_CNTER</v>
      </c>
      <c r="L15" s="4" t="s">
        <v>2</v>
      </c>
      <c r="M15" s="4" t="s">
        <v>18</v>
      </c>
      <c r="N15" s="4" t="s">
        <v>19</v>
      </c>
      <c r="O15" s="4">
        <v>4</v>
      </c>
      <c r="P15" s="4">
        <v>0</v>
      </c>
      <c r="Q15" s="4"/>
      <c r="R15" s="6" t="s">
        <v>564</v>
      </c>
      <c r="S15" s="4" t="s">
        <v>2</v>
      </c>
      <c r="T15" s="4" t="s">
        <v>18</v>
      </c>
      <c r="U15" s="4" t="s">
        <v>19</v>
      </c>
      <c r="V15" s="4">
        <v>4</v>
      </c>
      <c r="W15" s="4">
        <v>0</v>
      </c>
      <c r="X15" s="4"/>
      <c r="Y15" s="4" t="s">
        <v>564</v>
      </c>
      <c r="Z15" s="4" t="s">
        <v>2</v>
      </c>
      <c r="AA15" s="4" t="s">
        <v>18</v>
      </c>
      <c r="AB15" s="4" t="s">
        <v>19</v>
      </c>
      <c r="AC15" s="4">
        <v>4</v>
      </c>
      <c r="AD15" s="4">
        <v>0</v>
      </c>
      <c r="AE15" s="4"/>
      <c r="AF15" s="4" t="s">
        <v>564</v>
      </c>
    </row>
    <row r="16" spans="1:32" hidden="1">
      <c r="A16" s="3" t="s">
        <v>1945</v>
      </c>
      <c r="C16" s="3" t="s">
        <v>564</v>
      </c>
      <c r="G16" s="4" t="str">
        <f t="shared" si="2"/>
        <v/>
      </c>
      <c r="H16" s="4" t="str">
        <f t="shared" si="3"/>
        <v>Same</v>
      </c>
      <c r="I16" s="4" t="str">
        <f t="shared" si="4"/>
        <v>Same</v>
      </c>
      <c r="J16" s="3" t="str">
        <f t="shared" si="0"/>
        <v>GAL105TBX</v>
      </c>
      <c r="K16" s="3" t="str">
        <f t="shared" si="1"/>
        <v>ROW_INSERT_TSTMP</v>
      </c>
      <c r="L16" s="4" t="s">
        <v>2</v>
      </c>
      <c r="M16" s="4" t="s">
        <v>20</v>
      </c>
      <c r="N16" s="4" t="s">
        <v>4</v>
      </c>
      <c r="O16" s="4">
        <v>10</v>
      </c>
      <c r="P16" s="4">
        <v>0</v>
      </c>
      <c r="R16" s="6" t="s">
        <v>564</v>
      </c>
      <c r="S16" s="4" t="s">
        <v>2</v>
      </c>
      <c r="T16" s="4" t="s">
        <v>20</v>
      </c>
      <c r="U16" s="4" t="s">
        <v>4</v>
      </c>
      <c r="V16" s="4">
        <v>10</v>
      </c>
      <c r="W16" s="4">
        <v>6</v>
      </c>
      <c r="Y16" s="4" t="s">
        <v>564</v>
      </c>
      <c r="Z16" s="4" t="s">
        <v>2</v>
      </c>
      <c r="AA16" s="4" t="s">
        <v>20</v>
      </c>
      <c r="AB16" s="4" t="s">
        <v>4</v>
      </c>
      <c r="AC16" s="4">
        <v>10</v>
      </c>
      <c r="AD16" s="4">
        <v>0</v>
      </c>
      <c r="AF16" s="4" t="s">
        <v>564</v>
      </c>
    </row>
    <row r="17" spans="1:32" hidden="1">
      <c r="A17" s="3" t="s">
        <v>1945</v>
      </c>
      <c r="C17" s="3" t="s">
        <v>564</v>
      </c>
      <c r="G17" s="4" t="str">
        <f t="shared" si="2"/>
        <v/>
      </c>
      <c r="H17" s="4" t="str">
        <f t="shared" si="3"/>
        <v>Same</v>
      </c>
      <c r="I17" s="4" t="str">
        <f t="shared" si="4"/>
        <v>Same</v>
      </c>
      <c r="J17" s="3" t="str">
        <f t="shared" si="0"/>
        <v>GAL105TBX</v>
      </c>
      <c r="K17" s="3" t="str">
        <f t="shared" si="1"/>
        <v>ROW_UPDATE_TSTMP</v>
      </c>
      <c r="L17" s="4" t="s">
        <v>2</v>
      </c>
      <c r="M17" s="4" t="s">
        <v>21</v>
      </c>
      <c r="N17" s="4" t="s">
        <v>4</v>
      </c>
      <c r="O17" s="4">
        <v>10</v>
      </c>
      <c r="P17" s="4">
        <v>0</v>
      </c>
      <c r="R17" s="6" t="s">
        <v>564</v>
      </c>
      <c r="S17" s="4" t="s">
        <v>2</v>
      </c>
      <c r="T17" s="4" t="s">
        <v>21</v>
      </c>
      <c r="U17" s="4" t="s">
        <v>4</v>
      </c>
      <c r="V17" s="4">
        <v>10</v>
      </c>
      <c r="W17" s="4">
        <v>6</v>
      </c>
      <c r="Y17" s="4" t="s">
        <v>564</v>
      </c>
      <c r="Z17" s="4" t="s">
        <v>2</v>
      </c>
      <c r="AA17" s="4" t="s">
        <v>21</v>
      </c>
      <c r="AB17" s="4" t="s">
        <v>4</v>
      </c>
      <c r="AC17" s="4">
        <v>10</v>
      </c>
      <c r="AD17" s="4">
        <v>0</v>
      </c>
      <c r="AF17" s="4" t="s">
        <v>564</v>
      </c>
    </row>
    <row r="18" spans="1:32" customFormat="1" hidden="1">
      <c r="A18" s="3" t="s">
        <v>1945</v>
      </c>
      <c r="B18" s="4"/>
      <c r="C18" s="3" t="s">
        <v>564</v>
      </c>
      <c r="D18" s="3"/>
      <c r="E18" s="3"/>
      <c r="F18" s="3"/>
      <c r="G18" s="4" t="str">
        <f t="shared" si="2"/>
        <v/>
      </c>
      <c r="H18" s="4" t="str">
        <f t="shared" si="3"/>
        <v>Same</v>
      </c>
      <c r="I18" s="4" t="str">
        <f t="shared" si="4"/>
        <v>Same</v>
      </c>
      <c r="J18" s="3" t="str">
        <f t="shared" si="0"/>
        <v>GAL105TBX</v>
      </c>
      <c r="K18" s="3" t="str">
        <f t="shared" si="1"/>
        <v>ROW_UPDATE_USER</v>
      </c>
      <c r="L18" s="4" t="s">
        <v>2</v>
      </c>
      <c r="M18" s="4" t="s">
        <v>22</v>
      </c>
      <c r="N18" s="4" t="s">
        <v>9</v>
      </c>
      <c r="O18" s="4">
        <v>11</v>
      </c>
      <c r="P18" s="4">
        <v>0</v>
      </c>
      <c r="Q18" s="4"/>
      <c r="R18" s="6" t="s">
        <v>564</v>
      </c>
      <c r="S18" s="4" t="s">
        <v>2</v>
      </c>
      <c r="T18" s="4" t="s">
        <v>22</v>
      </c>
      <c r="U18" s="4" t="s">
        <v>9</v>
      </c>
      <c r="V18" s="4">
        <v>11</v>
      </c>
      <c r="W18" s="4">
        <v>0</v>
      </c>
      <c r="X18" s="4"/>
      <c r="Y18" s="4" t="s">
        <v>564</v>
      </c>
      <c r="Z18" s="4" t="s">
        <v>2</v>
      </c>
      <c r="AA18" s="4" t="s">
        <v>22</v>
      </c>
      <c r="AB18" s="4" t="s">
        <v>9</v>
      </c>
      <c r="AC18" s="4">
        <v>11</v>
      </c>
      <c r="AD18" s="4">
        <v>0</v>
      </c>
      <c r="AE18" s="4"/>
      <c r="AF18" s="4" t="s">
        <v>564</v>
      </c>
    </row>
    <row r="19" spans="1:32" hidden="1">
      <c r="A19" s="3" t="s">
        <v>1945</v>
      </c>
      <c r="C19" s="3" t="s">
        <v>564</v>
      </c>
      <c r="G19" s="4" t="str">
        <f t="shared" si="2"/>
        <v/>
      </c>
      <c r="H19" s="4" t="str">
        <f t="shared" si="3"/>
        <v>Same</v>
      </c>
      <c r="I19" s="4" t="str">
        <f t="shared" si="4"/>
        <v>Same</v>
      </c>
      <c r="J19" s="3" t="str">
        <f t="shared" si="0"/>
        <v>GAL105TBX</v>
      </c>
      <c r="K19" s="3" t="str">
        <f t="shared" si="1"/>
        <v>UPDATE_TIMESTAMP</v>
      </c>
      <c r="L19" s="4" t="s">
        <v>2</v>
      </c>
      <c r="M19" s="4" t="s">
        <v>23</v>
      </c>
      <c r="N19" s="4" t="s">
        <v>4</v>
      </c>
      <c r="O19" s="4">
        <v>10</v>
      </c>
      <c r="P19" s="4">
        <v>0</v>
      </c>
      <c r="R19" s="6" t="s">
        <v>564</v>
      </c>
      <c r="S19" s="4" t="s">
        <v>2</v>
      </c>
      <c r="T19" s="4" t="s">
        <v>23</v>
      </c>
      <c r="U19" s="4" t="s">
        <v>4</v>
      </c>
      <c r="V19" s="4">
        <v>10</v>
      </c>
      <c r="W19" s="4">
        <v>6</v>
      </c>
      <c r="Y19" s="4" t="s">
        <v>564</v>
      </c>
      <c r="Z19" s="4" t="s">
        <v>2</v>
      </c>
      <c r="AA19" s="4" t="s">
        <v>23</v>
      </c>
      <c r="AB19" s="4" t="s">
        <v>4</v>
      </c>
      <c r="AC19" s="4">
        <v>10</v>
      </c>
      <c r="AD19" s="4">
        <v>0</v>
      </c>
      <c r="AF19" s="4" t="s">
        <v>564</v>
      </c>
    </row>
    <row r="20" spans="1:32" customFormat="1" hidden="1">
      <c r="A20" s="3" t="s">
        <v>1945</v>
      </c>
      <c r="B20" s="4"/>
      <c r="C20" s="3" t="s">
        <v>564</v>
      </c>
      <c r="D20" s="3"/>
      <c r="E20" s="3"/>
      <c r="F20" s="3"/>
      <c r="G20" s="4" t="str">
        <f t="shared" si="2"/>
        <v/>
      </c>
      <c r="H20" s="4" t="str">
        <f t="shared" si="3"/>
        <v>Same</v>
      </c>
      <c r="I20" s="4" t="str">
        <f t="shared" si="4"/>
        <v>Same</v>
      </c>
      <c r="J20" s="3" t="str">
        <f t="shared" si="0"/>
        <v>GAL105TBX</v>
      </c>
      <c r="K20" s="3" t="str">
        <f t="shared" si="1"/>
        <v>USER_ID</v>
      </c>
      <c r="L20" s="4" t="s">
        <v>2</v>
      </c>
      <c r="M20" s="4" t="s">
        <v>24</v>
      </c>
      <c r="N20" s="4" t="s">
        <v>9</v>
      </c>
      <c r="O20" s="4">
        <v>11</v>
      </c>
      <c r="P20" s="4">
        <v>0</v>
      </c>
      <c r="Q20" s="4" t="s">
        <v>25</v>
      </c>
      <c r="R20" s="6" t="s">
        <v>565</v>
      </c>
      <c r="S20" s="4" t="s">
        <v>2</v>
      </c>
      <c r="T20" s="4" t="s">
        <v>24</v>
      </c>
      <c r="U20" s="4" t="s">
        <v>9</v>
      </c>
      <c r="V20" s="4">
        <v>11</v>
      </c>
      <c r="W20" s="4">
        <v>0</v>
      </c>
      <c r="X20" s="4" t="s">
        <v>25</v>
      </c>
      <c r="Y20" s="4" t="s">
        <v>565</v>
      </c>
      <c r="Z20" s="4" t="s">
        <v>2</v>
      </c>
      <c r="AA20" s="4" t="s">
        <v>24</v>
      </c>
      <c r="AB20" s="4" t="s">
        <v>9</v>
      </c>
      <c r="AC20" s="4">
        <v>11</v>
      </c>
      <c r="AD20" s="4">
        <v>0</v>
      </c>
      <c r="AE20" s="4" t="s">
        <v>25</v>
      </c>
      <c r="AF20" s="4" t="s">
        <v>565</v>
      </c>
    </row>
    <row r="21" spans="1:32" customFormat="1" hidden="1">
      <c r="A21" s="3" t="s">
        <v>1945</v>
      </c>
      <c r="B21" s="4"/>
      <c r="C21" s="3" t="s">
        <v>564</v>
      </c>
      <c r="D21" s="3"/>
      <c r="E21" s="3"/>
      <c r="F21" s="3"/>
      <c r="G21" s="4" t="str">
        <f t="shared" si="2"/>
        <v/>
      </c>
      <c r="H21" s="4" t="str">
        <f t="shared" si="3"/>
        <v>Same</v>
      </c>
      <c r="I21" s="4" t="str">
        <f t="shared" si="4"/>
        <v>Same</v>
      </c>
      <c r="J21" s="3" t="str">
        <f t="shared" si="0"/>
        <v>GAL105TBX</v>
      </c>
      <c r="K21" s="3" t="str">
        <f t="shared" si="1"/>
        <v>USER_NAME</v>
      </c>
      <c r="L21" s="4" t="s">
        <v>2</v>
      </c>
      <c r="M21" s="4" t="s">
        <v>26</v>
      </c>
      <c r="N21" s="4" t="s">
        <v>9</v>
      </c>
      <c r="O21" s="4">
        <v>30</v>
      </c>
      <c r="P21" s="4">
        <v>0</v>
      </c>
      <c r="Q21" s="4"/>
      <c r="R21" s="6" t="s">
        <v>564</v>
      </c>
      <c r="S21" s="4" t="s">
        <v>2</v>
      </c>
      <c r="T21" s="4" t="s">
        <v>26</v>
      </c>
      <c r="U21" s="4" t="s">
        <v>9</v>
      </c>
      <c r="V21" s="4">
        <v>30</v>
      </c>
      <c r="W21" s="4">
        <v>0</v>
      </c>
      <c r="X21" s="4"/>
      <c r="Y21" s="4" t="s">
        <v>564</v>
      </c>
      <c r="Z21" s="4" t="s">
        <v>2</v>
      </c>
      <c r="AA21" s="4" t="s">
        <v>26</v>
      </c>
      <c r="AB21" s="4" t="s">
        <v>9</v>
      </c>
      <c r="AC21" s="4">
        <v>30</v>
      </c>
      <c r="AD21" s="4">
        <v>0</v>
      </c>
      <c r="AE21" s="4"/>
      <c r="AF21" s="4" t="s">
        <v>564</v>
      </c>
    </row>
    <row r="22" spans="1:32" customFormat="1" ht="30" hidden="1">
      <c r="B22" s="3"/>
      <c r="C22" s="3"/>
      <c r="D22" s="3"/>
      <c r="E22" s="3"/>
      <c r="G22" s="4" t="str">
        <f t="shared" si="2"/>
        <v/>
      </c>
      <c r="H22" s="3" t="str">
        <f t="shared" si="3"/>
        <v>Same</v>
      </c>
      <c r="I22" s="3" t="str">
        <f t="shared" si="4"/>
        <v>Same</v>
      </c>
      <c r="J22" s="3" t="str">
        <f t="shared" si="0"/>
        <v>GAL106TBX</v>
      </c>
      <c r="K22" s="3" t="str">
        <f t="shared" si="1"/>
        <v>CREATE_TIMESTAMP</v>
      </c>
      <c r="L22" t="s">
        <v>728</v>
      </c>
      <c r="M22" t="s">
        <v>3</v>
      </c>
      <c r="N22" t="s">
        <v>4</v>
      </c>
      <c r="O22">
        <v>10</v>
      </c>
      <c r="P22">
        <v>0</v>
      </c>
      <c r="R22" t="s">
        <v>564</v>
      </c>
      <c r="S22" t="s">
        <v>728</v>
      </c>
      <c r="T22" t="s">
        <v>3</v>
      </c>
      <c r="U22" t="s">
        <v>4</v>
      </c>
      <c r="V22">
        <v>10</v>
      </c>
      <c r="W22">
        <v>6</v>
      </c>
      <c r="Y22" t="s">
        <v>564</v>
      </c>
      <c r="Z22" t="s">
        <v>728</v>
      </c>
      <c r="AA22" t="s">
        <v>3</v>
      </c>
      <c r="AB22" t="s">
        <v>4</v>
      </c>
      <c r="AC22">
        <v>10</v>
      </c>
      <c r="AD22">
        <v>0</v>
      </c>
      <c r="AF22" t="s">
        <v>564</v>
      </c>
    </row>
    <row r="23" spans="1:32" customFormat="1" ht="30" hidden="1">
      <c r="G23" s="4" t="str">
        <f t="shared" si="2"/>
        <v/>
      </c>
      <c r="H23" s="3" t="str">
        <f t="shared" si="3"/>
        <v>Same</v>
      </c>
      <c r="I23" s="3" t="str">
        <f t="shared" si="4"/>
        <v>Same</v>
      </c>
      <c r="J23" s="3" t="str">
        <f t="shared" si="0"/>
        <v>GAL106TBX</v>
      </c>
      <c r="K23" s="3" t="str">
        <f t="shared" si="1"/>
        <v>MODEL_CODE</v>
      </c>
      <c r="L23" t="s">
        <v>728</v>
      </c>
      <c r="M23" t="s">
        <v>58</v>
      </c>
      <c r="N23" t="s">
        <v>9</v>
      </c>
      <c r="O23">
        <v>3</v>
      </c>
      <c r="P23">
        <v>0</v>
      </c>
      <c r="Q23" t="s">
        <v>25</v>
      </c>
      <c r="R23" t="s">
        <v>565</v>
      </c>
      <c r="S23" t="s">
        <v>728</v>
      </c>
      <c r="T23" t="s">
        <v>58</v>
      </c>
      <c r="U23" t="s">
        <v>9</v>
      </c>
      <c r="V23">
        <v>3</v>
      </c>
      <c r="W23">
        <v>0</v>
      </c>
      <c r="X23" t="s">
        <v>25</v>
      </c>
      <c r="Y23" t="s">
        <v>565</v>
      </c>
      <c r="Z23" t="s">
        <v>728</v>
      </c>
      <c r="AA23" t="s">
        <v>58</v>
      </c>
      <c r="AB23" t="s">
        <v>9</v>
      </c>
      <c r="AC23">
        <v>3</v>
      </c>
      <c r="AD23">
        <v>0</v>
      </c>
      <c r="AE23" t="s">
        <v>25</v>
      </c>
      <c r="AF23" t="s">
        <v>565</v>
      </c>
    </row>
    <row r="24" spans="1:32" customFormat="1" ht="30" hidden="1">
      <c r="G24" s="4" t="str">
        <f t="shared" si="2"/>
        <v/>
      </c>
      <c r="H24" s="3" t="str">
        <f t="shared" si="3"/>
        <v>Same</v>
      </c>
      <c r="I24" s="3" t="str">
        <f t="shared" si="4"/>
        <v>Same</v>
      </c>
      <c r="J24" s="3" t="str">
        <f t="shared" si="0"/>
        <v>GAL106TBX</v>
      </c>
      <c r="K24" s="3" t="str">
        <f t="shared" si="1"/>
        <v>MODEL_YEAR_CODE</v>
      </c>
      <c r="L24" t="s">
        <v>728</v>
      </c>
      <c r="M24" t="s">
        <v>59</v>
      </c>
      <c r="N24" t="s">
        <v>9</v>
      </c>
      <c r="O24">
        <v>1</v>
      </c>
      <c r="P24">
        <v>0</v>
      </c>
      <c r="Q24" t="s">
        <v>25</v>
      </c>
      <c r="R24" t="s">
        <v>565</v>
      </c>
      <c r="S24" t="s">
        <v>728</v>
      </c>
      <c r="T24" t="s">
        <v>59</v>
      </c>
      <c r="U24" t="s">
        <v>9</v>
      </c>
      <c r="V24">
        <v>1</v>
      </c>
      <c r="W24">
        <v>0</v>
      </c>
      <c r="X24" t="s">
        <v>25</v>
      </c>
      <c r="Y24" t="s">
        <v>565</v>
      </c>
      <c r="Z24" t="s">
        <v>728</v>
      </c>
      <c r="AA24" t="s">
        <v>59</v>
      </c>
      <c r="AB24" t="s">
        <v>9</v>
      </c>
      <c r="AC24">
        <v>1</v>
      </c>
      <c r="AD24">
        <v>0</v>
      </c>
      <c r="AE24" t="s">
        <v>25</v>
      </c>
      <c r="AF24" t="s">
        <v>565</v>
      </c>
    </row>
    <row r="25" spans="1:32" customFormat="1" ht="30" hidden="1">
      <c r="G25" s="4" t="str">
        <f t="shared" si="2"/>
        <v/>
      </c>
      <c r="H25" s="3" t="str">
        <f t="shared" si="3"/>
        <v>Same</v>
      </c>
      <c r="I25" s="3" t="str">
        <f t="shared" si="4"/>
        <v>Same</v>
      </c>
      <c r="J25" s="3" t="str">
        <f t="shared" si="0"/>
        <v>GAL106TBX</v>
      </c>
      <c r="K25" s="3" t="str">
        <f t="shared" si="1"/>
        <v>NUMBER_OF_CONS</v>
      </c>
      <c r="L25" t="s">
        <v>728</v>
      </c>
      <c r="M25" t="s">
        <v>729</v>
      </c>
      <c r="N25" t="s">
        <v>19</v>
      </c>
      <c r="O25">
        <v>4</v>
      </c>
      <c r="P25">
        <v>0</v>
      </c>
      <c r="R25" t="s">
        <v>564</v>
      </c>
      <c r="S25" t="s">
        <v>728</v>
      </c>
      <c r="T25" t="s">
        <v>729</v>
      </c>
      <c r="U25" t="s">
        <v>19</v>
      </c>
      <c r="V25">
        <v>4</v>
      </c>
      <c r="W25">
        <v>0</v>
      </c>
      <c r="Y25" t="s">
        <v>564</v>
      </c>
      <c r="Z25" t="s">
        <v>728</v>
      </c>
      <c r="AA25" t="s">
        <v>729</v>
      </c>
      <c r="AB25" t="s">
        <v>19</v>
      </c>
      <c r="AC25">
        <v>4</v>
      </c>
      <c r="AD25">
        <v>0</v>
      </c>
      <c r="AF25" t="s">
        <v>564</v>
      </c>
    </row>
    <row r="26" spans="1:32" customFormat="1" ht="30" hidden="1">
      <c r="G26" s="4" t="str">
        <f t="shared" si="2"/>
        <v/>
      </c>
      <c r="H26" s="3" t="str">
        <f t="shared" si="3"/>
        <v>Same</v>
      </c>
      <c r="I26" s="3" t="str">
        <f t="shared" si="4"/>
        <v>Same</v>
      </c>
      <c r="J26" s="3" t="str">
        <f t="shared" si="0"/>
        <v>GAL106TBX</v>
      </c>
      <c r="K26" s="3" t="str">
        <f t="shared" si="1"/>
        <v>NUMBER_OF_MAINS</v>
      </c>
      <c r="L26" t="s">
        <v>728</v>
      </c>
      <c r="M26" t="s">
        <v>730</v>
      </c>
      <c r="N26" t="s">
        <v>19</v>
      </c>
      <c r="O26">
        <v>4</v>
      </c>
      <c r="P26">
        <v>0</v>
      </c>
      <c r="R26" t="s">
        <v>564</v>
      </c>
      <c r="S26" t="s">
        <v>728</v>
      </c>
      <c r="T26" t="s">
        <v>730</v>
      </c>
      <c r="U26" t="s">
        <v>19</v>
      </c>
      <c r="V26">
        <v>4</v>
      </c>
      <c r="W26">
        <v>0</v>
      </c>
      <c r="Y26" t="s">
        <v>564</v>
      </c>
      <c r="Z26" t="s">
        <v>728</v>
      </c>
      <c r="AA26" t="s">
        <v>730</v>
      </c>
      <c r="AB26" t="s">
        <v>19</v>
      </c>
      <c r="AC26">
        <v>4</v>
      </c>
      <c r="AD26">
        <v>0</v>
      </c>
      <c r="AF26" t="s">
        <v>564</v>
      </c>
    </row>
    <row r="27" spans="1:32" customFormat="1" ht="30" hidden="1">
      <c r="B27" s="3"/>
      <c r="C27" s="3"/>
      <c r="D27" s="3"/>
      <c r="E27" s="3"/>
      <c r="G27" s="4" t="str">
        <f t="shared" si="2"/>
        <v/>
      </c>
      <c r="H27" s="3" t="str">
        <f t="shared" si="3"/>
        <v>Same</v>
      </c>
      <c r="I27" s="3" t="str">
        <f t="shared" si="4"/>
        <v>Same</v>
      </c>
      <c r="J27" s="3" t="str">
        <f t="shared" si="0"/>
        <v>GAL106TBX</v>
      </c>
      <c r="K27" s="3" t="str">
        <f t="shared" si="1"/>
        <v>UPDATE_TIMESTAMP</v>
      </c>
      <c r="L27" t="s">
        <v>728</v>
      </c>
      <c r="M27" t="s">
        <v>23</v>
      </c>
      <c r="N27" t="s">
        <v>4</v>
      </c>
      <c r="O27">
        <v>10</v>
      </c>
      <c r="P27">
        <v>0</v>
      </c>
      <c r="R27" t="s">
        <v>564</v>
      </c>
      <c r="S27" t="s">
        <v>728</v>
      </c>
      <c r="T27" t="s">
        <v>23</v>
      </c>
      <c r="U27" t="s">
        <v>4</v>
      </c>
      <c r="V27">
        <v>10</v>
      </c>
      <c r="W27">
        <v>6</v>
      </c>
      <c r="Y27" t="s">
        <v>564</v>
      </c>
      <c r="Z27" t="s">
        <v>728</v>
      </c>
      <c r="AA27" t="s">
        <v>23</v>
      </c>
      <c r="AB27" t="s">
        <v>4</v>
      </c>
      <c r="AC27">
        <v>10</v>
      </c>
      <c r="AD27">
        <v>0</v>
      </c>
      <c r="AF27" t="s">
        <v>564</v>
      </c>
    </row>
    <row r="28" spans="1:32" customFormat="1" ht="30" hidden="1">
      <c r="G28" s="4" t="str">
        <f t="shared" si="2"/>
        <v/>
      </c>
      <c r="H28" s="3" t="str">
        <f t="shared" si="3"/>
        <v>Same</v>
      </c>
      <c r="I28" s="3" t="str">
        <f t="shared" si="4"/>
        <v>Same</v>
      </c>
      <c r="J28" s="3" t="str">
        <f t="shared" si="0"/>
        <v>GAL107TBX</v>
      </c>
      <c r="K28" s="3" t="str">
        <f t="shared" si="1"/>
        <v>BEARING_COLOR</v>
      </c>
      <c r="L28" t="s">
        <v>731</v>
      </c>
      <c r="M28" t="s">
        <v>732</v>
      </c>
      <c r="N28" t="s">
        <v>9</v>
      </c>
      <c r="O28">
        <v>10</v>
      </c>
      <c r="P28">
        <v>0</v>
      </c>
      <c r="R28" t="s">
        <v>564</v>
      </c>
      <c r="S28" t="s">
        <v>731</v>
      </c>
      <c r="T28" t="s">
        <v>732</v>
      </c>
      <c r="U28" t="s">
        <v>9</v>
      </c>
      <c r="V28">
        <v>10</v>
      </c>
      <c r="W28">
        <v>0</v>
      </c>
      <c r="Y28" t="s">
        <v>564</v>
      </c>
      <c r="Z28" t="s">
        <v>731</v>
      </c>
      <c r="AA28" t="s">
        <v>732</v>
      </c>
      <c r="AB28" t="s">
        <v>9</v>
      </c>
      <c r="AC28">
        <v>10</v>
      </c>
      <c r="AD28">
        <v>0</v>
      </c>
      <c r="AF28" t="s">
        <v>564</v>
      </c>
    </row>
    <row r="29" spans="1:32" customFormat="1" ht="30" hidden="1">
      <c r="G29" s="4" t="str">
        <f t="shared" si="2"/>
        <v/>
      </c>
      <c r="H29" s="3" t="str">
        <f t="shared" si="3"/>
        <v>Same</v>
      </c>
      <c r="I29" s="3" t="str">
        <f t="shared" si="4"/>
        <v>Same</v>
      </c>
      <c r="J29" s="3" t="str">
        <f t="shared" si="0"/>
        <v>GAL107TBX</v>
      </c>
      <c r="K29" s="3" t="str">
        <f t="shared" si="1"/>
        <v>BEARING_SERIAL_NO</v>
      </c>
      <c r="L29" t="s">
        <v>731</v>
      </c>
      <c r="M29" t="s">
        <v>733</v>
      </c>
      <c r="N29" t="s">
        <v>9</v>
      </c>
      <c r="O29">
        <v>30</v>
      </c>
      <c r="P29">
        <v>0</v>
      </c>
      <c r="Q29" t="s">
        <v>25</v>
      </c>
      <c r="R29" t="s">
        <v>565</v>
      </c>
      <c r="S29" t="s">
        <v>731</v>
      </c>
      <c r="T29" t="s">
        <v>733</v>
      </c>
      <c r="U29" t="s">
        <v>9</v>
      </c>
      <c r="V29">
        <v>30</v>
      </c>
      <c r="W29">
        <v>0</v>
      </c>
      <c r="X29" t="s">
        <v>25</v>
      </c>
      <c r="Y29" t="s">
        <v>565</v>
      </c>
      <c r="Z29" t="s">
        <v>731</v>
      </c>
      <c r="AA29" t="s">
        <v>733</v>
      </c>
      <c r="AB29" t="s">
        <v>9</v>
      </c>
      <c r="AC29">
        <v>30</v>
      </c>
      <c r="AD29">
        <v>0</v>
      </c>
      <c r="AE29" t="s">
        <v>25</v>
      </c>
      <c r="AF29" t="s">
        <v>565</v>
      </c>
    </row>
    <row r="30" spans="1:32" customFormat="1" ht="30" hidden="1">
      <c r="G30" s="4" t="str">
        <f t="shared" si="2"/>
        <v/>
      </c>
      <c r="H30" s="3" t="str">
        <f t="shared" si="3"/>
        <v>Same</v>
      </c>
      <c r="I30" s="3" t="str">
        <f t="shared" si="4"/>
        <v>Same</v>
      </c>
      <c r="J30" s="3" t="str">
        <f t="shared" si="0"/>
        <v>GAL107TBX</v>
      </c>
      <c r="K30" s="3" t="str">
        <f t="shared" si="1"/>
        <v>BEARING_TYPE</v>
      </c>
      <c r="L30" t="s">
        <v>731</v>
      </c>
      <c r="M30" t="s">
        <v>734</v>
      </c>
      <c r="N30" t="s">
        <v>9</v>
      </c>
      <c r="O30">
        <v>10</v>
      </c>
      <c r="P30">
        <v>0</v>
      </c>
      <c r="R30" t="s">
        <v>564</v>
      </c>
      <c r="S30" t="s">
        <v>731</v>
      </c>
      <c r="T30" t="s">
        <v>734</v>
      </c>
      <c r="U30" t="s">
        <v>9</v>
      </c>
      <c r="V30">
        <v>10</v>
      </c>
      <c r="W30">
        <v>0</v>
      </c>
      <c r="Y30" t="s">
        <v>564</v>
      </c>
      <c r="Z30" t="s">
        <v>731</v>
      </c>
      <c r="AA30" t="s">
        <v>734</v>
      </c>
      <c r="AB30" t="s">
        <v>9</v>
      </c>
      <c r="AC30">
        <v>10</v>
      </c>
      <c r="AD30">
        <v>0</v>
      </c>
      <c r="AF30" t="s">
        <v>564</v>
      </c>
    </row>
    <row r="31" spans="1:32" customFormat="1" ht="30" hidden="1">
      <c r="B31" s="3"/>
      <c r="C31" s="3"/>
      <c r="D31" s="3"/>
      <c r="E31" s="3"/>
      <c r="G31" s="4" t="str">
        <f t="shared" si="2"/>
        <v/>
      </c>
      <c r="H31" s="3" t="str">
        <f t="shared" si="3"/>
        <v>Same</v>
      </c>
      <c r="I31" s="3" t="str">
        <f t="shared" si="4"/>
        <v>Same</v>
      </c>
      <c r="J31" s="3" t="str">
        <f t="shared" si="0"/>
        <v>GAL107TBX</v>
      </c>
      <c r="K31" s="3" t="str">
        <f t="shared" si="1"/>
        <v>CREATE_TIMESTAMP</v>
      </c>
      <c r="L31" t="s">
        <v>731</v>
      </c>
      <c r="M31" t="s">
        <v>3</v>
      </c>
      <c r="N31" t="s">
        <v>4</v>
      </c>
      <c r="O31">
        <v>10</v>
      </c>
      <c r="P31">
        <v>0</v>
      </c>
      <c r="R31" t="s">
        <v>564</v>
      </c>
      <c r="S31" t="s">
        <v>731</v>
      </c>
      <c r="T31" t="s">
        <v>3</v>
      </c>
      <c r="U31" t="s">
        <v>4</v>
      </c>
      <c r="V31">
        <v>10</v>
      </c>
      <c r="W31">
        <v>6</v>
      </c>
      <c r="Y31" t="s">
        <v>564</v>
      </c>
      <c r="Z31" t="s">
        <v>731</v>
      </c>
      <c r="AA31" t="s">
        <v>3</v>
      </c>
      <c r="AB31" t="s">
        <v>4</v>
      </c>
      <c r="AC31">
        <v>10</v>
      </c>
      <c r="AD31">
        <v>0</v>
      </c>
      <c r="AF31" t="s">
        <v>564</v>
      </c>
    </row>
    <row r="32" spans="1:32" customFormat="1" ht="30" hidden="1">
      <c r="B32" s="3"/>
      <c r="C32" s="3"/>
      <c r="D32" s="3"/>
      <c r="E32" s="3"/>
      <c r="G32" s="4" t="str">
        <f t="shared" si="2"/>
        <v/>
      </c>
      <c r="H32" s="3" t="str">
        <f t="shared" si="3"/>
        <v>Same</v>
      </c>
      <c r="I32" s="3" t="str">
        <f t="shared" si="4"/>
        <v>Same</v>
      </c>
      <c r="J32" s="3" t="str">
        <f t="shared" si="0"/>
        <v>GAL107TBX</v>
      </c>
      <c r="K32" s="3" t="str">
        <f t="shared" si="1"/>
        <v>UPDATE_TIMESTAMP</v>
      </c>
      <c r="L32" t="s">
        <v>731</v>
      </c>
      <c r="M32" t="s">
        <v>23</v>
      </c>
      <c r="N32" t="s">
        <v>4</v>
      </c>
      <c r="O32">
        <v>10</v>
      </c>
      <c r="P32">
        <v>0</v>
      </c>
      <c r="R32" t="s">
        <v>564</v>
      </c>
      <c r="S32" t="s">
        <v>731</v>
      </c>
      <c r="T32" t="s">
        <v>23</v>
      </c>
      <c r="U32" t="s">
        <v>4</v>
      </c>
      <c r="V32">
        <v>10</v>
      </c>
      <c r="W32">
        <v>6</v>
      </c>
      <c r="Y32" t="s">
        <v>564</v>
      </c>
      <c r="Z32" t="s">
        <v>731</v>
      </c>
      <c r="AA32" t="s">
        <v>23</v>
      </c>
      <c r="AB32" t="s">
        <v>4</v>
      </c>
      <c r="AC32">
        <v>10</v>
      </c>
      <c r="AD32">
        <v>0</v>
      </c>
      <c r="AF32" t="s">
        <v>564</v>
      </c>
    </row>
    <row r="33" spans="1:32" hidden="1">
      <c r="A33" s="3" t="s">
        <v>1959</v>
      </c>
      <c r="C33" s="3" t="s">
        <v>564</v>
      </c>
      <c r="G33" s="4" t="str">
        <f t="shared" si="2"/>
        <v/>
      </c>
      <c r="H33" s="4" t="str">
        <f t="shared" si="3"/>
        <v>Same</v>
      </c>
      <c r="I33" s="4" t="str">
        <f t="shared" si="4"/>
        <v>Same</v>
      </c>
      <c r="J33" s="3" t="str">
        <f t="shared" si="0"/>
        <v>GAL108TBX</v>
      </c>
      <c r="K33" s="3" t="str">
        <f t="shared" si="1"/>
        <v>ACTUAL_TIMESTAMP</v>
      </c>
      <c r="L33" s="4" t="s">
        <v>27</v>
      </c>
      <c r="M33" s="4" t="s">
        <v>28</v>
      </c>
      <c r="N33" s="4" t="s">
        <v>4</v>
      </c>
      <c r="O33" s="4">
        <v>10</v>
      </c>
      <c r="P33" s="4">
        <v>0</v>
      </c>
      <c r="Q33" s="4" t="s">
        <v>29</v>
      </c>
      <c r="R33" s="6" t="s">
        <v>565</v>
      </c>
      <c r="S33" s="4" t="s">
        <v>27</v>
      </c>
      <c r="T33" s="4" t="s">
        <v>28</v>
      </c>
      <c r="U33" s="4" t="s">
        <v>4</v>
      </c>
      <c r="V33" s="4">
        <v>10</v>
      </c>
      <c r="W33" s="4">
        <v>6</v>
      </c>
      <c r="X33" s="4" t="s">
        <v>29</v>
      </c>
      <c r="Y33" s="4" t="s">
        <v>565</v>
      </c>
      <c r="Z33" s="4" t="s">
        <v>27</v>
      </c>
      <c r="AA33" s="4" t="s">
        <v>28</v>
      </c>
      <c r="AB33" s="4" t="s">
        <v>4</v>
      </c>
      <c r="AC33" s="4">
        <v>10</v>
      </c>
      <c r="AD33" s="4">
        <v>0</v>
      </c>
      <c r="AE33" s="4" t="s">
        <v>29</v>
      </c>
      <c r="AF33" s="4" t="s">
        <v>565</v>
      </c>
    </row>
    <row r="34" spans="1:32" customFormat="1" ht="30" hidden="1">
      <c r="A34" s="3" t="s">
        <v>1959</v>
      </c>
      <c r="B34" s="4"/>
      <c r="C34" s="3" t="s">
        <v>564</v>
      </c>
      <c r="D34" s="3"/>
      <c r="E34" s="3"/>
      <c r="F34" s="3"/>
      <c r="G34" s="4" t="str">
        <f t="shared" si="2"/>
        <v/>
      </c>
      <c r="H34" s="4" t="str">
        <f t="shared" si="3"/>
        <v>Same</v>
      </c>
      <c r="I34" s="4" t="str">
        <f t="shared" si="4"/>
        <v>Same</v>
      </c>
      <c r="J34" s="3" t="str">
        <f t="shared" si="0"/>
        <v>GAL108TBX</v>
      </c>
      <c r="K34" s="3" t="str">
        <f t="shared" si="1"/>
        <v>CONROD_CONS_MEASUREMENTS</v>
      </c>
      <c r="L34" s="4" t="s">
        <v>27</v>
      </c>
      <c r="M34" s="4" t="s">
        <v>30</v>
      </c>
      <c r="N34" s="4" t="s">
        <v>9</v>
      </c>
      <c r="O34" s="4">
        <v>6</v>
      </c>
      <c r="P34" s="4">
        <v>0</v>
      </c>
      <c r="Q34" s="4"/>
      <c r="R34" s="6" t="s">
        <v>564</v>
      </c>
      <c r="S34" s="4" t="s">
        <v>27</v>
      </c>
      <c r="T34" s="4" t="s">
        <v>30</v>
      </c>
      <c r="U34" s="4" t="s">
        <v>9</v>
      </c>
      <c r="V34" s="4">
        <v>6</v>
      </c>
      <c r="W34" s="4">
        <v>0</v>
      </c>
      <c r="X34" s="4"/>
      <c r="Y34" s="4" t="s">
        <v>564</v>
      </c>
      <c r="Z34" s="4" t="s">
        <v>27</v>
      </c>
      <c r="AA34" s="4" t="s">
        <v>30</v>
      </c>
      <c r="AB34" s="4" t="s">
        <v>9</v>
      </c>
      <c r="AC34" s="4">
        <v>6</v>
      </c>
      <c r="AD34" s="4">
        <v>0</v>
      </c>
      <c r="AE34" s="4"/>
      <c r="AF34" s="4" t="s">
        <v>564</v>
      </c>
    </row>
    <row r="35" spans="1:32" customFormat="1" ht="30" hidden="1">
      <c r="A35" s="3" t="s">
        <v>1959</v>
      </c>
      <c r="B35" s="4"/>
      <c r="C35" s="3" t="s">
        <v>564</v>
      </c>
      <c r="D35" s="3"/>
      <c r="E35" s="3"/>
      <c r="F35" s="3"/>
      <c r="G35" s="4" t="str">
        <f t="shared" si="2"/>
        <v/>
      </c>
      <c r="H35" s="4" t="str">
        <f t="shared" si="3"/>
        <v>Same</v>
      </c>
      <c r="I35" s="4" t="str">
        <f t="shared" si="4"/>
        <v>Same</v>
      </c>
      <c r="J35" s="3" t="str">
        <f t="shared" si="0"/>
        <v>GAL108TBX</v>
      </c>
      <c r="K35" s="3" t="str">
        <f t="shared" si="1"/>
        <v>CONROD_CRANK_MEASUREMENTS</v>
      </c>
      <c r="L35" s="4" t="s">
        <v>27</v>
      </c>
      <c r="M35" s="4" t="s">
        <v>31</v>
      </c>
      <c r="N35" s="4" t="s">
        <v>9</v>
      </c>
      <c r="O35" s="4">
        <v>6</v>
      </c>
      <c r="P35" s="4">
        <v>0</v>
      </c>
      <c r="Q35" s="4"/>
      <c r="R35" s="6" t="s">
        <v>564</v>
      </c>
      <c r="S35" s="4" t="s">
        <v>27</v>
      </c>
      <c r="T35" s="4" t="s">
        <v>31</v>
      </c>
      <c r="U35" s="4" t="s">
        <v>9</v>
      </c>
      <c r="V35" s="4">
        <v>6</v>
      </c>
      <c r="W35" s="4">
        <v>0</v>
      </c>
      <c r="X35" s="4"/>
      <c r="Y35" s="4" t="s">
        <v>564</v>
      </c>
      <c r="Z35" s="4" t="s">
        <v>27</v>
      </c>
      <c r="AA35" s="4" t="s">
        <v>31</v>
      </c>
      <c r="AB35" s="4" t="s">
        <v>9</v>
      </c>
      <c r="AC35" s="4">
        <v>6</v>
      </c>
      <c r="AD35" s="4">
        <v>0</v>
      </c>
      <c r="AE35" s="4"/>
      <c r="AF35" s="4" t="s">
        <v>564</v>
      </c>
    </row>
    <row r="36" spans="1:32" customFormat="1" hidden="1">
      <c r="A36" s="3" t="s">
        <v>1959</v>
      </c>
      <c r="B36" s="4"/>
      <c r="C36" s="3" t="s">
        <v>564</v>
      </c>
      <c r="D36" s="3"/>
      <c r="E36" s="3"/>
      <c r="F36" s="3"/>
      <c r="G36" s="4" t="str">
        <f t="shared" si="2"/>
        <v/>
      </c>
      <c r="H36" s="4" t="str">
        <f t="shared" si="3"/>
        <v>Same</v>
      </c>
      <c r="I36" s="4" t="str">
        <f t="shared" si="4"/>
        <v>Same</v>
      </c>
      <c r="J36" s="3" t="str">
        <f t="shared" si="0"/>
        <v>GAL108TBX</v>
      </c>
      <c r="K36" s="3" t="str">
        <f t="shared" si="1"/>
        <v>CONROD_LOWER_BEARING01</v>
      </c>
      <c r="L36" s="4" t="s">
        <v>27</v>
      </c>
      <c r="M36" s="4" t="s">
        <v>32</v>
      </c>
      <c r="N36" s="4" t="s">
        <v>9</v>
      </c>
      <c r="O36" s="4">
        <v>30</v>
      </c>
      <c r="P36" s="4">
        <v>0</v>
      </c>
      <c r="Q36" s="4"/>
      <c r="R36" s="6" t="s">
        <v>564</v>
      </c>
      <c r="S36" s="4" t="s">
        <v>27</v>
      </c>
      <c r="T36" s="4" t="s">
        <v>32</v>
      </c>
      <c r="U36" s="4" t="s">
        <v>9</v>
      </c>
      <c r="V36" s="4">
        <v>30</v>
      </c>
      <c r="W36" s="4">
        <v>0</v>
      </c>
      <c r="X36" s="4"/>
      <c r="Y36" s="4" t="s">
        <v>564</v>
      </c>
      <c r="Z36" s="4" t="s">
        <v>27</v>
      </c>
      <c r="AA36" s="4" t="s">
        <v>32</v>
      </c>
      <c r="AB36" s="4" t="s">
        <v>9</v>
      </c>
      <c r="AC36" s="4">
        <v>30</v>
      </c>
      <c r="AD36" s="4">
        <v>0</v>
      </c>
      <c r="AE36" s="4"/>
      <c r="AF36" s="4" t="s">
        <v>564</v>
      </c>
    </row>
    <row r="37" spans="1:32" customFormat="1" hidden="1">
      <c r="A37" s="3" t="s">
        <v>1959</v>
      </c>
      <c r="B37" s="4"/>
      <c r="C37" s="3" t="s">
        <v>564</v>
      </c>
      <c r="D37" s="3"/>
      <c r="E37" s="3"/>
      <c r="F37" s="3"/>
      <c r="G37" s="4" t="str">
        <f t="shared" si="2"/>
        <v/>
      </c>
      <c r="H37" s="4" t="str">
        <f t="shared" si="3"/>
        <v>Same</v>
      </c>
      <c r="I37" s="4" t="str">
        <f t="shared" si="4"/>
        <v>Same</v>
      </c>
      <c r="J37" s="3" t="str">
        <f t="shared" si="0"/>
        <v>GAL108TBX</v>
      </c>
      <c r="K37" s="3" t="str">
        <f t="shared" si="1"/>
        <v>CONROD_LOWER_BEARING02</v>
      </c>
      <c r="L37" s="4" t="s">
        <v>27</v>
      </c>
      <c r="M37" s="4" t="s">
        <v>33</v>
      </c>
      <c r="N37" s="4" t="s">
        <v>9</v>
      </c>
      <c r="O37" s="4">
        <v>30</v>
      </c>
      <c r="P37" s="4">
        <v>0</v>
      </c>
      <c r="Q37" s="4"/>
      <c r="R37" s="6" t="s">
        <v>564</v>
      </c>
      <c r="S37" s="4" t="s">
        <v>27</v>
      </c>
      <c r="T37" s="4" t="s">
        <v>33</v>
      </c>
      <c r="U37" s="4" t="s">
        <v>9</v>
      </c>
      <c r="V37" s="4">
        <v>30</v>
      </c>
      <c r="W37" s="4">
        <v>0</v>
      </c>
      <c r="X37" s="4"/>
      <c r="Y37" s="4" t="s">
        <v>564</v>
      </c>
      <c r="Z37" s="4" t="s">
        <v>27</v>
      </c>
      <c r="AA37" s="4" t="s">
        <v>33</v>
      </c>
      <c r="AB37" s="4" t="s">
        <v>9</v>
      </c>
      <c r="AC37" s="4">
        <v>30</v>
      </c>
      <c r="AD37" s="4">
        <v>0</v>
      </c>
      <c r="AE37" s="4"/>
      <c r="AF37" s="4" t="s">
        <v>564</v>
      </c>
    </row>
    <row r="38" spans="1:32" customFormat="1" hidden="1">
      <c r="A38" s="3" t="s">
        <v>1959</v>
      </c>
      <c r="B38" s="4"/>
      <c r="C38" s="3" t="s">
        <v>564</v>
      </c>
      <c r="D38" s="3"/>
      <c r="E38" s="3"/>
      <c r="F38" s="3"/>
      <c r="G38" s="4" t="str">
        <f t="shared" si="2"/>
        <v/>
      </c>
      <c r="H38" s="4" t="str">
        <f t="shared" si="3"/>
        <v>Same</v>
      </c>
      <c r="I38" s="4" t="str">
        <f t="shared" si="4"/>
        <v>Same</v>
      </c>
      <c r="J38" s="3" t="str">
        <f t="shared" si="0"/>
        <v>GAL108TBX</v>
      </c>
      <c r="K38" s="3" t="str">
        <f t="shared" si="1"/>
        <v>CONROD_LOWER_BEARING03</v>
      </c>
      <c r="L38" s="4" t="s">
        <v>27</v>
      </c>
      <c r="M38" s="4" t="s">
        <v>34</v>
      </c>
      <c r="N38" s="4" t="s">
        <v>9</v>
      </c>
      <c r="O38" s="4">
        <v>30</v>
      </c>
      <c r="P38" s="4">
        <v>0</v>
      </c>
      <c r="Q38" s="4"/>
      <c r="R38" s="6" t="s">
        <v>564</v>
      </c>
      <c r="S38" s="4" t="s">
        <v>27</v>
      </c>
      <c r="T38" s="4" t="s">
        <v>34</v>
      </c>
      <c r="U38" s="4" t="s">
        <v>9</v>
      </c>
      <c r="V38" s="4">
        <v>30</v>
      </c>
      <c r="W38" s="4">
        <v>0</v>
      </c>
      <c r="X38" s="4"/>
      <c r="Y38" s="4" t="s">
        <v>564</v>
      </c>
      <c r="Z38" s="4" t="s">
        <v>27</v>
      </c>
      <c r="AA38" s="4" t="s">
        <v>34</v>
      </c>
      <c r="AB38" s="4" t="s">
        <v>9</v>
      </c>
      <c r="AC38" s="4">
        <v>30</v>
      </c>
      <c r="AD38" s="4">
        <v>0</v>
      </c>
      <c r="AE38" s="4"/>
      <c r="AF38" s="4" t="s">
        <v>564</v>
      </c>
    </row>
    <row r="39" spans="1:32" customFormat="1" hidden="1">
      <c r="A39" s="3" t="s">
        <v>1959</v>
      </c>
      <c r="B39" s="4"/>
      <c r="C39" s="3" t="s">
        <v>564</v>
      </c>
      <c r="D39" s="3"/>
      <c r="E39" s="3"/>
      <c r="F39" s="3"/>
      <c r="G39" s="4" t="str">
        <f t="shared" si="2"/>
        <v/>
      </c>
      <c r="H39" s="4" t="str">
        <f t="shared" si="3"/>
        <v>Same</v>
      </c>
      <c r="I39" s="4" t="str">
        <f t="shared" si="4"/>
        <v>Same</v>
      </c>
      <c r="J39" s="3" t="str">
        <f t="shared" si="0"/>
        <v>GAL108TBX</v>
      </c>
      <c r="K39" s="3" t="str">
        <f t="shared" si="1"/>
        <v>CONROD_LOWER_BEARING04</v>
      </c>
      <c r="L39" s="4" t="s">
        <v>27</v>
      </c>
      <c r="M39" s="4" t="s">
        <v>35</v>
      </c>
      <c r="N39" s="4" t="s">
        <v>9</v>
      </c>
      <c r="O39" s="4">
        <v>30</v>
      </c>
      <c r="P39" s="4">
        <v>0</v>
      </c>
      <c r="Q39" s="4"/>
      <c r="R39" s="6" t="s">
        <v>564</v>
      </c>
      <c r="S39" s="4" t="s">
        <v>27</v>
      </c>
      <c r="T39" s="4" t="s">
        <v>35</v>
      </c>
      <c r="U39" s="4" t="s">
        <v>9</v>
      </c>
      <c r="V39" s="4">
        <v>30</v>
      </c>
      <c r="W39" s="4">
        <v>0</v>
      </c>
      <c r="X39" s="4"/>
      <c r="Y39" s="4" t="s">
        <v>564</v>
      </c>
      <c r="Z39" s="4" t="s">
        <v>27</v>
      </c>
      <c r="AA39" s="4" t="s">
        <v>35</v>
      </c>
      <c r="AB39" s="4" t="s">
        <v>9</v>
      </c>
      <c r="AC39" s="4">
        <v>30</v>
      </c>
      <c r="AD39" s="4">
        <v>0</v>
      </c>
      <c r="AE39" s="4"/>
      <c r="AF39" s="4" t="s">
        <v>564</v>
      </c>
    </row>
    <row r="40" spans="1:32" customFormat="1" hidden="1">
      <c r="A40" s="3" t="s">
        <v>1959</v>
      </c>
      <c r="B40" s="4"/>
      <c r="C40" s="3" t="s">
        <v>564</v>
      </c>
      <c r="D40" s="3"/>
      <c r="E40" s="3"/>
      <c r="F40" s="3"/>
      <c r="G40" s="4" t="str">
        <f t="shared" si="2"/>
        <v/>
      </c>
      <c r="H40" s="4" t="str">
        <f t="shared" si="3"/>
        <v>Same</v>
      </c>
      <c r="I40" s="4" t="str">
        <f t="shared" si="4"/>
        <v>Same</v>
      </c>
      <c r="J40" s="3" t="str">
        <f t="shared" si="0"/>
        <v>GAL108TBX</v>
      </c>
      <c r="K40" s="3" t="str">
        <f t="shared" si="1"/>
        <v>CONROD_LOWER_BEARING05</v>
      </c>
      <c r="L40" s="4" t="s">
        <v>27</v>
      </c>
      <c r="M40" s="4" t="s">
        <v>36</v>
      </c>
      <c r="N40" s="4" t="s">
        <v>9</v>
      </c>
      <c r="O40" s="4">
        <v>30</v>
      </c>
      <c r="P40" s="4">
        <v>0</v>
      </c>
      <c r="Q40" s="4"/>
      <c r="R40" s="6" t="s">
        <v>564</v>
      </c>
      <c r="S40" s="4" t="s">
        <v>27</v>
      </c>
      <c r="T40" s="4" t="s">
        <v>36</v>
      </c>
      <c r="U40" s="4" t="s">
        <v>9</v>
      </c>
      <c r="V40" s="4">
        <v>30</v>
      </c>
      <c r="W40" s="4">
        <v>0</v>
      </c>
      <c r="X40" s="4"/>
      <c r="Y40" s="4" t="s">
        <v>564</v>
      </c>
      <c r="Z40" s="4" t="s">
        <v>27</v>
      </c>
      <c r="AA40" s="4" t="s">
        <v>36</v>
      </c>
      <c r="AB40" s="4" t="s">
        <v>9</v>
      </c>
      <c r="AC40" s="4">
        <v>30</v>
      </c>
      <c r="AD40" s="4">
        <v>0</v>
      </c>
      <c r="AE40" s="4"/>
      <c r="AF40" s="4" t="s">
        <v>564</v>
      </c>
    </row>
    <row r="41" spans="1:32" customFormat="1" hidden="1">
      <c r="A41" s="3" t="s">
        <v>1959</v>
      </c>
      <c r="B41" s="4"/>
      <c r="C41" s="3" t="s">
        <v>564</v>
      </c>
      <c r="D41" s="3"/>
      <c r="E41" s="3"/>
      <c r="F41" s="3"/>
      <c r="G41" s="4" t="str">
        <f t="shared" si="2"/>
        <v/>
      </c>
      <c r="H41" s="4" t="str">
        <f t="shared" si="3"/>
        <v>Same</v>
      </c>
      <c r="I41" s="4" t="str">
        <f t="shared" si="4"/>
        <v>Same</v>
      </c>
      <c r="J41" s="3" t="str">
        <f t="shared" si="0"/>
        <v>GAL108TBX</v>
      </c>
      <c r="K41" s="3" t="str">
        <f t="shared" si="1"/>
        <v>CONROD_LOWER_BEARING06</v>
      </c>
      <c r="L41" s="4" t="s">
        <v>27</v>
      </c>
      <c r="M41" s="4" t="s">
        <v>37</v>
      </c>
      <c r="N41" s="4" t="s">
        <v>9</v>
      </c>
      <c r="O41" s="4">
        <v>30</v>
      </c>
      <c r="P41" s="4">
        <v>0</v>
      </c>
      <c r="Q41" s="4"/>
      <c r="R41" s="6" t="s">
        <v>564</v>
      </c>
      <c r="S41" s="4" t="s">
        <v>27</v>
      </c>
      <c r="T41" s="4" t="s">
        <v>37</v>
      </c>
      <c r="U41" s="4" t="s">
        <v>9</v>
      </c>
      <c r="V41" s="4">
        <v>30</v>
      </c>
      <c r="W41" s="4">
        <v>0</v>
      </c>
      <c r="X41" s="4"/>
      <c r="Y41" s="4" t="s">
        <v>564</v>
      </c>
      <c r="Z41" s="4" t="s">
        <v>27</v>
      </c>
      <c r="AA41" s="4" t="s">
        <v>37</v>
      </c>
      <c r="AB41" s="4" t="s">
        <v>9</v>
      </c>
      <c r="AC41" s="4">
        <v>30</v>
      </c>
      <c r="AD41" s="4">
        <v>0</v>
      </c>
      <c r="AE41" s="4"/>
      <c r="AF41" s="4" t="s">
        <v>564</v>
      </c>
    </row>
    <row r="42" spans="1:32" customFormat="1" hidden="1">
      <c r="A42" s="3" t="s">
        <v>1959</v>
      </c>
      <c r="B42" s="4"/>
      <c r="C42" s="3" t="s">
        <v>564</v>
      </c>
      <c r="D42" s="3"/>
      <c r="E42" s="3"/>
      <c r="F42" s="3"/>
      <c r="G42" s="4" t="str">
        <f t="shared" si="2"/>
        <v/>
      </c>
      <c r="H42" s="4" t="str">
        <f t="shared" si="3"/>
        <v>Same</v>
      </c>
      <c r="I42" s="4" t="str">
        <f t="shared" si="4"/>
        <v>Same</v>
      </c>
      <c r="J42" s="3" t="str">
        <f t="shared" si="0"/>
        <v>GAL108TBX</v>
      </c>
      <c r="K42" s="3" t="str">
        <f t="shared" si="1"/>
        <v>CONROD_UPPER_BEARING01</v>
      </c>
      <c r="L42" s="4" t="s">
        <v>27</v>
      </c>
      <c r="M42" s="4" t="s">
        <v>38</v>
      </c>
      <c r="N42" s="4" t="s">
        <v>9</v>
      </c>
      <c r="O42" s="4">
        <v>30</v>
      </c>
      <c r="P42" s="4">
        <v>0</v>
      </c>
      <c r="Q42" s="4"/>
      <c r="R42" s="6" t="s">
        <v>564</v>
      </c>
      <c r="S42" s="4" t="s">
        <v>27</v>
      </c>
      <c r="T42" s="4" t="s">
        <v>38</v>
      </c>
      <c r="U42" s="4" t="s">
        <v>9</v>
      </c>
      <c r="V42" s="4">
        <v>30</v>
      </c>
      <c r="W42" s="4">
        <v>0</v>
      </c>
      <c r="X42" s="4"/>
      <c r="Y42" s="4" t="s">
        <v>564</v>
      </c>
      <c r="Z42" s="4" t="s">
        <v>27</v>
      </c>
      <c r="AA42" s="4" t="s">
        <v>38</v>
      </c>
      <c r="AB42" s="4" t="s">
        <v>9</v>
      </c>
      <c r="AC42" s="4">
        <v>30</v>
      </c>
      <c r="AD42" s="4">
        <v>0</v>
      </c>
      <c r="AE42" s="4"/>
      <c r="AF42" s="4" t="s">
        <v>564</v>
      </c>
    </row>
    <row r="43" spans="1:32" customFormat="1" hidden="1">
      <c r="A43" s="3" t="s">
        <v>1959</v>
      </c>
      <c r="B43" s="4"/>
      <c r="C43" s="3" t="s">
        <v>564</v>
      </c>
      <c r="D43" s="3"/>
      <c r="E43" s="3"/>
      <c r="F43" s="3"/>
      <c r="G43" s="4" t="str">
        <f t="shared" si="2"/>
        <v/>
      </c>
      <c r="H43" s="4" t="str">
        <f t="shared" si="3"/>
        <v>Same</v>
      </c>
      <c r="I43" s="4" t="str">
        <f t="shared" si="4"/>
        <v>Same</v>
      </c>
      <c r="J43" s="3" t="str">
        <f t="shared" si="0"/>
        <v>GAL108TBX</v>
      </c>
      <c r="K43" s="3" t="str">
        <f t="shared" si="1"/>
        <v>CONROD_UPPER_BEARING02</v>
      </c>
      <c r="L43" s="4" t="s">
        <v>27</v>
      </c>
      <c r="M43" s="4" t="s">
        <v>39</v>
      </c>
      <c r="N43" s="4" t="s">
        <v>9</v>
      </c>
      <c r="O43" s="4">
        <v>30</v>
      </c>
      <c r="P43" s="4">
        <v>0</v>
      </c>
      <c r="Q43" s="4"/>
      <c r="R43" s="6" t="s">
        <v>564</v>
      </c>
      <c r="S43" s="4" t="s">
        <v>27</v>
      </c>
      <c r="T43" s="4" t="s">
        <v>39</v>
      </c>
      <c r="U43" s="4" t="s">
        <v>9</v>
      </c>
      <c r="V43" s="4">
        <v>30</v>
      </c>
      <c r="W43" s="4">
        <v>0</v>
      </c>
      <c r="X43" s="4"/>
      <c r="Y43" s="4" t="s">
        <v>564</v>
      </c>
      <c r="Z43" s="4" t="s">
        <v>27</v>
      </c>
      <c r="AA43" s="4" t="s">
        <v>39</v>
      </c>
      <c r="AB43" s="4" t="s">
        <v>9</v>
      </c>
      <c r="AC43" s="4">
        <v>30</v>
      </c>
      <c r="AD43" s="4">
        <v>0</v>
      </c>
      <c r="AE43" s="4"/>
      <c r="AF43" s="4" t="s">
        <v>564</v>
      </c>
    </row>
    <row r="44" spans="1:32" customFormat="1" hidden="1">
      <c r="A44" s="3" t="s">
        <v>1959</v>
      </c>
      <c r="B44" s="4"/>
      <c r="C44" s="3" t="s">
        <v>564</v>
      </c>
      <c r="D44" s="3"/>
      <c r="E44" s="3"/>
      <c r="F44" s="3"/>
      <c r="G44" s="4" t="str">
        <f t="shared" si="2"/>
        <v/>
      </c>
      <c r="H44" s="4" t="str">
        <f t="shared" si="3"/>
        <v>Same</v>
      </c>
      <c r="I44" s="4" t="str">
        <f t="shared" si="4"/>
        <v>Same</v>
      </c>
      <c r="J44" s="3" t="str">
        <f t="shared" si="0"/>
        <v>GAL108TBX</v>
      </c>
      <c r="K44" s="3" t="str">
        <f t="shared" si="1"/>
        <v>CONROD_UPPER_BEARING03</v>
      </c>
      <c r="L44" s="4" t="s">
        <v>27</v>
      </c>
      <c r="M44" s="4" t="s">
        <v>40</v>
      </c>
      <c r="N44" s="4" t="s">
        <v>9</v>
      </c>
      <c r="O44" s="4">
        <v>30</v>
      </c>
      <c r="P44" s="4">
        <v>0</v>
      </c>
      <c r="Q44" s="4"/>
      <c r="R44" s="6" t="s">
        <v>564</v>
      </c>
      <c r="S44" s="4" t="s">
        <v>27</v>
      </c>
      <c r="T44" s="4" t="s">
        <v>40</v>
      </c>
      <c r="U44" s="4" t="s">
        <v>9</v>
      </c>
      <c r="V44" s="4">
        <v>30</v>
      </c>
      <c r="W44" s="4">
        <v>0</v>
      </c>
      <c r="X44" s="4"/>
      <c r="Y44" s="4" t="s">
        <v>564</v>
      </c>
      <c r="Z44" s="4" t="s">
        <v>27</v>
      </c>
      <c r="AA44" s="4" t="s">
        <v>40</v>
      </c>
      <c r="AB44" s="4" t="s">
        <v>9</v>
      </c>
      <c r="AC44" s="4">
        <v>30</v>
      </c>
      <c r="AD44" s="4">
        <v>0</v>
      </c>
      <c r="AE44" s="4"/>
      <c r="AF44" s="4" t="s">
        <v>564</v>
      </c>
    </row>
    <row r="45" spans="1:32" customFormat="1" hidden="1">
      <c r="A45" s="3" t="s">
        <v>1959</v>
      </c>
      <c r="B45" s="4"/>
      <c r="C45" s="3" t="s">
        <v>564</v>
      </c>
      <c r="D45" s="3"/>
      <c r="E45" s="3"/>
      <c r="F45" s="3"/>
      <c r="G45" s="4" t="str">
        <f t="shared" si="2"/>
        <v/>
      </c>
      <c r="H45" s="4" t="str">
        <f t="shared" si="3"/>
        <v>Same</v>
      </c>
      <c r="I45" s="4" t="str">
        <f t="shared" si="4"/>
        <v>Same</v>
      </c>
      <c r="J45" s="3" t="str">
        <f t="shared" si="0"/>
        <v>GAL108TBX</v>
      </c>
      <c r="K45" s="3" t="str">
        <f t="shared" si="1"/>
        <v>CONROD_UPPER_BEARING04</v>
      </c>
      <c r="L45" s="4" t="s">
        <v>27</v>
      </c>
      <c r="M45" s="4" t="s">
        <v>41</v>
      </c>
      <c r="N45" s="4" t="s">
        <v>9</v>
      </c>
      <c r="O45" s="4">
        <v>30</v>
      </c>
      <c r="P45" s="4">
        <v>0</v>
      </c>
      <c r="Q45" s="4"/>
      <c r="R45" s="6" t="s">
        <v>564</v>
      </c>
      <c r="S45" s="4" t="s">
        <v>27</v>
      </c>
      <c r="T45" s="4" t="s">
        <v>41</v>
      </c>
      <c r="U45" s="4" t="s">
        <v>9</v>
      </c>
      <c r="V45" s="4">
        <v>30</v>
      </c>
      <c r="W45" s="4">
        <v>0</v>
      </c>
      <c r="X45" s="4"/>
      <c r="Y45" s="4" t="s">
        <v>564</v>
      </c>
      <c r="Z45" s="4" t="s">
        <v>27</v>
      </c>
      <c r="AA45" s="4" t="s">
        <v>41</v>
      </c>
      <c r="AB45" s="4" t="s">
        <v>9</v>
      </c>
      <c r="AC45" s="4">
        <v>30</v>
      </c>
      <c r="AD45" s="4">
        <v>0</v>
      </c>
      <c r="AE45" s="4"/>
      <c r="AF45" s="4" t="s">
        <v>564</v>
      </c>
    </row>
    <row r="46" spans="1:32" customFormat="1" hidden="1">
      <c r="A46" s="3" t="s">
        <v>1959</v>
      </c>
      <c r="B46" s="4"/>
      <c r="C46" s="3" t="s">
        <v>564</v>
      </c>
      <c r="D46" s="3"/>
      <c r="E46" s="3"/>
      <c r="F46" s="3"/>
      <c r="G46" s="4" t="str">
        <f t="shared" si="2"/>
        <v/>
      </c>
      <c r="H46" s="4" t="str">
        <f t="shared" si="3"/>
        <v>Same</v>
      </c>
      <c r="I46" s="4" t="str">
        <f t="shared" si="4"/>
        <v>Same</v>
      </c>
      <c r="J46" s="3" t="str">
        <f t="shared" si="0"/>
        <v>GAL108TBX</v>
      </c>
      <c r="K46" s="3" t="str">
        <f t="shared" si="1"/>
        <v>CONROD_UPPER_BEARING05</v>
      </c>
      <c r="L46" s="4" t="s">
        <v>27</v>
      </c>
      <c r="M46" s="4" t="s">
        <v>42</v>
      </c>
      <c r="N46" s="4" t="s">
        <v>9</v>
      </c>
      <c r="O46" s="4">
        <v>30</v>
      </c>
      <c r="P46" s="4">
        <v>0</v>
      </c>
      <c r="Q46" s="4"/>
      <c r="R46" s="6" t="s">
        <v>564</v>
      </c>
      <c r="S46" s="4" t="s">
        <v>27</v>
      </c>
      <c r="T46" s="4" t="s">
        <v>42</v>
      </c>
      <c r="U46" s="4" t="s">
        <v>9</v>
      </c>
      <c r="V46" s="4">
        <v>30</v>
      </c>
      <c r="W46" s="4">
        <v>0</v>
      </c>
      <c r="X46" s="4"/>
      <c r="Y46" s="4" t="s">
        <v>564</v>
      </c>
      <c r="Z46" s="4" t="s">
        <v>27</v>
      </c>
      <c r="AA46" s="4" t="s">
        <v>42</v>
      </c>
      <c r="AB46" s="4" t="s">
        <v>9</v>
      </c>
      <c r="AC46" s="4">
        <v>30</v>
      </c>
      <c r="AD46" s="4">
        <v>0</v>
      </c>
      <c r="AE46" s="4"/>
      <c r="AF46" s="4" t="s">
        <v>564</v>
      </c>
    </row>
    <row r="47" spans="1:32" customFormat="1" hidden="1">
      <c r="A47" s="3" t="s">
        <v>1959</v>
      </c>
      <c r="B47" s="4"/>
      <c r="C47" s="3" t="s">
        <v>564</v>
      </c>
      <c r="D47" s="3"/>
      <c r="E47" s="3"/>
      <c r="F47" s="3"/>
      <c r="G47" s="4" t="str">
        <f t="shared" si="2"/>
        <v/>
      </c>
      <c r="H47" s="4" t="str">
        <f t="shared" si="3"/>
        <v>Same</v>
      </c>
      <c r="I47" s="4" t="str">
        <f t="shared" si="4"/>
        <v>Same</v>
      </c>
      <c r="J47" s="3" t="str">
        <f t="shared" si="0"/>
        <v>GAL108TBX</v>
      </c>
      <c r="K47" s="3" t="str">
        <f t="shared" si="1"/>
        <v>CONROD_UPPER_BEARING06</v>
      </c>
      <c r="L47" s="4" t="s">
        <v>27</v>
      </c>
      <c r="M47" s="4" t="s">
        <v>43</v>
      </c>
      <c r="N47" s="4" t="s">
        <v>9</v>
      </c>
      <c r="O47" s="4">
        <v>30</v>
      </c>
      <c r="P47" s="4">
        <v>0</v>
      </c>
      <c r="Q47" s="4"/>
      <c r="R47" s="6" t="s">
        <v>564</v>
      </c>
      <c r="S47" s="4" t="s">
        <v>27</v>
      </c>
      <c r="T47" s="4" t="s">
        <v>43</v>
      </c>
      <c r="U47" s="4" t="s">
        <v>9</v>
      </c>
      <c r="V47" s="4">
        <v>30</v>
      </c>
      <c r="W47" s="4">
        <v>0</v>
      </c>
      <c r="X47" s="4"/>
      <c r="Y47" s="4" t="s">
        <v>564</v>
      </c>
      <c r="Z47" s="4" t="s">
        <v>27</v>
      </c>
      <c r="AA47" s="4" t="s">
        <v>43</v>
      </c>
      <c r="AB47" s="4" t="s">
        <v>9</v>
      </c>
      <c r="AC47" s="4">
        <v>30</v>
      </c>
      <c r="AD47" s="4">
        <v>0</v>
      </c>
      <c r="AE47" s="4"/>
      <c r="AF47" s="4" t="s">
        <v>564</v>
      </c>
    </row>
    <row r="48" spans="1:32" hidden="1">
      <c r="A48" s="3" t="s">
        <v>1959</v>
      </c>
      <c r="C48" s="3" t="s">
        <v>564</v>
      </c>
      <c r="G48" s="4" t="str">
        <f t="shared" si="2"/>
        <v/>
      </c>
      <c r="H48" s="4" t="str">
        <f t="shared" si="3"/>
        <v>Same</v>
      </c>
      <c r="I48" s="4" t="str">
        <f t="shared" si="4"/>
        <v>Same</v>
      </c>
      <c r="J48" s="3" t="str">
        <f t="shared" si="0"/>
        <v>GAL108TBX</v>
      </c>
      <c r="K48" s="3" t="str">
        <f t="shared" si="1"/>
        <v>CREATE_TIMESTAMP</v>
      </c>
      <c r="L48" s="4" t="s">
        <v>27</v>
      </c>
      <c r="M48" s="4" t="s">
        <v>3</v>
      </c>
      <c r="N48" s="4" t="s">
        <v>4</v>
      </c>
      <c r="O48" s="4">
        <v>10</v>
      </c>
      <c r="P48" s="4">
        <v>0</v>
      </c>
      <c r="R48" s="6" t="s">
        <v>564</v>
      </c>
      <c r="S48" s="4" t="s">
        <v>27</v>
      </c>
      <c r="T48" s="4" t="s">
        <v>3</v>
      </c>
      <c r="U48" s="4" t="s">
        <v>4</v>
      </c>
      <c r="V48" s="4">
        <v>10</v>
      </c>
      <c r="W48" s="4">
        <v>6</v>
      </c>
      <c r="Y48" s="4" t="s">
        <v>564</v>
      </c>
      <c r="Z48" s="4" t="s">
        <v>27</v>
      </c>
      <c r="AA48" s="4" t="s">
        <v>3</v>
      </c>
      <c r="AB48" s="4" t="s">
        <v>4</v>
      </c>
      <c r="AC48" s="4">
        <v>10</v>
      </c>
      <c r="AD48" s="4">
        <v>0</v>
      </c>
      <c r="AF48" s="4" t="s">
        <v>564</v>
      </c>
    </row>
    <row r="49" spans="1:32" customFormat="1" ht="30" hidden="1">
      <c r="A49" s="3" t="s">
        <v>1959</v>
      </c>
      <c r="B49" s="4"/>
      <c r="C49" s="3" t="s">
        <v>564</v>
      </c>
      <c r="D49" s="3"/>
      <c r="E49" s="3"/>
      <c r="F49" s="3"/>
      <c r="G49" s="4" t="str">
        <f t="shared" si="2"/>
        <v/>
      </c>
      <c r="H49" s="4" t="str">
        <f t="shared" si="3"/>
        <v>Same</v>
      </c>
      <c r="I49" s="4" t="str">
        <f t="shared" si="4"/>
        <v>Same</v>
      </c>
      <c r="J49" s="3" t="str">
        <f t="shared" si="0"/>
        <v>GAL108TBX</v>
      </c>
      <c r="K49" s="3" t="str">
        <f t="shared" si="1"/>
        <v>JOURNAL_BLOCK_MEASUREMENTS</v>
      </c>
      <c r="L49" s="4" t="s">
        <v>27</v>
      </c>
      <c r="M49" s="4" t="s">
        <v>44</v>
      </c>
      <c r="N49" s="4" t="s">
        <v>9</v>
      </c>
      <c r="O49" s="4">
        <v>6</v>
      </c>
      <c r="P49" s="4">
        <v>0</v>
      </c>
      <c r="Q49" s="4"/>
      <c r="R49" s="6" t="s">
        <v>564</v>
      </c>
      <c r="S49" s="4" t="s">
        <v>27</v>
      </c>
      <c r="T49" s="4" t="s">
        <v>44</v>
      </c>
      <c r="U49" s="4" t="s">
        <v>9</v>
      </c>
      <c r="V49" s="4">
        <v>6</v>
      </c>
      <c r="W49" s="4">
        <v>0</v>
      </c>
      <c r="X49" s="4"/>
      <c r="Y49" s="4" t="s">
        <v>564</v>
      </c>
      <c r="Z49" s="4" t="s">
        <v>27</v>
      </c>
      <c r="AA49" s="4" t="s">
        <v>44</v>
      </c>
      <c r="AB49" s="4" t="s">
        <v>9</v>
      </c>
      <c r="AC49" s="4">
        <v>6</v>
      </c>
      <c r="AD49" s="4">
        <v>0</v>
      </c>
      <c r="AE49" s="4"/>
      <c r="AF49" s="4" t="s">
        <v>564</v>
      </c>
    </row>
    <row r="50" spans="1:32" customFormat="1" ht="30" hidden="1">
      <c r="A50" s="3" t="s">
        <v>1959</v>
      </c>
      <c r="B50" s="4"/>
      <c r="C50" s="3" t="s">
        <v>564</v>
      </c>
      <c r="D50" s="3"/>
      <c r="E50" s="3"/>
      <c r="F50" s="3"/>
      <c r="G50" s="4" t="str">
        <f t="shared" si="2"/>
        <v/>
      </c>
      <c r="H50" s="4" t="str">
        <f t="shared" si="3"/>
        <v>Same</v>
      </c>
      <c r="I50" s="4" t="str">
        <f t="shared" si="4"/>
        <v>Same</v>
      </c>
      <c r="J50" s="3" t="str">
        <f t="shared" si="0"/>
        <v>GAL108TBX</v>
      </c>
      <c r="K50" s="3" t="str">
        <f t="shared" si="1"/>
        <v>JOURNAL_CRANK_MEASUREMENTS</v>
      </c>
      <c r="L50" s="4" t="s">
        <v>27</v>
      </c>
      <c r="M50" s="4" t="s">
        <v>45</v>
      </c>
      <c r="N50" s="4" t="s">
        <v>9</v>
      </c>
      <c r="O50" s="4">
        <v>6</v>
      </c>
      <c r="P50" s="4">
        <v>0</v>
      </c>
      <c r="Q50" s="4"/>
      <c r="R50" s="6" t="s">
        <v>564</v>
      </c>
      <c r="S50" s="4" t="s">
        <v>27</v>
      </c>
      <c r="T50" s="4" t="s">
        <v>45</v>
      </c>
      <c r="U50" s="4" t="s">
        <v>9</v>
      </c>
      <c r="V50" s="4">
        <v>6</v>
      </c>
      <c r="W50" s="4">
        <v>0</v>
      </c>
      <c r="X50" s="4"/>
      <c r="Y50" s="4" t="s">
        <v>564</v>
      </c>
      <c r="Z50" s="4" t="s">
        <v>27</v>
      </c>
      <c r="AA50" s="4" t="s">
        <v>45</v>
      </c>
      <c r="AB50" s="4" t="s">
        <v>9</v>
      </c>
      <c r="AC50" s="4">
        <v>6</v>
      </c>
      <c r="AD50" s="4">
        <v>0</v>
      </c>
      <c r="AE50" s="4"/>
      <c r="AF50" s="4" t="s">
        <v>564</v>
      </c>
    </row>
    <row r="51" spans="1:32" customFormat="1" hidden="1">
      <c r="A51" s="3" t="s">
        <v>1959</v>
      </c>
      <c r="B51" s="4"/>
      <c r="C51" s="3" t="s">
        <v>564</v>
      </c>
      <c r="D51" s="3"/>
      <c r="E51" s="3"/>
      <c r="F51" s="3"/>
      <c r="G51" s="4" t="str">
        <f t="shared" si="2"/>
        <v/>
      </c>
      <c r="H51" s="4" t="str">
        <f t="shared" si="3"/>
        <v>Same</v>
      </c>
      <c r="I51" s="4" t="str">
        <f t="shared" si="4"/>
        <v>Same</v>
      </c>
      <c r="J51" s="3" t="str">
        <f t="shared" si="0"/>
        <v>GAL108TBX</v>
      </c>
      <c r="K51" s="3" t="str">
        <f t="shared" si="1"/>
        <v>JOURNAL_LOWER_BEARING01</v>
      </c>
      <c r="L51" s="4" t="s">
        <v>27</v>
      </c>
      <c r="M51" s="4" t="s">
        <v>46</v>
      </c>
      <c r="N51" s="4" t="s">
        <v>9</v>
      </c>
      <c r="O51" s="4">
        <v>30</v>
      </c>
      <c r="P51" s="4">
        <v>0</v>
      </c>
      <c r="Q51" s="4"/>
      <c r="R51" s="6" t="s">
        <v>564</v>
      </c>
      <c r="S51" s="4" t="s">
        <v>27</v>
      </c>
      <c r="T51" s="4" t="s">
        <v>46</v>
      </c>
      <c r="U51" s="4" t="s">
        <v>9</v>
      </c>
      <c r="V51" s="4">
        <v>30</v>
      </c>
      <c r="W51" s="4">
        <v>0</v>
      </c>
      <c r="X51" s="4"/>
      <c r="Y51" s="4" t="s">
        <v>564</v>
      </c>
      <c r="Z51" s="4" t="s">
        <v>27</v>
      </c>
      <c r="AA51" s="4" t="s">
        <v>46</v>
      </c>
      <c r="AB51" s="4" t="s">
        <v>9</v>
      </c>
      <c r="AC51" s="4">
        <v>30</v>
      </c>
      <c r="AD51" s="4">
        <v>0</v>
      </c>
      <c r="AE51" s="4"/>
      <c r="AF51" s="4" t="s">
        <v>564</v>
      </c>
    </row>
    <row r="52" spans="1:32" customFormat="1" hidden="1">
      <c r="A52" s="3" t="s">
        <v>1959</v>
      </c>
      <c r="B52" s="4"/>
      <c r="C52" s="3" t="s">
        <v>564</v>
      </c>
      <c r="D52" s="3"/>
      <c r="E52" s="3"/>
      <c r="F52" s="3"/>
      <c r="G52" s="4" t="str">
        <f t="shared" si="2"/>
        <v/>
      </c>
      <c r="H52" s="4" t="str">
        <f t="shared" si="3"/>
        <v>Same</v>
      </c>
      <c r="I52" s="4" t="str">
        <f t="shared" si="4"/>
        <v>Same</v>
      </c>
      <c r="J52" s="3" t="str">
        <f t="shared" si="0"/>
        <v>GAL108TBX</v>
      </c>
      <c r="K52" s="3" t="str">
        <f t="shared" si="1"/>
        <v>JOURNAL_LOWER_BEARING02</v>
      </c>
      <c r="L52" s="4" t="s">
        <v>27</v>
      </c>
      <c r="M52" s="4" t="s">
        <v>47</v>
      </c>
      <c r="N52" s="4" t="s">
        <v>9</v>
      </c>
      <c r="O52" s="4">
        <v>30</v>
      </c>
      <c r="P52" s="4">
        <v>0</v>
      </c>
      <c r="Q52" s="4"/>
      <c r="R52" s="6" t="s">
        <v>564</v>
      </c>
      <c r="S52" s="4" t="s">
        <v>27</v>
      </c>
      <c r="T52" s="4" t="s">
        <v>47</v>
      </c>
      <c r="U52" s="4" t="s">
        <v>9</v>
      </c>
      <c r="V52" s="4">
        <v>30</v>
      </c>
      <c r="W52" s="4">
        <v>0</v>
      </c>
      <c r="X52" s="4"/>
      <c r="Y52" s="4" t="s">
        <v>564</v>
      </c>
      <c r="Z52" s="4" t="s">
        <v>27</v>
      </c>
      <c r="AA52" s="4" t="s">
        <v>47</v>
      </c>
      <c r="AB52" s="4" t="s">
        <v>9</v>
      </c>
      <c r="AC52" s="4">
        <v>30</v>
      </c>
      <c r="AD52" s="4">
        <v>0</v>
      </c>
      <c r="AE52" s="4"/>
      <c r="AF52" s="4" t="s">
        <v>564</v>
      </c>
    </row>
    <row r="53" spans="1:32" customFormat="1" hidden="1">
      <c r="A53" s="3" t="s">
        <v>1959</v>
      </c>
      <c r="B53" s="4"/>
      <c r="C53" s="3" t="s">
        <v>564</v>
      </c>
      <c r="D53" s="3"/>
      <c r="E53" s="3"/>
      <c r="F53" s="3"/>
      <c r="G53" s="4" t="str">
        <f t="shared" si="2"/>
        <v/>
      </c>
      <c r="H53" s="4" t="str">
        <f t="shared" si="3"/>
        <v>Same</v>
      </c>
      <c r="I53" s="4" t="str">
        <f t="shared" si="4"/>
        <v>Same</v>
      </c>
      <c r="J53" s="3" t="str">
        <f t="shared" si="0"/>
        <v>GAL108TBX</v>
      </c>
      <c r="K53" s="3" t="str">
        <f t="shared" si="1"/>
        <v>JOURNAL_LOWER_BEARING03</v>
      </c>
      <c r="L53" s="4" t="s">
        <v>27</v>
      </c>
      <c r="M53" s="4" t="s">
        <v>48</v>
      </c>
      <c r="N53" s="4" t="s">
        <v>9</v>
      </c>
      <c r="O53" s="4">
        <v>30</v>
      </c>
      <c r="P53" s="4">
        <v>0</v>
      </c>
      <c r="Q53" s="4"/>
      <c r="R53" s="6" t="s">
        <v>564</v>
      </c>
      <c r="S53" s="4" t="s">
        <v>27</v>
      </c>
      <c r="T53" s="4" t="s">
        <v>48</v>
      </c>
      <c r="U53" s="4" t="s">
        <v>9</v>
      </c>
      <c r="V53" s="4">
        <v>30</v>
      </c>
      <c r="W53" s="4">
        <v>0</v>
      </c>
      <c r="X53" s="4"/>
      <c r="Y53" s="4" t="s">
        <v>564</v>
      </c>
      <c r="Z53" s="4" t="s">
        <v>27</v>
      </c>
      <c r="AA53" s="4" t="s">
        <v>48</v>
      </c>
      <c r="AB53" s="4" t="s">
        <v>9</v>
      </c>
      <c r="AC53" s="4">
        <v>30</v>
      </c>
      <c r="AD53" s="4">
        <v>0</v>
      </c>
      <c r="AE53" s="4"/>
      <c r="AF53" s="4" t="s">
        <v>564</v>
      </c>
    </row>
    <row r="54" spans="1:32" customFormat="1" hidden="1">
      <c r="A54" s="3" t="s">
        <v>1959</v>
      </c>
      <c r="B54" s="4"/>
      <c r="C54" s="3" t="s">
        <v>564</v>
      </c>
      <c r="D54" s="3"/>
      <c r="E54" s="3"/>
      <c r="F54" s="3"/>
      <c r="G54" s="4" t="str">
        <f t="shared" si="2"/>
        <v/>
      </c>
      <c r="H54" s="4" t="str">
        <f t="shared" si="3"/>
        <v>Same</v>
      </c>
      <c r="I54" s="4" t="str">
        <f t="shared" si="4"/>
        <v>Same</v>
      </c>
      <c r="J54" s="3" t="str">
        <f t="shared" si="0"/>
        <v>GAL108TBX</v>
      </c>
      <c r="K54" s="3" t="str">
        <f t="shared" si="1"/>
        <v>JOURNAL_LOWER_BEARING04</v>
      </c>
      <c r="L54" s="4" t="s">
        <v>27</v>
      </c>
      <c r="M54" s="4" t="s">
        <v>49</v>
      </c>
      <c r="N54" s="4" t="s">
        <v>9</v>
      </c>
      <c r="O54" s="4">
        <v>30</v>
      </c>
      <c r="P54" s="4">
        <v>0</v>
      </c>
      <c r="Q54" s="4"/>
      <c r="R54" s="6" t="s">
        <v>564</v>
      </c>
      <c r="S54" s="4" t="s">
        <v>27</v>
      </c>
      <c r="T54" s="4" t="s">
        <v>49</v>
      </c>
      <c r="U54" s="4" t="s">
        <v>9</v>
      </c>
      <c r="V54" s="4">
        <v>30</v>
      </c>
      <c r="W54" s="4">
        <v>0</v>
      </c>
      <c r="X54" s="4"/>
      <c r="Y54" s="4" t="s">
        <v>564</v>
      </c>
      <c r="Z54" s="4" t="s">
        <v>27</v>
      </c>
      <c r="AA54" s="4" t="s">
        <v>49</v>
      </c>
      <c r="AB54" s="4" t="s">
        <v>9</v>
      </c>
      <c r="AC54" s="4">
        <v>30</v>
      </c>
      <c r="AD54" s="4">
        <v>0</v>
      </c>
      <c r="AE54" s="4"/>
      <c r="AF54" s="4" t="s">
        <v>564</v>
      </c>
    </row>
    <row r="55" spans="1:32" customFormat="1" hidden="1">
      <c r="A55" s="3" t="s">
        <v>1959</v>
      </c>
      <c r="B55" s="4"/>
      <c r="C55" s="3" t="s">
        <v>564</v>
      </c>
      <c r="D55" s="3"/>
      <c r="E55" s="3"/>
      <c r="F55" s="3"/>
      <c r="G55" s="4" t="str">
        <f t="shared" si="2"/>
        <v/>
      </c>
      <c r="H55" s="4" t="str">
        <f t="shared" si="3"/>
        <v>Same</v>
      </c>
      <c r="I55" s="4" t="str">
        <f t="shared" si="4"/>
        <v>Same</v>
      </c>
      <c r="J55" s="3" t="str">
        <f t="shared" si="0"/>
        <v>GAL108TBX</v>
      </c>
      <c r="K55" s="3" t="str">
        <f t="shared" si="1"/>
        <v>JOURNAL_LOWER_BEARING05</v>
      </c>
      <c r="L55" s="4" t="s">
        <v>27</v>
      </c>
      <c r="M55" s="4" t="s">
        <v>50</v>
      </c>
      <c r="N55" s="4" t="s">
        <v>9</v>
      </c>
      <c r="O55" s="4">
        <v>30</v>
      </c>
      <c r="P55" s="4">
        <v>0</v>
      </c>
      <c r="Q55" s="4"/>
      <c r="R55" s="6" t="s">
        <v>564</v>
      </c>
      <c r="S55" s="4" t="s">
        <v>27</v>
      </c>
      <c r="T55" s="4" t="s">
        <v>50</v>
      </c>
      <c r="U55" s="4" t="s">
        <v>9</v>
      </c>
      <c r="V55" s="4">
        <v>30</v>
      </c>
      <c r="W55" s="4">
        <v>0</v>
      </c>
      <c r="X55" s="4"/>
      <c r="Y55" s="4" t="s">
        <v>564</v>
      </c>
      <c r="Z55" s="4" t="s">
        <v>27</v>
      </c>
      <c r="AA55" s="4" t="s">
        <v>50</v>
      </c>
      <c r="AB55" s="4" t="s">
        <v>9</v>
      </c>
      <c r="AC55" s="4">
        <v>30</v>
      </c>
      <c r="AD55" s="4">
        <v>0</v>
      </c>
      <c r="AE55" s="4"/>
      <c r="AF55" s="4" t="s">
        <v>564</v>
      </c>
    </row>
    <row r="56" spans="1:32" customFormat="1" hidden="1">
      <c r="A56" s="3" t="s">
        <v>1959</v>
      </c>
      <c r="B56" s="4"/>
      <c r="C56" s="3" t="s">
        <v>564</v>
      </c>
      <c r="D56" s="3"/>
      <c r="E56" s="3"/>
      <c r="F56" s="3"/>
      <c r="G56" s="4" t="str">
        <f t="shared" si="2"/>
        <v/>
      </c>
      <c r="H56" s="4" t="str">
        <f t="shared" si="3"/>
        <v>Same</v>
      </c>
      <c r="I56" s="4" t="str">
        <f t="shared" si="4"/>
        <v>Same</v>
      </c>
      <c r="J56" s="3" t="str">
        <f t="shared" si="0"/>
        <v>GAL108TBX</v>
      </c>
      <c r="K56" s="3" t="str">
        <f t="shared" si="1"/>
        <v>JOURNAL_LOWER_BEARING06</v>
      </c>
      <c r="L56" s="4" t="s">
        <v>27</v>
      </c>
      <c r="M56" s="4" t="s">
        <v>51</v>
      </c>
      <c r="N56" s="4" t="s">
        <v>9</v>
      </c>
      <c r="O56" s="4">
        <v>30</v>
      </c>
      <c r="P56" s="4">
        <v>0</v>
      </c>
      <c r="Q56" s="4"/>
      <c r="R56" s="6" t="s">
        <v>564</v>
      </c>
      <c r="S56" s="4" t="s">
        <v>27</v>
      </c>
      <c r="T56" s="4" t="s">
        <v>51</v>
      </c>
      <c r="U56" s="4" t="s">
        <v>9</v>
      </c>
      <c r="V56" s="4">
        <v>30</v>
      </c>
      <c r="W56" s="4">
        <v>0</v>
      </c>
      <c r="X56" s="4"/>
      <c r="Y56" s="4" t="s">
        <v>564</v>
      </c>
      <c r="Z56" s="4" t="s">
        <v>27</v>
      </c>
      <c r="AA56" s="4" t="s">
        <v>51</v>
      </c>
      <c r="AB56" s="4" t="s">
        <v>9</v>
      </c>
      <c r="AC56" s="4">
        <v>30</v>
      </c>
      <c r="AD56" s="4">
        <v>0</v>
      </c>
      <c r="AE56" s="4"/>
      <c r="AF56" s="4" t="s">
        <v>564</v>
      </c>
    </row>
    <row r="57" spans="1:32" customFormat="1" hidden="1">
      <c r="A57" s="3" t="s">
        <v>1959</v>
      </c>
      <c r="B57" s="4"/>
      <c r="C57" s="3" t="s">
        <v>564</v>
      </c>
      <c r="D57" s="3"/>
      <c r="E57" s="3"/>
      <c r="F57" s="3"/>
      <c r="G57" s="4" t="str">
        <f t="shared" si="2"/>
        <v/>
      </c>
      <c r="H57" s="4" t="str">
        <f t="shared" si="3"/>
        <v>Same</v>
      </c>
      <c r="I57" s="4" t="str">
        <f t="shared" si="4"/>
        <v>Same</v>
      </c>
      <c r="J57" s="3" t="str">
        <f t="shared" si="0"/>
        <v>GAL108TBX</v>
      </c>
      <c r="K57" s="3" t="str">
        <f t="shared" si="1"/>
        <v>JOURNAL_UPPER_BEARING01</v>
      </c>
      <c r="L57" s="4" t="s">
        <v>27</v>
      </c>
      <c r="M57" s="4" t="s">
        <v>52</v>
      </c>
      <c r="N57" s="4" t="s">
        <v>9</v>
      </c>
      <c r="O57" s="4">
        <v>30</v>
      </c>
      <c r="P57" s="4">
        <v>0</v>
      </c>
      <c r="Q57" s="4"/>
      <c r="R57" s="6" t="s">
        <v>564</v>
      </c>
      <c r="S57" s="4" t="s">
        <v>27</v>
      </c>
      <c r="T57" s="4" t="s">
        <v>52</v>
      </c>
      <c r="U57" s="4" t="s">
        <v>9</v>
      </c>
      <c r="V57" s="4">
        <v>30</v>
      </c>
      <c r="W57" s="4">
        <v>0</v>
      </c>
      <c r="X57" s="4"/>
      <c r="Y57" s="4" t="s">
        <v>564</v>
      </c>
      <c r="Z57" s="4" t="s">
        <v>27</v>
      </c>
      <c r="AA57" s="4" t="s">
        <v>52</v>
      </c>
      <c r="AB57" s="4" t="s">
        <v>9</v>
      </c>
      <c r="AC57" s="4">
        <v>30</v>
      </c>
      <c r="AD57" s="4">
        <v>0</v>
      </c>
      <c r="AE57" s="4"/>
      <c r="AF57" s="4" t="s">
        <v>564</v>
      </c>
    </row>
    <row r="58" spans="1:32" customFormat="1" hidden="1">
      <c r="A58" s="3" t="s">
        <v>1959</v>
      </c>
      <c r="B58" s="4"/>
      <c r="C58" s="3" t="s">
        <v>564</v>
      </c>
      <c r="D58" s="3"/>
      <c r="E58" s="3"/>
      <c r="F58" s="3"/>
      <c r="G58" s="4" t="str">
        <f t="shared" si="2"/>
        <v/>
      </c>
      <c r="H58" s="4" t="str">
        <f t="shared" si="3"/>
        <v>Same</v>
      </c>
      <c r="I58" s="4" t="str">
        <f t="shared" si="4"/>
        <v>Same</v>
      </c>
      <c r="J58" s="3" t="str">
        <f t="shared" si="0"/>
        <v>GAL108TBX</v>
      </c>
      <c r="K58" s="3" t="str">
        <f t="shared" si="1"/>
        <v>JOURNAL_UPPER_BEARING02</v>
      </c>
      <c r="L58" s="4" t="s">
        <v>27</v>
      </c>
      <c r="M58" s="4" t="s">
        <v>53</v>
      </c>
      <c r="N58" s="4" t="s">
        <v>9</v>
      </c>
      <c r="O58" s="4">
        <v>30</v>
      </c>
      <c r="P58" s="4">
        <v>0</v>
      </c>
      <c r="Q58" s="4"/>
      <c r="R58" s="6" t="s">
        <v>564</v>
      </c>
      <c r="S58" s="4" t="s">
        <v>27</v>
      </c>
      <c r="T58" s="4" t="s">
        <v>53</v>
      </c>
      <c r="U58" s="4" t="s">
        <v>9</v>
      </c>
      <c r="V58" s="4">
        <v>30</v>
      </c>
      <c r="W58" s="4">
        <v>0</v>
      </c>
      <c r="X58" s="4"/>
      <c r="Y58" s="4" t="s">
        <v>564</v>
      </c>
      <c r="Z58" s="4" t="s">
        <v>27</v>
      </c>
      <c r="AA58" s="4" t="s">
        <v>53</v>
      </c>
      <c r="AB58" s="4" t="s">
        <v>9</v>
      </c>
      <c r="AC58" s="4">
        <v>30</v>
      </c>
      <c r="AD58" s="4">
        <v>0</v>
      </c>
      <c r="AE58" s="4"/>
      <c r="AF58" s="4" t="s">
        <v>564</v>
      </c>
    </row>
    <row r="59" spans="1:32" customFormat="1" hidden="1">
      <c r="A59" s="3" t="s">
        <v>1959</v>
      </c>
      <c r="B59" s="4"/>
      <c r="C59" s="3" t="s">
        <v>564</v>
      </c>
      <c r="D59" s="3"/>
      <c r="E59" s="3"/>
      <c r="F59" s="3"/>
      <c r="G59" s="4" t="str">
        <f t="shared" si="2"/>
        <v/>
      </c>
      <c r="H59" s="4" t="str">
        <f t="shared" si="3"/>
        <v>Same</v>
      </c>
      <c r="I59" s="4" t="str">
        <f t="shared" si="4"/>
        <v>Same</v>
      </c>
      <c r="J59" s="3" t="str">
        <f t="shared" si="0"/>
        <v>GAL108TBX</v>
      </c>
      <c r="K59" s="3" t="str">
        <f t="shared" si="1"/>
        <v>JOURNAL_UPPER_BEARING03</v>
      </c>
      <c r="L59" s="4" t="s">
        <v>27</v>
      </c>
      <c r="M59" s="4" t="s">
        <v>54</v>
      </c>
      <c r="N59" s="4" t="s">
        <v>9</v>
      </c>
      <c r="O59" s="4">
        <v>30</v>
      </c>
      <c r="P59" s="4">
        <v>0</v>
      </c>
      <c r="Q59" s="4"/>
      <c r="R59" s="6" t="s">
        <v>564</v>
      </c>
      <c r="S59" s="4" t="s">
        <v>27</v>
      </c>
      <c r="T59" s="4" t="s">
        <v>54</v>
      </c>
      <c r="U59" s="4" t="s">
        <v>9</v>
      </c>
      <c r="V59" s="4">
        <v>30</v>
      </c>
      <c r="W59" s="4">
        <v>0</v>
      </c>
      <c r="X59" s="4"/>
      <c r="Y59" s="4" t="s">
        <v>564</v>
      </c>
      <c r="Z59" s="4" t="s">
        <v>27</v>
      </c>
      <c r="AA59" s="4" t="s">
        <v>54</v>
      </c>
      <c r="AB59" s="4" t="s">
        <v>9</v>
      </c>
      <c r="AC59" s="4">
        <v>30</v>
      </c>
      <c r="AD59" s="4">
        <v>0</v>
      </c>
      <c r="AE59" s="4"/>
      <c r="AF59" s="4" t="s">
        <v>564</v>
      </c>
    </row>
    <row r="60" spans="1:32" customFormat="1" hidden="1">
      <c r="A60" s="3" t="s">
        <v>1959</v>
      </c>
      <c r="B60" s="4"/>
      <c r="C60" s="3" t="s">
        <v>564</v>
      </c>
      <c r="D60" s="3"/>
      <c r="E60" s="3"/>
      <c r="F60" s="3"/>
      <c r="G60" s="4" t="str">
        <f t="shared" si="2"/>
        <v/>
      </c>
      <c r="H60" s="4" t="str">
        <f t="shared" si="3"/>
        <v>Same</v>
      </c>
      <c r="I60" s="4" t="str">
        <f t="shared" si="4"/>
        <v>Same</v>
      </c>
      <c r="J60" s="3" t="str">
        <f t="shared" si="0"/>
        <v>GAL108TBX</v>
      </c>
      <c r="K60" s="3" t="str">
        <f t="shared" si="1"/>
        <v>JOURNAL_UPPER_BEARING04</v>
      </c>
      <c r="L60" s="4" t="s">
        <v>27</v>
      </c>
      <c r="M60" s="4" t="s">
        <v>55</v>
      </c>
      <c r="N60" s="4" t="s">
        <v>9</v>
      </c>
      <c r="O60" s="4">
        <v>30</v>
      </c>
      <c r="P60" s="4">
        <v>0</v>
      </c>
      <c r="Q60" s="4"/>
      <c r="R60" s="6" t="s">
        <v>564</v>
      </c>
      <c r="S60" s="4" t="s">
        <v>27</v>
      </c>
      <c r="T60" s="4" t="s">
        <v>55</v>
      </c>
      <c r="U60" s="4" t="s">
        <v>9</v>
      </c>
      <c r="V60" s="4">
        <v>30</v>
      </c>
      <c r="W60" s="4">
        <v>0</v>
      </c>
      <c r="X60" s="4"/>
      <c r="Y60" s="4" t="s">
        <v>564</v>
      </c>
      <c r="Z60" s="4" t="s">
        <v>27</v>
      </c>
      <c r="AA60" s="4" t="s">
        <v>55</v>
      </c>
      <c r="AB60" s="4" t="s">
        <v>9</v>
      </c>
      <c r="AC60" s="4">
        <v>30</v>
      </c>
      <c r="AD60" s="4">
        <v>0</v>
      </c>
      <c r="AE60" s="4"/>
      <c r="AF60" s="4" t="s">
        <v>564</v>
      </c>
    </row>
    <row r="61" spans="1:32" customFormat="1" hidden="1">
      <c r="A61" s="3" t="s">
        <v>1959</v>
      </c>
      <c r="B61" s="4"/>
      <c r="C61" s="3" t="s">
        <v>564</v>
      </c>
      <c r="D61" s="3"/>
      <c r="E61" s="3"/>
      <c r="F61" s="3"/>
      <c r="G61" s="4" t="str">
        <f t="shared" si="2"/>
        <v/>
      </c>
      <c r="H61" s="4" t="str">
        <f t="shared" si="3"/>
        <v>Same</v>
      </c>
      <c r="I61" s="4" t="str">
        <f t="shared" si="4"/>
        <v>Same</v>
      </c>
      <c r="J61" s="3" t="str">
        <f t="shared" si="0"/>
        <v>GAL108TBX</v>
      </c>
      <c r="K61" s="3" t="str">
        <f t="shared" si="1"/>
        <v>JOURNAL_UPPER_BEARING05</v>
      </c>
      <c r="L61" s="4" t="s">
        <v>27</v>
      </c>
      <c r="M61" s="4" t="s">
        <v>56</v>
      </c>
      <c r="N61" s="4" t="s">
        <v>9</v>
      </c>
      <c r="O61" s="4">
        <v>30</v>
      </c>
      <c r="P61" s="4">
        <v>0</v>
      </c>
      <c r="Q61" s="4"/>
      <c r="R61" s="6" t="s">
        <v>564</v>
      </c>
      <c r="S61" s="4" t="s">
        <v>27</v>
      </c>
      <c r="T61" s="4" t="s">
        <v>56</v>
      </c>
      <c r="U61" s="4" t="s">
        <v>9</v>
      </c>
      <c r="V61" s="4">
        <v>30</v>
      </c>
      <c r="W61" s="4">
        <v>0</v>
      </c>
      <c r="X61" s="4"/>
      <c r="Y61" s="4" t="s">
        <v>564</v>
      </c>
      <c r="Z61" s="4" t="s">
        <v>27</v>
      </c>
      <c r="AA61" s="4" t="s">
        <v>56</v>
      </c>
      <c r="AB61" s="4" t="s">
        <v>9</v>
      </c>
      <c r="AC61" s="4">
        <v>30</v>
      </c>
      <c r="AD61" s="4">
        <v>0</v>
      </c>
      <c r="AE61" s="4"/>
      <c r="AF61" s="4" t="s">
        <v>564</v>
      </c>
    </row>
    <row r="62" spans="1:32" customFormat="1" hidden="1">
      <c r="A62" s="3" t="s">
        <v>1959</v>
      </c>
      <c r="B62" s="4"/>
      <c r="C62" s="3" t="s">
        <v>564</v>
      </c>
      <c r="D62" s="3"/>
      <c r="E62" s="3"/>
      <c r="F62" s="3"/>
      <c r="G62" s="4" t="str">
        <f t="shared" si="2"/>
        <v/>
      </c>
      <c r="H62" s="4" t="str">
        <f t="shared" si="3"/>
        <v>Same</v>
      </c>
      <c r="I62" s="4" t="str">
        <f t="shared" si="4"/>
        <v>Same</v>
      </c>
      <c r="J62" s="3" t="str">
        <f t="shared" si="0"/>
        <v>GAL108TBX</v>
      </c>
      <c r="K62" s="3" t="str">
        <f t="shared" si="1"/>
        <v>JOURNAL_UPPER_BEARING06</v>
      </c>
      <c r="L62" s="4" t="s">
        <v>27</v>
      </c>
      <c r="M62" s="4" t="s">
        <v>57</v>
      </c>
      <c r="N62" s="4" t="s">
        <v>9</v>
      </c>
      <c r="O62" s="4">
        <v>30</v>
      </c>
      <c r="P62" s="4">
        <v>0</v>
      </c>
      <c r="Q62" s="4"/>
      <c r="R62" s="6" t="s">
        <v>564</v>
      </c>
      <c r="S62" s="4" t="s">
        <v>27</v>
      </c>
      <c r="T62" s="4" t="s">
        <v>57</v>
      </c>
      <c r="U62" s="4" t="s">
        <v>9</v>
      </c>
      <c r="V62" s="4">
        <v>30</v>
      </c>
      <c r="W62" s="4">
        <v>0</v>
      </c>
      <c r="X62" s="4"/>
      <c r="Y62" s="4" t="s">
        <v>564</v>
      </c>
      <c r="Z62" s="4" t="s">
        <v>27</v>
      </c>
      <c r="AA62" s="4" t="s">
        <v>57</v>
      </c>
      <c r="AB62" s="4" t="s">
        <v>9</v>
      </c>
      <c r="AC62" s="4">
        <v>30</v>
      </c>
      <c r="AD62" s="4">
        <v>0</v>
      </c>
      <c r="AE62" s="4"/>
      <c r="AF62" s="4" t="s">
        <v>564</v>
      </c>
    </row>
    <row r="63" spans="1:32" customFormat="1" hidden="1">
      <c r="A63" s="3" t="s">
        <v>1959</v>
      </c>
      <c r="B63" s="4"/>
      <c r="C63" s="3" t="s">
        <v>564</v>
      </c>
      <c r="D63" s="3"/>
      <c r="E63" s="3"/>
      <c r="F63" s="3"/>
      <c r="G63" s="4" t="str">
        <f t="shared" si="2"/>
        <v/>
      </c>
      <c r="H63" s="4" t="str">
        <f t="shared" si="3"/>
        <v>Same</v>
      </c>
      <c r="I63" s="4" t="str">
        <f t="shared" si="4"/>
        <v>Same</v>
      </c>
      <c r="J63" s="3" t="str">
        <f t="shared" si="0"/>
        <v>GAL108TBX</v>
      </c>
      <c r="K63" s="3" t="str">
        <f t="shared" si="1"/>
        <v>MODEL_CODE</v>
      </c>
      <c r="L63" s="4" t="s">
        <v>27</v>
      </c>
      <c r="M63" s="4" t="s">
        <v>58</v>
      </c>
      <c r="N63" s="4" t="s">
        <v>9</v>
      </c>
      <c r="O63" s="4">
        <v>3</v>
      </c>
      <c r="P63" s="4">
        <v>0</v>
      </c>
      <c r="Q63" s="4"/>
      <c r="R63" s="6" t="s">
        <v>564</v>
      </c>
      <c r="S63" s="4" t="s">
        <v>27</v>
      </c>
      <c r="T63" s="4" t="s">
        <v>58</v>
      </c>
      <c r="U63" s="4" t="s">
        <v>9</v>
      </c>
      <c r="V63" s="4">
        <v>3</v>
      </c>
      <c r="W63" s="4">
        <v>0</v>
      </c>
      <c r="X63" s="4"/>
      <c r="Y63" s="4" t="s">
        <v>564</v>
      </c>
      <c r="Z63" s="4" t="s">
        <v>27</v>
      </c>
      <c r="AA63" s="4" t="s">
        <v>58</v>
      </c>
      <c r="AB63" s="4" t="s">
        <v>9</v>
      </c>
      <c r="AC63" s="4">
        <v>3</v>
      </c>
      <c r="AD63" s="4">
        <v>0</v>
      </c>
      <c r="AE63" s="4"/>
      <c r="AF63" s="4" t="s">
        <v>564</v>
      </c>
    </row>
    <row r="64" spans="1:32" customFormat="1" hidden="1">
      <c r="A64" s="3" t="s">
        <v>1959</v>
      </c>
      <c r="B64" s="4"/>
      <c r="C64" s="3" t="s">
        <v>564</v>
      </c>
      <c r="D64" s="3"/>
      <c r="E64" s="3"/>
      <c r="F64" s="3"/>
      <c r="G64" s="4" t="str">
        <f t="shared" si="2"/>
        <v/>
      </c>
      <c r="H64" s="4" t="str">
        <f t="shared" si="3"/>
        <v>Same</v>
      </c>
      <c r="I64" s="4" t="str">
        <f t="shared" si="4"/>
        <v>Same</v>
      </c>
      <c r="J64" s="3" t="str">
        <f t="shared" si="0"/>
        <v>GAL108TBX</v>
      </c>
      <c r="K64" s="3" t="str">
        <f t="shared" si="1"/>
        <v>MODEL_YEAR_CODE</v>
      </c>
      <c r="L64" s="4" t="s">
        <v>27</v>
      </c>
      <c r="M64" s="4" t="s">
        <v>59</v>
      </c>
      <c r="N64" s="4" t="s">
        <v>9</v>
      </c>
      <c r="O64" s="4">
        <v>1</v>
      </c>
      <c r="P64" s="4">
        <v>0</v>
      </c>
      <c r="Q64" s="4"/>
      <c r="R64" s="6" t="s">
        <v>564</v>
      </c>
      <c r="S64" s="4" t="s">
        <v>27</v>
      </c>
      <c r="T64" s="4" t="s">
        <v>59</v>
      </c>
      <c r="U64" s="4" t="s">
        <v>9</v>
      </c>
      <c r="V64" s="4">
        <v>1</v>
      </c>
      <c r="W64" s="4">
        <v>0</v>
      </c>
      <c r="X64" s="4"/>
      <c r="Y64" s="4" t="s">
        <v>564</v>
      </c>
      <c r="Z64" s="4" t="s">
        <v>27</v>
      </c>
      <c r="AA64" s="4" t="s">
        <v>59</v>
      </c>
      <c r="AB64" s="4" t="s">
        <v>9</v>
      </c>
      <c r="AC64" s="4">
        <v>1</v>
      </c>
      <c r="AD64" s="4">
        <v>0</v>
      </c>
      <c r="AE64" s="4"/>
      <c r="AF64" s="4" t="s">
        <v>564</v>
      </c>
    </row>
    <row r="65" spans="1:32" customFormat="1" hidden="1">
      <c r="A65" s="3" t="s">
        <v>1959</v>
      </c>
      <c r="B65" s="4"/>
      <c r="C65" s="3" t="s">
        <v>564</v>
      </c>
      <c r="D65" s="3"/>
      <c r="E65" s="3"/>
      <c r="F65" s="3"/>
      <c r="G65" s="4" t="str">
        <f t="shared" si="2"/>
        <v/>
      </c>
      <c r="H65" s="4" t="str">
        <f t="shared" si="3"/>
        <v>Same</v>
      </c>
      <c r="I65" s="4" t="str">
        <f t="shared" si="4"/>
        <v>Same</v>
      </c>
      <c r="J65" s="3" t="str">
        <f t="shared" si="0"/>
        <v>GAL108TBX</v>
      </c>
      <c r="K65" s="3" t="str">
        <f t="shared" si="1"/>
        <v>PRODUCT_ID</v>
      </c>
      <c r="L65" s="4" t="s">
        <v>27</v>
      </c>
      <c r="M65" s="4" t="s">
        <v>60</v>
      </c>
      <c r="N65" s="4" t="s">
        <v>9</v>
      </c>
      <c r="O65" s="4">
        <v>17</v>
      </c>
      <c r="P65" s="4">
        <v>0</v>
      </c>
      <c r="Q65" s="4" t="s">
        <v>25</v>
      </c>
      <c r="R65" s="6" t="s">
        <v>565</v>
      </c>
      <c r="S65" s="4" t="s">
        <v>27</v>
      </c>
      <c r="T65" s="4" t="s">
        <v>60</v>
      </c>
      <c r="U65" s="4" t="s">
        <v>9</v>
      </c>
      <c r="V65" s="4">
        <v>17</v>
      </c>
      <c r="W65" s="4">
        <v>0</v>
      </c>
      <c r="X65" s="4" t="s">
        <v>25</v>
      </c>
      <c r="Y65" s="4" t="s">
        <v>565</v>
      </c>
      <c r="Z65" s="4" t="s">
        <v>27</v>
      </c>
      <c r="AA65" s="4" t="s">
        <v>60</v>
      </c>
      <c r="AB65" s="4" t="s">
        <v>9</v>
      </c>
      <c r="AC65" s="4">
        <v>17</v>
      </c>
      <c r="AD65" s="4">
        <v>0</v>
      </c>
      <c r="AE65" s="4" t="s">
        <v>25</v>
      </c>
      <c r="AF65" s="4" t="s">
        <v>565</v>
      </c>
    </row>
    <row r="66" spans="1:32" hidden="1">
      <c r="A66" s="3" t="s">
        <v>1959</v>
      </c>
      <c r="C66" s="3" t="s">
        <v>564</v>
      </c>
      <c r="G66" s="4" t="str">
        <f t="shared" si="2"/>
        <v/>
      </c>
      <c r="H66" s="4" t="str">
        <f t="shared" si="3"/>
        <v>Same</v>
      </c>
      <c r="I66" s="4" t="str">
        <f t="shared" si="4"/>
        <v>Same</v>
      </c>
      <c r="J66" s="3" t="str">
        <f t="shared" si="0"/>
        <v>GAL108TBX</v>
      </c>
      <c r="K66" s="3" t="str">
        <f t="shared" si="1"/>
        <v>UPDATE_TIMESTAMP</v>
      </c>
      <c r="L66" s="4" t="s">
        <v>27</v>
      </c>
      <c r="M66" s="4" t="s">
        <v>23</v>
      </c>
      <c r="N66" s="4" t="s">
        <v>4</v>
      </c>
      <c r="O66" s="4">
        <v>10</v>
      </c>
      <c r="P66" s="4">
        <v>0</v>
      </c>
      <c r="R66" s="6" t="s">
        <v>564</v>
      </c>
      <c r="S66" s="4" t="s">
        <v>27</v>
      </c>
      <c r="T66" s="4" t="s">
        <v>23</v>
      </c>
      <c r="U66" s="4" t="s">
        <v>4</v>
      </c>
      <c r="V66" s="4">
        <v>10</v>
      </c>
      <c r="W66" s="4">
        <v>6</v>
      </c>
      <c r="Y66" s="4" t="s">
        <v>564</v>
      </c>
      <c r="Z66" s="4" t="s">
        <v>27</v>
      </c>
      <c r="AA66" s="4" t="s">
        <v>23</v>
      </c>
      <c r="AB66" s="4" t="s">
        <v>4</v>
      </c>
      <c r="AC66" s="4">
        <v>10</v>
      </c>
      <c r="AD66" s="4">
        <v>0</v>
      </c>
      <c r="AF66" s="4" t="s">
        <v>564</v>
      </c>
    </row>
    <row r="67" spans="1:32" ht="30" hidden="1">
      <c r="B67" s="3"/>
      <c r="G67" s="4" t="str">
        <f t="shared" si="2"/>
        <v>Diff</v>
      </c>
      <c r="H67" s="3" t="str">
        <f t="shared" si="3"/>
        <v>Same</v>
      </c>
      <c r="I67" s="3" t="str">
        <f t="shared" si="4"/>
        <v>Diff</v>
      </c>
      <c r="J67" s="3" t="str">
        <f t="shared" ref="J67:J130" si="5">IF(ISBLANK(S67),IF(ISBLANK(Z67),L67,Z67),S67)</f>
        <v>GAL109TBX</v>
      </c>
      <c r="K67" s="3" t="str">
        <f t="shared" ref="K67:K130" si="6">IF(ISBLANK(T67),IF(ISBLANK(AA67),M67,AA67),T67)</f>
        <v>BLOCK_SERIAL_NUMBER</v>
      </c>
      <c r="L67" t="s">
        <v>1324</v>
      </c>
      <c r="M67" t="s">
        <v>428</v>
      </c>
      <c r="N67" t="s">
        <v>9</v>
      </c>
      <c r="O67">
        <v>17</v>
      </c>
      <c r="P67">
        <v>0</v>
      </c>
      <c r="Q67" t="s">
        <v>25</v>
      </c>
      <c r="R67" t="s">
        <v>565</v>
      </c>
      <c r="S67" t="s">
        <v>1324</v>
      </c>
      <c r="T67" t="s">
        <v>428</v>
      </c>
      <c r="U67" t="s">
        <v>9</v>
      </c>
      <c r="V67">
        <v>17</v>
      </c>
      <c r="W67">
        <v>0</v>
      </c>
      <c r="X67" t="s">
        <v>25</v>
      </c>
      <c r="Y67" t="s">
        <v>565</v>
      </c>
      <c r="Z67"/>
      <c r="AA67"/>
      <c r="AB67"/>
      <c r="AC67"/>
      <c r="AD67"/>
      <c r="AE67"/>
      <c r="AF67"/>
    </row>
    <row r="68" spans="1:32" ht="30" hidden="1">
      <c r="B68" s="3"/>
      <c r="G68" s="4" t="str">
        <f t="shared" ref="G68:G131" si="7">IF(H68="Diff","Diff",IF(I68="Diff","Diff",""))</f>
        <v>Diff</v>
      </c>
      <c r="H68" s="3" t="str">
        <f t="shared" ref="H68:H131" si="8">IF(L68&amp;M68&amp;N68&amp;O68&amp;P68&amp;Q68&amp;R68=S68&amp;T68&amp;U68&amp;V68&amp;W68&amp;X68&amp;Y68,"Same",IF(L68&amp;M68&amp;N68&amp;O68&amp;P68&amp;Q68&amp;R68=S68&amp;T68&amp;"TIMESTAMP"&amp;V68&amp;"0"&amp;X68&amp;Y68,"Same","Diff"))</f>
        <v>Same</v>
      </c>
      <c r="I68" s="3" t="str">
        <f t="shared" ref="I68:I131" si="9">IF(Z68&amp;AA68&amp;AB68&amp;AC68&amp;AD68&amp;AE68&amp;AF68=S68&amp;T68&amp;U68&amp;V68&amp;W68&amp;X68&amp;Y68,"Same",IF(Z68&amp;AA68&amp;AB68&amp;AC68&amp;AD68&amp;AE68&amp;AF68=S68&amp;T68&amp;"TIMESTAMP"&amp;V68&amp;"0"&amp;X68&amp;Y68,"Same","Diff"))</f>
        <v>Diff</v>
      </c>
      <c r="J68" s="3" t="str">
        <f t="shared" si="5"/>
        <v>GAL109TBX</v>
      </c>
      <c r="K68" s="3" t="str">
        <f t="shared" si="6"/>
        <v>CART_NUMBER</v>
      </c>
      <c r="L68" t="s">
        <v>1324</v>
      </c>
      <c r="M68" t="s">
        <v>823</v>
      </c>
      <c r="N68" t="s">
        <v>19</v>
      </c>
      <c r="O68">
        <v>4</v>
      </c>
      <c r="P68">
        <v>0</v>
      </c>
      <c r="Q68"/>
      <c r="R68" t="s">
        <v>564</v>
      </c>
      <c r="S68" t="s">
        <v>1324</v>
      </c>
      <c r="T68" t="s">
        <v>823</v>
      </c>
      <c r="U68" t="s">
        <v>19</v>
      </c>
      <c r="V68">
        <v>4</v>
      </c>
      <c r="W68">
        <v>0</v>
      </c>
      <c r="X68"/>
      <c r="Y68" t="s">
        <v>564</v>
      </c>
      <c r="Z68"/>
      <c r="AA68"/>
      <c r="AB68"/>
      <c r="AC68"/>
      <c r="AD68"/>
      <c r="AE68"/>
      <c r="AF68"/>
    </row>
    <row r="69" spans="1:32" ht="30" hidden="1">
      <c r="B69" s="3"/>
      <c r="G69" s="4" t="str">
        <f t="shared" si="7"/>
        <v>Diff</v>
      </c>
      <c r="H69" s="3" t="str">
        <f t="shared" si="8"/>
        <v>Same</v>
      </c>
      <c r="I69" s="3" t="str">
        <f t="shared" si="9"/>
        <v>Diff</v>
      </c>
      <c r="J69" s="3" t="str">
        <f t="shared" si="5"/>
        <v>GAL109TBX</v>
      </c>
      <c r="K69" s="3" t="str">
        <f t="shared" si="6"/>
        <v>CREATE_TIMESTAMP</v>
      </c>
      <c r="L69" t="s">
        <v>1324</v>
      </c>
      <c r="M69" t="s">
        <v>3</v>
      </c>
      <c r="N69" t="s">
        <v>4</v>
      </c>
      <c r="O69">
        <v>10</v>
      </c>
      <c r="P69">
        <v>0</v>
      </c>
      <c r="Q69"/>
      <c r="R69" t="s">
        <v>564</v>
      </c>
      <c r="S69" t="s">
        <v>1324</v>
      </c>
      <c r="T69" t="s">
        <v>3</v>
      </c>
      <c r="U69" t="s">
        <v>4</v>
      </c>
      <c r="V69">
        <v>10</v>
      </c>
      <c r="W69">
        <v>6</v>
      </c>
      <c r="X69"/>
      <c r="Y69" t="s">
        <v>564</v>
      </c>
      <c r="Z69"/>
      <c r="AA69"/>
      <c r="AB69"/>
      <c r="AC69"/>
      <c r="AD69"/>
      <c r="AE69"/>
      <c r="AF69"/>
    </row>
    <row r="70" spans="1:32" ht="30" hidden="1">
      <c r="B70" s="3"/>
      <c r="G70" s="4" t="str">
        <f t="shared" si="7"/>
        <v>Diff</v>
      </c>
      <c r="H70" s="3" t="str">
        <f t="shared" si="8"/>
        <v>Same</v>
      </c>
      <c r="I70" s="3" t="str">
        <f t="shared" si="9"/>
        <v>Diff</v>
      </c>
      <c r="J70" s="3" t="str">
        <f t="shared" si="5"/>
        <v>GAL109TBX</v>
      </c>
      <c r="K70" s="3" t="str">
        <f t="shared" si="6"/>
        <v>ENGINE_SERIAL_NO</v>
      </c>
      <c r="L70" t="s">
        <v>1324</v>
      </c>
      <c r="M70" t="s">
        <v>173</v>
      </c>
      <c r="N70" t="s">
        <v>9</v>
      </c>
      <c r="O70">
        <v>17</v>
      </c>
      <c r="P70">
        <v>0</v>
      </c>
      <c r="Q70"/>
      <c r="R70" t="s">
        <v>564</v>
      </c>
      <c r="S70" t="s">
        <v>1324</v>
      </c>
      <c r="T70" t="s">
        <v>173</v>
      </c>
      <c r="U70" t="s">
        <v>9</v>
      </c>
      <c r="V70">
        <v>17</v>
      </c>
      <c r="W70">
        <v>0</v>
      </c>
      <c r="X70"/>
      <c r="Y70" t="s">
        <v>564</v>
      </c>
      <c r="Z70"/>
      <c r="AA70"/>
      <c r="AB70"/>
      <c r="AC70"/>
      <c r="AD70"/>
      <c r="AE70"/>
      <c r="AF70"/>
    </row>
    <row r="71" spans="1:32" ht="30" hidden="1">
      <c r="B71" s="3"/>
      <c r="G71" s="4" t="str">
        <f t="shared" si="7"/>
        <v>Diff</v>
      </c>
      <c r="H71" s="3" t="str">
        <f t="shared" si="8"/>
        <v>Same</v>
      </c>
      <c r="I71" s="3" t="str">
        <f t="shared" si="9"/>
        <v>Diff</v>
      </c>
      <c r="J71" s="3" t="str">
        <f t="shared" si="5"/>
        <v>GAL109TBX</v>
      </c>
      <c r="K71" s="3" t="str">
        <f t="shared" si="6"/>
        <v>TRACKING_STATUS</v>
      </c>
      <c r="L71" t="s">
        <v>1324</v>
      </c>
      <c r="M71" t="s">
        <v>148</v>
      </c>
      <c r="N71" t="s">
        <v>9</v>
      </c>
      <c r="O71">
        <v>16</v>
      </c>
      <c r="P71">
        <v>0</v>
      </c>
      <c r="Q71"/>
      <c r="R71" t="s">
        <v>564</v>
      </c>
      <c r="S71" t="s">
        <v>1324</v>
      </c>
      <c r="T71" t="s">
        <v>148</v>
      </c>
      <c r="U71" t="s">
        <v>9</v>
      </c>
      <c r="V71">
        <v>16</v>
      </c>
      <c r="W71">
        <v>0</v>
      </c>
      <c r="X71"/>
      <c r="Y71" t="s">
        <v>564</v>
      </c>
      <c r="Z71"/>
      <c r="AA71"/>
      <c r="AB71"/>
      <c r="AC71"/>
      <c r="AD71"/>
      <c r="AE71"/>
      <c r="AF71"/>
    </row>
    <row r="72" spans="1:32" ht="30" hidden="1">
      <c r="B72" s="3"/>
      <c r="G72" s="4" t="str">
        <f t="shared" si="7"/>
        <v>Diff</v>
      </c>
      <c r="H72" s="3" t="str">
        <f t="shared" si="8"/>
        <v>Same</v>
      </c>
      <c r="I72" s="3" t="str">
        <f t="shared" si="9"/>
        <v>Diff</v>
      </c>
      <c r="J72" s="3" t="str">
        <f t="shared" si="5"/>
        <v>GAL109TBX</v>
      </c>
      <c r="K72" s="3" t="str">
        <f t="shared" si="6"/>
        <v>UPDATE_TIMESTAMP</v>
      </c>
      <c r="L72" t="s">
        <v>1324</v>
      </c>
      <c r="M72" t="s">
        <v>23</v>
      </c>
      <c r="N72" t="s">
        <v>4</v>
      </c>
      <c r="O72">
        <v>10</v>
      </c>
      <c r="P72">
        <v>0</v>
      </c>
      <c r="Q72"/>
      <c r="R72" t="s">
        <v>564</v>
      </c>
      <c r="S72" t="s">
        <v>1324</v>
      </c>
      <c r="T72" t="s">
        <v>23</v>
      </c>
      <c r="U72" t="s">
        <v>4</v>
      </c>
      <c r="V72">
        <v>10</v>
      </c>
      <c r="W72">
        <v>6</v>
      </c>
      <c r="X72"/>
      <c r="Y72" t="s">
        <v>564</v>
      </c>
      <c r="Z72"/>
      <c r="AA72"/>
      <c r="AB72"/>
      <c r="AC72"/>
      <c r="AD72"/>
      <c r="AE72"/>
      <c r="AF72"/>
    </row>
    <row r="73" spans="1:32" ht="30" hidden="1">
      <c r="B73" s="3"/>
      <c r="G73" s="4" t="str">
        <f t="shared" si="7"/>
        <v/>
      </c>
      <c r="H73" s="3" t="str">
        <f t="shared" si="8"/>
        <v>Same</v>
      </c>
      <c r="I73" s="3" t="str">
        <f t="shared" si="9"/>
        <v>Same</v>
      </c>
      <c r="J73" s="3" t="str">
        <f t="shared" si="5"/>
        <v>GAL110TBX</v>
      </c>
      <c r="K73" s="3" t="str">
        <f t="shared" si="6"/>
        <v>ACTUAL_TIMESTAMP</v>
      </c>
      <c r="L73" t="s">
        <v>735</v>
      </c>
      <c r="M73" t="s">
        <v>28</v>
      </c>
      <c r="N73" t="s">
        <v>4</v>
      </c>
      <c r="O73">
        <v>10</v>
      </c>
      <c r="P73">
        <v>0</v>
      </c>
      <c r="Q73"/>
      <c r="R73" t="s">
        <v>564</v>
      </c>
      <c r="S73" t="s">
        <v>735</v>
      </c>
      <c r="T73" t="s">
        <v>28</v>
      </c>
      <c r="U73" t="s">
        <v>4</v>
      </c>
      <c r="V73">
        <v>10</v>
      </c>
      <c r="W73">
        <v>6</v>
      </c>
      <c r="X73"/>
      <c r="Y73" t="s">
        <v>564</v>
      </c>
      <c r="Z73" t="s">
        <v>735</v>
      </c>
      <c r="AA73" t="s">
        <v>28</v>
      </c>
      <c r="AB73" t="s">
        <v>4</v>
      </c>
      <c r="AC73">
        <v>10</v>
      </c>
      <c r="AD73">
        <v>0</v>
      </c>
      <c r="AE73"/>
      <c r="AF73" t="s">
        <v>564</v>
      </c>
    </row>
    <row r="74" spans="1:32" ht="30" hidden="1">
      <c r="B74" s="3"/>
      <c r="G74" s="4" t="str">
        <f t="shared" si="7"/>
        <v/>
      </c>
      <c r="H74" s="3" t="str">
        <f t="shared" si="8"/>
        <v>Same</v>
      </c>
      <c r="I74" s="3" t="str">
        <f t="shared" si="9"/>
        <v>Same</v>
      </c>
      <c r="J74" s="3" t="str">
        <f t="shared" si="5"/>
        <v>GAL110TBX</v>
      </c>
      <c r="K74" s="3" t="str">
        <f t="shared" si="6"/>
        <v>CREATE_TIMESTAMP</v>
      </c>
      <c r="L74" t="s">
        <v>735</v>
      </c>
      <c r="M74" t="s">
        <v>3</v>
      </c>
      <c r="N74" t="s">
        <v>4</v>
      </c>
      <c r="O74">
        <v>10</v>
      </c>
      <c r="P74">
        <v>0</v>
      </c>
      <c r="Q74"/>
      <c r="R74" t="s">
        <v>564</v>
      </c>
      <c r="S74" t="s">
        <v>735</v>
      </c>
      <c r="T74" t="s">
        <v>3</v>
      </c>
      <c r="U74" t="s">
        <v>4</v>
      </c>
      <c r="V74">
        <v>10</v>
      </c>
      <c r="W74">
        <v>6</v>
      </c>
      <c r="X74"/>
      <c r="Y74" t="s">
        <v>564</v>
      </c>
      <c r="Z74" t="s">
        <v>735</v>
      </c>
      <c r="AA74" t="s">
        <v>3</v>
      </c>
      <c r="AB74" t="s">
        <v>4</v>
      </c>
      <c r="AC74">
        <v>10</v>
      </c>
      <c r="AD74">
        <v>0</v>
      </c>
      <c r="AE74"/>
      <c r="AF74" t="s">
        <v>564</v>
      </c>
    </row>
    <row r="75" spans="1:32" ht="30" hidden="1">
      <c r="B75" s="3"/>
      <c r="G75" s="4" t="str">
        <f t="shared" si="7"/>
        <v/>
      </c>
      <c r="H75" s="3" t="str">
        <f t="shared" si="8"/>
        <v>Same</v>
      </c>
      <c r="I75" s="3" t="str">
        <f t="shared" si="9"/>
        <v>Same</v>
      </c>
      <c r="J75" s="3" t="str">
        <f t="shared" si="5"/>
        <v>GAL110TBX</v>
      </c>
      <c r="K75" s="3" t="str">
        <f t="shared" si="6"/>
        <v>DATACONTAINER</v>
      </c>
      <c r="L75" t="s">
        <v>735</v>
      </c>
      <c r="M75" t="s">
        <v>736</v>
      </c>
      <c r="N75" t="s">
        <v>570</v>
      </c>
      <c r="O75">
        <v>150000</v>
      </c>
      <c r="P75">
        <v>0</v>
      </c>
      <c r="Q75"/>
      <c r="R75" t="s">
        <v>564</v>
      </c>
      <c r="S75" t="s">
        <v>735</v>
      </c>
      <c r="T75" t="s">
        <v>736</v>
      </c>
      <c r="U75" t="s">
        <v>570</v>
      </c>
      <c r="V75">
        <v>150000</v>
      </c>
      <c r="W75">
        <v>0</v>
      </c>
      <c r="X75"/>
      <c r="Y75" t="s">
        <v>564</v>
      </c>
      <c r="Z75" t="s">
        <v>735</v>
      </c>
      <c r="AA75" t="s">
        <v>736</v>
      </c>
      <c r="AB75" t="s">
        <v>570</v>
      </c>
      <c r="AC75">
        <v>150000</v>
      </c>
      <c r="AD75">
        <v>0</v>
      </c>
      <c r="AE75"/>
      <c r="AF75" t="s">
        <v>564</v>
      </c>
    </row>
    <row r="76" spans="1:32" ht="30" hidden="1">
      <c r="B76" s="3"/>
      <c r="G76" s="4" t="str">
        <f t="shared" si="7"/>
        <v/>
      </c>
      <c r="H76" s="3" t="str">
        <f t="shared" si="8"/>
        <v>Same</v>
      </c>
      <c r="I76" s="3" t="str">
        <f t="shared" si="9"/>
        <v>Same</v>
      </c>
      <c r="J76" s="3" t="str">
        <f t="shared" si="5"/>
        <v>GAL110TBX</v>
      </c>
      <c r="K76" s="3" t="str">
        <f t="shared" si="6"/>
        <v>DESTINATION_ID</v>
      </c>
      <c r="L76" t="s">
        <v>735</v>
      </c>
      <c r="M76" t="s">
        <v>64</v>
      </c>
      <c r="N76" t="s">
        <v>9</v>
      </c>
      <c r="O76">
        <v>32</v>
      </c>
      <c r="P76">
        <v>0</v>
      </c>
      <c r="Q76"/>
      <c r="R76" t="s">
        <v>564</v>
      </c>
      <c r="S76" t="s">
        <v>735</v>
      </c>
      <c r="T76" t="s">
        <v>64</v>
      </c>
      <c r="U76" t="s">
        <v>9</v>
      </c>
      <c r="V76">
        <v>32</v>
      </c>
      <c r="W76">
        <v>0</v>
      </c>
      <c r="X76"/>
      <c r="Y76" t="s">
        <v>564</v>
      </c>
      <c r="Z76" t="s">
        <v>735</v>
      </c>
      <c r="AA76" t="s">
        <v>64</v>
      </c>
      <c r="AB76" t="s">
        <v>9</v>
      </c>
      <c r="AC76">
        <v>32</v>
      </c>
      <c r="AD76">
        <v>0</v>
      </c>
      <c r="AE76"/>
      <c r="AF76" t="s">
        <v>564</v>
      </c>
    </row>
    <row r="77" spans="1:32" ht="30" hidden="1">
      <c r="B77" s="3"/>
      <c r="G77" s="4" t="str">
        <f t="shared" si="7"/>
        <v/>
      </c>
      <c r="H77" s="3" t="str">
        <f t="shared" si="8"/>
        <v>Same</v>
      </c>
      <c r="I77" s="3" t="str">
        <f t="shared" si="9"/>
        <v>Same</v>
      </c>
      <c r="J77" s="3" t="str">
        <f t="shared" si="5"/>
        <v>GAL110TBX</v>
      </c>
      <c r="K77" s="3" t="str">
        <f t="shared" si="6"/>
        <v>DESTINATION_TYPE</v>
      </c>
      <c r="L77" t="s">
        <v>735</v>
      </c>
      <c r="M77" t="s">
        <v>65</v>
      </c>
      <c r="N77" t="s">
        <v>19</v>
      </c>
      <c r="O77">
        <v>4</v>
      </c>
      <c r="P77">
        <v>0</v>
      </c>
      <c r="Q77"/>
      <c r="R77" t="s">
        <v>564</v>
      </c>
      <c r="S77" t="s">
        <v>735</v>
      </c>
      <c r="T77" t="s">
        <v>65</v>
      </c>
      <c r="U77" t="s">
        <v>19</v>
      </c>
      <c r="V77">
        <v>4</v>
      </c>
      <c r="W77">
        <v>0</v>
      </c>
      <c r="X77"/>
      <c r="Y77" t="s">
        <v>564</v>
      </c>
      <c r="Z77" t="s">
        <v>735</v>
      </c>
      <c r="AA77" t="s">
        <v>65</v>
      </c>
      <c r="AB77" t="s">
        <v>19</v>
      </c>
      <c r="AC77">
        <v>4</v>
      </c>
      <c r="AD77">
        <v>0</v>
      </c>
      <c r="AE77"/>
      <c r="AF77" t="s">
        <v>564</v>
      </c>
    </row>
    <row r="78" spans="1:32" ht="30" hidden="1">
      <c r="B78" s="3"/>
      <c r="G78" s="4" t="str">
        <f t="shared" si="7"/>
        <v/>
      </c>
      <c r="H78" s="3" t="str">
        <f t="shared" si="8"/>
        <v>Same</v>
      </c>
      <c r="I78" s="3" t="str">
        <f t="shared" si="9"/>
        <v>Same</v>
      </c>
      <c r="J78" s="3" t="str">
        <f t="shared" si="5"/>
        <v>GAL110TBX</v>
      </c>
      <c r="K78" s="3" t="str">
        <f t="shared" si="6"/>
        <v>QUEUE_ID</v>
      </c>
      <c r="L78" t="s">
        <v>735</v>
      </c>
      <c r="M78" t="s">
        <v>737</v>
      </c>
      <c r="N78" t="s">
        <v>9</v>
      </c>
      <c r="O78">
        <v>16</v>
      </c>
      <c r="P78">
        <v>0</v>
      </c>
      <c r="Q78" t="s">
        <v>25</v>
      </c>
      <c r="R78" t="s">
        <v>565</v>
      </c>
      <c r="S78" t="s">
        <v>735</v>
      </c>
      <c r="T78" t="s">
        <v>737</v>
      </c>
      <c r="U78" t="s">
        <v>9</v>
      </c>
      <c r="V78">
        <v>16</v>
      </c>
      <c r="W78">
        <v>0</v>
      </c>
      <c r="X78" t="s">
        <v>25</v>
      </c>
      <c r="Y78" t="s">
        <v>565</v>
      </c>
      <c r="Z78" t="s">
        <v>735</v>
      </c>
      <c r="AA78" t="s">
        <v>737</v>
      </c>
      <c r="AB78" t="s">
        <v>9</v>
      </c>
      <c r="AC78">
        <v>16</v>
      </c>
      <c r="AD78">
        <v>0</v>
      </c>
      <c r="AE78" t="s">
        <v>25</v>
      </c>
      <c r="AF78" t="s">
        <v>565</v>
      </c>
    </row>
    <row r="79" spans="1:32" ht="30" hidden="1">
      <c r="B79" s="3"/>
      <c r="G79" s="4" t="str">
        <f t="shared" si="7"/>
        <v/>
      </c>
      <c r="H79" s="3" t="str">
        <f t="shared" si="8"/>
        <v>Same</v>
      </c>
      <c r="I79" s="3" t="str">
        <f t="shared" si="9"/>
        <v>Same</v>
      </c>
      <c r="J79" s="3" t="str">
        <f t="shared" si="5"/>
        <v>GAL110TBX</v>
      </c>
      <c r="K79" s="3" t="str">
        <f t="shared" si="6"/>
        <v>REQUEST_ID</v>
      </c>
      <c r="L79" t="s">
        <v>735</v>
      </c>
      <c r="M79" t="s">
        <v>67</v>
      </c>
      <c r="N79" t="s">
        <v>9</v>
      </c>
      <c r="O79">
        <v>32</v>
      </c>
      <c r="P79">
        <v>0</v>
      </c>
      <c r="Q79"/>
      <c r="R79" t="s">
        <v>564</v>
      </c>
      <c r="S79" t="s">
        <v>735</v>
      </c>
      <c r="T79" t="s">
        <v>67</v>
      </c>
      <c r="U79" t="s">
        <v>9</v>
      </c>
      <c r="V79">
        <v>32</v>
      </c>
      <c r="W79">
        <v>0</v>
      </c>
      <c r="X79"/>
      <c r="Y79" t="s">
        <v>564</v>
      </c>
      <c r="Z79" t="s">
        <v>735</v>
      </c>
      <c r="AA79" t="s">
        <v>67</v>
      </c>
      <c r="AB79" t="s">
        <v>9</v>
      </c>
      <c r="AC79">
        <v>32</v>
      </c>
      <c r="AD79">
        <v>0</v>
      </c>
      <c r="AE79"/>
      <c r="AF79" t="s">
        <v>564</v>
      </c>
    </row>
    <row r="80" spans="1:32" ht="30" hidden="1">
      <c r="B80" s="3"/>
      <c r="G80" s="4" t="str">
        <f t="shared" si="7"/>
        <v/>
      </c>
      <c r="H80" s="3" t="str">
        <f t="shared" si="8"/>
        <v>Same</v>
      </c>
      <c r="I80" s="3" t="str">
        <f t="shared" si="9"/>
        <v>Same</v>
      </c>
      <c r="J80" s="3" t="str">
        <f t="shared" si="5"/>
        <v>GAL110TBX</v>
      </c>
      <c r="K80" s="3" t="str">
        <f t="shared" si="6"/>
        <v>SEND_STATUS</v>
      </c>
      <c r="L80" t="s">
        <v>735</v>
      </c>
      <c r="M80" t="s">
        <v>325</v>
      </c>
      <c r="N80" t="s">
        <v>19</v>
      </c>
      <c r="O80">
        <v>4</v>
      </c>
      <c r="P80">
        <v>0</v>
      </c>
      <c r="Q80"/>
      <c r="R80" t="s">
        <v>564</v>
      </c>
      <c r="S80" t="s">
        <v>735</v>
      </c>
      <c r="T80" t="s">
        <v>325</v>
      </c>
      <c r="U80" t="s">
        <v>19</v>
      </c>
      <c r="V80">
        <v>4</v>
      </c>
      <c r="W80">
        <v>0</v>
      </c>
      <c r="X80"/>
      <c r="Y80" t="s">
        <v>564</v>
      </c>
      <c r="Z80" t="s">
        <v>735</v>
      </c>
      <c r="AA80" t="s">
        <v>325</v>
      </c>
      <c r="AB80" t="s">
        <v>19</v>
      </c>
      <c r="AC80">
        <v>4</v>
      </c>
      <c r="AD80">
        <v>0</v>
      </c>
      <c r="AE80"/>
      <c r="AF80" t="s">
        <v>564</v>
      </c>
    </row>
    <row r="81" spans="1:32" ht="30" hidden="1">
      <c r="B81" s="3"/>
      <c r="G81" s="4" t="str">
        <f t="shared" si="7"/>
        <v/>
      </c>
      <c r="H81" s="3" t="str">
        <f t="shared" si="8"/>
        <v>Same</v>
      </c>
      <c r="I81" s="3" t="str">
        <f t="shared" si="9"/>
        <v>Same</v>
      </c>
      <c r="J81" s="3" t="str">
        <f t="shared" si="5"/>
        <v>GAL110TBX</v>
      </c>
      <c r="K81" s="3" t="str">
        <f t="shared" si="6"/>
        <v>UPDATE_TIMESTAMP</v>
      </c>
      <c r="L81" t="s">
        <v>735</v>
      </c>
      <c r="M81" t="s">
        <v>23</v>
      </c>
      <c r="N81" t="s">
        <v>4</v>
      </c>
      <c r="O81">
        <v>10</v>
      </c>
      <c r="P81">
        <v>0</v>
      </c>
      <c r="Q81"/>
      <c r="R81" t="s">
        <v>564</v>
      </c>
      <c r="S81" t="s">
        <v>735</v>
      </c>
      <c r="T81" t="s">
        <v>23</v>
      </c>
      <c r="U81" t="s">
        <v>4</v>
      </c>
      <c r="V81">
        <v>10</v>
      </c>
      <c r="W81">
        <v>6</v>
      </c>
      <c r="X81"/>
      <c r="Y81" t="s">
        <v>564</v>
      </c>
      <c r="Z81" t="s">
        <v>735</v>
      </c>
      <c r="AA81" t="s">
        <v>23</v>
      </c>
      <c r="AB81" t="s">
        <v>4</v>
      </c>
      <c r="AC81">
        <v>10</v>
      </c>
      <c r="AD81">
        <v>0</v>
      </c>
      <c r="AE81"/>
      <c r="AF81" t="s">
        <v>564</v>
      </c>
    </row>
    <row r="82" spans="1:32" customFormat="1" hidden="1">
      <c r="A82" s="3" t="s">
        <v>1945</v>
      </c>
      <c r="B82" s="4"/>
      <c r="C82" s="3" t="s">
        <v>564</v>
      </c>
      <c r="D82" s="3"/>
      <c r="E82" s="3"/>
      <c r="F82" s="3"/>
      <c r="G82" s="4" t="str">
        <f t="shared" si="7"/>
        <v/>
      </c>
      <c r="H82" s="4" t="str">
        <f t="shared" si="8"/>
        <v>Same</v>
      </c>
      <c r="I82" s="4" t="str">
        <f t="shared" si="9"/>
        <v>Same</v>
      </c>
      <c r="J82" s="3" t="str">
        <f t="shared" si="5"/>
        <v>GAL111TBX</v>
      </c>
      <c r="K82" s="3" t="str">
        <f t="shared" si="6"/>
        <v>ARGUMENT</v>
      </c>
      <c r="L82" s="4" t="s">
        <v>61</v>
      </c>
      <c r="M82" s="4" t="s">
        <v>62</v>
      </c>
      <c r="N82" s="4" t="s">
        <v>9</v>
      </c>
      <c r="O82" s="4">
        <v>128</v>
      </c>
      <c r="P82" s="4">
        <v>0</v>
      </c>
      <c r="Q82" s="4"/>
      <c r="R82" s="6" t="s">
        <v>564</v>
      </c>
      <c r="S82" s="4" t="s">
        <v>61</v>
      </c>
      <c r="T82" s="4" t="s">
        <v>62</v>
      </c>
      <c r="U82" s="4" t="s">
        <v>9</v>
      </c>
      <c r="V82" s="4">
        <v>128</v>
      </c>
      <c r="W82" s="4">
        <v>0</v>
      </c>
      <c r="X82" s="4"/>
      <c r="Y82" s="4" t="s">
        <v>564</v>
      </c>
      <c r="Z82" s="4" t="s">
        <v>61</v>
      </c>
      <c r="AA82" s="4" t="s">
        <v>62</v>
      </c>
      <c r="AB82" s="4" t="s">
        <v>9</v>
      </c>
      <c r="AC82" s="4">
        <v>128</v>
      </c>
      <c r="AD82" s="4">
        <v>0</v>
      </c>
      <c r="AE82" s="4"/>
      <c r="AF82" s="4" t="s">
        <v>564</v>
      </c>
    </row>
    <row r="83" spans="1:32" hidden="1">
      <c r="A83" s="3" t="s">
        <v>1945</v>
      </c>
      <c r="B83" s="4" t="s">
        <v>2036</v>
      </c>
      <c r="D83" s="3" t="s">
        <v>1946</v>
      </c>
      <c r="E83" s="3" t="s">
        <v>723</v>
      </c>
      <c r="F83" s="3" t="s">
        <v>723</v>
      </c>
      <c r="G83" s="4" t="str">
        <f t="shared" si="7"/>
        <v>Diff</v>
      </c>
      <c r="H83" s="4" t="str">
        <f t="shared" si="8"/>
        <v>Diff</v>
      </c>
      <c r="I83" s="4" t="str">
        <f t="shared" si="9"/>
        <v>Same</v>
      </c>
      <c r="J83" s="3" t="str">
        <f t="shared" si="5"/>
        <v>GAL111TBX</v>
      </c>
      <c r="K83" s="3" t="str">
        <f t="shared" si="6"/>
        <v>COPIES</v>
      </c>
      <c r="L83" s="4" t="s">
        <v>61</v>
      </c>
      <c r="M83" s="4" t="s">
        <v>63</v>
      </c>
      <c r="N83" s="4" t="s">
        <v>19</v>
      </c>
      <c r="O83" s="4">
        <v>4</v>
      </c>
      <c r="P83" s="4">
        <v>0</v>
      </c>
      <c r="Q83" s="4">
        <v>1</v>
      </c>
      <c r="R83" s="6" t="s">
        <v>564</v>
      </c>
    </row>
    <row r="84" spans="1:32" ht="30" hidden="1">
      <c r="A84" s="3" t="s">
        <v>1945</v>
      </c>
      <c r="B84" s="4" t="s">
        <v>2035</v>
      </c>
      <c r="C84" s="3" t="s">
        <v>564</v>
      </c>
      <c r="D84" s="3" t="s">
        <v>1953</v>
      </c>
      <c r="E84" s="3" t="s">
        <v>723</v>
      </c>
      <c r="F84" s="3" t="s">
        <v>723</v>
      </c>
      <c r="G84" s="4" t="str">
        <f t="shared" si="7"/>
        <v>Diff</v>
      </c>
      <c r="H84" s="4" t="str">
        <f t="shared" si="8"/>
        <v>Diff</v>
      </c>
      <c r="I84" s="4" t="str">
        <f t="shared" si="9"/>
        <v>Same</v>
      </c>
      <c r="J84" s="3" t="str">
        <f t="shared" si="5"/>
        <v>GAL111TBX</v>
      </c>
      <c r="K84" s="3" t="str">
        <f t="shared" si="6"/>
        <v>CREATE_TIMESTAMP</v>
      </c>
      <c r="L84" s="4" t="s">
        <v>61</v>
      </c>
      <c r="M84" s="4" t="s">
        <v>3</v>
      </c>
      <c r="N84" s="4" t="s">
        <v>4</v>
      </c>
      <c r="O84" s="4">
        <v>10</v>
      </c>
      <c r="P84" s="4">
        <v>0</v>
      </c>
      <c r="Q84" s="4" t="s">
        <v>29</v>
      </c>
      <c r="R84" s="6" t="s">
        <v>565</v>
      </c>
      <c r="S84" s="4" t="s">
        <v>61</v>
      </c>
      <c r="T84" s="4" t="s">
        <v>3</v>
      </c>
      <c r="U84" s="4" t="s">
        <v>4</v>
      </c>
      <c r="V84" s="4">
        <v>10</v>
      </c>
      <c r="W84" s="4">
        <v>6</v>
      </c>
      <c r="Y84" s="4" t="s">
        <v>564</v>
      </c>
      <c r="Z84" s="4" t="s">
        <v>61</v>
      </c>
      <c r="AA84" s="4" t="s">
        <v>3</v>
      </c>
      <c r="AB84" s="4" t="s">
        <v>4</v>
      </c>
      <c r="AC84" s="4">
        <v>10</v>
      </c>
      <c r="AD84" s="4">
        <v>0</v>
      </c>
      <c r="AF84" s="4" t="s">
        <v>564</v>
      </c>
    </row>
    <row r="85" spans="1:32" customFormat="1" hidden="1">
      <c r="A85" s="3" t="s">
        <v>1945</v>
      </c>
      <c r="B85" s="4"/>
      <c r="C85" s="3" t="s">
        <v>564</v>
      </c>
      <c r="D85" s="3"/>
      <c r="E85" s="3"/>
      <c r="F85" s="3"/>
      <c r="G85" s="4" t="str">
        <f t="shared" si="7"/>
        <v/>
      </c>
      <c r="H85" s="4" t="str">
        <f t="shared" si="8"/>
        <v>Same</v>
      </c>
      <c r="I85" s="4" t="str">
        <f t="shared" si="9"/>
        <v>Same</v>
      </c>
      <c r="J85" s="3" t="str">
        <f t="shared" si="5"/>
        <v>GAL111TBX</v>
      </c>
      <c r="K85" s="3" t="str">
        <f t="shared" si="6"/>
        <v>DESTINATION_ID</v>
      </c>
      <c r="L85" s="4" t="s">
        <v>61</v>
      </c>
      <c r="M85" s="4" t="s">
        <v>64</v>
      </c>
      <c r="N85" s="4" t="s">
        <v>9</v>
      </c>
      <c r="O85" s="4">
        <v>32</v>
      </c>
      <c r="P85" s="4">
        <v>0</v>
      </c>
      <c r="Q85" s="4"/>
      <c r="R85" s="6" t="s">
        <v>564</v>
      </c>
      <c r="S85" s="4" t="s">
        <v>61</v>
      </c>
      <c r="T85" s="4" t="s">
        <v>64</v>
      </c>
      <c r="U85" s="4" t="s">
        <v>9</v>
      </c>
      <c r="V85" s="4">
        <v>32</v>
      </c>
      <c r="W85" s="4">
        <v>0</v>
      </c>
      <c r="X85" s="4"/>
      <c r="Y85" s="4" t="s">
        <v>564</v>
      </c>
      <c r="Z85" s="4" t="s">
        <v>61</v>
      </c>
      <c r="AA85" s="4" t="s">
        <v>64</v>
      </c>
      <c r="AB85" s="4" t="s">
        <v>9</v>
      </c>
      <c r="AC85" s="4">
        <v>32</v>
      </c>
      <c r="AD85" s="4">
        <v>0</v>
      </c>
      <c r="AE85" s="4"/>
      <c r="AF85" s="4" t="s">
        <v>564</v>
      </c>
    </row>
    <row r="86" spans="1:32" customFormat="1" hidden="1">
      <c r="A86" s="3" t="s">
        <v>1945</v>
      </c>
      <c r="B86" s="4"/>
      <c r="C86" s="3" t="s">
        <v>564</v>
      </c>
      <c r="D86" s="3"/>
      <c r="E86" s="3"/>
      <c r="F86" s="3"/>
      <c r="G86" s="4" t="str">
        <f t="shared" si="7"/>
        <v/>
      </c>
      <c r="H86" s="4" t="str">
        <f t="shared" si="8"/>
        <v>Same</v>
      </c>
      <c r="I86" s="4" t="str">
        <f t="shared" si="9"/>
        <v>Same</v>
      </c>
      <c r="J86" s="3" t="str">
        <f t="shared" si="5"/>
        <v>GAL111TBX</v>
      </c>
      <c r="K86" s="3" t="str">
        <f t="shared" si="6"/>
        <v>DESTINATION_TYPE</v>
      </c>
      <c r="L86" s="4" t="s">
        <v>61</v>
      </c>
      <c r="M86" s="4" t="s">
        <v>65</v>
      </c>
      <c r="N86" s="4" t="s">
        <v>19</v>
      </c>
      <c r="O86" s="4">
        <v>4</v>
      </c>
      <c r="P86" s="4">
        <v>0</v>
      </c>
      <c r="Q86" s="4"/>
      <c r="R86" s="6" t="s">
        <v>564</v>
      </c>
      <c r="S86" s="4" t="s">
        <v>61</v>
      </c>
      <c r="T86" s="4" t="s">
        <v>65</v>
      </c>
      <c r="U86" s="4" t="s">
        <v>19</v>
      </c>
      <c r="V86" s="4">
        <v>4</v>
      </c>
      <c r="W86" s="4">
        <v>0</v>
      </c>
      <c r="X86" s="4"/>
      <c r="Y86" s="4" t="s">
        <v>564</v>
      </c>
      <c r="Z86" s="4" t="s">
        <v>61</v>
      </c>
      <c r="AA86" s="4" t="s">
        <v>65</v>
      </c>
      <c r="AB86" s="4" t="s">
        <v>19</v>
      </c>
      <c r="AC86" s="4">
        <v>4</v>
      </c>
      <c r="AD86" s="4">
        <v>0</v>
      </c>
      <c r="AE86" s="4"/>
      <c r="AF86" s="4" t="s">
        <v>564</v>
      </c>
    </row>
    <row r="87" spans="1:32" customFormat="1" hidden="1">
      <c r="A87" s="3" t="s">
        <v>1945</v>
      </c>
      <c r="B87" s="4"/>
      <c r="C87" s="3" t="s">
        <v>564</v>
      </c>
      <c r="D87" s="3"/>
      <c r="E87" s="3"/>
      <c r="F87" s="3"/>
      <c r="G87" s="4" t="str">
        <f t="shared" si="7"/>
        <v/>
      </c>
      <c r="H87" s="4" t="str">
        <f t="shared" si="8"/>
        <v>Same</v>
      </c>
      <c r="I87" s="4" t="str">
        <f t="shared" si="9"/>
        <v>Same</v>
      </c>
      <c r="J87" s="3" t="str">
        <f t="shared" si="5"/>
        <v>GAL111TBX</v>
      </c>
      <c r="K87" s="3" t="str">
        <f t="shared" si="6"/>
        <v>PROCESS_POINT_ID</v>
      </c>
      <c r="L87" s="4" t="s">
        <v>61</v>
      </c>
      <c r="M87" s="4" t="s">
        <v>66</v>
      </c>
      <c r="N87" s="4" t="s">
        <v>9</v>
      </c>
      <c r="O87" s="4">
        <v>16</v>
      </c>
      <c r="P87" s="4">
        <v>0</v>
      </c>
      <c r="Q87" s="4" t="s">
        <v>25</v>
      </c>
      <c r="R87" s="6" t="s">
        <v>565</v>
      </c>
      <c r="S87" s="4" t="s">
        <v>61</v>
      </c>
      <c r="T87" s="4" t="s">
        <v>66</v>
      </c>
      <c r="U87" s="4" t="s">
        <v>9</v>
      </c>
      <c r="V87" s="4">
        <v>16</v>
      </c>
      <c r="W87" s="4">
        <v>0</v>
      </c>
      <c r="X87" s="4" t="s">
        <v>25</v>
      </c>
      <c r="Y87" s="4" t="s">
        <v>565</v>
      </c>
      <c r="Z87" s="4" t="s">
        <v>61</v>
      </c>
      <c r="AA87" s="4" t="s">
        <v>66</v>
      </c>
      <c r="AB87" s="4" t="s">
        <v>9</v>
      </c>
      <c r="AC87" s="4">
        <v>16</v>
      </c>
      <c r="AD87" s="4">
        <v>0</v>
      </c>
      <c r="AE87" s="4" t="s">
        <v>25</v>
      </c>
      <c r="AF87" s="4" t="s">
        <v>565</v>
      </c>
    </row>
    <row r="88" spans="1:32" customFormat="1" hidden="1">
      <c r="A88" s="3" t="s">
        <v>1945</v>
      </c>
      <c r="B88" s="4"/>
      <c r="C88" s="3" t="s">
        <v>564</v>
      </c>
      <c r="D88" s="3"/>
      <c r="E88" s="3"/>
      <c r="F88" s="3"/>
      <c r="G88" s="4" t="str">
        <f t="shared" si="7"/>
        <v/>
      </c>
      <c r="H88" s="4" t="str">
        <f t="shared" si="8"/>
        <v>Same</v>
      </c>
      <c r="I88" s="4" t="str">
        <f t="shared" si="9"/>
        <v>Same</v>
      </c>
      <c r="J88" s="3" t="str">
        <f t="shared" si="5"/>
        <v>GAL111TBX</v>
      </c>
      <c r="K88" s="3" t="str">
        <f t="shared" si="6"/>
        <v>REQUEST_ID</v>
      </c>
      <c r="L88" s="4" t="s">
        <v>61</v>
      </c>
      <c r="M88" s="4" t="s">
        <v>67</v>
      </c>
      <c r="N88" s="4" t="s">
        <v>9</v>
      </c>
      <c r="O88" s="4">
        <v>32</v>
      </c>
      <c r="P88" s="4">
        <v>0</v>
      </c>
      <c r="Q88" s="4"/>
      <c r="R88" s="6" t="s">
        <v>564</v>
      </c>
      <c r="S88" s="4" t="s">
        <v>61</v>
      </c>
      <c r="T88" s="4" t="s">
        <v>67</v>
      </c>
      <c r="U88" s="4" t="s">
        <v>9</v>
      </c>
      <c r="V88" s="4">
        <v>32</v>
      </c>
      <c r="W88" s="4">
        <v>0</v>
      </c>
      <c r="X88" s="4"/>
      <c r="Y88" s="4" t="s">
        <v>564</v>
      </c>
      <c r="Z88" s="4" t="s">
        <v>61</v>
      </c>
      <c r="AA88" s="4" t="s">
        <v>67</v>
      </c>
      <c r="AB88" s="4" t="s">
        <v>9</v>
      </c>
      <c r="AC88" s="4">
        <v>32</v>
      </c>
      <c r="AD88" s="4">
        <v>0</v>
      </c>
      <c r="AE88" s="4"/>
      <c r="AF88" s="4" t="s">
        <v>564</v>
      </c>
    </row>
    <row r="89" spans="1:32" customFormat="1" hidden="1">
      <c r="A89" s="3" t="s">
        <v>1945</v>
      </c>
      <c r="B89" s="4"/>
      <c r="C89" s="3" t="s">
        <v>564</v>
      </c>
      <c r="D89" s="3"/>
      <c r="E89" s="3"/>
      <c r="F89" s="3"/>
      <c r="G89" s="4" t="str">
        <f t="shared" si="7"/>
        <v/>
      </c>
      <c r="H89" s="4" t="str">
        <f t="shared" si="8"/>
        <v>Same</v>
      </c>
      <c r="I89" s="4" t="str">
        <f t="shared" si="9"/>
        <v>Same</v>
      </c>
      <c r="J89" s="3" t="str">
        <f t="shared" si="5"/>
        <v>GAL111TBX</v>
      </c>
      <c r="K89" s="3" t="str">
        <f t="shared" si="6"/>
        <v>SEQUENCE_NUMBER</v>
      </c>
      <c r="L89" s="4" t="s">
        <v>61</v>
      </c>
      <c r="M89" s="4" t="s">
        <v>68</v>
      </c>
      <c r="N89" s="4" t="s">
        <v>19</v>
      </c>
      <c r="O89" s="4">
        <v>4</v>
      </c>
      <c r="P89" s="4">
        <v>0</v>
      </c>
      <c r="Q89" s="4">
        <v>0</v>
      </c>
      <c r="R89" s="6" t="s">
        <v>565</v>
      </c>
      <c r="S89" s="4" t="s">
        <v>61</v>
      </c>
      <c r="T89" s="4" t="s">
        <v>68</v>
      </c>
      <c r="U89" s="4" t="s">
        <v>19</v>
      </c>
      <c r="V89" s="4">
        <v>4</v>
      </c>
      <c r="W89" s="4">
        <v>0</v>
      </c>
      <c r="X89" s="4">
        <v>0</v>
      </c>
      <c r="Y89" s="4" t="s">
        <v>565</v>
      </c>
      <c r="Z89" s="4" t="s">
        <v>61</v>
      </c>
      <c r="AA89" s="4" t="s">
        <v>68</v>
      </c>
      <c r="AB89" s="4" t="s">
        <v>19</v>
      </c>
      <c r="AC89" s="4">
        <v>4</v>
      </c>
      <c r="AD89" s="4">
        <v>0</v>
      </c>
      <c r="AE89" s="4">
        <v>0</v>
      </c>
      <c r="AF89" s="4" t="s">
        <v>565</v>
      </c>
    </row>
    <row r="90" spans="1:32" hidden="1">
      <c r="A90" s="3" t="s">
        <v>1945</v>
      </c>
      <c r="C90" s="3" t="s">
        <v>564</v>
      </c>
      <c r="G90" s="4" t="str">
        <f t="shared" si="7"/>
        <v/>
      </c>
      <c r="H90" s="4" t="str">
        <f t="shared" si="8"/>
        <v>Same</v>
      </c>
      <c r="I90" s="4" t="str">
        <f t="shared" si="9"/>
        <v>Same</v>
      </c>
      <c r="J90" s="3" t="str">
        <f t="shared" si="5"/>
        <v>GAL111TBX</v>
      </c>
      <c r="K90" s="3" t="str">
        <f t="shared" si="6"/>
        <v>UPDATE_TIMESTAMP</v>
      </c>
      <c r="L90" s="4" t="s">
        <v>61</v>
      </c>
      <c r="M90" s="4" t="s">
        <v>23</v>
      </c>
      <c r="N90" s="4" t="s">
        <v>4</v>
      </c>
      <c r="O90" s="4">
        <v>10</v>
      </c>
      <c r="P90" s="4">
        <v>0</v>
      </c>
      <c r="R90" s="6" t="s">
        <v>564</v>
      </c>
      <c r="S90" s="4" t="s">
        <v>61</v>
      </c>
      <c r="T90" s="4" t="s">
        <v>23</v>
      </c>
      <c r="U90" s="4" t="s">
        <v>4</v>
      </c>
      <c r="V90" s="4">
        <v>10</v>
      </c>
      <c r="W90" s="4">
        <v>6</v>
      </c>
      <c r="Y90" s="4" t="s">
        <v>564</v>
      </c>
      <c r="Z90" s="4" t="s">
        <v>61</v>
      </c>
      <c r="AA90" s="4" t="s">
        <v>23</v>
      </c>
      <c r="AB90" s="4" t="s">
        <v>4</v>
      </c>
      <c r="AC90" s="4">
        <v>10</v>
      </c>
      <c r="AD90" s="4">
        <v>0</v>
      </c>
      <c r="AF90" s="4" t="s">
        <v>564</v>
      </c>
    </row>
    <row r="91" spans="1:32" ht="30" hidden="1">
      <c r="B91" s="3"/>
      <c r="G91" s="4" t="str">
        <f t="shared" si="7"/>
        <v>Diff</v>
      </c>
      <c r="H91" s="3" t="str">
        <f t="shared" si="8"/>
        <v>Same</v>
      </c>
      <c r="I91" s="3" t="str">
        <f t="shared" si="9"/>
        <v>Diff</v>
      </c>
      <c r="J91" s="3" t="str">
        <f t="shared" si="5"/>
        <v>GAL112TBX</v>
      </c>
      <c r="K91" s="3" t="str">
        <f t="shared" si="6"/>
        <v>CARBODY_TAG</v>
      </c>
      <c r="L91" t="s">
        <v>1325</v>
      </c>
      <c r="M91" t="s">
        <v>1326</v>
      </c>
      <c r="N91" t="s">
        <v>19</v>
      </c>
      <c r="O91">
        <v>4</v>
      </c>
      <c r="P91">
        <v>0</v>
      </c>
      <c r="Q91"/>
      <c r="R91" t="s">
        <v>564</v>
      </c>
      <c r="S91" t="s">
        <v>1325</v>
      </c>
      <c r="T91" t="s">
        <v>1326</v>
      </c>
      <c r="U91" t="s">
        <v>19</v>
      </c>
      <c r="V91">
        <v>4</v>
      </c>
      <c r="W91">
        <v>0</v>
      </c>
      <c r="X91"/>
      <c r="Y91" t="s">
        <v>564</v>
      </c>
      <c r="Z91"/>
      <c r="AA91"/>
      <c r="AB91"/>
      <c r="AC91"/>
      <c r="AD91"/>
      <c r="AE91"/>
      <c r="AF91"/>
    </row>
    <row r="92" spans="1:32" ht="30" hidden="1">
      <c r="B92" s="3"/>
      <c r="G92" s="4" t="str">
        <f t="shared" si="7"/>
        <v>Diff</v>
      </c>
      <c r="H92" s="3" t="str">
        <f t="shared" si="8"/>
        <v>Same</v>
      </c>
      <c r="I92" s="3" t="str">
        <f t="shared" si="9"/>
        <v>Diff</v>
      </c>
      <c r="J92" s="3" t="str">
        <f t="shared" si="5"/>
        <v>GAL112TBX</v>
      </c>
      <c r="K92" s="3" t="str">
        <f t="shared" si="6"/>
        <v>CREATE_TIMESTAMP</v>
      </c>
      <c r="L92" t="s">
        <v>1325</v>
      </c>
      <c r="M92" t="s">
        <v>3</v>
      </c>
      <c r="N92" t="s">
        <v>4</v>
      </c>
      <c r="O92">
        <v>10</v>
      </c>
      <c r="P92">
        <v>0</v>
      </c>
      <c r="Q92"/>
      <c r="R92" t="s">
        <v>564</v>
      </c>
      <c r="S92" t="s">
        <v>1325</v>
      </c>
      <c r="T92" t="s">
        <v>3</v>
      </c>
      <c r="U92" t="s">
        <v>4</v>
      </c>
      <c r="V92">
        <v>10</v>
      </c>
      <c r="W92">
        <v>6</v>
      </c>
      <c r="X92"/>
      <c r="Y92" t="s">
        <v>564</v>
      </c>
      <c r="Z92"/>
      <c r="AA92"/>
      <c r="AB92"/>
      <c r="AC92"/>
      <c r="AD92"/>
      <c r="AE92"/>
      <c r="AF92"/>
    </row>
    <row r="93" spans="1:32" ht="30" hidden="1">
      <c r="B93" s="3"/>
      <c r="G93" s="4" t="str">
        <f t="shared" si="7"/>
        <v>Diff</v>
      </c>
      <c r="H93" s="3" t="str">
        <f t="shared" si="8"/>
        <v>Same</v>
      </c>
      <c r="I93" s="3" t="str">
        <f t="shared" si="9"/>
        <v>Diff</v>
      </c>
      <c r="J93" s="3" t="str">
        <f t="shared" si="5"/>
        <v>GAL112TBX</v>
      </c>
      <c r="K93" s="3" t="str">
        <f t="shared" si="6"/>
        <v>EXT_COLOR_CODE</v>
      </c>
      <c r="L93" t="s">
        <v>1325</v>
      </c>
      <c r="M93" t="s">
        <v>192</v>
      </c>
      <c r="N93" t="s">
        <v>9</v>
      </c>
      <c r="O93">
        <v>10</v>
      </c>
      <c r="P93">
        <v>0</v>
      </c>
      <c r="Q93"/>
      <c r="R93" t="s">
        <v>564</v>
      </c>
      <c r="S93" t="s">
        <v>1325</v>
      </c>
      <c r="T93" t="s">
        <v>192</v>
      </c>
      <c r="U93" t="s">
        <v>9</v>
      </c>
      <c r="V93">
        <v>10</v>
      </c>
      <c r="W93">
        <v>0</v>
      </c>
      <c r="X93"/>
      <c r="Y93" t="s">
        <v>564</v>
      </c>
      <c r="Z93"/>
      <c r="AA93"/>
      <c r="AB93"/>
      <c r="AC93"/>
      <c r="AD93"/>
      <c r="AE93"/>
      <c r="AF93"/>
    </row>
    <row r="94" spans="1:32" ht="30" hidden="1">
      <c r="B94" s="3"/>
      <c r="G94" s="4" t="str">
        <f t="shared" si="7"/>
        <v>Diff</v>
      </c>
      <c r="H94" s="3" t="str">
        <f t="shared" si="8"/>
        <v>Same</v>
      </c>
      <c r="I94" s="3" t="str">
        <f t="shared" si="9"/>
        <v>Diff</v>
      </c>
      <c r="J94" s="3" t="str">
        <f t="shared" si="5"/>
        <v>GAL112TBX</v>
      </c>
      <c r="K94" s="3" t="str">
        <f t="shared" si="6"/>
        <v>LANE_NUMBER</v>
      </c>
      <c r="L94" t="s">
        <v>1325</v>
      </c>
      <c r="M94" t="s">
        <v>1327</v>
      </c>
      <c r="N94" t="s">
        <v>9</v>
      </c>
      <c r="O94">
        <v>6</v>
      </c>
      <c r="P94">
        <v>0</v>
      </c>
      <c r="Q94"/>
      <c r="R94" t="s">
        <v>564</v>
      </c>
      <c r="S94" t="s">
        <v>1325</v>
      </c>
      <c r="T94" t="s">
        <v>1327</v>
      </c>
      <c r="U94" t="s">
        <v>9</v>
      </c>
      <c r="V94">
        <v>6</v>
      </c>
      <c r="W94">
        <v>0</v>
      </c>
      <c r="X94"/>
      <c r="Y94" t="s">
        <v>564</v>
      </c>
      <c r="Z94"/>
      <c r="AA94"/>
      <c r="AB94"/>
      <c r="AC94"/>
      <c r="AD94"/>
      <c r="AE94"/>
      <c r="AF94"/>
    </row>
    <row r="95" spans="1:32" ht="30" hidden="1">
      <c r="B95" s="3"/>
      <c r="G95" s="4" t="str">
        <f t="shared" si="7"/>
        <v>Diff</v>
      </c>
      <c r="H95" s="3" t="str">
        <f t="shared" si="8"/>
        <v>Same</v>
      </c>
      <c r="I95" s="3" t="str">
        <f t="shared" si="9"/>
        <v>Diff</v>
      </c>
      <c r="J95" s="3" t="str">
        <f t="shared" si="5"/>
        <v>GAL112TBX</v>
      </c>
      <c r="K95" s="3" t="str">
        <f t="shared" si="6"/>
        <v>MODEL_CODE</v>
      </c>
      <c r="L95" t="s">
        <v>1325</v>
      </c>
      <c r="M95" t="s">
        <v>58</v>
      </c>
      <c r="N95" t="s">
        <v>9</v>
      </c>
      <c r="O95">
        <v>3</v>
      </c>
      <c r="P95">
        <v>0</v>
      </c>
      <c r="Q95"/>
      <c r="R95" t="s">
        <v>564</v>
      </c>
      <c r="S95" t="s">
        <v>1325</v>
      </c>
      <c r="T95" t="s">
        <v>58</v>
      </c>
      <c r="U95" t="s">
        <v>9</v>
      </c>
      <c r="V95">
        <v>3</v>
      </c>
      <c r="W95">
        <v>0</v>
      </c>
      <c r="X95"/>
      <c r="Y95" t="s">
        <v>564</v>
      </c>
      <c r="Z95"/>
      <c r="AA95"/>
      <c r="AB95"/>
      <c r="AC95"/>
      <c r="AD95"/>
      <c r="AE95"/>
      <c r="AF95"/>
    </row>
    <row r="96" spans="1:32" ht="30" hidden="1">
      <c r="B96" s="3"/>
      <c r="G96" s="4" t="str">
        <f t="shared" si="7"/>
        <v>Diff</v>
      </c>
      <c r="H96" s="3" t="str">
        <f t="shared" si="8"/>
        <v>Same</v>
      </c>
      <c r="I96" s="3" t="str">
        <f t="shared" si="9"/>
        <v>Diff</v>
      </c>
      <c r="J96" s="3" t="str">
        <f t="shared" si="5"/>
        <v>GAL112TBX</v>
      </c>
      <c r="K96" s="3" t="str">
        <f t="shared" si="6"/>
        <v>MODEL_OPTION_CODE</v>
      </c>
      <c r="L96" t="s">
        <v>1325</v>
      </c>
      <c r="M96" t="s">
        <v>162</v>
      </c>
      <c r="N96" t="s">
        <v>9</v>
      </c>
      <c r="O96">
        <v>3</v>
      </c>
      <c r="P96">
        <v>0</v>
      </c>
      <c r="Q96"/>
      <c r="R96" t="s">
        <v>564</v>
      </c>
      <c r="S96" t="s">
        <v>1325</v>
      </c>
      <c r="T96" t="s">
        <v>162</v>
      </c>
      <c r="U96" t="s">
        <v>9</v>
      </c>
      <c r="V96">
        <v>3</v>
      </c>
      <c r="W96">
        <v>0</v>
      </c>
      <c r="X96"/>
      <c r="Y96" t="s">
        <v>564</v>
      </c>
      <c r="Z96"/>
      <c r="AA96"/>
      <c r="AB96"/>
      <c r="AC96"/>
      <c r="AD96"/>
      <c r="AE96"/>
      <c r="AF96"/>
    </row>
    <row r="97" spans="7:32" s="3" customFormat="1" ht="30" hidden="1">
      <c r="G97" s="4" t="str">
        <f t="shared" si="7"/>
        <v>Diff</v>
      </c>
      <c r="H97" s="3" t="str">
        <f t="shared" si="8"/>
        <v>Same</v>
      </c>
      <c r="I97" s="3" t="str">
        <f t="shared" si="9"/>
        <v>Diff</v>
      </c>
      <c r="J97" s="3" t="str">
        <f t="shared" si="5"/>
        <v>GAL112TBX</v>
      </c>
      <c r="K97" s="3" t="str">
        <f t="shared" si="6"/>
        <v>MODEL_TYPE_CODE</v>
      </c>
      <c r="L97" t="s">
        <v>1325</v>
      </c>
      <c r="M97" t="s">
        <v>163</v>
      </c>
      <c r="N97" t="s">
        <v>9</v>
      </c>
      <c r="O97">
        <v>3</v>
      </c>
      <c r="P97">
        <v>0</v>
      </c>
      <c r="Q97"/>
      <c r="R97" t="s">
        <v>564</v>
      </c>
      <c r="S97" t="s">
        <v>1325</v>
      </c>
      <c r="T97" t="s">
        <v>163</v>
      </c>
      <c r="U97" t="s">
        <v>9</v>
      </c>
      <c r="V97">
        <v>3</v>
      </c>
      <c r="W97">
        <v>0</v>
      </c>
      <c r="X97"/>
      <c r="Y97" t="s">
        <v>564</v>
      </c>
      <c r="Z97"/>
      <c r="AA97"/>
      <c r="AB97"/>
      <c r="AC97"/>
      <c r="AD97"/>
      <c r="AE97"/>
      <c r="AF97"/>
    </row>
    <row r="98" spans="7:32" s="3" customFormat="1" ht="30" hidden="1">
      <c r="G98" s="4" t="str">
        <f t="shared" si="7"/>
        <v>Diff</v>
      </c>
      <c r="H98" s="3" t="str">
        <f t="shared" si="8"/>
        <v>Same</v>
      </c>
      <c r="I98" s="3" t="str">
        <f t="shared" si="9"/>
        <v>Diff</v>
      </c>
      <c r="J98" s="3" t="str">
        <f t="shared" si="5"/>
        <v>GAL112TBX</v>
      </c>
      <c r="K98" s="3" t="str">
        <f t="shared" si="6"/>
        <v>MODEL_YEAR_CODE</v>
      </c>
      <c r="L98" t="s">
        <v>1325</v>
      </c>
      <c r="M98" t="s">
        <v>59</v>
      </c>
      <c r="N98" t="s">
        <v>9</v>
      </c>
      <c r="O98">
        <v>1</v>
      </c>
      <c r="P98">
        <v>0</v>
      </c>
      <c r="Q98"/>
      <c r="R98" t="s">
        <v>564</v>
      </c>
      <c r="S98" t="s">
        <v>1325</v>
      </c>
      <c r="T98" t="s">
        <v>59</v>
      </c>
      <c r="U98" t="s">
        <v>9</v>
      </c>
      <c r="V98">
        <v>1</v>
      </c>
      <c r="W98">
        <v>0</v>
      </c>
      <c r="X98"/>
      <c r="Y98" t="s">
        <v>564</v>
      </c>
      <c r="Z98"/>
      <c r="AA98"/>
      <c r="AB98"/>
      <c r="AC98"/>
      <c r="AD98"/>
      <c r="AE98"/>
      <c r="AF98"/>
    </row>
    <row r="99" spans="7:32" s="3" customFormat="1" ht="30" hidden="1">
      <c r="G99" s="4" t="str">
        <f t="shared" si="7"/>
        <v>Diff</v>
      </c>
      <c r="H99" s="3" t="str">
        <f t="shared" si="8"/>
        <v>Same</v>
      </c>
      <c r="I99" s="3" t="str">
        <f t="shared" si="9"/>
        <v>Diff</v>
      </c>
      <c r="J99" s="3" t="str">
        <f t="shared" si="5"/>
        <v>GAL112TBX</v>
      </c>
      <c r="K99" s="3" t="str">
        <f t="shared" si="6"/>
        <v>NEXTVIN</v>
      </c>
      <c r="L99" t="s">
        <v>1325</v>
      </c>
      <c r="M99" t="s">
        <v>1328</v>
      </c>
      <c r="N99" t="s">
        <v>9</v>
      </c>
      <c r="O99">
        <v>17</v>
      </c>
      <c r="P99">
        <v>0</v>
      </c>
      <c r="Q99"/>
      <c r="R99" t="s">
        <v>564</v>
      </c>
      <c r="S99" t="s">
        <v>1325</v>
      </c>
      <c r="T99" t="s">
        <v>1328</v>
      </c>
      <c r="U99" t="s">
        <v>9</v>
      </c>
      <c r="V99">
        <v>17</v>
      </c>
      <c r="W99">
        <v>0</v>
      </c>
      <c r="X99"/>
      <c r="Y99" t="s">
        <v>564</v>
      </c>
      <c r="Z99"/>
      <c r="AA99"/>
      <c r="AB99"/>
      <c r="AC99"/>
      <c r="AD99"/>
      <c r="AE99"/>
      <c r="AF99"/>
    </row>
    <row r="100" spans="7:32" s="3" customFormat="1" ht="30" hidden="1">
      <c r="G100" s="4" t="str">
        <f t="shared" si="7"/>
        <v>Diff</v>
      </c>
      <c r="H100" s="3" t="str">
        <f t="shared" si="8"/>
        <v>Same</v>
      </c>
      <c r="I100" s="3" t="str">
        <f t="shared" si="9"/>
        <v>Diff</v>
      </c>
      <c r="J100" s="3" t="str">
        <f t="shared" si="5"/>
        <v>GAL112TBX</v>
      </c>
      <c r="K100" s="3" t="str">
        <f t="shared" si="6"/>
        <v>NUMBER_OF_BAKES</v>
      </c>
      <c r="L100" t="s">
        <v>1325</v>
      </c>
      <c r="M100" t="s">
        <v>1329</v>
      </c>
      <c r="N100" t="s">
        <v>19</v>
      </c>
      <c r="O100">
        <v>4</v>
      </c>
      <c r="P100">
        <v>0</v>
      </c>
      <c r="Q100">
        <v>0</v>
      </c>
      <c r="R100" t="s">
        <v>564</v>
      </c>
      <c r="S100" t="s">
        <v>1325</v>
      </c>
      <c r="T100" t="s">
        <v>1329</v>
      </c>
      <c r="U100" t="s">
        <v>19</v>
      </c>
      <c r="V100">
        <v>4</v>
      </c>
      <c r="W100">
        <v>0</v>
      </c>
      <c r="X100">
        <v>0</v>
      </c>
      <c r="Y100" t="s">
        <v>564</v>
      </c>
      <c r="Z100"/>
      <c r="AA100"/>
      <c r="AB100"/>
      <c r="AC100"/>
      <c r="AD100"/>
      <c r="AE100"/>
      <c r="AF100"/>
    </row>
    <row r="101" spans="7:32" s="3" customFormat="1" ht="30" hidden="1">
      <c r="G101" s="4" t="str">
        <f t="shared" si="7"/>
        <v>Diff</v>
      </c>
      <c r="H101" s="3" t="str">
        <f t="shared" si="8"/>
        <v>Same</v>
      </c>
      <c r="I101" s="3" t="str">
        <f t="shared" si="9"/>
        <v>Diff</v>
      </c>
      <c r="J101" s="3" t="str">
        <f t="shared" si="5"/>
        <v>GAL112TBX</v>
      </c>
      <c r="K101" s="3" t="str">
        <f t="shared" si="6"/>
        <v>PBS_STATUS</v>
      </c>
      <c r="L101" t="s">
        <v>1325</v>
      </c>
      <c r="M101" t="s">
        <v>1330</v>
      </c>
      <c r="N101" t="s">
        <v>9</v>
      </c>
      <c r="O101">
        <v>20</v>
      </c>
      <c r="P101">
        <v>0</v>
      </c>
      <c r="Q101"/>
      <c r="R101" t="s">
        <v>564</v>
      </c>
      <c r="S101" t="s">
        <v>1325</v>
      </c>
      <c r="T101" t="s">
        <v>1330</v>
      </c>
      <c r="U101" t="s">
        <v>9</v>
      </c>
      <c r="V101">
        <v>20</v>
      </c>
      <c r="W101">
        <v>0</v>
      </c>
      <c r="X101"/>
      <c r="Y101" t="s">
        <v>564</v>
      </c>
      <c r="Z101"/>
      <c r="AA101"/>
      <c r="AB101"/>
      <c r="AC101"/>
      <c r="AD101"/>
      <c r="AE101"/>
      <c r="AF101"/>
    </row>
    <row r="102" spans="7:32" s="3" customFormat="1" ht="30" hidden="1">
      <c r="G102" s="4" t="str">
        <f t="shared" si="7"/>
        <v>Diff</v>
      </c>
      <c r="H102" s="3" t="str">
        <f t="shared" si="8"/>
        <v>Same</v>
      </c>
      <c r="I102" s="3" t="str">
        <f t="shared" si="9"/>
        <v>Diff</v>
      </c>
      <c r="J102" s="3" t="str">
        <f t="shared" si="5"/>
        <v>GAL112TBX</v>
      </c>
      <c r="K102" s="3" t="str">
        <f t="shared" si="6"/>
        <v>POSITION</v>
      </c>
      <c r="L102" t="s">
        <v>1325</v>
      </c>
      <c r="M102" t="s">
        <v>1331</v>
      </c>
      <c r="N102" t="s">
        <v>19</v>
      </c>
      <c r="O102">
        <v>4</v>
      </c>
      <c r="P102">
        <v>0</v>
      </c>
      <c r="Q102"/>
      <c r="R102" t="s">
        <v>564</v>
      </c>
      <c r="S102" t="s">
        <v>1325</v>
      </c>
      <c r="T102" t="s">
        <v>1331</v>
      </c>
      <c r="U102" t="s">
        <v>19</v>
      </c>
      <c r="V102">
        <v>4</v>
      </c>
      <c r="W102">
        <v>0</v>
      </c>
      <c r="X102"/>
      <c r="Y102" t="s">
        <v>564</v>
      </c>
      <c r="Z102"/>
      <c r="AA102"/>
      <c r="AB102"/>
      <c r="AC102"/>
      <c r="AD102"/>
      <c r="AE102"/>
      <c r="AF102"/>
    </row>
    <row r="103" spans="7:32" s="3" customFormat="1" ht="30" hidden="1">
      <c r="G103" s="4" t="str">
        <f t="shared" si="7"/>
        <v>Diff</v>
      </c>
      <c r="H103" s="3" t="str">
        <f t="shared" si="8"/>
        <v>Same</v>
      </c>
      <c r="I103" s="3" t="str">
        <f t="shared" si="9"/>
        <v>Diff</v>
      </c>
      <c r="J103" s="3" t="str">
        <f t="shared" si="5"/>
        <v>GAL112TBX</v>
      </c>
      <c r="K103" s="3" t="str">
        <f t="shared" si="6"/>
        <v>PRODUCTION_LOT</v>
      </c>
      <c r="L103" t="s">
        <v>1325</v>
      </c>
      <c r="M103" t="s">
        <v>83</v>
      </c>
      <c r="N103" t="s">
        <v>9</v>
      </c>
      <c r="O103">
        <v>20</v>
      </c>
      <c r="P103">
        <v>0</v>
      </c>
      <c r="Q103"/>
      <c r="R103" t="s">
        <v>564</v>
      </c>
      <c r="S103" t="s">
        <v>1325</v>
      </c>
      <c r="T103" t="s">
        <v>83</v>
      </c>
      <c r="U103" t="s">
        <v>9</v>
      </c>
      <c r="V103">
        <v>20</v>
      </c>
      <c r="W103">
        <v>0</v>
      </c>
      <c r="X103"/>
      <c r="Y103" t="s">
        <v>564</v>
      </c>
      <c r="Z103"/>
      <c r="AA103"/>
      <c r="AB103"/>
      <c r="AC103"/>
      <c r="AD103"/>
      <c r="AE103"/>
      <c r="AF103"/>
    </row>
    <row r="104" spans="7:32" s="3" customFormat="1" ht="30" hidden="1">
      <c r="G104" s="4" t="str">
        <f t="shared" si="7"/>
        <v>Diff</v>
      </c>
      <c r="H104" s="3" t="str">
        <f t="shared" si="8"/>
        <v>Same</v>
      </c>
      <c r="I104" s="3" t="str">
        <f t="shared" si="9"/>
        <v>Diff</v>
      </c>
      <c r="J104" s="3" t="str">
        <f t="shared" si="5"/>
        <v>GAL112TBX</v>
      </c>
      <c r="K104" s="3" t="str">
        <f t="shared" si="6"/>
        <v>ROOFTOP_LABEL_PRINTED</v>
      </c>
      <c r="L104" t="s">
        <v>1325</v>
      </c>
      <c r="M104" t="s">
        <v>1332</v>
      </c>
      <c r="N104" t="s">
        <v>19</v>
      </c>
      <c r="O104">
        <v>4</v>
      </c>
      <c r="P104">
        <v>0</v>
      </c>
      <c r="Q104"/>
      <c r="R104" t="s">
        <v>564</v>
      </c>
      <c r="S104" t="s">
        <v>1325</v>
      </c>
      <c r="T104" t="s">
        <v>1332</v>
      </c>
      <c r="U104" t="s">
        <v>19</v>
      </c>
      <c r="V104">
        <v>4</v>
      </c>
      <c r="W104">
        <v>0</v>
      </c>
      <c r="X104"/>
      <c r="Y104" t="s">
        <v>564</v>
      </c>
      <c r="Z104"/>
      <c r="AA104"/>
      <c r="AB104"/>
      <c r="AC104"/>
      <c r="AD104"/>
      <c r="AE104"/>
      <c r="AF104"/>
    </row>
    <row r="105" spans="7:32" s="3" customFormat="1" ht="30" hidden="1">
      <c r="G105" s="4" t="str">
        <f t="shared" si="7"/>
        <v>Diff</v>
      </c>
      <c r="H105" s="3" t="str">
        <f t="shared" si="8"/>
        <v>Same</v>
      </c>
      <c r="I105" s="3" t="str">
        <f t="shared" si="9"/>
        <v>Diff</v>
      </c>
      <c r="J105" s="3" t="str">
        <f t="shared" si="5"/>
        <v>GAL112TBX</v>
      </c>
      <c r="K105" s="3" t="str">
        <f t="shared" si="6"/>
        <v>SHORT_VIN</v>
      </c>
      <c r="L105" t="s">
        <v>1325</v>
      </c>
      <c r="M105" t="s">
        <v>183</v>
      </c>
      <c r="N105" t="s">
        <v>9</v>
      </c>
      <c r="O105">
        <v>11</v>
      </c>
      <c r="P105">
        <v>0</v>
      </c>
      <c r="Q105"/>
      <c r="R105" t="s">
        <v>564</v>
      </c>
      <c r="S105" t="s">
        <v>1325</v>
      </c>
      <c r="T105" t="s">
        <v>183</v>
      </c>
      <c r="U105" t="s">
        <v>9</v>
      </c>
      <c r="V105">
        <v>11</v>
      </c>
      <c r="W105">
        <v>0</v>
      </c>
      <c r="X105"/>
      <c r="Y105" t="s">
        <v>564</v>
      </c>
      <c r="Z105"/>
      <c r="AA105"/>
      <c r="AB105"/>
      <c r="AC105"/>
      <c r="AD105"/>
      <c r="AE105"/>
      <c r="AF105"/>
    </row>
    <row r="106" spans="7:32" s="3" customFormat="1" ht="30" hidden="1">
      <c r="G106" s="4" t="str">
        <f t="shared" si="7"/>
        <v>Diff</v>
      </c>
      <c r="H106" s="3" t="str">
        <f t="shared" si="8"/>
        <v>Same</v>
      </c>
      <c r="I106" s="3" t="str">
        <f t="shared" si="9"/>
        <v>Diff</v>
      </c>
      <c r="J106" s="3" t="str">
        <f t="shared" si="5"/>
        <v>GAL112TBX</v>
      </c>
      <c r="K106" s="3" t="str">
        <f t="shared" si="6"/>
        <v>UNKNOWN</v>
      </c>
      <c r="L106" t="s">
        <v>1325</v>
      </c>
      <c r="M106" t="s">
        <v>1333</v>
      </c>
      <c r="N106" t="s">
        <v>19</v>
      </c>
      <c r="O106">
        <v>4</v>
      </c>
      <c r="P106">
        <v>0</v>
      </c>
      <c r="Q106"/>
      <c r="R106" t="s">
        <v>564</v>
      </c>
      <c r="S106" t="s">
        <v>1325</v>
      </c>
      <c r="T106" t="s">
        <v>1333</v>
      </c>
      <c r="U106" t="s">
        <v>19</v>
      </c>
      <c r="V106">
        <v>4</v>
      </c>
      <c r="W106">
        <v>0</v>
      </c>
      <c r="X106"/>
      <c r="Y106" t="s">
        <v>564</v>
      </c>
      <c r="Z106"/>
      <c r="AA106"/>
      <c r="AB106"/>
      <c r="AC106"/>
      <c r="AD106"/>
      <c r="AE106"/>
      <c r="AF106"/>
    </row>
    <row r="107" spans="7:32" s="3" customFormat="1" ht="30" hidden="1">
      <c r="G107" s="4" t="str">
        <f t="shared" si="7"/>
        <v>Diff</v>
      </c>
      <c r="H107" s="3" t="str">
        <f t="shared" si="8"/>
        <v>Same</v>
      </c>
      <c r="I107" s="3" t="str">
        <f t="shared" si="9"/>
        <v>Diff</v>
      </c>
      <c r="J107" s="3" t="str">
        <f t="shared" si="5"/>
        <v>GAL112TBX</v>
      </c>
      <c r="K107" s="3" t="str">
        <f t="shared" si="6"/>
        <v>UPDATE_TIMESTAMP</v>
      </c>
      <c r="L107" t="s">
        <v>1325</v>
      </c>
      <c r="M107" t="s">
        <v>23</v>
      </c>
      <c r="N107" t="s">
        <v>4</v>
      </c>
      <c r="O107">
        <v>10</v>
      </c>
      <c r="P107">
        <v>0</v>
      </c>
      <c r="Q107"/>
      <c r="R107" t="s">
        <v>564</v>
      </c>
      <c r="S107" t="s">
        <v>1325</v>
      </c>
      <c r="T107" t="s">
        <v>23</v>
      </c>
      <c r="U107" t="s">
        <v>4</v>
      </c>
      <c r="V107">
        <v>10</v>
      </c>
      <c r="W107">
        <v>6</v>
      </c>
      <c r="X107"/>
      <c r="Y107" t="s">
        <v>564</v>
      </c>
      <c r="Z107"/>
      <c r="AA107"/>
      <c r="AB107"/>
      <c r="AC107"/>
      <c r="AD107"/>
      <c r="AE107"/>
      <c r="AF107"/>
    </row>
    <row r="108" spans="7:32" s="3" customFormat="1" ht="30" hidden="1">
      <c r="G108" s="4" t="str">
        <f t="shared" si="7"/>
        <v>Diff</v>
      </c>
      <c r="H108" s="3" t="str">
        <f t="shared" si="8"/>
        <v>Same</v>
      </c>
      <c r="I108" s="3" t="str">
        <f t="shared" si="9"/>
        <v>Diff</v>
      </c>
      <c r="J108" s="3" t="str">
        <f t="shared" si="5"/>
        <v>GAL112TBX</v>
      </c>
      <c r="K108" s="3" t="str">
        <f t="shared" si="6"/>
        <v>VIN</v>
      </c>
      <c r="L108" t="s">
        <v>1325</v>
      </c>
      <c r="M108" t="s">
        <v>149</v>
      </c>
      <c r="N108" t="s">
        <v>9</v>
      </c>
      <c r="O108">
        <v>17</v>
      </c>
      <c r="P108">
        <v>0</v>
      </c>
      <c r="Q108" t="s">
        <v>25</v>
      </c>
      <c r="R108" t="s">
        <v>565</v>
      </c>
      <c r="S108" t="s">
        <v>1325</v>
      </c>
      <c r="T108" t="s">
        <v>149</v>
      </c>
      <c r="U108" t="s">
        <v>9</v>
      </c>
      <c r="V108">
        <v>17</v>
      </c>
      <c r="W108">
        <v>0</v>
      </c>
      <c r="X108" t="s">
        <v>25</v>
      </c>
      <c r="Y108" t="s">
        <v>565</v>
      </c>
      <c r="Z108"/>
      <c r="AA108"/>
      <c r="AB108"/>
      <c r="AC108"/>
      <c r="AD108"/>
      <c r="AE108"/>
      <c r="AF108"/>
    </row>
    <row r="109" spans="7:32" s="3" customFormat="1" ht="30" hidden="1">
      <c r="G109" s="4" t="str">
        <f t="shared" si="7"/>
        <v>Diff</v>
      </c>
      <c r="H109" s="3" t="str">
        <f t="shared" si="8"/>
        <v>Same</v>
      </c>
      <c r="I109" s="3" t="str">
        <f t="shared" si="9"/>
        <v>Diff</v>
      </c>
      <c r="J109" s="3" t="str">
        <f t="shared" si="5"/>
        <v>GAL112TBX</v>
      </c>
      <c r="K109" s="3" t="str">
        <f t="shared" si="6"/>
        <v>VIN_STATUS</v>
      </c>
      <c r="L109" t="s">
        <v>1325</v>
      </c>
      <c r="M109" t="s">
        <v>1334</v>
      </c>
      <c r="N109" t="s">
        <v>9</v>
      </c>
      <c r="O109">
        <v>10</v>
      </c>
      <c r="P109">
        <v>0</v>
      </c>
      <c r="Q109"/>
      <c r="R109" t="s">
        <v>564</v>
      </c>
      <c r="S109" t="s">
        <v>1325</v>
      </c>
      <c r="T109" t="s">
        <v>1334</v>
      </c>
      <c r="U109" t="s">
        <v>9</v>
      </c>
      <c r="V109">
        <v>10</v>
      </c>
      <c r="W109">
        <v>0</v>
      </c>
      <c r="X109"/>
      <c r="Y109" t="s">
        <v>564</v>
      </c>
      <c r="Z109"/>
      <c r="AA109"/>
      <c r="AB109"/>
      <c r="AC109"/>
      <c r="AD109"/>
      <c r="AE109"/>
      <c r="AF109"/>
    </row>
    <row r="110" spans="7:32" s="3" customFormat="1" ht="30" hidden="1">
      <c r="G110" s="4" t="str">
        <f t="shared" si="7"/>
        <v/>
      </c>
      <c r="H110" s="3" t="str">
        <f t="shared" si="8"/>
        <v>Same</v>
      </c>
      <c r="I110" s="3" t="str">
        <f t="shared" si="9"/>
        <v>Same</v>
      </c>
      <c r="J110" s="3" t="str">
        <f t="shared" si="5"/>
        <v>GAL113TBX</v>
      </c>
      <c r="K110" s="3" t="str">
        <f t="shared" si="6"/>
        <v>ACTUAL_TIMESTAMP</v>
      </c>
      <c r="L110" t="s">
        <v>738</v>
      </c>
      <c r="M110" t="s">
        <v>28</v>
      </c>
      <c r="N110" t="s">
        <v>4</v>
      </c>
      <c r="O110">
        <v>10</v>
      </c>
      <c r="P110">
        <v>0</v>
      </c>
      <c r="Q110" t="s">
        <v>29</v>
      </c>
      <c r="R110" t="s">
        <v>565</v>
      </c>
      <c r="S110" t="s">
        <v>738</v>
      </c>
      <c r="T110" t="s">
        <v>28</v>
      </c>
      <c r="U110" t="s">
        <v>4</v>
      </c>
      <c r="V110">
        <v>10</v>
      </c>
      <c r="W110">
        <v>6</v>
      </c>
      <c r="X110" t="s">
        <v>29</v>
      </c>
      <c r="Y110" t="s">
        <v>565</v>
      </c>
      <c r="Z110" t="s">
        <v>738</v>
      </c>
      <c r="AA110" t="s">
        <v>28</v>
      </c>
      <c r="AB110" t="s">
        <v>4</v>
      </c>
      <c r="AC110">
        <v>10</v>
      </c>
      <c r="AD110">
        <v>0</v>
      </c>
      <c r="AE110" t="s">
        <v>29</v>
      </c>
      <c r="AF110" t="s">
        <v>565</v>
      </c>
    </row>
    <row r="111" spans="7:32" s="3" customFormat="1" ht="30" hidden="1">
      <c r="G111" s="4" t="str">
        <f t="shared" si="7"/>
        <v/>
      </c>
      <c r="H111" s="3" t="str">
        <f t="shared" si="8"/>
        <v>Same</v>
      </c>
      <c r="I111" s="3" t="str">
        <f t="shared" si="9"/>
        <v>Same</v>
      </c>
      <c r="J111" s="3" t="str">
        <f t="shared" si="5"/>
        <v>GAL113TBX</v>
      </c>
      <c r="K111" s="3" t="str">
        <f t="shared" si="6"/>
        <v>ASSOCIATE_NO</v>
      </c>
      <c r="L111" t="s">
        <v>738</v>
      </c>
      <c r="M111" t="s">
        <v>95</v>
      </c>
      <c r="N111" t="s">
        <v>9</v>
      </c>
      <c r="O111">
        <v>11</v>
      </c>
      <c r="P111">
        <v>0</v>
      </c>
      <c r="Q111"/>
      <c r="R111" t="s">
        <v>564</v>
      </c>
      <c r="S111" t="s">
        <v>738</v>
      </c>
      <c r="T111" t="s">
        <v>95</v>
      </c>
      <c r="U111" t="s">
        <v>9</v>
      </c>
      <c r="V111">
        <v>11</v>
      </c>
      <c r="W111">
        <v>0</v>
      </c>
      <c r="X111"/>
      <c r="Y111" t="s">
        <v>564</v>
      </c>
      <c r="Z111" t="s">
        <v>738</v>
      </c>
      <c r="AA111" t="s">
        <v>95</v>
      </c>
      <c r="AB111" t="s">
        <v>9</v>
      </c>
      <c r="AC111">
        <v>11</v>
      </c>
      <c r="AD111">
        <v>0</v>
      </c>
      <c r="AE111"/>
      <c r="AF111" t="s">
        <v>564</v>
      </c>
    </row>
    <row r="112" spans="7:32" s="3" customFormat="1" ht="30" hidden="1">
      <c r="G112" s="4" t="str">
        <f t="shared" si="7"/>
        <v/>
      </c>
      <c r="H112" s="3" t="str">
        <f t="shared" si="8"/>
        <v>Same</v>
      </c>
      <c r="I112" s="3" t="str">
        <f t="shared" si="9"/>
        <v>Same</v>
      </c>
      <c r="J112" s="3" t="str">
        <f t="shared" si="5"/>
        <v>GAL113TBX</v>
      </c>
      <c r="K112" s="3" t="str">
        <f t="shared" si="6"/>
        <v>CHANGE_REASON</v>
      </c>
      <c r="L112" t="s">
        <v>738</v>
      </c>
      <c r="M112" t="s">
        <v>739</v>
      </c>
      <c r="N112" t="s">
        <v>86</v>
      </c>
      <c r="O112">
        <v>80</v>
      </c>
      <c r="P112">
        <v>0</v>
      </c>
      <c r="Q112"/>
      <c r="R112" t="s">
        <v>564</v>
      </c>
      <c r="S112" t="s">
        <v>738</v>
      </c>
      <c r="T112" t="s">
        <v>739</v>
      </c>
      <c r="U112" t="s">
        <v>86</v>
      </c>
      <c r="V112">
        <v>80</v>
      </c>
      <c r="W112">
        <v>0</v>
      </c>
      <c r="X112"/>
      <c r="Y112" t="s">
        <v>564</v>
      </c>
      <c r="Z112" t="s">
        <v>738</v>
      </c>
      <c r="AA112" t="s">
        <v>739</v>
      </c>
      <c r="AB112" t="s">
        <v>86</v>
      </c>
      <c r="AC112">
        <v>80</v>
      </c>
      <c r="AD112">
        <v>0</v>
      </c>
      <c r="AE112"/>
      <c r="AF112" t="s">
        <v>564</v>
      </c>
    </row>
    <row r="113" spans="1:32" ht="30" hidden="1">
      <c r="B113" s="3"/>
      <c r="G113" s="4" t="str">
        <f t="shared" si="7"/>
        <v/>
      </c>
      <c r="H113" s="3" t="str">
        <f t="shared" si="8"/>
        <v>Same</v>
      </c>
      <c r="I113" s="3" t="str">
        <f t="shared" si="9"/>
        <v>Same</v>
      </c>
      <c r="J113" s="3" t="str">
        <f t="shared" si="5"/>
        <v>GAL113TBX</v>
      </c>
      <c r="K113" s="3" t="str">
        <f t="shared" si="6"/>
        <v>CREATE_TIMESTAMP</v>
      </c>
      <c r="L113" t="s">
        <v>738</v>
      </c>
      <c r="M113" t="s">
        <v>3</v>
      </c>
      <c r="N113" t="s">
        <v>4</v>
      </c>
      <c r="O113">
        <v>10</v>
      </c>
      <c r="P113">
        <v>0</v>
      </c>
      <c r="Q113"/>
      <c r="R113" t="s">
        <v>564</v>
      </c>
      <c r="S113" t="s">
        <v>738</v>
      </c>
      <c r="T113" t="s">
        <v>3</v>
      </c>
      <c r="U113" t="s">
        <v>4</v>
      </c>
      <c r="V113">
        <v>10</v>
      </c>
      <c r="W113">
        <v>6</v>
      </c>
      <c r="X113"/>
      <c r="Y113" t="s">
        <v>564</v>
      </c>
      <c r="Z113" t="s">
        <v>738</v>
      </c>
      <c r="AA113" t="s">
        <v>3</v>
      </c>
      <c r="AB113" t="s">
        <v>4</v>
      </c>
      <c r="AC113">
        <v>10</v>
      </c>
      <c r="AD113">
        <v>0</v>
      </c>
      <c r="AE113"/>
      <c r="AF113" t="s">
        <v>564</v>
      </c>
    </row>
    <row r="114" spans="1:32" ht="30" hidden="1">
      <c r="B114" s="3"/>
      <c r="G114" s="4" t="str">
        <f t="shared" si="7"/>
        <v/>
      </c>
      <c r="H114" s="3" t="str">
        <f t="shared" si="8"/>
        <v>Same</v>
      </c>
      <c r="I114" s="3" t="str">
        <f t="shared" si="9"/>
        <v>Same</v>
      </c>
      <c r="J114" s="3" t="str">
        <f t="shared" si="5"/>
        <v>GAL113TBX</v>
      </c>
      <c r="K114" s="3" t="str">
        <f t="shared" si="6"/>
        <v>ORIGINAL_PRODUCT_SPEC_CODE</v>
      </c>
      <c r="L114" t="s">
        <v>738</v>
      </c>
      <c r="M114" t="s">
        <v>740</v>
      </c>
      <c r="N114" t="s">
        <v>86</v>
      </c>
      <c r="O114">
        <v>22</v>
      </c>
      <c r="P114">
        <v>0</v>
      </c>
      <c r="Q114"/>
      <c r="R114" t="s">
        <v>564</v>
      </c>
      <c r="S114" t="s">
        <v>738</v>
      </c>
      <c r="T114" t="s">
        <v>740</v>
      </c>
      <c r="U114" t="s">
        <v>86</v>
      </c>
      <c r="V114">
        <v>22</v>
      </c>
      <c r="W114">
        <v>0</v>
      </c>
      <c r="X114"/>
      <c r="Y114" t="s">
        <v>564</v>
      </c>
      <c r="Z114" t="s">
        <v>738</v>
      </c>
      <c r="AA114" t="s">
        <v>740</v>
      </c>
      <c r="AB114" t="s">
        <v>86</v>
      </c>
      <c r="AC114">
        <v>22</v>
      </c>
      <c r="AD114">
        <v>0</v>
      </c>
      <c r="AE114"/>
      <c r="AF114" t="s">
        <v>564</v>
      </c>
    </row>
    <row r="115" spans="1:32" ht="30" hidden="1">
      <c r="B115" s="3"/>
      <c r="G115" s="4" t="str">
        <f t="shared" si="7"/>
        <v>Diff</v>
      </c>
      <c r="H115" s="3" t="str">
        <f t="shared" si="8"/>
        <v>Diff</v>
      </c>
      <c r="I115" s="3" t="str">
        <f t="shared" si="9"/>
        <v>Same</v>
      </c>
      <c r="J115" s="3" t="str">
        <f t="shared" si="5"/>
        <v>GAL113TBX</v>
      </c>
      <c r="K115" s="3" t="str">
        <f t="shared" si="6"/>
        <v>PRODUCT_ID</v>
      </c>
      <c r="L115" t="s">
        <v>738</v>
      </c>
      <c r="M115" t="s">
        <v>76</v>
      </c>
      <c r="N115" t="s">
        <v>77</v>
      </c>
      <c r="O115">
        <v>4</v>
      </c>
      <c r="P115">
        <v>0</v>
      </c>
      <c r="Q115"/>
      <c r="R115" t="s">
        <v>564</v>
      </c>
      <c r="S115" t="s">
        <v>738</v>
      </c>
      <c r="T115" t="s">
        <v>60</v>
      </c>
      <c r="U115" t="s">
        <v>9</v>
      </c>
      <c r="V115">
        <v>17</v>
      </c>
      <c r="W115">
        <v>0</v>
      </c>
      <c r="X115" t="s">
        <v>25</v>
      </c>
      <c r="Y115" t="s">
        <v>565</v>
      </c>
      <c r="Z115" t="s">
        <v>738</v>
      </c>
      <c r="AA115" t="s">
        <v>60</v>
      </c>
      <c r="AB115" t="s">
        <v>9</v>
      </c>
      <c r="AC115">
        <v>17</v>
      </c>
      <c r="AD115">
        <v>0</v>
      </c>
      <c r="AE115" t="s">
        <v>25</v>
      </c>
      <c r="AF115" t="s">
        <v>565</v>
      </c>
    </row>
    <row r="116" spans="1:32" ht="30" hidden="1">
      <c r="B116" s="3"/>
      <c r="G116" s="4" t="str">
        <f t="shared" si="7"/>
        <v>Diff</v>
      </c>
      <c r="H116" s="3" t="str">
        <f t="shared" si="8"/>
        <v>Diff</v>
      </c>
      <c r="I116" s="3" t="str">
        <f t="shared" si="9"/>
        <v>Same</v>
      </c>
      <c r="J116" s="3" t="str">
        <f t="shared" si="5"/>
        <v>GAL113TBX</v>
      </c>
      <c r="K116" s="3" t="str">
        <f t="shared" si="6"/>
        <v>PRODUCTION_DATE</v>
      </c>
      <c r="L116" t="s">
        <v>738</v>
      </c>
      <c r="M116" t="s">
        <v>60</v>
      </c>
      <c r="N116" t="s">
        <v>9</v>
      </c>
      <c r="O116">
        <v>17</v>
      </c>
      <c r="P116">
        <v>0</v>
      </c>
      <c r="Q116" t="s">
        <v>25</v>
      </c>
      <c r="R116" t="s">
        <v>565</v>
      </c>
      <c r="S116" t="s">
        <v>738</v>
      </c>
      <c r="T116" t="s">
        <v>76</v>
      </c>
      <c r="U116" t="s">
        <v>77</v>
      </c>
      <c r="V116">
        <v>4</v>
      </c>
      <c r="W116">
        <v>0</v>
      </c>
      <c r="X116"/>
      <c r="Y116" t="s">
        <v>564</v>
      </c>
      <c r="Z116" t="s">
        <v>738</v>
      </c>
      <c r="AA116" t="s">
        <v>76</v>
      </c>
      <c r="AB116" t="s">
        <v>77</v>
      </c>
      <c r="AC116">
        <v>4</v>
      </c>
      <c r="AD116">
        <v>0</v>
      </c>
      <c r="AE116"/>
      <c r="AF116" t="s">
        <v>564</v>
      </c>
    </row>
    <row r="117" spans="1:32" ht="30" hidden="1">
      <c r="B117" s="3"/>
      <c r="G117" s="4" t="str">
        <f t="shared" si="7"/>
        <v/>
      </c>
      <c r="H117" s="3" t="str">
        <f t="shared" si="8"/>
        <v>Same</v>
      </c>
      <c r="I117" s="3" t="str">
        <f t="shared" si="9"/>
        <v>Same</v>
      </c>
      <c r="J117" s="3" t="str">
        <f t="shared" si="5"/>
        <v>GAL113TBX</v>
      </c>
      <c r="K117" s="3" t="str">
        <f t="shared" si="6"/>
        <v>UPDATE_TIMESTAMP</v>
      </c>
      <c r="L117" t="s">
        <v>738</v>
      </c>
      <c r="M117" t="s">
        <v>23</v>
      </c>
      <c r="N117" t="s">
        <v>4</v>
      </c>
      <c r="O117">
        <v>10</v>
      </c>
      <c r="P117">
        <v>0</v>
      </c>
      <c r="Q117"/>
      <c r="R117" t="s">
        <v>564</v>
      </c>
      <c r="S117" t="s">
        <v>738</v>
      </c>
      <c r="T117" t="s">
        <v>23</v>
      </c>
      <c r="U117" t="s">
        <v>4</v>
      </c>
      <c r="V117">
        <v>10</v>
      </c>
      <c r="W117">
        <v>6</v>
      </c>
      <c r="X117"/>
      <c r="Y117" t="s">
        <v>564</v>
      </c>
      <c r="Z117" t="s">
        <v>738</v>
      </c>
      <c r="AA117" t="s">
        <v>23</v>
      </c>
      <c r="AB117" t="s">
        <v>4</v>
      </c>
      <c r="AC117">
        <v>10</v>
      </c>
      <c r="AD117">
        <v>0</v>
      </c>
      <c r="AE117"/>
      <c r="AF117" t="s">
        <v>564</v>
      </c>
    </row>
    <row r="118" spans="1:32" ht="30" hidden="1">
      <c r="B118" s="3"/>
      <c r="G118" s="4" t="str">
        <f t="shared" si="7"/>
        <v>Diff</v>
      </c>
      <c r="H118" s="3" t="str">
        <f t="shared" si="8"/>
        <v>Same</v>
      </c>
      <c r="I118" s="3" t="str">
        <f t="shared" si="9"/>
        <v>Diff</v>
      </c>
      <c r="J118" s="3" t="str">
        <f t="shared" si="5"/>
        <v>GAL116TBX</v>
      </c>
      <c r="K118" s="3" t="str">
        <f t="shared" si="6"/>
        <v>COLOR_NAME</v>
      </c>
      <c r="L118" t="s">
        <v>1335</v>
      </c>
      <c r="M118" t="s">
        <v>1336</v>
      </c>
      <c r="N118" t="s">
        <v>9</v>
      </c>
      <c r="O118">
        <v>10</v>
      </c>
      <c r="P118">
        <v>0</v>
      </c>
      <c r="Q118"/>
      <c r="R118" t="s">
        <v>564</v>
      </c>
      <c r="S118" t="s">
        <v>1335</v>
      </c>
      <c r="T118" t="s">
        <v>1336</v>
      </c>
      <c r="U118" t="s">
        <v>9</v>
      </c>
      <c r="V118">
        <v>10</v>
      </c>
      <c r="W118">
        <v>0</v>
      </c>
      <c r="X118"/>
      <c r="Y118" t="s">
        <v>564</v>
      </c>
      <c r="Z118"/>
      <c r="AA118"/>
      <c r="AB118"/>
      <c r="AC118"/>
      <c r="AD118"/>
      <c r="AE118"/>
      <c r="AF118"/>
    </row>
    <row r="119" spans="1:32" ht="30" hidden="1">
      <c r="B119" s="3"/>
      <c r="G119" s="4" t="str">
        <f t="shared" si="7"/>
        <v>Diff</v>
      </c>
      <c r="H119" s="3" t="str">
        <f t="shared" si="8"/>
        <v>Same</v>
      </c>
      <c r="I119" s="3" t="str">
        <f t="shared" si="9"/>
        <v>Diff</v>
      </c>
      <c r="J119" s="3" t="str">
        <f t="shared" si="5"/>
        <v>GAL116TBX</v>
      </c>
      <c r="K119" s="3" t="str">
        <f t="shared" si="6"/>
        <v>CREATE_TIMESTAMP</v>
      </c>
      <c r="L119" t="s">
        <v>1335</v>
      </c>
      <c r="M119" t="s">
        <v>3</v>
      </c>
      <c r="N119" t="s">
        <v>4</v>
      </c>
      <c r="O119">
        <v>10</v>
      </c>
      <c r="P119">
        <v>0</v>
      </c>
      <c r="Q119"/>
      <c r="R119" t="s">
        <v>564</v>
      </c>
      <c r="S119" t="s">
        <v>1335</v>
      </c>
      <c r="T119" t="s">
        <v>3</v>
      </c>
      <c r="U119" t="s">
        <v>4</v>
      </c>
      <c r="V119">
        <v>10</v>
      </c>
      <c r="W119">
        <v>6</v>
      </c>
      <c r="X119"/>
      <c r="Y119" t="s">
        <v>564</v>
      </c>
      <c r="Z119"/>
      <c r="AA119"/>
      <c r="AB119"/>
      <c r="AC119"/>
      <c r="AD119"/>
      <c r="AE119"/>
      <c r="AF119"/>
    </row>
    <row r="120" spans="1:32" ht="30" hidden="1">
      <c r="B120" s="3"/>
      <c r="G120" s="4" t="str">
        <f t="shared" si="7"/>
        <v>Diff</v>
      </c>
      <c r="H120" s="3" t="str">
        <f t="shared" si="8"/>
        <v>Same</v>
      </c>
      <c r="I120" s="3" t="str">
        <f t="shared" si="9"/>
        <v>Diff</v>
      </c>
      <c r="J120" s="3" t="str">
        <f t="shared" si="5"/>
        <v>GAL116TBX</v>
      </c>
      <c r="K120" s="3" t="str">
        <f t="shared" si="6"/>
        <v>EXT_COLOR_CODE</v>
      </c>
      <c r="L120" t="s">
        <v>1335</v>
      </c>
      <c r="M120" t="s">
        <v>192</v>
      </c>
      <c r="N120" t="s">
        <v>9</v>
      </c>
      <c r="O120">
        <v>10</v>
      </c>
      <c r="P120">
        <v>0</v>
      </c>
      <c r="Q120" t="s">
        <v>25</v>
      </c>
      <c r="R120" t="s">
        <v>565</v>
      </c>
      <c r="S120" t="s">
        <v>1335</v>
      </c>
      <c r="T120" t="s">
        <v>192</v>
      </c>
      <c r="U120" t="s">
        <v>9</v>
      </c>
      <c r="V120">
        <v>10</v>
      </c>
      <c r="W120">
        <v>0</v>
      </c>
      <c r="X120" t="s">
        <v>25</v>
      </c>
      <c r="Y120" t="s">
        <v>565</v>
      </c>
      <c r="Z120"/>
      <c r="AA120"/>
      <c r="AB120"/>
      <c r="AC120"/>
      <c r="AD120"/>
      <c r="AE120"/>
      <c r="AF120"/>
    </row>
    <row r="121" spans="1:32" ht="30" hidden="1">
      <c r="B121" s="3"/>
      <c r="G121" s="4" t="str">
        <f t="shared" si="7"/>
        <v>Diff</v>
      </c>
      <c r="H121" s="3" t="str">
        <f t="shared" si="8"/>
        <v>Same</v>
      </c>
      <c r="I121" s="3" t="str">
        <f t="shared" si="9"/>
        <v>Diff</v>
      </c>
      <c r="J121" s="3" t="str">
        <f t="shared" si="5"/>
        <v>GAL116TBX</v>
      </c>
      <c r="K121" s="3" t="str">
        <f t="shared" si="6"/>
        <v>RGB_BLUE</v>
      </c>
      <c r="L121" t="s">
        <v>1335</v>
      </c>
      <c r="M121" t="s">
        <v>1337</v>
      </c>
      <c r="N121" t="s">
        <v>19</v>
      </c>
      <c r="O121">
        <v>4</v>
      </c>
      <c r="P121">
        <v>0</v>
      </c>
      <c r="Q121"/>
      <c r="R121" t="s">
        <v>564</v>
      </c>
      <c r="S121" t="s">
        <v>1335</v>
      </c>
      <c r="T121" t="s">
        <v>1337</v>
      </c>
      <c r="U121" t="s">
        <v>19</v>
      </c>
      <c r="V121">
        <v>4</v>
      </c>
      <c r="W121">
        <v>0</v>
      </c>
      <c r="X121"/>
      <c r="Y121" t="s">
        <v>564</v>
      </c>
      <c r="Z121"/>
      <c r="AA121"/>
      <c r="AB121"/>
      <c r="AC121"/>
      <c r="AD121"/>
      <c r="AE121"/>
      <c r="AF121"/>
    </row>
    <row r="122" spans="1:32" ht="30" hidden="1">
      <c r="B122" s="3"/>
      <c r="G122" s="4" t="str">
        <f t="shared" si="7"/>
        <v>Diff</v>
      </c>
      <c r="H122" s="3" t="str">
        <f t="shared" si="8"/>
        <v>Same</v>
      </c>
      <c r="I122" s="3" t="str">
        <f t="shared" si="9"/>
        <v>Diff</v>
      </c>
      <c r="J122" s="3" t="str">
        <f t="shared" si="5"/>
        <v>GAL116TBX</v>
      </c>
      <c r="K122" s="3" t="str">
        <f t="shared" si="6"/>
        <v>RGB_GREEN</v>
      </c>
      <c r="L122" t="s">
        <v>1335</v>
      </c>
      <c r="M122" t="s">
        <v>1338</v>
      </c>
      <c r="N122" t="s">
        <v>19</v>
      </c>
      <c r="O122">
        <v>4</v>
      </c>
      <c r="P122">
        <v>0</v>
      </c>
      <c r="Q122"/>
      <c r="R122" t="s">
        <v>564</v>
      </c>
      <c r="S122" t="s">
        <v>1335</v>
      </c>
      <c r="T122" t="s">
        <v>1338</v>
      </c>
      <c r="U122" t="s">
        <v>19</v>
      </c>
      <c r="V122">
        <v>4</v>
      </c>
      <c r="W122">
        <v>0</v>
      </c>
      <c r="X122"/>
      <c r="Y122" t="s">
        <v>564</v>
      </c>
      <c r="Z122"/>
      <c r="AA122"/>
      <c r="AB122"/>
      <c r="AC122"/>
      <c r="AD122"/>
      <c r="AE122"/>
      <c r="AF122"/>
    </row>
    <row r="123" spans="1:32" ht="30" hidden="1">
      <c r="B123" s="3"/>
      <c r="G123" s="4" t="str">
        <f t="shared" si="7"/>
        <v>Diff</v>
      </c>
      <c r="H123" s="3" t="str">
        <f t="shared" si="8"/>
        <v>Same</v>
      </c>
      <c r="I123" s="3" t="str">
        <f t="shared" si="9"/>
        <v>Diff</v>
      </c>
      <c r="J123" s="3" t="str">
        <f t="shared" si="5"/>
        <v>GAL116TBX</v>
      </c>
      <c r="K123" s="3" t="str">
        <f t="shared" si="6"/>
        <v>RGB_RED</v>
      </c>
      <c r="L123" t="s">
        <v>1335</v>
      </c>
      <c r="M123" t="s">
        <v>1339</v>
      </c>
      <c r="N123" t="s">
        <v>19</v>
      </c>
      <c r="O123">
        <v>4</v>
      </c>
      <c r="P123">
        <v>0</v>
      </c>
      <c r="Q123"/>
      <c r="R123" t="s">
        <v>564</v>
      </c>
      <c r="S123" t="s">
        <v>1335</v>
      </c>
      <c r="T123" t="s">
        <v>1339</v>
      </c>
      <c r="U123" t="s">
        <v>19</v>
      </c>
      <c r="V123">
        <v>4</v>
      </c>
      <c r="W123">
        <v>0</v>
      </c>
      <c r="X123"/>
      <c r="Y123" t="s">
        <v>564</v>
      </c>
      <c r="Z123"/>
      <c r="AA123"/>
      <c r="AB123"/>
      <c r="AC123"/>
      <c r="AD123"/>
      <c r="AE123"/>
      <c r="AF123"/>
    </row>
    <row r="124" spans="1:32" ht="30" hidden="1">
      <c r="B124" s="3"/>
      <c r="G124" s="4" t="str">
        <f t="shared" si="7"/>
        <v>Diff</v>
      </c>
      <c r="H124" s="3" t="str">
        <f t="shared" si="8"/>
        <v>Same</v>
      </c>
      <c r="I124" s="3" t="str">
        <f t="shared" si="9"/>
        <v>Diff</v>
      </c>
      <c r="J124" s="3" t="str">
        <f t="shared" si="5"/>
        <v>GAL116TBX</v>
      </c>
      <c r="K124" s="3" t="str">
        <f t="shared" si="6"/>
        <v>UPDATE_TIMESTAMP</v>
      </c>
      <c r="L124" t="s">
        <v>1335</v>
      </c>
      <c r="M124" t="s">
        <v>23</v>
      </c>
      <c r="N124" t="s">
        <v>4</v>
      </c>
      <c r="O124">
        <v>10</v>
      </c>
      <c r="P124">
        <v>0</v>
      </c>
      <c r="Q124"/>
      <c r="R124" t="s">
        <v>564</v>
      </c>
      <c r="S124" t="s">
        <v>1335</v>
      </c>
      <c r="T124" t="s">
        <v>23</v>
      </c>
      <c r="U124" t="s">
        <v>4</v>
      </c>
      <c r="V124">
        <v>10</v>
      </c>
      <c r="W124">
        <v>6</v>
      </c>
      <c r="X124"/>
      <c r="Y124" t="s">
        <v>564</v>
      </c>
      <c r="Z124"/>
      <c r="AA124"/>
      <c r="AB124"/>
      <c r="AC124"/>
      <c r="AD124"/>
      <c r="AE124"/>
      <c r="AF124"/>
    </row>
    <row r="125" spans="1:32" hidden="1">
      <c r="A125" s="3" t="s">
        <v>1945</v>
      </c>
      <c r="C125" s="3" t="s">
        <v>564</v>
      </c>
      <c r="G125" s="4" t="str">
        <f t="shared" si="7"/>
        <v/>
      </c>
      <c r="H125" s="4" t="str">
        <f t="shared" si="8"/>
        <v>Same</v>
      </c>
      <c r="I125" s="4" t="str">
        <f t="shared" si="9"/>
        <v>Same</v>
      </c>
      <c r="J125" s="3" t="str">
        <f t="shared" si="5"/>
        <v>GAL117TBX</v>
      </c>
      <c r="K125" s="3" t="str">
        <f t="shared" si="6"/>
        <v>CREATE_TIMESTAMP</v>
      </c>
      <c r="L125" s="4" t="s">
        <v>69</v>
      </c>
      <c r="M125" s="4" t="s">
        <v>3</v>
      </c>
      <c r="N125" s="4" t="s">
        <v>4</v>
      </c>
      <c r="O125" s="4">
        <v>10</v>
      </c>
      <c r="P125" s="4">
        <v>0</v>
      </c>
      <c r="R125" s="6" t="s">
        <v>564</v>
      </c>
      <c r="S125" s="4" t="s">
        <v>69</v>
      </c>
      <c r="T125" s="4" t="s">
        <v>3</v>
      </c>
      <c r="U125" s="4" t="s">
        <v>4</v>
      </c>
      <c r="V125" s="4">
        <v>10</v>
      </c>
      <c r="W125" s="4">
        <v>6</v>
      </c>
      <c r="Y125" s="4" t="s">
        <v>564</v>
      </c>
      <c r="Z125" s="4" t="s">
        <v>69</v>
      </c>
      <c r="AA125" s="4" t="s">
        <v>3</v>
      </c>
      <c r="AB125" s="4" t="s">
        <v>4</v>
      </c>
      <c r="AC125" s="4">
        <v>10</v>
      </c>
      <c r="AD125" s="4">
        <v>0</v>
      </c>
      <c r="AF125" s="4" t="s">
        <v>564</v>
      </c>
    </row>
    <row r="126" spans="1:32" customFormat="1" hidden="1">
      <c r="A126" s="3" t="s">
        <v>1945</v>
      </c>
      <c r="B126" s="4"/>
      <c r="C126" s="3" t="s">
        <v>564</v>
      </c>
      <c r="D126" s="3"/>
      <c r="E126" s="3"/>
      <c r="F126" s="3"/>
      <c r="G126" s="4" t="str">
        <f t="shared" si="7"/>
        <v/>
      </c>
      <c r="H126" s="4" t="str">
        <f t="shared" si="8"/>
        <v>Same</v>
      </c>
      <c r="I126" s="4" t="str">
        <f t="shared" si="9"/>
        <v>Same</v>
      </c>
      <c r="J126" s="3" t="str">
        <f t="shared" si="5"/>
        <v>GAL117TBX</v>
      </c>
      <c r="K126" s="3" t="str">
        <f t="shared" si="6"/>
        <v>SITE_DESCRIPTION</v>
      </c>
      <c r="L126" s="4" t="s">
        <v>69</v>
      </c>
      <c r="M126" s="4" t="s">
        <v>70</v>
      </c>
      <c r="N126" s="4" t="s">
        <v>9</v>
      </c>
      <c r="O126" s="4">
        <v>128</v>
      </c>
      <c r="P126" s="4">
        <v>0</v>
      </c>
      <c r="Q126" s="4"/>
      <c r="R126" s="6" t="s">
        <v>564</v>
      </c>
      <c r="S126" s="4" t="s">
        <v>69</v>
      </c>
      <c r="T126" s="4" t="s">
        <v>70</v>
      </c>
      <c r="U126" s="4" t="s">
        <v>9</v>
      </c>
      <c r="V126" s="4">
        <v>128</v>
      </c>
      <c r="W126" s="4">
        <v>0</v>
      </c>
      <c r="X126" s="4"/>
      <c r="Y126" s="4" t="s">
        <v>564</v>
      </c>
      <c r="Z126" s="4" t="s">
        <v>69</v>
      </c>
      <c r="AA126" s="4" t="s">
        <v>70</v>
      </c>
      <c r="AB126" s="4" t="s">
        <v>9</v>
      </c>
      <c r="AC126" s="4">
        <v>128</v>
      </c>
      <c r="AD126" s="4">
        <v>0</v>
      </c>
      <c r="AE126" s="4"/>
      <c r="AF126" s="4" t="s">
        <v>564</v>
      </c>
    </row>
    <row r="127" spans="1:32" customFormat="1" hidden="1">
      <c r="A127" s="3" t="s">
        <v>1945</v>
      </c>
      <c r="B127" s="4"/>
      <c r="C127" s="3" t="s">
        <v>564</v>
      </c>
      <c r="D127" s="3"/>
      <c r="E127" s="3"/>
      <c r="F127" s="3"/>
      <c r="G127" s="4" t="str">
        <f t="shared" si="7"/>
        <v/>
      </c>
      <c r="H127" s="4" t="str">
        <f t="shared" si="8"/>
        <v>Same</v>
      </c>
      <c r="I127" s="4" t="str">
        <f t="shared" si="9"/>
        <v>Same</v>
      </c>
      <c r="J127" s="3" t="str">
        <f t="shared" si="5"/>
        <v>GAL117TBX</v>
      </c>
      <c r="K127" s="3" t="str">
        <f t="shared" si="6"/>
        <v>SITE_NAME</v>
      </c>
      <c r="L127" s="4" t="s">
        <v>69</v>
      </c>
      <c r="M127" s="4" t="s">
        <v>71</v>
      </c>
      <c r="N127" s="4" t="s">
        <v>9</v>
      </c>
      <c r="O127" s="4">
        <v>16</v>
      </c>
      <c r="P127" s="4">
        <v>0</v>
      </c>
      <c r="Q127" s="4" t="s">
        <v>25</v>
      </c>
      <c r="R127" s="6" t="s">
        <v>565</v>
      </c>
      <c r="S127" s="4" t="s">
        <v>69</v>
      </c>
      <c r="T127" s="4" t="s">
        <v>71</v>
      </c>
      <c r="U127" s="4" t="s">
        <v>9</v>
      </c>
      <c r="V127" s="4">
        <v>16</v>
      </c>
      <c r="W127" s="4">
        <v>0</v>
      </c>
      <c r="X127" s="4" t="s">
        <v>25</v>
      </c>
      <c r="Y127" s="4" t="s">
        <v>565</v>
      </c>
      <c r="Z127" s="4" t="s">
        <v>69</v>
      </c>
      <c r="AA127" s="4" t="s">
        <v>71</v>
      </c>
      <c r="AB127" s="4" t="s">
        <v>9</v>
      </c>
      <c r="AC127" s="4">
        <v>16</v>
      </c>
      <c r="AD127" s="4">
        <v>0</v>
      </c>
      <c r="AE127" s="4" t="s">
        <v>25</v>
      </c>
      <c r="AF127" s="4" t="s">
        <v>565</v>
      </c>
    </row>
    <row r="128" spans="1:32" hidden="1">
      <c r="A128" s="3" t="s">
        <v>1945</v>
      </c>
      <c r="C128" s="3" t="s">
        <v>564</v>
      </c>
      <c r="G128" s="4" t="str">
        <f t="shared" si="7"/>
        <v/>
      </c>
      <c r="H128" s="4" t="str">
        <f t="shared" si="8"/>
        <v>Same</v>
      </c>
      <c r="I128" s="4" t="str">
        <f t="shared" si="9"/>
        <v>Same</v>
      </c>
      <c r="J128" s="3" t="str">
        <f t="shared" si="5"/>
        <v>GAL117TBX</v>
      </c>
      <c r="K128" s="3" t="str">
        <f t="shared" si="6"/>
        <v>UPDATE_TIMESTAMP</v>
      </c>
      <c r="L128" s="4" t="s">
        <v>69</v>
      </c>
      <c r="M128" s="4" t="s">
        <v>23</v>
      </c>
      <c r="N128" s="4" t="s">
        <v>4</v>
      </c>
      <c r="O128" s="4">
        <v>10</v>
      </c>
      <c r="P128" s="4">
        <v>0</v>
      </c>
      <c r="R128" s="6" t="s">
        <v>564</v>
      </c>
      <c r="S128" s="4" t="s">
        <v>69</v>
      </c>
      <c r="T128" s="4" t="s">
        <v>23</v>
      </c>
      <c r="U128" s="4" t="s">
        <v>4</v>
      </c>
      <c r="V128" s="4">
        <v>10</v>
      </c>
      <c r="W128" s="4">
        <v>6</v>
      </c>
      <c r="Y128" s="4" t="s">
        <v>564</v>
      </c>
      <c r="Z128" s="4" t="s">
        <v>69</v>
      </c>
      <c r="AA128" s="4" t="s">
        <v>23</v>
      </c>
      <c r="AB128" s="4" t="s">
        <v>4</v>
      </c>
      <c r="AC128" s="4">
        <v>10</v>
      </c>
      <c r="AD128" s="4">
        <v>0</v>
      </c>
      <c r="AF128" s="4" t="s">
        <v>564</v>
      </c>
    </row>
    <row r="129" spans="1:32" hidden="1">
      <c r="A129" s="3" t="s">
        <v>1959</v>
      </c>
      <c r="C129" s="3" t="s">
        <v>564</v>
      </c>
      <c r="G129" s="4" t="str">
        <f t="shared" si="7"/>
        <v/>
      </c>
      <c r="H129" s="4" t="str">
        <f t="shared" si="8"/>
        <v>Same</v>
      </c>
      <c r="I129" s="4" t="str">
        <f t="shared" si="9"/>
        <v>Same</v>
      </c>
      <c r="J129" s="3" t="str">
        <f t="shared" si="5"/>
        <v>GAL118TBX</v>
      </c>
      <c r="K129" s="3" t="str">
        <f t="shared" si="6"/>
        <v>CREATE_TIMESTAMP</v>
      </c>
      <c r="L129" s="4" t="s">
        <v>72</v>
      </c>
      <c r="M129" s="4" t="s">
        <v>3</v>
      </c>
      <c r="N129" s="4" t="s">
        <v>4</v>
      </c>
      <c r="O129" s="4">
        <v>10</v>
      </c>
      <c r="P129" s="4">
        <v>0</v>
      </c>
      <c r="R129" s="6" t="s">
        <v>564</v>
      </c>
      <c r="S129" s="4" t="s">
        <v>72</v>
      </c>
      <c r="T129" s="4" t="s">
        <v>3</v>
      </c>
      <c r="U129" s="4" t="s">
        <v>4</v>
      </c>
      <c r="V129" s="4">
        <v>10</v>
      </c>
      <c r="W129" s="4">
        <v>6</v>
      </c>
      <c r="Y129" s="4" t="s">
        <v>564</v>
      </c>
      <c r="Z129" s="4" t="s">
        <v>72</v>
      </c>
      <c r="AA129" s="4" t="s">
        <v>3</v>
      </c>
      <c r="AB129" s="4" t="s">
        <v>4</v>
      </c>
      <c r="AC129" s="4">
        <v>10</v>
      </c>
      <c r="AD129" s="4">
        <v>0</v>
      </c>
      <c r="AF129" s="4" t="s">
        <v>564</v>
      </c>
    </row>
    <row r="130" spans="1:32" customFormat="1" hidden="1">
      <c r="A130" s="3" t="s">
        <v>1959</v>
      </c>
      <c r="B130" s="4"/>
      <c r="C130" s="3" t="s">
        <v>564</v>
      </c>
      <c r="D130" s="3"/>
      <c r="E130" s="3"/>
      <c r="F130" s="3"/>
      <c r="G130" s="4" t="str">
        <f t="shared" si="7"/>
        <v/>
      </c>
      <c r="H130" s="4" t="str">
        <f t="shared" si="8"/>
        <v>Same</v>
      </c>
      <c r="I130" s="4" t="str">
        <f t="shared" si="9"/>
        <v>Same</v>
      </c>
      <c r="J130" s="3" t="str">
        <f t="shared" si="5"/>
        <v>GAL118TBX</v>
      </c>
      <c r="K130" s="3" t="str">
        <f t="shared" si="6"/>
        <v>MODEL_CODE</v>
      </c>
      <c r="L130" s="4" t="s">
        <v>72</v>
      </c>
      <c r="M130" s="4" t="s">
        <v>58</v>
      </c>
      <c r="N130" s="4" t="s">
        <v>9</v>
      </c>
      <c r="O130" s="4">
        <v>3</v>
      </c>
      <c r="P130" s="4">
        <v>0</v>
      </c>
      <c r="Q130" s="4" t="s">
        <v>25</v>
      </c>
      <c r="R130" s="6" t="s">
        <v>565</v>
      </c>
      <c r="S130" s="4" t="s">
        <v>72</v>
      </c>
      <c r="T130" s="4" t="s">
        <v>58</v>
      </c>
      <c r="U130" s="4" t="s">
        <v>9</v>
      </c>
      <c r="V130" s="4">
        <v>3</v>
      </c>
      <c r="W130" s="4">
        <v>0</v>
      </c>
      <c r="X130" s="4" t="s">
        <v>25</v>
      </c>
      <c r="Y130" s="4" t="s">
        <v>565</v>
      </c>
      <c r="Z130" s="4" t="s">
        <v>72</v>
      </c>
      <c r="AA130" s="4" t="s">
        <v>58</v>
      </c>
      <c r="AB130" s="4" t="s">
        <v>9</v>
      </c>
      <c r="AC130" s="4">
        <v>3</v>
      </c>
      <c r="AD130" s="4">
        <v>0</v>
      </c>
      <c r="AE130" s="4" t="s">
        <v>25</v>
      </c>
      <c r="AF130" s="4" t="s">
        <v>565</v>
      </c>
    </row>
    <row r="131" spans="1:32" customFormat="1" hidden="1">
      <c r="A131" s="3" t="s">
        <v>1959</v>
      </c>
      <c r="B131" s="4"/>
      <c r="C131" s="3" t="s">
        <v>564</v>
      </c>
      <c r="D131" s="3"/>
      <c r="E131" s="3"/>
      <c r="F131" s="3"/>
      <c r="G131" s="4" t="str">
        <f t="shared" si="7"/>
        <v/>
      </c>
      <c r="H131" s="4" t="str">
        <f t="shared" si="8"/>
        <v>Same</v>
      </c>
      <c r="I131" s="4" t="str">
        <f t="shared" si="9"/>
        <v>Same</v>
      </c>
      <c r="J131" s="3" t="str">
        <f t="shared" ref="J131:J194" si="10">IF(ISBLANK(S131),IF(ISBLANK(Z131),L131,Z131),S131)</f>
        <v>GAL118TBX</v>
      </c>
      <c r="K131" s="3" t="str">
        <f t="shared" ref="K131:K194" si="11">IF(ISBLANK(T131),IF(ISBLANK(AA131),M131,AA131),T131)</f>
        <v>MODEL_YEAR_CODE</v>
      </c>
      <c r="L131" s="4" t="s">
        <v>72</v>
      </c>
      <c r="M131" s="4" t="s">
        <v>59</v>
      </c>
      <c r="N131" s="4" t="s">
        <v>9</v>
      </c>
      <c r="O131" s="4">
        <v>1</v>
      </c>
      <c r="P131" s="4">
        <v>0</v>
      </c>
      <c r="Q131" s="4" t="s">
        <v>25</v>
      </c>
      <c r="R131" s="6" t="s">
        <v>565</v>
      </c>
      <c r="S131" s="4" t="s">
        <v>72</v>
      </c>
      <c r="T131" s="4" t="s">
        <v>59</v>
      </c>
      <c r="U131" s="4" t="s">
        <v>9</v>
      </c>
      <c r="V131" s="4">
        <v>1</v>
      </c>
      <c r="W131" s="4">
        <v>0</v>
      </c>
      <c r="X131" s="4" t="s">
        <v>25</v>
      </c>
      <c r="Y131" s="4" t="s">
        <v>565</v>
      </c>
      <c r="Z131" s="4" t="s">
        <v>72</v>
      </c>
      <c r="AA131" s="4" t="s">
        <v>59</v>
      </c>
      <c r="AB131" s="4" t="s">
        <v>9</v>
      </c>
      <c r="AC131" s="4">
        <v>1</v>
      </c>
      <c r="AD131" s="4">
        <v>0</v>
      </c>
      <c r="AE131" s="4" t="s">
        <v>25</v>
      </c>
      <c r="AF131" s="4" t="s">
        <v>565</v>
      </c>
    </row>
    <row r="132" spans="1:32" customFormat="1" hidden="1">
      <c r="A132" s="3" t="s">
        <v>1959</v>
      </c>
      <c r="B132" s="4"/>
      <c r="C132" s="3" t="s">
        <v>564</v>
      </c>
      <c r="D132" s="3"/>
      <c r="E132" s="3"/>
      <c r="F132" s="3"/>
      <c r="G132" s="4" t="str">
        <f t="shared" ref="G132:G195" si="12">IF(H132="Diff","Diff",IF(I132="Diff","Diff",""))</f>
        <v/>
      </c>
      <c r="H132" s="4" t="str">
        <f t="shared" ref="H132:H195" si="13">IF(L132&amp;M132&amp;N132&amp;O132&amp;P132&amp;Q132&amp;R132=S132&amp;T132&amp;U132&amp;V132&amp;W132&amp;X132&amp;Y132,"Same",IF(L132&amp;M132&amp;N132&amp;O132&amp;P132&amp;Q132&amp;R132=S132&amp;T132&amp;"TIMESTAMP"&amp;V132&amp;"0"&amp;X132&amp;Y132,"Same","Diff"))</f>
        <v>Same</v>
      </c>
      <c r="I132" s="4" t="str">
        <f t="shared" ref="I132:I195" si="14">IF(Z132&amp;AA132&amp;AB132&amp;AC132&amp;AD132&amp;AE132&amp;AF132=S132&amp;T132&amp;U132&amp;V132&amp;W132&amp;X132&amp;Y132,"Same",IF(Z132&amp;AA132&amp;AB132&amp;AC132&amp;AD132&amp;AE132&amp;AF132=S132&amp;T132&amp;"TIMESTAMP"&amp;V132&amp;"0"&amp;X132&amp;Y132,"Same","Diff"))</f>
        <v>Same</v>
      </c>
      <c r="J132" s="3" t="str">
        <f t="shared" si="10"/>
        <v>GAL118TBX</v>
      </c>
      <c r="K132" s="3" t="str">
        <f t="shared" si="11"/>
        <v>PASSING_COUNTER</v>
      </c>
      <c r="L132" s="4" t="s">
        <v>72</v>
      </c>
      <c r="M132" s="4" t="s">
        <v>73</v>
      </c>
      <c r="N132" s="4" t="s">
        <v>19</v>
      </c>
      <c r="O132" s="4">
        <v>4</v>
      </c>
      <c r="P132" s="4">
        <v>0</v>
      </c>
      <c r="Q132" s="4"/>
      <c r="R132" s="6" t="s">
        <v>564</v>
      </c>
      <c r="S132" s="4" t="s">
        <v>72</v>
      </c>
      <c r="T132" s="4" t="s">
        <v>73</v>
      </c>
      <c r="U132" s="4" t="s">
        <v>19</v>
      </c>
      <c r="V132" s="4">
        <v>4</v>
      </c>
      <c r="W132" s="4">
        <v>0</v>
      </c>
      <c r="X132" s="4"/>
      <c r="Y132" s="4" t="s">
        <v>564</v>
      </c>
      <c r="Z132" s="4" t="s">
        <v>72</v>
      </c>
      <c r="AA132" s="4" t="s">
        <v>73</v>
      </c>
      <c r="AB132" s="4" t="s">
        <v>19</v>
      </c>
      <c r="AC132" s="4">
        <v>4</v>
      </c>
      <c r="AD132" s="4">
        <v>0</v>
      </c>
      <c r="AE132" s="4"/>
      <c r="AF132" s="4" t="s">
        <v>564</v>
      </c>
    </row>
    <row r="133" spans="1:32" customFormat="1" hidden="1">
      <c r="A133" s="3" t="s">
        <v>1959</v>
      </c>
      <c r="B133" s="4"/>
      <c r="C133" s="3" t="s">
        <v>564</v>
      </c>
      <c r="D133" s="3"/>
      <c r="E133" s="3"/>
      <c r="F133" s="3"/>
      <c r="G133" s="4" t="str">
        <f t="shared" si="12"/>
        <v/>
      </c>
      <c r="H133" s="4" t="str">
        <f t="shared" si="13"/>
        <v>Same</v>
      </c>
      <c r="I133" s="4" t="str">
        <f t="shared" si="14"/>
        <v>Same</v>
      </c>
      <c r="J133" s="3" t="str">
        <f t="shared" si="10"/>
        <v>GAL118TBX</v>
      </c>
      <c r="K133" s="3" t="str">
        <f t="shared" si="11"/>
        <v>PERIOD</v>
      </c>
      <c r="L133" s="4" t="s">
        <v>72</v>
      </c>
      <c r="M133" s="4" t="s">
        <v>74</v>
      </c>
      <c r="N133" s="4" t="s">
        <v>19</v>
      </c>
      <c r="O133" s="4">
        <v>4</v>
      </c>
      <c r="P133" s="4">
        <v>0</v>
      </c>
      <c r="Q133" s="4">
        <v>0</v>
      </c>
      <c r="R133" s="6" t="s">
        <v>565</v>
      </c>
      <c r="S133" s="4" t="s">
        <v>72</v>
      </c>
      <c r="T133" s="4" t="s">
        <v>74</v>
      </c>
      <c r="U133" s="4" t="s">
        <v>19</v>
      </c>
      <c r="V133" s="4">
        <v>4</v>
      </c>
      <c r="W133" s="4">
        <v>0</v>
      </c>
      <c r="X133" s="4">
        <v>0</v>
      </c>
      <c r="Y133" s="4" t="s">
        <v>565</v>
      </c>
      <c r="Z133" s="4" t="s">
        <v>72</v>
      </c>
      <c r="AA133" s="4" t="s">
        <v>74</v>
      </c>
      <c r="AB133" s="4" t="s">
        <v>19</v>
      </c>
      <c r="AC133" s="4">
        <v>4</v>
      </c>
      <c r="AD133" s="4">
        <v>0</v>
      </c>
      <c r="AE133" s="4">
        <v>0</v>
      </c>
      <c r="AF133" s="4" t="s">
        <v>565</v>
      </c>
    </row>
    <row r="134" spans="1:32" customFormat="1" hidden="1">
      <c r="A134" s="3" t="s">
        <v>1959</v>
      </c>
      <c r="B134" s="4"/>
      <c r="C134" s="3" t="s">
        <v>564</v>
      </c>
      <c r="D134" s="3"/>
      <c r="E134" s="3"/>
      <c r="F134" s="3"/>
      <c r="G134" s="4" t="str">
        <f t="shared" si="12"/>
        <v/>
      </c>
      <c r="H134" s="4" t="str">
        <f t="shared" si="13"/>
        <v>Same</v>
      </c>
      <c r="I134" s="4" t="str">
        <f t="shared" si="14"/>
        <v>Same</v>
      </c>
      <c r="J134" s="3" t="str">
        <f t="shared" si="10"/>
        <v>GAL118TBX</v>
      </c>
      <c r="K134" s="3" t="str">
        <f t="shared" si="11"/>
        <v>PERIOD_LABEL</v>
      </c>
      <c r="L134" s="4" t="s">
        <v>72</v>
      </c>
      <c r="M134" s="4" t="s">
        <v>75</v>
      </c>
      <c r="N134" s="4" t="s">
        <v>9</v>
      </c>
      <c r="O134" s="4">
        <v>5</v>
      </c>
      <c r="P134" s="4">
        <v>0</v>
      </c>
      <c r="Q134" s="4"/>
      <c r="R134" s="6" t="s">
        <v>564</v>
      </c>
      <c r="S134" s="4" t="s">
        <v>72</v>
      </c>
      <c r="T134" s="4" t="s">
        <v>75</v>
      </c>
      <c r="U134" s="4" t="s">
        <v>9</v>
      </c>
      <c r="V134" s="4">
        <v>5</v>
      </c>
      <c r="W134" s="4">
        <v>0</v>
      </c>
      <c r="X134" s="4"/>
      <c r="Y134" s="4" t="s">
        <v>564</v>
      </c>
      <c r="Z134" s="4" t="s">
        <v>72</v>
      </c>
      <c r="AA134" s="4" t="s">
        <v>75</v>
      </c>
      <c r="AB134" s="4" t="s">
        <v>9</v>
      </c>
      <c r="AC134" s="4">
        <v>5</v>
      </c>
      <c r="AD134" s="4">
        <v>0</v>
      </c>
      <c r="AE134" s="4"/>
      <c r="AF134" s="4" t="s">
        <v>564</v>
      </c>
    </row>
    <row r="135" spans="1:32" customFormat="1" hidden="1">
      <c r="A135" s="3" t="s">
        <v>1959</v>
      </c>
      <c r="B135" s="4"/>
      <c r="C135" s="3" t="s">
        <v>564</v>
      </c>
      <c r="D135" s="3"/>
      <c r="E135" s="3"/>
      <c r="F135" s="3"/>
      <c r="G135" s="4" t="str">
        <f t="shared" si="12"/>
        <v/>
      </c>
      <c r="H135" s="4" t="str">
        <f t="shared" si="13"/>
        <v>Same</v>
      </c>
      <c r="I135" s="4" t="str">
        <f t="shared" si="14"/>
        <v>Same</v>
      </c>
      <c r="J135" s="3" t="str">
        <f t="shared" si="10"/>
        <v>GAL118TBX</v>
      </c>
      <c r="K135" s="3" t="str">
        <f t="shared" si="11"/>
        <v>PROCESS_POINT_ID</v>
      </c>
      <c r="L135" s="4" t="s">
        <v>72</v>
      </c>
      <c r="M135" s="4" t="s">
        <v>66</v>
      </c>
      <c r="N135" s="4" t="s">
        <v>9</v>
      </c>
      <c r="O135" s="4">
        <v>16</v>
      </c>
      <c r="P135" s="4">
        <v>0</v>
      </c>
      <c r="Q135" s="4" t="s">
        <v>25</v>
      </c>
      <c r="R135" s="6" t="s">
        <v>565</v>
      </c>
      <c r="S135" s="4" t="s">
        <v>72</v>
      </c>
      <c r="T135" s="4" t="s">
        <v>66</v>
      </c>
      <c r="U135" s="4" t="s">
        <v>9</v>
      </c>
      <c r="V135" s="4">
        <v>16</v>
      </c>
      <c r="W135" s="4">
        <v>0</v>
      </c>
      <c r="X135" s="4" t="s">
        <v>25</v>
      </c>
      <c r="Y135" s="4" t="s">
        <v>565</v>
      </c>
      <c r="Z135" s="4" t="s">
        <v>72</v>
      </c>
      <c r="AA135" s="4" t="s">
        <v>66</v>
      </c>
      <c r="AB135" s="4" t="s">
        <v>9</v>
      </c>
      <c r="AC135" s="4">
        <v>16</v>
      </c>
      <c r="AD135" s="4">
        <v>0</v>
      </c>
      <c r="AE135" s="4" t="s">
        <v>25</v>
      </c>
      <c r="AF135" s="4" t="s">
        <v>565</v>
      </c>
    </row>
    <row r="136" spans="1:32" customFormat="1" hidden="1">
      <c r="A136" s="3" t="s">
        <v>1959</v>
      </c>
      <c r="B136" s="4"/>
      <c r="C136" s="3" t="s">
        <v>564</v>
      </c>
      <c r="D136" s="3"/>
      <c r="E136" s="3"/>
      <c r="F136" s="3"/>
      <c r="G136" s="4" t="str">
        <f t="shared" si="12"/>
        <v/>
      </c>
      <c r="H136" s="4" t="str">
        <f t="shared" si="13"/>
        <v>Same</v>
      </c>
      <c r="I136" s="4" t="str">
        <f t="shared" si="14"/>
        <v>Same</v>
      </c>
      <c r="J136" s="3" t="str">
        <f t="shared" si="10"/>
        <v>GAL118TBX</v>
      </c>
      <c r="K136" s="3" t="str">
        <f t="shared" si="11"/>
        <v>PRODUCTION_DATE</v>
      </c>
      <c r="L136" s="4" t="s">
        <v>72</v>
      </c>
      <c r="M136" s="4" t="s">
        <v>76</v>
      </c>
      <c r="N136" s="4" t="s">
        <v>77</v>
      </c>
      <c r="O136" s="4">
        <v>4</v>
      </c>
      <c r="P136" s="4">
        <v>0</v>
      </c>
      <c r="Q136" s="4" t="s">
        <v>78</v>
      </c>
      <c r="R136" s="6" t="s">
        <v>565</v>
      </c>
      <c r="S136" s="4" t="s">
        <v>72</v>
      </c>
      <c r="T136" s="4" t="s">
        <v>76</v>
      </c>
      <c r="U136" s="4" t="s">
        <v>77</v>
      </c>
      <c r="V136" s="4">
        <v>4</v>
      </c>
      <c r="W136" s="4">
        <v>0</v>
      </c>
      <c r="X136" s="4" t="s">
        <v>78</v>
      </c>
      <c r="Y136" s="4" t="s">
        <v>565</v>
      </c>
      <c r="Z136" s="4" t="s">
        <v>72</v>
      </c>
      <c r="AA136" s="4" t="s">
        <v>76</v>
      </c>
      <c r="AB136" s="4" t="s">
        <v>77</v>
      </c>
      <c r="AC136" s="4">
        <v>4</v>
      </c>
      <c r="AD136" s="4">
        <v>0</v>
      </c>
      <c r="AE136" s="4" t="s">
        <v>78</v>
      </c>
      <c r="AF136" s="4" t="s">
        <v>565</v>
      </c>
    </row>
    <row r="137" spans="1:32" customFormat="1" hidden="1">
      <c r="A137" s="3" t="s">
        <v>1959</v>
      </c>
      <c r="B137" s="4"/>
      <c r="C137" s="3" t="s">
        <v>564</v>
      </c>
      <c r="D137" s="3"/>
      <c r="E137" s="3"/>
      <c r="F137" s="3"/>
      <c r="G137" s="4" t="str">
        <f t="shared" si="12"/>
        <v/>
      </c>
      <c r="H137" s="4" t="str">
        <f t="shared" si="13"/>
        <v>Same</v>
      </c>
      <c r="I137" s="4" t="str">
        <f t="shared" si="14"/>
        <v>Same</v>
      </c>
      <c r="J137" s="3" t="str">
        <f t="shared" si="10"/>
        <v>GAL118TBX</v>
      </c>
      <c r="K137" s="3" t="str">
        <f t="shared" si="11"/>
        <v>SHIFT</v>
      </c>
      <c r="L137" s="4" t="s">
        <v>72</v>
      </c>
      <c r="M137" s="4" t="s">
        <v>79</v>
      </c>
      <c r="N137" s="4" t="s">
        <v>9</v>
      </c>
      <c r="O137" s="4">
        <v>2</v>
      </c>
      <c r="P137" s="4">
        <v>0</v>
      </c>
      <c r="Q137" s="4" t="s">
        <v>25</v>
      </c>
      <c r="R137" s="6" t="s">
        <v>565</v>
      </c>
      <c r="S137" s="4" t="s">
        <v>72</v>
      </c>
      <c r="T137" s="4" t="s">
        <v>79</v>
      </c>
      <c r="U137" s="4" t="s">
        <v>9</v>
      </c>
      <c r="V137" s="4">
        <v>2</v>
      </c>
      <c r="W137" s="4">
        <v>0</v>
      </c>
      <c r="X137" s="4" t="s">
        <v>25</v>
      </c>
      <c r="Y137" s="4" t="s">
        <v>565</v>
      </c>
      <c r="Z137" s="4" t="s">
        <v>72</v>
      </c>
      <c r="AA137" s="4" t="s">
        <v>79</v>
      </c>
      <c r="AB137" s="4" t="s">
        <v>9</v>
      </c>
      <c r="AC137" s="4">
        <v>2</v>
      </c>
      <c r="AD137" s="4">
        <v>0</v>
      </c>
      <c r="AE137" s="4" t="s">
        <v>25</v>
      </c>
      <c r="AF137" s="4" t="s">
        <v>565</v>
      </c>
    </row>
    <row r="138" spans="1:32" hidden="1">
      <c r="A138" s="3" t="s">
        <v>1959</v>
      </c>
      <c r="C138" s="3" t="s">
        <v>564</v>
      </c>
      <c r="G138" s="4" t="str">
        <f t="shared" si="12"/>
        <v/>
      </c>
      <c r="H138" s="4" t="str">
        <f t="shared" si="13"/>
        <v>Same</v>
      </c>
      <c r="I138" s="4" t="str">
        <f t="shared" si="14"/>
        <v>Same</v>
      </c>
      <c r="J138" s="3" t="str">
        <f t="shared" si="10"/>
        <v>GAL118TBX</v>
      </c>
      <c r="K138" s="3" t="str">
        <f t="shared" si="11"/>
        <v>UPDATE_TIMESTAMP</v>
      </c>
      <c r="L138" s="4" t="s">
        <v>72</v>
      </c>
      <c r="M138" s="4" t="s">
        <v>23</v>
      </c>
      <c r="N138" s="4" t="s">
        <v>4</v>
      </c>
      <c r="O138" s="4">
        <v>10</v>
      </c>
      <c r="P138" s="4">
        <v>0</v>
      </c>
      <c r="R138" s="6" t="s">
        <v>564</v>
      </c>
      <c r="S138" s="4" t="s">
        <v>72</v>
      </c>
      <c r="T138" s="4" t="s">
        <v>23</v>
      </c>
      <c r="U138" s="4" t="s">
        <v>4</v>
      </c>
      <c r="V138" s="4">
        <v>10</v>
      </c>
      <c r="W138" s="4">
        <v>6</v>
      </c>
      <c r="Y138" s="4" t="s">
        <v>564</v>
      </c>
      <c r="Z138" s="4" t="s">
        <v>72</v>
      </c>
      <c r="AA138" s="4" t="s">
        <v>23</v>
      </c>
      <c r="AB138" s="4" t="s">
        <v>4</v>
      </c>
      <c r="AC138" s="4">
        <v>10</v>
      </c>
      <c r="AD138" s="4">
        <v>0</v>
      </c>
      <c r="AF138" s="4" t="s">
        <v>564</v>
      </c>
    </row>
    <row r="139" spans="1:32" hidden="1">
      <c r="A139" s="3" t="s">
        <v>1959</v>
      </c>
      <c r="C139" s="3" t="s">
        <v>564</v>
      </c>
      <c r="G139" s="4" t="str">
        <f t="shared" si="12"/>
        <v/>
      </c>
      <c r="H139" s="4" t="str">
        <f t="shared" si="13"/>
        <v>Same</v>
      </c>
      <c r="I139" s="4" t="str">
        <f t="shared" si="14"/>
        <v>Same</v>
      </c>
      <c r="J139" s="3" t="str">
        <f t="shared" si="10"/>
        <v>GAL119TBX</v>
      </c>
      <c r="K139" s="3" t="str">
        <f t="shared" si="11"/>
        <v>CREATE_TIMESTAMP</v>
      </c>
      <c r="L139" s="4" t="s">
        <v>80</v>
      </c>
      <c r="M139" s="4" t="s">
        <v>3</v>
      </c>
      <c r="N139" s="4" t="s">
        <v>4</v>
      </c>
      <c r="O139" s="4">
        <v>10</v>
      </c>
      <c r="P139" s="4">
        <v>0</v>
      </c>
      <c r="R139" s="6" t="s">
        <v>564</v>
      </c>
      <c r="S139" s="4" t="s">
        <v>80</v>
      </c>
      <c r="T139" s="4" t="s">
        <v>3</v>
      </c>
      <c r="U139" s="4" t="s">
        <v>4</v>
      </c>
      <c r="V139" s="4">
        <v>10</v>
      </c>
      <c r="W139" s="4">
        <v>6</v>
      </c>
      <c r="Y139" s="4" t="s">
        <v>564</v>
      </c>
      <c r="Z139" s="4" t="s">
        <v>80</v>
      </c>
      <c r="AA139" s="4" t="s">
        <v>3</v>
      </c>
      <c r="AB139" s="4" t="s">
        <v>4</v>
      </c>
      <c r="AC139" s="4">
        <v>10</v>
      </c>
      <c r="AD139" s="4">
        <v>0</v>
      </c>
      <c r="AF139" s="4" t="s">
        <v>564</v>
      </c>
    </row>
    <row r="140" spans="1:32" customFormat="1" hidden="1">
      <c r="A140" s="3" t="s">
        <v>1959</v>
      </c>
      <c r="B140" s="4"/>
      <c r="C140" s="3" t="s">
        <v>564</v>
      </c>
      <c r="D140" s="3"/>
      <c r="E140" s="3"/>
      <c r="F140" s="3"/>
      <c r="G140" s="4" t="str">
        <f t="shared" si="12"/>
        <v/>
      </c>
      <c r="H140" s="4" t="str">
        <f t="shared" si="13"/>
        <v>Same</v>
      </c>
      <c r="I140" s="4" t="str">
        <f t="shared" si="14"/>
        <v>Same</v>
      </c>
      <c r="J140" s="3" t="str">
        <f t="shared" si="10"/>
        <v>GAL119TBX</v>
      </c>
      <c r="K140" s="3" t="str">
        <f t="shared" si="11"/>
        <v>PASSING_COUNTER</v>
      </c>
      <c r="L140" s="4" t="s">
        <v>80</v>
      </c>
      <c r="M140" s="4" t="s">
        <v>73</v>
      </c>
      <c r="N140" s="4" t="s">
        <v>19</v>
      </c>
      <c r="O140" s="4">
        <v>4</v>
      </c>
      <c r="P140" s="4">
        <v>0</v>
      </c>
      <c r="Q140" s="4"/>
      <c r="R140" s="6" t="s">
        <v>564</v>
      </c>
      <c r="S140" s="4" t="s">
        <v>80</v>
      </c>
      <c r="T140" s="4" t="s">
        <v>73</v>
      </c>
      <c r="U140" s="4" t="s">
        <v>19</v>
      </c>
      <c r="V140" s="4">
        <v>4</v>
      </c>
      <c r="W140" s="4">
        <v>0</v>
      </c>
      <c r="X140" s="4"/>
      <c r="Y140" s="4" t="s">
        <v>564</v>
      </c>
      <c r="Z140" s="4" t="s">
        <v>80</v>
      </c>
      <c r="AA140" s="4" t="s">
        <v>73</v>
      </c>
      <c r="AB140" s="4" t="s">
        <v>19</v>
      </c>
      <c r="AC140" s="4">
        <v>4</v>
      </c>
      <c r="AD140" s="4">
        <v>0</v>
      </c>
      <c r="AE140" s="4"/>
      <c r="AF140" s="4" t="s">
        <v>564</v>
      </c>
    </row>
    <row r="141" spans="1:32" customFormat="1" hidden="1">
      <c r="A141" s="3" t="s">
        <v>1959</v>
      </c>
      <c r="B141" s="4"/>
      <c r="C141" s="3" t="s">
        <v>564</v>
      </c>
      <c r="D141" s="3"/>
      <c r="E141" s="3"/>
      <c r="F141" s="3"/>
      <c r="G141" s="4" t="str">
        <f t="shared" si="12"/>
        <v/>
      </c>
      <c r="H141" s="4" t="str">
        <f t="shared" si="13"/>
        <v>Same</v>
      </c>
      <c r="I141" s="4" t="str">
        <f t="shared" si="14"/>
        <v>Same</v>
      </c>
      <c r="J141" s="3" t="str">
        <f t="shared" si="10"/>
        <v>GAL119TBX</v>
      </c>
      <c r="K141" s="3" t="str">
        <f t="shared" si="11"/>
        <v>PERIOD</v>
      </c>
      <c r="L141" s="4" t="s">
        <v>80</v>
      </c>
      <c r="M141" s="4" t="s">
        <v>74</v>
      </c>
      <c r="N141" s="4" t="s">
        <v>19</v>
      </c>
      <c r="O141" s="4">
        <v>4</v>
      </c>
      <c r="P141" s="4">
        <v>0</v>
      </c>
      <c r="Q141" s="4">
        <v>0</v>
      </c>
      <c r="R141" s="6" t="s">
        <v>565</v>
      </c>
      <c r="S141" s="4" t="s">
        <v>80</v>
      </c>
      <c r="T141" s="4" t="s">
        <v>74</v>
      </c>
      <c r="U141" s="4" t="s">
        <v>19</v>
      </c>
      <c r="V141" s="4">
        <v>4</v>
      </c>
      <c r="W141" s="4">
        <v>0</v>
      </c>
      <c r="X141" s="4">
        <v>0</v>
      </c>
      <c r="Y141" s="4" t="s">
        <v>565</v>
      </c>
      <c r="Z141" s="4" t="s">
        <v>80</v>
      </c>
      <c r="AA141" s="4" t="s">
        <v>74</v>
      </c>
      <c r="AB141" s="4" t="s">
        <v>19</v>
      </c>
      <c r="AC141" s="4">
        <v>4</v>
      </c>
      <c r="AD141" s="4">
        <v>0</v>
      </c>
      <c r="AE141" s="4">
        <v>0</v>
      </c>
      <c r="AF141" s="4" t="s">
        <v>565</v>
      </c>
    </row>
    <row r="142" spans="1:32" customFormat="1" hidden="1">
      <c r="A142" s="3" t="s">
        <v>1959</v>
      </c>
      <c r="B142" s="4"/>
      <c r="C142" s="3" t="s">
        <v>564</v>
      </c>
      <c r="D142" s="3"/>
      <c r="E142" s="3"/>
      <c r="F142" s="3"/>
      <c r="G142" s="4" t="str">
        <f t="shared" si="12"/>
        <v/>
      </c>
      <c r="H142" s="4" t="str">
        <f t="shared" si="13"/>
        <v>Same</v>
      </c>
      <c r="I142" s="4" t="str">
        <f t="shared" si="14"/>
        <v>Same</v>
      </c>
      <c r="J142" s="3" t="str">
        <f t="shared" si="10"/>
        <v>GAL119TBX</v>
      </c>
      <c r="K142" s="3" t="str">
        <f t="shared" si="11"/>
        <v>PERIOD_LABEL</v>
      </c>
      <c r="L142" s="4" t="s">
        <v>80</v>
      </c>
      <c r="M142" s="4" t="s">
        <v>75</v>
      </c>
      <c r="N142" s="4" t="s">
        <v>9</v>
      </c>
      <c r="O142" s="4">
        <v>5</v>
      </c>
      <c r="P142" s="4">
        <v>0</v>
      </c>
      <c r="Q142" s="4"/>
      <c r="R142" s="6" t="s">
        <v>564</v>
      </c>
      <c r="S142" s="4" t="s">
        <v>80</v>
      </c>
      <c r="T142" s="4" t="s">
        <v>75</v>
      </c>
      <c r="U142" s="4" t="s">
        <v>9</v>
      </c>
      <c r="V142" s="4">
        <v>5</v>
      </c>
      <c r="W142" s="4">
        <v>0</v>
      </c>
      <c r="X142" s="4"/>
      <c r="Y142" s="4" t="s">
        <v>564</v>
      </c>
      <c r="Z142" s="4" t="s">
        <v>80</v>
      </c>
      <c r="AA142" s="4" t="s">
        <v>75</v>
      </c>
      <c r="AB142" s="4" t="s">
        <v>9</v>
      </c>
      <c r="AC142" s="4">
        <v>5</v>
      </c>
      <c r="AD142" s="4">
        <v>0</v>
      </c>
      <c r="AE142" s="4"/>
      <c r="AF142" s="4" t="s">
        <v>564</v>
      </c>
    </row>
    <row r="143" spans="1:32" customFormat="1" hidden="1">
      <c r="A143" s="3" t="s">
        <v>1959</v>
      </c>
      <c r="B143" s="4"/>
      <c r="C143" s="3" t="s">
        <v>564</v>
      </c>
      <c r="D143" s="3"/>
      <c r="E143" s="3"/>
      <c r="F143" s="3"/>
      <c r="G143" s="4" t="str">
        <f t="shared" si="12"/>
        <v/>
      </c>
      <c r="H143" s="4" t="str">
        <f t="shared" si="13"/>
        <v>Same</v>
      </c>
      <c r="I143" s="4" t="str">
        <f t="shared" si="14"/>
        <v>Same</v>
      </c>
      <c r="J143" s="3" t="str">
        <f t="shared" si="10"/>
        <v>GAL119TBX</v>
      </c>
      <c r="K143" s="3" t="str">
        <f t="shared" si="11"/>
        <v>PROCESS_POINT_ID</v>
      </c>
      <c r="L143" s="4" t="s">
        <v>80</v>
      </c>
      <c r="M143" s="4" t="s">
        <v>66</v>
      </c>
      <c r="N143" s="4" t="s">
        <v>9</v>
      </c>
      <c r="O143" s="4">
        <v>16</v>
      </c>
      <c r="P143" s="4">
        <v>0</v>
      </c>
      <c r="Q143" s="4" t="s">
        <v>25</v>
      </c>
      <c r="R143" s="6" t="s">
        <v>565</v>
      </c>
      <c r="S143" s="4" t="s">
        <v>80</v>
      </c>
      <c r="T143" s="4" t="s">
        <v>66</v>
      </c>
      <c r="U143" s="4" t="s">
        <v>9</v>
      </c>
      <c r="V143" s="4">
        <v>16</v>
      </c>
      <c r="W143" s="4">
        <v>0</v>
      </c>
      <c r="X143" s="4" t="s">
        <v>25</v>
      </c>
      <c r="Y143" s="4" t="s">
        <v>565</v>
      </c>
      <c r="Z143" s="4" t="s">
        <v>80</v>
      </c>
      <c r="AA143" s="4" t="s">
        <v>66</v>
      </c>
      <c r="AB143" s="4" t="s">
        <v>9</v>
      </c>
      <c r="AC143" s="4">
        <v>16</v>
      </c>
      <c r="AD143" s="4">
        <v>0</v>
      </c>
      <c r="AE143" s="4" t="s">
        <v>25</v>
      </c>
      <c r="AF143" s="4" t="s">
        <v>565</v>
      </c>
    </row>
    <row r="144" spans="1:32" customFormat="1" hidden="1">
      <c r="A144" s="3" t="s">
        <v>1959</v>
      </c>
      <c r="B144" s="4"/>
      <c r="C144" s="3" t="s">
        <v>564</v>
      </c>
      <c r="D144" s="3"/>
      <c r="E144" s="3"/>
      <c r="F144" s="3"/>
      <c r="G144" s="4" t="str">
        <f t="shared" si="12"/>
        <v/>
      </c>
      <c r="H144" s="4" t="str">
        <f t="shared" si="13"/>
        <v>Same</v>
      </c>
      <c r="I144" s="4" t="str">
        <f t="shared" si="14"/>
        <v>Same</v>
      </c>
      <c r="J144" s="3" t="str">
        <f t="shared" si="10"/>
        <v>GAL119TBX</v>
      </c>
      <c r="K144" s="3" t="str">
        <f t="shared" si="11"/>
        <v>PRODUCT_SPEC_CODE</v>
      </c>
      <c r="L144" s="4" t="s">
        <v>80</v>
      </c>
      <c r="M144" s="4" t="s">
        <v>81</v>
      </c>
      <c r="N144" s="4" t="s">
        <v>9</v>
      </c>
      <c r="O144" s="4">
        <v>22</v>
      </c>
      <c r="P144" s="4">
        <v>0</v>
      </c>
      <c r="Q144" s="4" t="s">
        <v>25</v>
      </c>
      <c r="R144" s="6" t="s">
        <v>565</v>
      </c>
      <c r="S144" s="4" t="s">
        <v>80</v>
      </c>
      <c r="T144" s="4" t="s">
        <v>81</v>
      </c>
      <c r="U144" s="4" t="s">
        <v>9</v>
      </c>
      <c r="V144" s="4">
        <v>22</v>
      </c>
      <c r="W144" s="4">
        <v>0</v>
      </c>
      <c r="X144" s="4" t="s">
        <v>25</v>
      </c>
      <c r="Y144" s="4" t="s">
        <v>565</v>
      </c>
      <c r="Z144" s="4" t="s">
        <v>80</v>
      </c>
      <c r="AA144" s="4" t="s">
        <v>81</v>
      </c>
      <c r="AB144" s="4" t="s">
        <v>9</v>
      </c>
      <c r="AC144" s="4">
        <v>22</v>
      </c>
      <c r="AD144" s="4">
        <v>0</v>
      </c>
      <c r="AE144" s="4" t="s">
        <v>25</v>
      </c>
      <c r="AF144" s="4" t="s">
        <v>565</v>
      </c>
    </row>
    <row r="145" spans="1:32" customFormat="1" hidden="1">
      <c r="A145" s="3" t="s">
        <v>1959</v>
      </c>
      <c r="B145" s="4"/>
      <c r="C145" s="3" t="s">
        <v>564</v>
      </c>
      <c r="D145" s="3"/>
      <c r="E145" s="3"/>
      <c r="F145" s="3"/>
      <c r="G145" s="4" t="str">
        <f t="shared" si="12"/>
        <v/>
      </c>
      <c r="H145" s="4" t="str">
        <f t="shared" si="13"/>
        <v>Same</v>
      </c>
      <c r="I145" s="4" t="str">
        <f t="shared" si="14"/>
        <v>Same</v>
      </c>
      <c r="J145" s="3" t="str">
        <f t="shared" si="10"/>
        <v>GAL119TBX</v>
      </c>
      <c r="K145" s="3" t="str">
        <f t="shared" si="11"/>
        <v>PRODUCTION_DATE</v>
      </c>
      <c r="L145" s="4" t="s">
        <v>80</v>
      </c>
      <c r="M145" s="4" t="s">
        <v>76</v>
      </c>
      <c r="N145" s="4" t="s">
        <v>77</v>
      </c>
      <c r="O145" s="4">
        <v>4</v>
      </c>
      <c r="P145" s="4">
        <v>0</v>
      </c>
      <c r="Q145" s="4" t="s">
        <v>78</v>
      </c>
      <c r="R145" s="6" t="s">
        <v>565</v>
      </c>
      <c r="S145" s="4" t="s">
        <v>80</v>
      </c>
      <c r="T145" s="4" t="s">
        <v>76</v>
      </c>
      <c r="U145" s="4" t="s">
        <v>77</v>
      </c>
      <c r="V145" s="4">
        <v>4</v>
      </c>
      <c r="W145" s="4">
        <v>0</v>
      </c>
      <c r="X145" s="4" t="s">
        <v>78</v>
      </c>
      <c r="Y145" s="4" t="s">
        <v>565</v>
      </c>
      <c r="Z145" s="4" t="s">
        <v>80</v>
      </c>
      <c r="AA145" s="4" t="s">
        <v>76</v>
      </c>
      <c r="AB145" s="4" t="s">
        <v>77</v>
      </c>
      <c r="AC145" s="4">
        <v>4</v>
      </c>
      <c r="AD145" s="4">
        <v>0</v>
      </c>
      <c r="AE145" s="4" t="s">
        <v>78</v>
      </c>
      <c r="AF145" s="4" t="s">
        <v>565</v>
      </c>
    </row>
    <row r="146" spans="1:32" customFormat="1" hidden="1">
      <c r="A146" s="3" t="s">
        <v>1959</v>
      </c>
      <c r="B146" s="4"/>
      <c r="C146" s="3" t="s">
        <v>564</v>
      </c>
      <c r="D146" s="3"/>
      <c r="E146" s="3"/>
      <c r="F146" s="3"/>
      <c r="G146" s="4" t="str">
        <f t="shared" si="12"/>
        <v/>
      </c>
      <c r="H146" s="4" t="str">
        <f t="shared" si="13"/>
        <v>Same</v>
      </c>
      <c r="I146" s="4" t="str">
        <f t="shared" si="14"/>
        <v>Same</v>
      </c>
      <c r="J146" s="3" t="str">
        <f t="shared" si="10"/>
        <v>GAL119TBX</v>
      </c>
      <c r="K146" s="3" t="str">
        <f t="shared" si="11"/>
        <v>SHIFT</v>
      </c>
      <c r="L146" s="4" t="s">
        <v>80</v>
      </c>
      <c r="M146" s="4" t="s">
        <v>79</v>
      </c>
      <c r="N146" s="4" t="s">
        <v>9</v>
      </c>
      <c r="O146" s="4">
        <v>2</v>
      </c>
      <c r="P146" s="4">
        <v>0</v>
      </c>
      <c r="Q146" s="4" t="s">
        <v>25</v>
      </c>
      <c r="R146" s="6" t="s">
        <v>565</v>
      </c>
      <c r="S146" s="4" t="s">
        <v>80</v>
      </c>
      <c r="T146" s="4" t="s">
        <v>79</v>
      </c>
      <c r="U146" s="4" t="s">
        <v>9</v>
      </c>
      <c r="V146" s="4">
        <v>2</v>
      </c>
      <c r="W146" s="4">
        <v>0</v>
      </c>
      <c r="X146" s="4" t="s">
        <v>25</v>
      </c>
      <c r="Y146" s="4" t="s">
        <v>565</v>
      </c>
      <c r="Z146" s="4" t="s">
        <v>80</v>
      </c>
      <c r="AA146" s="4" t="s">
        <v>79</v>
      </c>
      <c r="AB146" s="4" t="s">
        <v>9</v>
      </c>
      <c r="AC146" s="4">
        <v>2</v>
      </c>
      <c r="AD146" s="4">
        <v>0</v>
      </c>
      <c r="AE146" s="4" t="s">
        <v>25</v>
      </c>
      <c r="AF146" s="4" t="s">
        <v>565</v>
      </c>
    </row>
    <row r="147" spans="1:32" hidden="1">
      <c r="A147" s="3" t="s">
        <v>1959</v>
      </c>
      <c r="C147" s="3" t="s">
        <v>564</v>
      </c>
      <c r="G147" s="4" t="str">
        <f t="shared" si="12"/>
        <v/>
      </c>
      <c r="H147" s="4" t="str">
        <f t="shared" si="13"/>
        <v>Same</v>
      </c>
      <c r="I147" s="4" t="str">
        <f t="shared" si="14"/>
        <v>Same</v>
      </c>
      <c r="J147" s="3" t="str">
        <f t="shared" si="10"/>
        <v>GAL119TBX</v>
      </c>
      <c r="K147" s="3" t="str">
        <f t="shared" si="11"/>
        <v>UPDATE_TIMESTAMP</v>
      </c>
      <c r="L147" s="4" t="s">
        <v>80</v>
      </c>
      <c r="M147" s="4" t="s">
        <v>23</v>
      </c>
      <c r="N147" s="4" t="s">
        <v>4</v>
      </c>
      <c r="O147" s="4">
        <v>10</v>
      </c>
      <c r="P147" s="4">
        <v>0</v>
      </c>
      <c r="R147" s="6" t="s">
        <v>564</v>
      </c>
      <c r="S147" s="4" t="s">
        <v>80</v>
      </c>
      <c r="T147" s="4" t="s">
        <v>23</v>
      </c>
      <c r="U147" s="4" t="s">
        <v>4</v>
      </c>
      <c r="V147" s="4">
        <v>10</v>
      </c>
      <c r="W147" s="4">
        <v>6</v>
      </c>
      <c r="Y147" s="4" t="s">
        <v>564</v>
      </c>
      <c r="Z147" s="4" t="s">
        <v>80</v>
      </c>
      <c r="AA147" s="4" t="s">
        <v>23</v>
      </c>
      <c r="AB147" s="4" t="s">
        <v>4</v>
      </c>
      <c r="AC147" s="4">
        <v>10</v>
      </c>
      <c r="AD147" s="4">
        <v>0</v>
      </c>
      <c r="AF147" s="4" t="s">
        <v>564</v>
      </c>
    </row>
    <row r="148" spans="1:32" hidden="1">
      <c r="A148" s="3" t="s">
        <v>1959</v>
      </c>
      <c r="C148" s="3" t="s">
        <v>564</v>
      </c>
      <c r="G148" s="4" t="str">
        <f t="shared" si="12"/>
        <v/>
      </c>
      <c r="H148" s="4" t="str">
        <f t="shared" si="13"/>
        <v>Same</v>
      </c>
      <c r="I148" s="4" t="str">
        <f t="shared" si="14"/>
        <v>Same</v>
      </c>
      <c r="J148" s="3" t="str">
        <f t="shared" si="10"/>
        <v>GAL120TBX</v>
      </c>
      <c r="K148" s="3" t="str">
        <f t="shared" si="11"/>
        <v>CREATE_TIMESTAMP</v>
      </c>
      <c r="L148" s="4" t="s">
        <v>82</v>
      </c>
      <c r="M148" s="4" t="s">
        <v>3</v>
      </c>
      <c r="N148" s="4" t="s">
        <v>4</v>
      </c>
      <c r="O148" s="4">
        <v>10</v>
      </c>
      <c r="P148" s="4">
        <v>0</v>
      </c>
      <c r="R148" s="6" t="s">
        <v>564</v>
      </c>
      <c r="S148" s="4" t="s">
        <v>82</v>
      </c>
      <c r="T148" s="4" t="s">
        <v>3</v>
      </c>
      <c r="U148" s="4" t="s">
        <v>4</v>
      </c>
      <c r="V148" s="4">
        <v>10</v>
      </c>
      <c r="W148" s="4">
        <v>6</v>
      </c>
      <c r="Y148" s="4" t="s">
        <v>564</v>
      </c>
      <c r="Z148" s="4" t="s">
        <v>82</v>
      </c>
      <c r="AA148" s="4" t="s">
        <v>3</v>
      </c>
      <c r="AB148" s="4" t="s">
        <v>4</v>
      </c>
      <c r="AC148" s="4">
        <v>10</v>
      </c>
      <c r="AD148" s="4">
        <v>0</v>
      </c>
      <c r="AF148" s="4" t="s">
        <v>564</v>
      </c>
    </row>
    <row r="149" spans="1:32" customFormat="1" hidden="1">
      <c r="A149" s="3" t="s">
        <v>1959</v>
      </c>
      <c r="B149" s="4"/>
      <c r="C149" s="3" t="s">
        <v>564</v>
      </c>
      <c r="D149" s="3"/>
      <c r="E149" s="3"/>
      <c r="F149" s="3"/>
      <c r="G149" s="4" t="str">
        <f t="shared" si="12"/>
        <v/>
      </c>
      <c r="H149" s="4" t="str">
        <f t="shared" si="13"/>
        <v>Same</v>
      </c>
      <c r="I149" s="4" t="str">
        <f t="shared" si="14"/>
        <v>Same</v>
      </c>
      <c r="J149" s="3" t="str">
        <f t="shared" si="10"/>
        <v>GAL120TBX</v>
      </c>
      <c r="K149" s="3" t="str">
        <f t="shared" si="11"/>
        <v>PASSING_COUNTER</v>
      </c>
      <c r="L149" s="4" t="s">
        <v>82</v>
      </c>
      <c r="M149" s="4" t="s">
        <v>73</v>
      </c>
      <c r="N149" s="4" t="s">
        <v>19</v>
      </c>
      <c r="O149" s="4">
        <v>4</v>
      </c>
      <c r="P149" s="4">
        <v>0</v>
      </c>
      <c r="Q149" s="4"/>
      <c r="R149" s="6" t="s">
        <v>564</v>
      </c>
      <c r="S149" s="4" t="s">
        <v>82</v>
      </c>
      <c r="T149" s="4" t="s">
        <v>73</v>
      </c>
      <c r="U149" s="4" t="s">
        <v>19</v>
      </c>
      <c r="V149" s="4">
        <v>4</v>
      </c>
      <c r="W149" s="4">
        <v>0</v>
      </c>
      <c r="X149" s="4"/>
      <c r="Y149" s="4" t="s">
        <v>564</v>
      </c>
      <c r="Z149" s="4" t="s">
        <v>82</v>
      </c>
      <c r="AA149" s="4" t="s">
        <v>73</v>
      </c>
      <c r="AB149" s="4" t="s">
        <v>19</v>
      </c>
      <c r="AC149" s="4">
        <v>4</v>
      </c>
      <c r="AD149" s="4">
        <v>0</v>
      </c>
      <c r="AE149" s="4"/>
      <c r="AF149" s="4" t="s">
        <v>564</v>
      </c>
    </row>
    <row r="150" spans="1:32" customFormat="1" hidden="1">
      <c r="A150" s="3" t="s">
        <v>1959</v>
      </c>
      <c r="B150" s="4"/>
      <c r="C150" s="3" t="s">
        <v>564</v>
      </c>
      <c r="D150" s="3"/>
      <c r="E150" s="3"/>
      <c r="F150" s="3"/>
      <c r="G150" s="4" t="str">
        <f t="shared" si="12"/>
        <v/>
      </c>
      <c r="H150" s="4" t="str">
        <f t="shared" si="13"/>
        <v>Same</v>
      </c>
      <c r="I150" s="4" t="str">
        <f t="shared" si="14"/>
        <v>Same</v>
      </c>
      <c r="J150" s="3" t="str">
        <f t="shared" si="10"/>
        <v>GAL120TBX</v>
      </c>
      <c r="K150" s="3" t="str">
        <f t="shared" si="11"/>
        <v>PERIOD</v>
      </c>
      <c r="L150" s="4" t="s">
        <v>82</v>
      </c>
      <c r="M150" s="4" t="s">
        <v>74</v>
      </c>
      <c r="N150" s="4" t="s">
        <v>19</v>
      </c>
      <c r="O150" s="4">
        <v>4</v>
      </c>
      <c r="P150" s="4">
        <v>0</v>
      </c>
      <c r="Q150" s="4">
        <v>0</v>
      </c>
      <c r="R150" s="6" t="s">
        <v>565</v>
      </c>
      <c r="S150" s="4" t="s">
        <v>82</v>
      </c>
      <c r="T150" s="4" t="s">
        <v>74</v>
      </c>
      <c r="U150" s="4" t="s">
        <v>19</v>
      </c>
      <c r="V150" s="4">
        <v>4</v>
      </c>
      <c r="W150" s="4">
        <v>0</v>
      </c>
      <c r="X150" s="4">
        <v>0</v>
      </c>
      <c r="Y150" s="4" t="s">
        <v>565</v>
      </c>
      <c r="Z150" s="4" t="s">
        <v>82</v>
      </c>
      <c r="AA150" s="4" t="s">
        <v>74</v>
      </c>
      <c r="AB150" s="4" t="s">
        <v>19</v>
      </c>
      <c r="AC150" s="4">
        <v>4</v>
      </c>
      <c r="AD150" s="4">
        <v>0</v>
      </c>
      <c r="AE150" s="4">
        <v>0</v>
      </c>
      <c r="AF150" s="4" t="s">
        <v>565</v>
      </c>
    </row>
    <row r="151" spans="1:32" customFormat="1" hidden="1">
      <c r="A151" s="3" t="s">
        <v>1959</v>
      </c>
      <c r="B151" s="4"/>
      <c r="C151" s="3" t="s">
        <v>564</v>
      </c>
      <c r="D151" s="3"/>
      <c r="E151" s="3"/>
      <c r="F151" s="3"/>
      <c r="G151" s="4" t="str">
        <f t="shared" si="12"/>
        <v/>
      </c>
      <c r="H151" s="4" t="str">
        <f t="shared" si="13"/>
        <v>Same</v>
      </c>
      <c r="I151" s="4" t="str">
        <f t="shared" si="14"/>
        <v>Same</v>
      </c>
      <c r="J151" s="3" t="str">
        <f t="shared" si="10"/>
        <v>GAL120TBX</v>
      </c>
      <c r="K151" s="3" t="str">
        <f t="shared" si="11"/>
        <v>PERIOD_LABEL</v>
      </c>
      <c r="L151" s="4" t="s">
        <v>82</v>
      </c>
      <c r="M151" s="4" t="s">
        <v>75</v>
      </c>
      <c r="N151" s="4" t="s">
        <v>9</v>
      </c>
      <c r="O151" s="4">
        <v>5</v>
      </c>
      <c r="P151" s="4">
        <v>0</v>
      </c>
      <c r="Q151" s="4"/>
      <c r="R151" s="6" t="s">
        <v>564</v>
      </c>
      <c r="S151" s="4" t="s">
        <v>82</v>
      </c>
      <c r="T151" s="4" t="s">
        <v>75</v>
      </c>
      <c r="U151" s="4" t="s">
        <v>9</v>
      </c>
      <c r="V151" s="4">
        <v>5</v>
      </c>
      <c r="W151" s="4">
        <v>0</v>
      </c>
      <c r="X151" s="4"/>
      <c r="Y151" s="4" t="s">
        <v>564</v>
      </c>
      <c r="Z151" s="4" t="s">
        <v>82</v>
      </c>
      <c r="AA151" s="4" t="s">
        <v>75</v>
      </c>
      <c r="AB151" s="4" t="s">
        <v>9</v>
      </c>
      <c r="AC151" s="4">
        <v>5</v>
      </c>
      <c r="AD151" s="4">
        <v>0</v>
      </c>
      <c r="AE151" s="4"/>
      <c r="AF151" s="4" t="s">
        <v>564</v>
      </c>
    </row>
    <row r="152" spans="1:32" customFormat="1" hidden="1">
      <c r="A152" s="3" t="s">
        <v>1959</v>
      </c>
      <c r="B152" s="4"/>
      <c r="C152" s="3" t="s">
        <v>564</v>
      </c>
      <c r="D152" s="3"/>
      <c r="E152" s="3"/>
      <c r="F152" s="3"/>
      <c r="G152" s="4" t="str">
        <f t="shared" si="12"/>
        <v/>
      </c>
      <c r="H152" s="4" t="str">
        <f t="shared" si="13"/>
        <v>Same</v>
      </c>
      <c r="I152" s="4" t="str">
        <f t="shared" si="14"/>
        <v>Same</v>
      </c>
      <c r="J152" s="3" t="str">
        <f t="shared" si="10"/>
        <v>GAL120TBX</v>
      </c>
      <c r="K152" s="3" t="str">
        <f t="shared" si="11"/>
        <v>PROCESS_POINT_ID</v>
      </c>
      <c r="L152" s="4" t="s">
        <v>82</v>
      </c>
      <c r="M152" s="4" t="s">
        <v>66</v>
      </c>
      <c r="N152" s="4" t="s">
        <v>9</v>
      </c>
      <c r="O152" s="4">
        <v>16</v>
      </c>
      <c r="P152" s="4">
        <v>0</v>
      </c>
      <c r="Q152" s="4" t="s">
        <v>25</v>
      </c>
      <c r="R152" s="6" t="s">
        <v>565</v>
      </c>
      <c r="S152" s="4" t="s">
        <v>82</v>
      </c>
      <c r="T152" s="4" t="s">
        <v>66</v>
      </c>
      <c r="U152" s="4" t="s">
        <v>9</v>
      </c>
      <c r="V152" s="4">
        <v>16</v>
      </c>
      <c r="W152" s="4">
        <v>0</v>
      </c>
      <c r="X152" s="4" t="s">
        <v>25</v>
      </c>
      <c r="Y152" s="4" t="s">
        <v>565</v>
      </c>
      <c r="Z152" s="4" t="s">
        <v>82</v>
      </c>
      <c r="AA152" s="4" t="s">
        <v>66</v>
      </c>
      <c r="AB152" s="4" t="s">
        <v>9</v>
      </c>
      <c r="AC152" s="4">
        <v>16</v>
      </c>
      <c r="AD152" s="4">
        <v>0</v>
      </c>
      <c r="AE152" s="4" t="s">
        <v>25</v>
      </c>
      <c r="AF152" s="4" t="s">
        <v>565</v>
      </c>
    </row>
    <row r="153" spans="1:32" customFormat="1" hidden="1">
      <c r="A153" s="3" t="s">
        <v>1959</v>
      </c>
      <c r="B153" s="4"/>
      <c r="C153" s="3" t="s">
        <v>564</v>
      </c>
      <c r="D153" s="3"/>
      <c r="E153" s="3"/>
      <c r="F153" s="3"/>
      <c r="G153" s="4" t="str">
        <f t="shared" si="12"/>
        <v/>
      </c>
      <c r="H153" s="4" t="str">
        <f t="shared" si="13"/>
        <v>Same</v>
      </c>
      <c r="I153" s="4" t="str">
        <f t="shared" si="14"/>
        <v>Same</v>
      </c>
      <c r="J153" s="3" t="str">
        <f t="shared" si="10"/>
        <v>GAL120TBX</v>
      </c>
      <c r="K153" s="3" t="str">
        <f t="shared" si="11"/>
        <v>PRODUCTION_DATE</v>
      </c>
      <c r="L153" s="4" t="s">
        <v>82</v>
      </c>
      <c r="M153" s="4" t="s">
        <v>76</v>
      </c>
      <c r="N153" s="4" t="s">
        <v>77</v>
      </c>
      <c r="O153" s="4">
        <v>4</v>
      </c>
      <c r="P153" s="4">
        <v>0</v>
      </c>
      <c r="Q153" s="4" t="s">
        <v>78</v>
      </c>
      <c r="R153" s="6" t="s">
        <v>565</v>
      </c>
      <c r="S153" s="4" t="s">
        <v>82</v>
      </c>
      <c r="T153" s="4" t="s">
        <v>76</v>
      </c>
      <c r="U153" s="4" t="s">
        <v>77</v>
      </c>
      <c r="V153" s="4">
        <v>4</v>
      </c>
      <c r="W153" s="4">
        <v>0</v>
      </c>
      <c r="X153" s="4" t="s">
        <v>78</v>
      </c>
      <c r="Y153" s="4" t="s">
        <v>565</v>
      </c>
      <c r="Z153" s="4" t="s">
        <v>82</v>
      </c>
      <c r="AA153" s="4" t="s">
        <v>76</v>
      </c>
      <c r="AB153" s="4" t="s">
        <v>77</v>
      </c>
      <c r="AC153" s="4">
        <v>4</v>
      </c>
      <c r="AD153" s="4">
        <v>0</v>
      </c>
      <c r="AE153" s="4" t="s">
        <v>78</v>
      </c>
      <c r="AF153" s="4" t="s">
        <v>565</v>
      </c>
    </row>
    <row r="154" spans="1:32" customFormat="1" hidden="1">
      <c r="A154" s="3" t="s">
        <v>1959</v>
      </c>
      <c r="B154" s="4"/>
      <c r="C154" s="3" t="s">
        <v>564</v>
      </c>
      <c r="D154" s="3"/>
      <c r="E154" s="3"/>
      <c r="F154" s="3"/>
      <c r="G154" s="4" t="str">
        <f t="shared" si="12"/>
        <v/>
      </c>
      <c r="H154" s="4" t="str">
        <f t="shared" si="13"/>
        <v>Same</v>
      </c>
      <c r="I154" s="4" t="str">
        <f t="shared" si="14"/>
        <v>Same</v>
      </c>
      <c r="J154" s="3" t="str">
        <f t="shared" si="10"/>
        <v>GAL120TBX</v>
      </c>
      <c r="K154" s="3" t="str">
        <f t="shared" si="11"/>
        <v>PRODUCTION_LOT</v>
      </c>
      <c r="L154" s="4" t="s">
        <v>82</v>
      </c>
      <c r="M154" s="4" t="s">
        <v>83</v>
      </c>
      <c r="N154" s="4" t="s">
        <v>9</v>
      </c>
      <c r="O154" s="4">
        <v>20</v>
      </c>
      <c r="P154" s="4">
        <v>0</v>
      </c>
      <c r="Q154" s="4" t="s">
        <v>25</v>
      </c>
      <c r="R154" s="6" t="s">
        <v>565</v>
      </c>
      <c r="S154" s="4" t="s">
        <v>82</v>
      </c>
      <c r="T154" s="4" t="s">
        <v>83</v>
      </c>
      <c r="U154" s="4" t="s">
        <v>9</v>
      </c>
      <c r="V154" s="4">
        <v>20</v>
      </c>
      <c r="W154" s="4">
        <v>0</v>
      </c>
      <c r="X154" s="4" t="s">
        <v>25</v>
      </c>
      <c r="Y154" s="4" t="s">
        <v>565</v>
      </c>
      <c r="Z154" s="4" t="s">
        <v>82</v>
      </c>
      <c r="AA154" s="4" t="s">
        <v>83</v>
      </c>
      <c r="AB154" s="4" t="s">
        <v>9</v>
      </c>
      <c r="AC154" s="4">
        <v>20</v>
      </c>
      <c r="AD154" s="4">
        <v>0</v>
      </c>
      <c r="AE154" s="4" t="s">
        <v>25</v>
      </c>
      <c r="AF154" s="4" t="s">
        <v>565</v>
      </c>
    </row>
    <row r="155" spans="1:32" customFormat="1" hidden="1">
      <c r="A155" s="3" t="s">
        <v>1959</v>
      </c>
      <c r="B155" s="4"/>
      <c r="C155" s="3" t="s">
        <v>564</v>
      </c>
      <c r="D155" s="3"/>
      <c r="E155" s="3"/>
      <c r="F155" s="3"/>
      <c r="G155" s="4" t="str">
        <f t="shared" si="12"/>
        <v/>
      </c>
      <c r="H155" s="4" t="str">
        <f t="shared" si="13"/>
        <v>Same</v>
      </c>
      <c r="I155" s="4" t="str">
        <f t="shared" si="14"/>
        <v>Same</v>
      </c>
      <c r="J155" s="3" t="str">
        <f t="shared" si="10"/>
        <v>GAL120TBX</v>
      </c>
      <c r="K155" s="3" t="str">
        <f t="shared" si="11"/>
        <v>SHIFT</v>
      </c>
      <c r="L155" s="4" t="s">
        <v>82</v>
      </c>
      <c r="M155" s="4" t="s">
        <v>79</v>
      </c>
      <c r="N155" s="4" t="s">
        <v>9</v>
      </c>
      <c r="O155" s="4">
        <v>2</v>
      </c>
      <c r="P155" s="4">
        <v>0</v>
      </c>
      <c r="Q155" s="4" t="s">
        <v>25</v>
      </c>
      <c r="R155" s="6" t="s">
        <v>565</v>
      </c>
      <c r="S155" s="4" t="s">
        <v>82</v>
      </c>
      <c r="T155" s="4" t="s">
        <v>79</v>
      </c>
      <c r="U155" s="4" t="s">
        <v>9</v>
      </c>
      <c r="V155" s="4">
        <v>2</v>
      </c>
      <c r="W155" s="4">
        <v>0</v>
      </c>
      <c r="X155" s="4" t="s">
        <v>25</v>
      </c>
      <c r="Y155" s="4" t="s">
        <v>565</v>
      </c>
      <c r="Z155" s="4" t="s">
        <v>82</v>
      </c>
      <c r="AA155" s="4" t="s">
        <v>79</v>
      </c>
      <c r="AB155" s="4" t="s">
        <v>9</v>
      </c>
      <c r="AC155" s="4">
        <v>2</v>
      </c>
      <c r="AD155" s="4">
        <v>0</v>
      </c>
      <c r="AE155" s="4" t="s">
        <v>25</v>
      </c>
      <c r="AF155" s="4" t="s">
        <v>565</v>
      </c>
    </row>
    <row r="156" spans="1:32" hidden="1">
      <c r="A156" s="3" t="s">
        <v>1959</v>
      </c>
      <c r="C156" s="3" t="s">
        <v>564</v>
      </c>
      <c r="G156" s="4" t="str">
        <f t="shared" si="12"/>
        <v/>
      </c>
      <c r="H156" s="4" t="str">
        <f t="shared" si="13"/>
        <v>Same</v>
      </c>
      <c r="I156" s="4" t="str">
        <f t="shared" si="14"/>
        <v>Same</v>
      </c>
      <c r="J156" s="3" t="str">
        <f t="shared" si="10"/>
        <v>GAL120TBX</v>
      </c>
      <c r="K156" s="3" t="str">
        <f t="shared" si="11"/>
        <v>UPDATE_TIMESTAMP</v>
      </c>
      <c r="L156" s="4" t="s">
        <v>82</v>
      </c>
      <c r="M156" s="4" t="s">
        <v>23</v>
      </c>
      <c r="N156" s="4" t="s">
        <v>4</v>
      </c>
      <c r="O156" s="4">
        <v>10</v>
      </c>
      <c r="P156" s="4">
        <v>0</v>
      </c>
      <c r="R156" s="6" t="s">
        <v>564</v>
      </c>
      <c r="S156" s="4" t="s">
        <v>82</v>
      </c>
      <c r="T156" s="4" t="s">
        <v>23</v>
      </c>
      <c r="U156" s="4" t="s">
        <v>4</v>
      </c>
      <c r="V156" s="4">
        <v>10</v>
      </c>
      <c r="W156" s="4">
        <v>6</v>
      </c>
      <c r="Y156" s="4" t="s">
        <v>564</v>
      </c>
      <c r="Z156" s="4" t="s">
        <v>82</v>
      </c>
      <c r="AA156" s="4" t="s">
        <v>23</v>
      </c>
      <c r="AB156" s="4" t="s">
        <v>4</v>
      </c>
      <c r="AC156" s="4">
        <v>10</v>
      </c>
      <c r="AD156" s="4">
        <v>0</v>
      </c>
      <c r="AF156" s="4" t="s">
        <v>564</v>
      </c>
    </row>
    <row r="157" spans="1:32" hidden="1">
      <c r="A157" s="3" t="s">
        <v>718</v>
      </c>
      <c r="C157" s="3" t="s">
        <v>564</v>
      </c>
      <c r="G157" s="4" t="str">
        <f t="shared" si="12"/>
        <v/>
      </c>
      <c r="H157" s="4" t="str">
        <f t="shared" si="13"/>
        <v>Same</v>
      </c>
      <c r="I157" s="4" t="str">
        <f t="shared" si="14"/>
        <v>Same</v>
      </c>
      <c r="J157" s="3" t="str">
        <f t="shared" si="10"/>
        <v>GAL123TBX</v>
      </c>
      <c r="K157" s="3" t="str">
        <f t="shared" si="11"/>
        <v>CREATE_TIMESTAMP</v>
      </c>
      <c r="L157" s="4" t="s">
        <v>84</v>
      </c>
      <c r="M157" s="4" t="s">
        <v>3</v>
      </c>
      <c r="N157" s="4" t="s">
        <v>4</v>
      </c>
      <c r="O157" s="4">
        <v>10</v>
      </c>
      <c r="P157" s="4">
        <v>0</v>
      </c>
      <c r="R157" s="6" t="s">
        <v>564</v>
      </c>
      <c r="S157" s="4" t="s">
        <v>84</v>
      </c>
      <c r="T157" s="4" t="s">
        <v>3</v>
      </c>
      <c r="U157" s="4" t="s">
        <v>4</v>
      </c>
      <c r="V157" s="4">
        <v>10</v>
      </c>
      <c r="W157" s="4">
        <v>6</v>
      </c>
      <c r="Y157" s="4" t="s">
        <v>564</v>
      </c>
      <c r="Z157" s="4" t="s">
        <v>84</v>
      </c>
      <c r="AA157" s="4" t="s">
        <v>3</v>
      </c>
      <c r="AB157" s="4" t="s">
        <v>4</v>
      </c>
      <c r="AC157" s="4">
        <v>10</v>
      </c>
      <c r="AD157" s="4">
        <v>0</v>
      </c>
      <c r="AF157" s="4" t="s">
        <v>564</v>
      </c>
    </row>
    <row r="158" spans="1:32" customFormat="1" ht="30" hidden="1">
      <c r="A158" s="3" t="s">
        <v>718</v>
      </c>
      <c r="B158" s="4"/>
      <c r="C158" s="3" t="s">
        <v>564</v>
      </c>
      <c r="D158" s="3"/>
      <c r="E158" s="3"/>
      <c r="F158" s="3"/>
      <c r="G158" s="4" t="str">
        <f t="shared" si="12"/>
        <v/>
      </c>
      <c r="H158" s="4" t="str">
        <f t="shared" si="13"/>
        <v>Same</v>
      </c>
      <c r="I158" s="4" t="str">
        <f t="shared" si="14"/>
        <v>Same</v>
      </c>
      <c r="J158" s="3" t="str">
        <f t="shared" si="10"/>
        <v>GAL123TBX</v>
      </c>
      <c r="K158" s="3" t="str">
        <f t="shared" si="11"/>
        <v>DEFECT_GROUP_DESCRIPTION_LONG</v>
      </c>
      <c r="L158" s="4" t="s">
        <v>84</v>
      </c>
      <c r="M158" s="4" t="s">
        <v>85</v>
      </c>
      <c r="N158" s="4" t="s">
        <v>86</v>
      </c>
      <c r="O158" s="4">
        <v>30</v>
      </c>
      <c r="P158" s="4">
        <v>0</v>
      </c>
      <c r="Q158" s="4"/>
      <c r="R158" s="6" t="s">
        <v>564</v>
      </c>
      <c r="S158" s="4" t="s">
        <v>84</v>
      </c>
      <c r="T158" s="4" t="s">
        <v>85</v>
      </c>
      <c r="U158" s="4" t="s">
        <v>86</v>
      </c>
      <c r="V158" s="4">
        <v>30</v>
      </c>
      <c r="W158" s="4">
        <v>0</v>
      </c>
      <c r="X158" s="4"/>
      <c r="Y158" s="4" t="s">
        <v>564</v>
      </c>
      <c r="Z158" s="4" t="s">
        <v>84</v>
      </c>
      <c r="AA158" s="4" t="s">
        <v>85</v>
      </c>
      <c r="AB158" s="4" t="s">
        <v>86</v>
      </c>
      <c r="AC158" s="4">
        <v>30</v>
      </c>
      <c r="AD158" s="4">
        <v>0</v>
      </c>
      <c r="AE158" s="4"/>
      <c r="AF158" s="4" t="s">
        <v>564</v>
      </c>
    </row>
    <row r="159" spans="1:32" customFormat="1" ht="30" hidden="1">
      <c r="A159" s="3" t="s">
        <v>718</v>
      </c>
      <c r="B159" s="4"/>
      <c r="C159" s="3" t="s">
        <v>564</v>
      </c>
      <c r="D159" s="3"/>
      <c r="E159" s="3"/>
      <c r="F159" s="3"/>
      <c r="G159" s="4" t="str">
        <f t="shared" si="12"/>
        <v/>
      </c>
      <c r="H159" s="4" t="str">
        <f t="shared" si="13"/>
        <v>Same</v>
      </c>
      <c r="I159" s="4" t="str">
        <f t="shared" si="14"/>
        <v>Same</v>
      </c>
      <c r="J159" s="3" t="str">
        <f t="shared" si="10"/>
        <v>GAL123TBX</v>
      </c>
      <c r="K159" s="3" t="str">
        <f t="shared" si="11"/>
        <v>DEFECT_GROUP_DESCRIPTION_SHORT</v>
      </c>
      <c r="L159" s="4" t="s">
        <v>84</v>
      </c>
      <c r="M159" s="4" t="s">
        <v>87</v>
      </c>
      <c r="N159" s="4" t="s">
        <v>86</v>
      </c>
      <c r="O159" s="4">
        <v>10</v>
      </c>
      <c r="P159" s="4">
        <v>0</v>
      </c>
      <c r="Q159" s="4"/>
      <c r="R159" s="6" t="s">
        <v>564</v>
      </c>
      <c r="S159" s="4" t="s">
        <v>84</v>
      </c>
      <c r="T159" s="4" t="s">
        <v>87</v>
      </c>
      <c r="U159" s="4" t="s">
        <v>86</v>
      </c>
      <c r="V159" s="4">
        <v>10</v>
      </c>
      <c r="W159" s="4">
        <v>0</v>
      </c>
      <c r="X159" s="4"/>
      <c r="Y159" s="4" t="s">
        <v>564</v>
      </c>
      <c r="Z159" s="4" t="s">
        <v>84</v>
      </c>
      <c r="AA159" s="4" t="s">
        <v>87</v>
      </c>
      <c r="AB159" s="4" t="s">
        <v>86</v>
      </c>
      <c r="AC159" s="4">
        <v>10</v>
      </c>
      <c r="AD159" s="4">
        <v>0</v>
      </c>
      <c r="AE159" s="4"/>
      <c r="AF159" s="4" t="s">
        <v>564</v>
      </c>
    </row>
    <row r="160" spans="1:32" customFormat="1" hidden="1">
      <c r="A160" s="3" t="s">
        <v>718</v>
      </c>
      <c r="B160" s="4"/>
      <c r="C160" s="3" t="s">
        <v>564</v>
      </c>
      <c r="D160" s="3"/>
      <c r="E160" s="3"/>
      <c r="F160" s="3"/>
      <c r="G160" s="4" t="str">
        <f t="shared" si="12"/>
        <v/>
      </c>
      <c r="H160" s="4" t="str">
        <f t="shared" si="13"/>
        <v>Same</v>
      </c>
      <c r="I160" s="4" t="str">
        <f t="shared" si="14"/>
        <v>Same</v>
      </c>
      <c r="J160" s="3" t="str">
        <f t="shared" si="10"/>
        <v>GAL123TBX</v>
      </c>
      <c r="K160" s="3" t="str">
        <f t="shared" si="11"/>
        <v>DEFECT_GROUP_NAME</v>
      </c>
      <c r="L160" s="4" t="s">
        <v>84</v>
      </c>
      <c r="M160" s="4" t="s">
        <v>88</v>
      </c>
      <c r="N160" s="4" t="s">
        <v>86</v>
      </c>
      <c r="O160" s="4">
        <v>20</v>
      </c>
      <c r="P160" s="4">
        <v>0</v>
      </c>
      <c r="Q160" s="4" t="s">
        <v>89</v>
      </c>
      <c r="R160" s="6" t="s">
        <v>565</v>
      </c>
      <c r="S160" s="4" t="s">
        <v>84</v>
      </c>
      <c r="T160" s="4" t="s">
        <v>88</v>
      </c>
      <c r="U160" s="4" t="s">
        <v>86</v>
      </c>
      <c r="V160" s="4">
        <v>20</v>
      </c>
      <c r="W160" s="4">
        <v>0</v>
      </c>
      <c r="X160" s="4" t="s">
        <v>89</v>
      </c>
      <c r="Y160" s="4" t="s">
        <v>565</v>
      </c>
      <c r="Z160" s="4" t="s">
        <v>84</v>
      </c>
      <c r="AA160" s="4" t="s">
        <v>88</v>
      </c>
      <c r="AB160" s="4" t="s">
        <v>86</v>
      </c>
      <c r="AC160" s="4">
        <v>20</v>
      </c>
      <c r="AD160" s="4">
        <v>0</v>
      </c>
      <c r="AE160" s="4" t="s">
        <v>89</v>
      </c>
      <c r="AF160" s="4" t="s">
        <v>565</v>
      </c>
    </row>
    <row r="161" spans="1:32" customFormat="1" hidden="1">
      <c r="A161" s="3" t="s">
        <v>718</v>
      </c>
      <c r="B161" s="4"/>
      <c r="C161" s="3" t="s">
        <v>564</v>
      </c>
      <c r="D161" s="3"/>
      <c r="E161" s="3"/>
      <c r="F161" s="3"/>
      <c r="G161" s="4" t="str">
        <f t="shared" si="12"/>
        <v/>
      </c>
      <c r="H161" s="4" t="str">
        <f t="shared" si="13"/>
        <v>Same</v>
      </c>
      <c r="I161" s="4" t="str">
        <f t="shared" si="14"/>
        <v>Same</v>
      </c>
      <c r="J161" s="3" t="str">
        <f t="shared" si="10"/>
        <v>GAL123TBX</v>
      </c>
      <c r="K161" s="3" t="str">
        <f t="shared" si="11"/>
        <v>IMAGE_NAME</v>
      </c>
      <c r="L161" s="4" t="s">
        <v>84</v>
      </c>
      <c r="M161" s="4" t="s">
        <v>90</v>
      </c>
      <c r="N161" s="4" t="s">
        <v>86</v>
      </c>
      <c r="O161" s="4">
        <v>20</v>
      </c>
      <c r="P161" s="4">
        <v>0</v>
      </c>
      <c r="Q161" s="4"/>
      <c r="R161" s="6" t="s">
        <v>564</v>
      </c>
      <c r="S161" s="4" t="s">
        <v>84</v>
      </c>
      <c r="T161" s="4" t="s">
        <v>90</v>
      </c>
      <c r="U161" s="4" t="s">
        <v>86</v>
      </c>
      <c r="V161" s="4">
        <v>20</v>
      </c>
      <c r="W161" s="4">
        <v>0</v>
      </c>
      <c r="X161" s="4"/>
      <c r="Y161" s="4" t="s">
        <v>564</v>
      </c>
      <c r="Z161" s="4" t="s">
        <v>84</v>
      </c>
      <c r="AA161" s="4" t="s">
        <v>90</v>
      </c>
      <c r="AB161" s="4" t="s">
        <v>86</v>
      </c>
      <c r="AC161" s="4">
        <v>20</v>
      </c>
      <c r="AD161" s="4">
        <v>0</v>
      </c>
      <c r="AE161" s="4"/>
      <c r="AF161" s="4" t="s">
        <v>564</v>
      </c>
    </row>
    <row r="162" spans="1:32" customFormat="1" hidden="1">
      <c r="A162" s="3" t="s">
        <v>718</v>
      </c>
      <c r="B162" s="4"/>
      <c r="C162" s="3" t="s">
        <v>564</v>
      </c>
      <c r="D162" s="3"/>
      <c r="E162" s="3"/>
      <c r="F162" s="3"/>
      <c r="G162" s="4" t="str">
        <f t="shared" si="12"/>
        <v/>
      </c>
      <c r="H162" s="4" t="str">
        <f t="shared" si="13"/>
        <v>Same</v>
      </c>
      <c r="I162" s="4" t="str">
        <f t="shared" si="14"/>
        <v>Same</v>
      </c>
      <c r="J162" s="3" t="str">
        <f t="shared" si="10"/>
        <v>GAL123TBX</v>
      </c>
      <c r="K162" s="3" t="str">
        <f t="shared" si="11"/>
        <v>MODEL_CODE</v>
      </c>
      <c r="L162" s="4" t="s">
        <v>84</v>
      </c>
      <c r="M162" s="4" t="s">
        <v>58</v>
      </c>
      <c r="N162" s="4" t="s">
        <v>9</v>
      </c>
      <c r="O162" s="4">
        <v>3</v>
      </c>
      <c r="P162" s="4">
        <v>0</v>
      </c>
      <c r="Q162" s="4"/>
      <c r="R162" s="6" t="s">
        <v>564</v>
      </c>
      <c r="S162" s="4" t="s">
        <v>84</v>
      </c>
      <c r="T162" s="4" t="s">
        <v>58</v>
      </c>
      <c r="U162" s="4" t="s">
        <v>9</v>
      </c>
      <c r="V162" s="4">
        <v>3</v>
      </c>
      <c r="W162" s="4">
        <v>0</v>
      </c>
      <c r="X162" s="4"/>
      <c r="Y162" s="4" t="s">
        <v>564</v>
      </c>
      <c r="Z162" s="4" t="s">
        <v>84</v>
      </c>
      <c r="AA162" s="4" t="s">
        <v>58</v>
      </c>
      <c r="AB162" s="4" t="s">
        <v>9</v>
      </c>
      <c r="AC162" s="4">
        <v>3</v>
      </c>
      <c r="AD162" s="4">
        <v>0</v>
      </c>
      <c r="AE162" s="4"/>
      <c r="AF162" s="4" t="s">
        <v>564</v>
      </c>
    </row>
    <row r="163" spans="1:32" hidden="1">
      <c r="A163" s="3" t="s">
        <v>718</v>
      </c>
      <c r="C163" s="3" t="s">
        <v>564</v>
      </c>
      <c r="G163" s="4" t="str">
        <f t="shared" si="12"/>
        <v/>
      </c>
      <c r="H163" s="4" t="str">
        <f t="shared" si="13"/>
        <v>Same</v>
      </c>
      <c r="I163" s="4" t="str">
        <f t="shared" si="14"/>
        <v>Same</v>
      </c>
      <c r="J163" s="3" t="str">
        <f t="shared" si="10"/>
        <v>GAL123TBX</v>
      </c>
      <c r="K163" s="3" t="str">
        <f t="shared" si="11"/>
        <v>UPDATE_TIMESTAMP</v>
      </c>
      <c r="L163" s="4" t="s">
        <v>84</v>
      </c>
      <c r="M163" s="4" t="s">
        <v>23</v>
      </c>
      <c r="N163" s="4" t="s">
        <v>4</v>
      </c>
      <c r="O163" s="4">
        <v>10</v>
      </c>
      <c r="P163" s="4">
        <v>0</v>
      </c>
      <c r="R163" s="6" t="s">
        <v>564</v>
      </c>
      <c r="S163" s="4" t="s">
        <v>84</v>
      </c>
      <c r="T163" s="4" t="s">
        <v>23</v>
      </c>
      <c r="U163" s="4" t="s">
        <v>4</v>
      </c>
      <c r="V163" s="4">
        <v>10</v>
      </c>
      <c r="W163" s="4">
        <v>6</v>
      </c>
      <c r="Y163" s="4" t="s">
        <v>564</v>
      </c>
      <c r="Z163" s="4" t="s">
        <v>84</v>
      </c>
      <c r="AA163" s="4" t="s">
        <v>23</v>
      </c>
      <c r="AB163" s="4" t="s">
        <v>4</v>
      </c>
      <c r="AC163" s="4">
        <v>10</v>
      </c>
      <c r="AD163" s="4">
        <v>0</v>
      </c>
      <c r="AF163" s="4" t="s">
        <v>564</v>
      </c>
    </row>
    <row r="164" spans="1:32" hidden="1">
      <c r="A164" s="3" t="s">
        <v>718</v>
      </c>
      <c r="C164" s="3" t="s">
        <v>564</v>
      </c>
      <c r="G164" s="4" t="str">
        <f t="shared" si="12"/>
        <v/>
      </c>
      <c r="H164" s="4" t="str">
        <f t="shared" si="13"/>
        <v>Same</v>
      </c>
      <c r="I164" s="4" t="str">
        <f t="shared" si="14"/>
        <v>Same</v>
      </c>
      <c r="J164" s="3" t="str">
        <f t="shared" si="10"/>
        <v>GAL125TBX</v>
      </c>
      <c r="K164" s="3" t="str">
        <f t="shared" si="11"/>
        <v>ACTUAL_TIMESTAMP</v>
      </c>
      <c r="L164" s="4" t="s">
        <v>91</v>
      </c>
      <c r="M164" s="4" t="s">
        <v>28</v>
      </c>
      <c r="N164" s="4" t="s">
        <v>4</v>
      </c>
      <c r="O164" s="4">
        <v>10</v>
      </c>
      <c r="P164" s="4">
        <v>0</v>
      </c>
      <c r="R164" s="6" t="s">
        <v>564</v>
      </c>
      <c r="S164" s="4" t="s">
        <v>91</v>
      </c>
      <c r="T164" s="4" t="s">
        <v>28</v>
      </c>
      <c r="U164" s="4" t="s">
        <v>4</v>
      </c>
      <c r="V164" s="4">
        <v>10</v>
      </c>
      <c r="W164" s="4">
        <v>6</v>
      </c>
      <c r="Y164" s="4" t="s">
        <v>564</v>
      </c>
      <c r="Z164" s="4" t="s">
        <v>91</v>
      </c>
      <c r="AA164" s="4" t="s">
        <v>28</v>
      </c>
      <c r="AB164" s="4" t="s">
        <v>4</v>
      </c>
      <c r="AC164" s="4">
        <v>10</v>
      </c>
      <c r="AD164" s="4">
        <v>0</v>
      </c>
      <c r="AF164" s="4" t="s">
        <v>564</v>
      </c>
    </row>
    <row r="165" spans="1:32" hidden="1">
      <c r="A165" s="3" t="s">
        <v>718</v>
      </c>
      <c r="B165" s="4" t="s">
        <v>2135</v>
      </c>
      <c r="D165" s="3" t="s">
        <v>723</v>
      </c>
      <c r="E165" s="3" t="s">
        <v>723</v>
      </c>
      <c r="F165" s="3" t="s">
        <v>723</v>
      </c>
      <c r="G165" s="4" t="str">
        <f t="shared" si="12"/>
        <v>Diff</v>
      </c>
      <c r="H165" s="4" t="str">
        <f t="shared" si="13"/>
        <v>Diff</v>
      </c>
      <c r="I165" s="4" t="str">
        <f t="shared" si="14"/>
        <v>Same</v>
      </c>
      <c r="J165" s="3" t="str">
        <f t="shared" si="10"/>
        <v>GAL125TBX</v>
      </c>
      <c r="K165" s="3" t="str">
        <f t="shared" si="11"/>
        <v>AE_RECHECK</v>
      </c>
      <c r="L165" s="4" t="s">
        <v>91</v>
      </c>
      <c r="M165" s="4" t="s">
        <v>92</v>
      </c>
      <c r="N165" s="4" t="s">
        <v>6</v>
      </c>
      <c r="O165" s="4">
        <v>2</v>
      </c>
      <c r="P165" s="4">
        <v>0</v>
      </c>
      <c r="Q165" s="4">
        <v>0</v>
      </c>
      <c r="R165" s="6" t="s">
        <v>565</v>
      </c>
    </row>
    <row r="166" spans="1:32" hidden="1">
      <c r="A166" s="3" t="s">
        <v>718</v>
      </c>
      <c r="B166" s="4" t="s">
        <v>2135</v>
      </c>
      <c r="D166" s="3" t="s">
        <v>723</v>
      </c>
      <c r="E166" s="3" t="s">
        <v>723</v>
      </c>
      <c r="F166" s="3" t="s">
        <v>723</v>
      </c>
      <c r="G166" s="4" t="str">
        <f t="shared" si="12"/>
        <v>Diff</v>
      </c>
      <c r="H166" s="4" t="str">
        <f t="shared" si="13"/>
        <v>Diff</v>
      </c>
      <c r="I166" s="4" t="str">
        <f t="shared" si="14"/>
        <v>Same</v>
      </c>
      <c r="J166" s="3" t="str">
        <f t="shared" si="10"/>
        <v>GAL125TBX</v>
      </c>
      <c r="K166" s="3" t="str">
        <f t="shared" si="11"/>
        <v>AE_REPAIR_TYPE</v>
      </c>
      <c r="L166" s="4" t="s">
        <v>91</v>
      </c>
      <c r="M166" s="4" t="s">
        <v>93</v>
      </c>
      <c r="N166" s="4" t="s">
        <v>6</v>
      </c>
      <c r="O166" s="4">
        <v>2</v>
      </c>
      <c r="P166" s="4">
        <v>0</v>
      </c>
      <c r="Q166" s="4">
        <v>0</v>
      </c>
      <c r="R166" s="6" t="s">
        <v>565</v>
      </c>
    </row>
    <row r="167" spans="1:32" customFormat="1" hidden="1">
      <c r="A167" s="3" t="s">
        <v>718</v>
      </c>
      <c r="B167" s="4"/>
      <c r="C167" s="3" t="s">
        <v>564</v>
      </c>
      <c r="D167" s="3"/>
      <c r="E167" s="3"/>
      <c r="F167" s="3"/>
      <c r="G167" s="4" t="str">
        <f t="shared" si="12"/>
        <v/>
      </c>
      <c r="H167" s="4" t="str">
        <f t="shared" si="13"/>
        <v>Same</v>
      </c>
      <c r="I167" s="4" t="str">
        <f t="shared" si="14"/>
        <v>Same</v>
      </c>
      <c r="J167" s="3" t="str">
        <f t="shared" si="10"/>
        <v>GAL125TBX</v>
      </c>
      <c r="K167" s="3" t="str">
        <f t="shared" si="11"/>
        <v>APPLICATION_ID</v>
      </c>
      <c r="L167" s="4" t="s">
        <v>91</v>
      </c>
      <c r="M167" s="4" t="s">
        <v>94</v>
      </c>
      <c r="N167" s="4" t="s">
        <v>9</v>
      </c>
      <c r="O167" s="4">
        <v>16</v>
      </c>
      <c r="P167" s="4">
        <v>0</v>
      </c>
      <c r="Q167" s="4" t="s">
        <v>25</v>
      </c>
      <c r="R167" s="6" t="s">
        <v>565</v>
      </c>
      <c r="S167" s="4" t="s">
        <v>91</v>
      </c>
      <c r="T167" s="4" t="s">
        <v>94</v>
      </c>
      <c r="U167" s="4" t="s">
        <v>9</v>
      </c>
      <c r="V167" s="4">
        <v>16</v>
      </c>
      <c r="W167" s="4">
        <v>0</v>
      </c>
      <c r="X167" s="4" t="s">
        <v>25</v>
      </c>
      <c r="Y167" s="4" t="s">
        <v>565</v>
      </c>
      <c r="Z167" s="4" t="s">
        <v>91</v>
      </c>
      <c r="AA167" s="4" t="s">
        <v>94</v>
      </c>
      <c r="AB167" s="4" t="s">
        <v>9</v>
      </c>
      <c r="AC167" s="4">
        <v>16</v>
      </c>
      <c r="AD167" s="4">
        <v>0</v>
      </c>
      <c r="AE167" s="4" t="s">
        <v>25</v>
      </c>
      <c r="AF167" s="4" t="s">
        <v>565</v>
      </c>
    </row>
    <row r="168" spans="1:32" customFormat="1" hidden="1">
      <c r="A168" s="3" t="s">
        <v>718</v>
      </c>
      <c r="B168" s="4"/>
      <c r="C168" s="3" t="s">
        <v>564</v>
      </c>
      <c r="D168" s="3"/>
      <c r="E168" s="3"/>
      <c r="F168" s="3"/>
      <c r="G168" s="4" t="str">
        <f t="shared" si="12"/>
        <v/>
      </c>
      <c r="H168" s="4" t="str">
        <f t="shared" si="13"/>
        <v>Same</v>
      </c>
      <c r="I168" s="4" t="str">
        <f t="shared" si="14"/>
        <v>Same</v>
      </c>
      <c r="J168" s="3" t="str">
        <f t="shared" si="10"/>
        <v>GAL125TBX</v>
      </c>
      <c r="K168" s="3" t="str">
        <f t="shared" si="11"/>
        <v>ASSOCIATE_NO</v>
      </c>
      <c r="L168" s="4" t="s">
        <v>91</v>
      </c>
      <c r="M168" s="4" t="s">
        <v>95</v>
      </c>
      <c r="N168" s="4" t="s">
        <v>9</v>
      </c>
      <c r="O168" s="4">
        <v>11</v>
      </c>
      <c r="P168" s="4">
        <v>0</v>
      </c>
      <c r="Q168" s="4"/>
      <c r="R168" s="6" t="s">
        <v>564</v>
      </c>
      <c r="S168" s="4" t="s">
        <v>91</v>
      </c>
      <c r="T168" s="4" t="s">
        <v>95</v>
      </c>
      <c r="U168" s="4" t="s">
        <v>9</v>
      </c>
      <c r="V168" s="4">
        <v>11</v>
      </c>
      <c r="W168" s="4">
        <v>0</v>
      </c>
      <c r="X168" s="4"/>
      <c r="Y168" s="4" t="s">
        <v>564</v>
      </c>
      <c r="Z168" s="4" t="s">
        <v>91</v>
      </c>
      <c r="AA168" s="4" t="s">
        <v>95</v>
      </c>
      <c r="AB168" s="4" t="s">
        <v>9</v>
      </c>
      <c r="AC168" s="4">
        <v>11</v>
      </c>
      <c r="AD168" s="4">
        <v>0</v>
      </c>
      <c r="AE168" s="4"/>
      <c r="AF168" s="4" t="s">
        <v>564</v>
      </c>
    </row>
    <row r="169" spans="1:32" ht="30" hidden="1">
      <c r="A169" s="3" t="s">
        <v>718</v>
      </c>
      <c r="B169" s="4" t="s">
        <v>2035</v>
      </c>
      <c r="C169" s="3" t="s">
        <v>564</v>
      </c>
      <c r="D169" s="3" t="s">
        <v>1953</v>
      </c>
      <c r="E169" s="3" t="s">
        <v>723</v>
      </c>
      <c r="F169" s="3" t="s">
        <v>723</v>
      </c>
      <c r="G169" s="4" t="str">
        <f t="shared" si="12"/>
        <v>Diff</v>
      </c>
      <c r="H169" s="4" t="str">
        <f t="shared" si="13"/>
        <v>Diff</v>
      </c>
      <c r="I169" s="4" t="str">
        <f t="shared" si="14"/>
        <v>Same</v>
      </c>
      <c r="J169" s="3" t="str">
        <f t="shared" si="10"/>
        <v>GAL125TBX</v>
      </c>
      <c r="K169" s="3" t="str">
        <f t="shared" si="11"/>
        <v>CREATE_TIMESTAMP</v>
      </c>
      <c r="L169" s="4" t="s">
        <v>91</v>
      </c>
      <c r="M169" s="4" t="s">
        <v>3</v>
      </c>
      <c r="N169" s="4" t="s">
        <v>4</v>
      </c>
      <c r="O169" s="4">
        <v>10</v>
      </c>
      <c r="P169" s="4">
        <v>0</v>
      </c>
      <c r="Q169" s="4" t="s">
        <v>29</v>
      </c>
      <c r="R169" s="6" t="s">
        <v>565</v>
      </c>
      <c r="S169" s="4" t="s">
        <v>91</v>
      </c>
      <c r="T169" s="4" t="s">
        <v>3</v>
      </c>
      <c r="U169" s="4" t="s">
        <v>4</v>
      </c>
      <c r="V169" s="4">
        <v>10</v>
      </c>
      <c r="W169" s="4">
        <v>6</v>
      </c>
      <c r="Y169" s="4" t="s">
        <v>564</v>
      </c>
      <c r="Z169" s="4" t="s">
        <v>91</v>
      </c>
      <c r="AA169" s="4" t="s">
        <v>3</v>
      </c>
      <c r="AB169" s="4" t="s">
        <v>4</v>
      </c>
      <c r="AC169" s="4">
        <v>10</v>
      </c>
      <c r="AD169" s="4">
        <v>0</v>
      </c>
      <c r="AF169" s="4" t="s">
        <v>564</v>
      </c>
    </row>
    <row r="170" spans="1:32" customFormat="1" hidden="1">
      <c r="A170" s="3" t="s">
        <v>718</v>
      </c>
      <c r="B170" s="4"/>
      <c r="C170" s="3" t="s">
        <v>564</v>
      </c>
      <c r="D170" s="3"/>
      <c r="E170" s="3"/>
      <c r="F170" s="3"/>
      <c r="G170" s="4" t="str">
        <f t="shared" si="12"/>
        <v/>
      </c>
      <c r="H170" s="4" t="str">
        <f t="shared" si="13"/>
        <v>Same</v>
      </c>
      <c r="I170" s="4" t="str">
        <f t="shared" si="14"/>
        <v>Same</v>
      </c>
      <c r="J170" s="3" t="str">
        <f t="shared" si="10"/>
        <v>GAL125TBX</v>
      </c>
      <c r="K170" s="3" t="str">
        <f t="shared" si="11"/>
        <v>DATE</v>
      </c>
      <c r="L170" s="4" t="s">
        <v>91</v>
      </c>
      <c r="M170" s="4" t="s">
        <v>77</v>
      </c>
      <c r="N170" s="4" t="s">
        <v>77</v>
      </c>
      <c r="O170" s="4">
        <v>4</v>
      </c>
      <c r="P170" s="4">
        <v>0</v>
      </c>
      <c r="Q170" s="4"/>
      <c r="R170" s="6" t="s">
        <v>564</v>
      </c>
      <c r="S170" s="4" t="s">
        <v>91</v>
      </c>
      <c r="T170" s="4" t="s">
        <v>77</v>
      </c>
      <c r="U170" s="4" t="s">
        <v>77</v>
      </c>
      <c r="V170" s="4">
        <v>4</v>
      </c>
      <c r="W170" s="4">
        <v>0</v>
      </c>
      <c r="X170" s="4"/>
      <c r="Y170" s="4" t="s">
        <v>564</v>
      </c>
      <c r="Z170" s="4" t="s">
        <v>91</v>
      </c>
      <c r="AA170" s="4" t="s">
        <v>77</v>
      </c>
      <c r="AB170" s="4" t="s">
        <v>77</v>
      </c>
      <c r="AC170" s="4">
        <v>4</v>
      </c>
      <c r="AD170" s="4">
        <v>0</v>
      </c>
      <c r="AE170" s="4"/>
      <c r="AF170" s="4" t="s">
        <v>564</v>
      </c>
    </row>
    <row r="171" spans="1:32" customFormat="1" hidden="1">
      <c r="A171" s="3" t="s">
        <v>718</v>
      </c>
      <c r="B171" s="4"/>
      <c r="C171" s="3" t="s">
        <v>564</v>
      </c>
      <c r="D171" s="3"/>
      <c r="E171" s="3"/>
      <c r="F171" s="3"/>
      <c r="G171" s="4" t="str">
        <f t="shared" si="12"/>
        <v/>
      </c>
      <c r="H171" s="4" t="str">
        <f t="shared" si="13"/>
        <v>Same</v>
      </c>
      <c r="I171" s="4" t="str">
        <f t="shared" si="14"/>
        <v>Same</v>
      </c>
      <c r="J171" s="3" t="str">
        <f t="shared" si="10"/>
        <v>GAL125TBX</v>
      </c>
      <c r="K171" s="3" t="str">
        <f t="shared" si="11"/>
        <v>DEFECT_STATUS</v>
      </c>
      <c r="L171" s="4" t="s">
        <v>91</v>
      </c>
      <c r="M171" s="4" t="s">
        <v>97</v>
      </c>
      <c r="N171" s="4" t="s">
        <v>6</v>
      </c>
      <c r="O171" s="4">
        <v>2</v>
      </c>
      <c r="P171" s="4">
        <v>0</v>
      </c>
      <c r="Q171" s="4"/>
      <c r="R171" s="6" t="s">
        <v>564</v>
      </c>
      <c r="S171" s="4" t="s">
        <v>91</v>
      </c>
      <c r="T171" s="4" t="s">
        <v>97</v>
      </c>
      <c r="U171" s="4" t="s">
        <v>6</v>
      </c>
      <c r="V171" s="4">
        <v>2</v>
      </c>
      <c r="W171" s="4">
        <v>0</v>
      </c>
      <c r="X171" s="4"/>
      <c r="Y171" s="4" t="s">
        <v>564</v>
      </c>
      <c r="Z171" s="4" t="s">
        <v>91</v>
      </c>
      <c r="AA171" s="4" t="s">
        <v>97</v>
      </c>
      <c r="AB171" s="4" t="s">
        <v>6</v>
      </c>
      <c r="AC171" s="4">
        <v>2</v>
      </c>
      <c r="AD171" s="4">
        <v>0</v>
      </c>
      <c r="AE171" s="4"/>
      <c r="AF171" s="4" t="s">
        <v>564</v>
      </c>
    </row>
    <row r="172" spans="1:32" customFormat="1" hidden="1">
      <c r="A172" s="3" t="s">
        <v>718</v>
      </c>
      <c r="B172" s="4"/>
      <c r="C172" s="3" t="s">
        <v>564</v>
      </c>
      <c r="D172" s="3"/>
      <c r="E172" s="3"/>
      <c r="F172" s="3"/>
      <c r="G172" s="4" t="str">
        <f t="shared" si="12"/>
        <v/>
      </c>
      <c r="H172" s="4" t="str">
        <f t="shared" si="13"/>
        <v>Same</v>
      </c>
      <c r="I172" s="4" t="str">
        <f t="shared" si="14"/>
        <v>Same</v>
      </c>
      <c r="J172" s="3" t="str">
        <f t="shared" si="10"/>
        <v>GAL125TBX</v>
      </c>
      <c r="K172" s="3" t="str">
        <f t="shared" si="11"/>
        <v>DEFECT_TYPE_NAME</v>
      </c>
      <c r="L172" s="4" t="s">
        <v>91</v>
      </c>
      <c r="M172" s="4" t="s">
        <v>98</v>
      </c>
      <c r="N172" s="4" t="s">
        <v>86</v>
      </c>
      <c r="O172" s="4">
        <v>45</v>
      </c>
      <c r="P172" s="4">
        <v>0</v>
      </c>
      <c r="Q172" s="4" t="s">
        <v>89</v>
      </c>
      <c r="R172" s="6" t="s">
        <v>565</v>
      </c>
      <c r="S172" s="4" t="s">
        <v>91</v>
      </c>
      <c r="T172" s="4" t="s">
        <v>98</v>
      </c>
      <c r="U172" s="4" t="s">
        <v>86</v>
      </c>
      <c r="V172" s="4">
        <v>45</v>
      </c>
      <c r="W172" s="4">
        <v>0</v>
      </c>
      <c r="X172" s="4" t="s">
        <v>89</v>
      </c>
      <c r="Y172" s="4" t="s">
        <v>565</v>
      </c>
      <c r="Z172" s="4" t="s">
        <v>91</v>
      </c>
      <c r="AA172" s="4" t="s">
        <v>98</v>
      </c>
      <c r="AB172" s="4" t="s">
        <v>86</v>
      </c>
      <c r="AC172" s="4">
        <v>45</v>
      </c>
      <c r="AD172" s="4">
        <v>0</v>
      </c>
      <c r="AE172" s="4" t="s">
        <v>89</v>
      </c>
      <c r="AF172" s="4" t="s">
        <v>565</v>
      </c>
    </row>
    <row r="173" spans="1:32" customFormat="1" hidden="1">
      <c r="A173" s="3" t="s">
        <v>718</v>
      </c>
      <c r="B173" s="4"/>
      <c r="C173" s="3" t="s">
        <v>564</v>
      </c>
      <c r="D173" s="3"/>
      <c r="E173" s="3"/>
      <c r="F173" s="3"/>
      <c r="G173" s="4" t="str">
        <f t="shared" si="12"/>
        <v/>
      </c>
      <c r="H173" s="4" t="str">
        <f t="shared" si="13"/>
        <v>Same</v>
      </c>
      <c r="I173" s="4" t="str">
        <f t="shared" si="14"/>
        <v>Same</v>
      </c>
      <c r="J173" s="3" t="str">
        <f t="shared" si="10"/>
        <v>GAL125TBX</v>
      </c>
      <c r="K173" s="3" t="str">
        <f t="shared" si="11"/>
        <v>DEFECTRESULTID</v>
      </c>
      <c r="L173" s="4" t="s">
        <v>91</v>
      </c>
      <c r="M173" s="4" t="s">
        <v>96</v>
      </c>
      <c r="N173" s="4" t="s">
        <v>19</v>
      </c>
      <c r="O173" s="4">
        <v>4</v>
      </c>
      <c r="P173" s="4">
        <v>0</v>
      </c>
      <c r="Q173" s="4">
        <v>0</v>
      </c>
      <c r="R173" s="6" t="s">
        <v>565</v>
      </c>
      <c r="S173" s="4" t="s">
        <v>91</v>
      </c>
      <c r="T173" s="4" t="s">
        <v>96</v>
      </c>
      <c r="U173" s="4" t="s">
        <v>19</v>
      </c>
      <c r="V173" s="4">
        <v>4</v>
      </c>
      <c r="W173" s="4">
        <v>0</v>
      </c>
      <c r="X173" s="4">
        <v>0</v>
      </c>
      <c r="Y173" s="4" t="s">
        <v>565</v>
      </c>
      <c r="Z173" s="4" t="s">
        <v>91</v>
      </c>
      <c r="AA173" s="4" t="s">
        <v>96</v>
      </c>
      <c r="AB173" s="4" t="s">
        <v>19</v>
      </c>
      <c r="AC173" s="4">
        <v>4</v>
      </c>
      <c r="AD173" s="4">
        <v>0</v>
      </c>
      <c r="AE173" s="4">
        <v>0</v>
      </c>
      <c r="AF173" s="4" t="s">
        <v>565</v>
      </c>
    </row>
    <row r="174" spans="1:32" ht="45" hidden="1">
      <c r="A174" s="3" t="s">
        <v>718</v>
      </c>
      <c r="B174" s="4" t="s">
        <v>2053</v>
      </c>
      <c r="C174" s="3" t="s">
        <v>564</v>
      </c>
      <c r="D174" s="3" t="s">
        <v>2078</v>
      </c>
      <c r="E174" s="3" t="s">
        <v>723</v>
      </c>
      <c r="F174" s="3" t="s">
        <v>723</v>
      </c>
      <c r="G174" s="4" t="str">
        <f t="shared" si="12"/>
        <v>Diff</v>
      </c>
      <c r="H174" s="4" t="str">
        <f t="shared" si="13"/>
        <v>Diff</v>
      </c>
      <c r="I174" s="4" t="str">
        <f t="shared" si="14"/>
        <v>Same</v>
      </c>
      <c r="J174" s="3" t="str">
        <f t="shared" si="10"/>
        <v>GAL125TBX</v>
      </c>
      <c r="K174" s="3" t="str">
        <f t="shared" si="11"/>
        <v>ENTRY_DEPT</v>
      </c>
      <c r="L174" s="4" t="s">
        <v>91</v>
      </c>
      <c r="M174" s="4" t="s">
        <v>99</v>
      </c>
      <c r="N174" s="4" t="s">
        <v>86</v>
      </c>
      <c r="O174" s="4">
        <v>3</v>
      </c>
      <c r="P174" s="4">
        <v>0</v>
      </c>
      <c r="R174" s="6" t="s">
        <v>564</v>
      </c>
      <c r="S174" s="4" t="s">
        <v>91</v>
      </c>
      <c r="T174" s="4" t="s">
        <v>99</v>
      </c>
      <c r="U174" s="4" t="s">
        <v>86</v>
      </c>
      <c r="V174" s="4">
        <v>32</v>
      </c>
      <c r="W174" s="4">
        <v>0</v>
      </c>
      <c r="Y174" s="4" t="s">
        <v>564</v>
      </c>
      <c r="Z174" s="4" t="s">
        <v>91</v>
      </c>
      <c r="AA174" s="4" t="s">
        <v>99</v>
      </c>
      <c r="AB174" s="4" t="s">
        <v>86</v>
      </c>
      <c r="AC174" s="4">
        <v>32</v>
      </c>
      <c r="AD174" s="4">
        <v>0</v>
      </c>
      <c r="AF174" s="4" t="s">
        <v>564</v>
      </c>
    </row>
    <row r="175" spans="1:32" hidden="1">
      <c r="A175" s="3" t="s">
        <v>718</v>
      </c>
      <c r="B175" s="4" t="s">
        <v>2037</v>
      </c>
      <c r="C175" s="3" t="s">
        <v>564</v>
      </c>
      <c r="D175" s="3" t="s">
        <v>2079</v>
      </c>
      <c r="E175" s="3" t="s">
        <v>723</v>
      </c>
      <c r="F175" s="3" t="s">
        <v>2079</v>
      </c>
      <c r="G175" s="4" t="str">
        <f t="shared" si="12"/>
        <v>Diff</v>
      </c>
      <c r="H175" s="4" t="str">
        <f t="shared" si="13"/>
        <v>Diff</v>
      </c>
      <c r="I175" s="4" t="str">
        <f t="shared" si="14"/>
        <v>Diff</v>
      </c>
      <c r="J175" s="3" t="str">
        <f t="shared" si="10"/>
        <v>GAL125TBX</v>
      </c>
      <c r="K175" s="3" t="str">
        <f t="shared" si="11"/>
        <v>GDP_DEFECT</v>
      </c>
      <c r="R175" s="6" t="s">
        <v>721</v>
      </c>
      <c r="S175" s="4" t="s">
        <v>91</v>
      </c>
      <c r="T175" s="4" t="s">
        <v>566</v>
      </c>
      <c r="U175" s="4" t="s">
        <v>6</v>
      </c>
      <c r="V175" s="4">
        <v>2</v>
      </c>
      <c r="W175" s="4">
        <v>0</v>
      </c>
      <c r="Y175" s="4" t="s">
        <v>564</v>
      </c>
    </row>
    <row r="176" spans="1:32" customFormat="1" hidden="1">
      <c r="A176" s="3" t="s">
        <v>718</v>
      </c>
      <c r="B176" s="4"/>
      <c r="C176" s="3" t="s">
        <v>564</v>
      </c>
      <c r="D176" s="3"/>
      <c r="E176" s="3"/>
      <c r="F176" s="3"/>
      <c r="G176" s="4" t="str">
        <f t="shared" si="12"/>
        <v/>
      </c>
      <c r="H176" s="4" t="str">
        <f t="shared" si="13"/>
        <v>Same</v>
      </c>
      <c r="I176" s="4" t="str">
        <f t="shared" si="14"/>
        <v>Same</v>
      </c>
      <c r="J176" s="3" t="str">
        <f t="shared" si="10"/>
        <v>GAL125TBX</v>
      </c>
      <c r="K176" s="3" t="str">
        <f t="shared" si="11"/>
        <v>IMAGE_NAME</v>
      </c>
      <c r="L176" s="4" t="s">
        <v>91</v>
      </c>
      <c r="M176" s="4" t="s">
        <v>90</v>
      </c>
      <c r="N176" s="4" t="s">
        <v>86</v>
      </c>
      <c r="O176" s="4">
        <v>20</v>
      </c>
      <c r="P176" s="4">
        <v>0</v>
      </c>
      <c r="Q176" s="4"/>
      <c r="R176" s="6" t="s">
        <v>564</v>
      </c>
      <c r="S176" s="4" t="s">
        <v>91</v>
      </c>
      <c r="T176" s="4" t="s">
        <v>90</v>
      </c>
      <c r="U176" s="4" t="s">
        <v>86</v>
      </c>
      <c r="V176" s="4">
        <v>20</v>
      </c>
      <c r="W176" s="4">
        <v>0</v>
      </c>
      <c r="X176" s="4"/>
      <c r="Y176" s="4" t="s">
        <v>564</v>
      </c>
      <c r="Z176" s="4" t="s">
        <v>91</v>
      </c>
      <c r="AA176" s="4" t="s">
        <v>90</v>
      </c>
      <c r="AB176" s="4" t="s">
        <v>86</v>
      </c>
      <c r="AC176" s="4">
        <v>20</v>
      </c>
      <c r="AD176" s="4">
        <v>0</v>
      </c>
      <c r="AE176" s="4"/>
      <c r="AF176" s="4" t="s">
        <v>564</v>
      </c>
    </row>
    <row r="177" spans="1:32" customFormat="1" ht="30" hidden="1">
      <c r="A177" s="3" t="s">
        <v>718</v>
      </c>
      <c r="B177" s="4"/>
      <c r="C177" s="3" t="s">
        <v>564</v>
      </c>
      <c r="D177" s="3"/>
      <c r="E177" s="3"/>
      <c r="F177" s="3"/>
      <c r="G177" s="4" t="str">
        <f t="shared" si="12"/>
        <v/>
      </c>
      <c r="H177" s="4" t="str">
        <f t="shared" si="13"/>
        <v>Same</v>
      </c>
      <c r="I177" s="4" t="str">
        <f t="shared" si="14"/>
        <v>Same</v>
      </c>
      <c r="J177" s="3" t="str">
        <f t="shared" si="10"/>
        <v>GAL125TBX</v>
      </c>
      <c r="K177" s="3" t="str">
        <f t="shared" si="11"/>
        <v>INSPECTION_PART_LOCATION_NAME</v>
      </c>
      <c r="L177" s="4" t="s">
        <v>91</v>
      </c>
      <c r="M177" s="4" t="s">
        <v>100</v>
      </c>
      <c r="N177" s="4" t="s">
        <v>86</v>
      </c>
      <c r="O177" s="4">
        <v>20</v>
      </c>
      <c r="P177" s="4">
        <v>0</v>
      </c>
      <c r="Q177" s="4" t="s">
        <v>89</v>
      </c>
      <c r="R177" s="6" t="s">
        <v>565</v>
      </c>
      <c r="S177" s="4" t="s">
        <v>91</v>
      </c>
      <c r="T177" s="4" t="s">
        <v>100</v>
      </c>
      <c r="U177" s="4" t="s">
        <v>86</v>
      </c>
      <c r="V177" s="4">
        <v>20</v>
      </c>
      <c r="W177" s="4">
        <v>0</v>
      </c>
      <c r="X177" s="4" t="s">
        <v>89</v>
      </c>
      <c r="Y177" s="4" t="s">
        <v>565</v>
      </c>
      <c r="Z177" s="4" t="s">
        <v>91</v>
      </c>
      <c r="AA177" s="4" t="s">
        <v>100</v>
      </c>
      <c r="AB177" s="4" t="s">
        <v>86</v>
      </c>
      <c r="AC177" s="4">
        <v>20</v>
      </c>
      <c r="AD177" s="4">
        <v>0</v>
      </c>
      <c r="AE177" s="4" t="s">
        <v>89</v>
      </c>
      <c r="AF177" s="4" t="s">
        <v>565</v>
      </c>
    </row>
    <row r="178" spans="1:32" customFormat="1" hidden="1">
      <c r="A178" s="3" t="s">
        <v>718</v>
      </c>
      <c r="B178" s="4"/>
      <c r="C178" s="3" t="s">
        <v>564</v>
      </c>
      <c r="D178" s="3"/>
      <c r="E178" s="3"/>
      <c r="F178" s="3"/>
      <c r="G178" s="4" t="str">
        <f t="shared" si="12"/>
        <v/>
      </c>
      <c r="H178" s="4" t="str">
        <f t="shared" si="13"/>
        <v>Same</v>
      </c>
      <c r="I178" s="4" t="str">
        <f t="shared" si="14"/>
        <v>Same</v>
      </c>
      <c r="J178" s="3" t="str">
        <f t="shared" si="10"/>
        <v>GAL125TBX</v>
      </c>
      <c r="K178" s="3" t="str">
        <f t="shared" si="11"/>
        <v>INSPECTION_PART_NAME</v>
      </c>
      <c r="L178" s="4" t="s">
        <v>91</v>
      </c>
      <c r="M178" s="4" t="s">
        <v>101</v>
      </c>
      <c r="N178" s="4" t="s">
        <v>86</v>
      </c>
      <c r="O178" s="4">
        <v>32</v>
      </c>
      <c r="P178" s="4">
        <v>0</v>
      </c>
      <c r="Q178" s="4" t="s">
        <v>89</v>
      </c>
      <c r="R178" s="6" t="s">
        <v>565</v>
      </c>
      <c r="S178" s="4" t="s">
        <v>91</v>
      </c>
      <c r="T178" s="4" t="s">
        <v>101</v>
      </c>
      <c r="U178" s="4" t="s">
        <v>86</v>
      </c>
      <c r="V178" s="4">
        <v>32</v>
      </c>
      <c r="W178" s="4">
        <v>0</v>
      </c>
      <c r="X178" s="4" t="s">
        <v>89</v>
      </c>
      <c r="Y178" s="4" t="s">
        <v>565</v>
      </c>
      <c r="Z178" s="4" t="s">
        <v>91</v>
      </c>
      <c r="AA178" s="4" t="s">
        <v>101</v>
      </c>
      <c r="AB178" s="4" t="s">
        <v>86</v>
      </c>
      <c r="AC178" s="4">
        <v>32</v>
      </c>
      <c r="AD178" s="4">
        <v>0</v>
      </c>
      <c r="AE178" s="4" t="s">
        <v>89</v>
      </c>
      <c r="AF178" s="4" t="s">
        <v>565</v>
      </c>
    </row>
    <row r="179" spans="1:32" customFormat="1" hidden="1">
      <c r="A179" s="3" t="s">
        <v>718</v>
      </c>
      <c r="B179" s="4"/>
      <c r="C179" s="3" t="s">
        <v>564</v>
      </c>
      <c r="D179" s="3"/>
      <c r="E179" s="3"/>
      <c r="F179" s="3"/>
      <c r="G179" s="4" t="str">
        <f t="shared" si="12"/>
        <v/>
      </c>
      <c r="H179" s="4" t="str">
        <f t="shared" si="13"/>
        <v>Same</v>
      </c>
      <c r="I179" s="4" t="str">
        <f t="shared" si="14"/>
        <v>Same</v>
      </c>
      <c r="J179" s="3" t="str">
        <f t="shared" si="10"/>
        <v>GAL125TBX</v>
      </c>
      <c r="K179" s="3" t="str">
        <f t="shared" si="11"/>
        <v>IQS_CATEGORY_NAME</v>
      </c>
      <c r="L179" s="4" t="s">
        <v>91</v>
      </c>
      <c r="M179" s="4" t="s">
        <v>102</v>
      </c>
      <c r="N179" s="4" t="s">
        <v>9</v>
      </c>
      <c r="O179" s="4">
        <v>32</v>
      </c>
      <c r="P179" s="4">
        <v>0</v>
      </c>
      <c r="Q179" s="4"/>
      <c r="R179" s="6" t="s">
        <v>564</v>
      </c>
      <c r="S179" s="4" t="s">
        <v>91</v>
      </c>
      <c r="T179" s="4" t="s">
        <v>102</v>
      </c>
      <c r="U179" s="4" t="s">
        <v>9</v>
      </c>
      <c r="V179" s="4">
        <v>32</v>
      </c>
      <c r="W179" s="4">
        <v>0</v>
      </c>
      <c r="X179" s="4"/>
      <c r="Y179" s="4" t="s">
        <v>564</v>
      </c>
      <c r="Z179" s="4" t="s">
        <v>91</v>
      </c>
      <c r="AA179" s="4" t="s">
        <v>102</v>
      </c>
      <c r="AB179" s="4" t="s">
        <v>9</v>
      </c>
      <c r="AC179" s="4">
        <v>32</v>
      </c>
      <c r="AD179" s="4">
        <v>0</v>
      </c>
      <c r="AE179" s="4"/>
      <c r="AF179" s="4" t="s">
        <v>564</v>
      </c>
    </row>
    <row r="180" spans="1:32" customFormat="1" hidden="1">
      <c r="A180" s="3" t="s">
        <v>718</v>
      </c>
      <c r="B180" s="4"/>
      <c r="C180" s="3" t="s">
        <v>564</v>
      </c>
      <c r="D180" s="3"/>
      <c r="E180" s="3"/>
      <c r="F180" s="3"/>
      <c r="G180" s="4" t="str">
        <f t="shared" si="12"/>
        <v/>
      </c>
      <c r="H180" s="4" t="str">
        <f t="shared" si="13"/>
        <v>Same</v>
      </c>
      <c r="I180" s="4" t="str">
        <f t="shared" si="14"/>
        <v>Same</v>
      </c>
      <c r="J180" s="3" t="str">
        <f t="shared" si="10"/>
        <v>GAL125TBX</v>
      </c>
      <c r="K180" s="3" t="str">
        <f t="shared" si="11"/>
        <v>IQS_ITEM_NAME</v>
      </c>
      <c r="L180" s="4" t="s">
        <v>91</v>
      </c>
      <c r="M180" s="4" t="s">
        <v>103</v>
      </c>
      <c r="N180" s="4" t="s">
        <v>9</v>
      </c>
      <c r="O180" s="4">
        <v>64</v>
      </c>
      <c r="P180" s="4">
        <v>0</v>
      </c>
      <c r="Q180" s="4"/>
      <c r="R180" s="6" t="s">
        <v>564</v>
      </c>
      <c r="S180" s="4" t="s">
        <v>91</v>
      </c>
      <c r="T180" s="4" t="s">
        <v>103</v>
      </c>
      <c r="U180" s="4" t="s">
        <v>9</v>
      </c>
      <c r="V180" s="4">
        <v>64</v>
      </c>
      <c r="W180" s="4">
        <v>0</v>
      </c>
      <c r="X180" s="4"/>
      <c r="Y180" s="4" t="s">
        <v>564</v>
      </c>
      <c r="Z180" s="4" t="s">
        <v>91</v>
      </c>
      <c r="AA180" s="4" t="s">
        <v>103</v>
      </c>
      <c r="AB180" s="4" t="s">
        <v>9</v>
      </c>
      <c r="AC180" s="4">
        <v>64</v>
      </c>
      <c r="AD180" s="4">
        <v>0</v>
      </c>
      <c r="AE180" s="4"/>
      <c r="AF180" s="4" t="s">
        <v>564</v>
      </c>
    </row>
    <row r="181" spans="1:32" customFormat="1" hidden="1">
      <c r="A181" s="3" t="s">
        <v>718</v>
      </c>
      <c r="B181" s="4"/>
      <c r="C181" s="3" t="s">
        <v>564</v>
      </c>
      <c r="D181" s="3"/>
      <c r="E181" s="3"/>
      <c r="F181" s="3"/>
      <c r="G181" s="4" t="str">
        <f t="shared" si="12"/>
        <v/>
      </c>
      <c r="H181" s="4" t="str">
        <f t="shared" si="13"/>
        <v>Same</v>
      </c>
      <c r="I181" s="4" t="str">
        <f t="shared" si="14"/>
        <v>Same</v>
      </c>
      <c r="J181" s="3" t="str">
        <f t="shared" si="10"/>
        <v>GAL125TBX</v>
      </c>
      <c r="K181" s="3" t="str">
        <f t="shared" si="11"/>
        <v>OUTSTANDING_FLAG</v>
      </c>
      <c r="L181" s="4" t="s">
        <v>91</v>
      </c>
      <c r="M181" s="4" t="s">
        <v>104</v>
      </c>
      <c r="N181" s="4" t="s">
        <v>6</v>
      </c>
      <c r="O181" s="4">
        <v>2</v>
      </c>
      <c r="P181" s="4">
        <v>0</v>
      </c>
      <c r="Q181" s="4"/>
      <c r="R181" s="6" t="s">
        <v>564</v>
      </c>
      <c r="S181" s="4" t="s">
        <v>91</v>
      </c>
      <c r="T181" s="4" t="s">
        <v>104</v>
      </c>
      <c r="U181" s="4" t="s">
        <v>6</v>
      </c>
      <c r="V181" s="4">
        <v>2</v>
      </c>
      <c r="W181" s="4">
        <v>0</v>
      </c>
      <c r="X181" s="4"/>
      <c r="Y181" s="4" t="s">
        <v>564</v>
      </c>
      <c r="Z181" s="4" t="s">
        <v>91</v>
      </c>
      <c r="AA181" s="4" t="s">
        <v>104</v>
      </c>
      <c r="AB181" s="4" t="s">
        <v>6</v>
      </c>
      <c r="AC181" s="4">
        <v>2</v>
      </c>
      <c r="AD181" s="4">
        <v>0</v>
      </c>
      <c r="AE181" s="4"/>
      <c r="AF181" s="4" t="s">
        <v>564</v>
      </c>
    </row>
    <row r="182" spans="1:32">
      <c r="A182" s="3" t="s">
        <v>718</v>
      </c>
      <c r="B182" s="4" t="s">
        <v>2034</v>
      </c>
      <c r="C182" s="3" t="s">
        <v>564</v>
      </c>
      <c r="D182" s="3" t="s">
        <v>723</v>
      </c>
      <c r="E182" s="3" t="s">
        <v>2079</v>
      </c>
      <c r="F182" s="3" t="s">
        <v>2079</v>
      </c>
      <c r="G182" s="4" t="str">
        <f t="shared" si="12"/>
        <v>Diff</v>
      </c>
      <c r="H182" s="4" t="str">
        <f t="shared" si="13"/>
        <v>Diff</v>
      </c>
      <c r="I182" s="4" t="str">
        <f t="shared" si="14"/>
        <v>Same</v>
      </c>
      <c r="J182" s="3" t="str">
        <f t="shared" si="10"/>
        <v>GAL125TBX</v>
      </c>
      <c r="K182" s="3" t="str">
        <f t="shared" si="11"/>
        <v>PART_GROUP_NAME</v>
      </c>
      <c r="L182" s="4" t="s">
        <v>91</v>
      </c>
      <c r="M182" s="4" t="s">
        <v>105</v>
      </c>
      <c r="N182" s="4" t="s">
        <v>9</v>
      </c>
      <c r="O182" s="4">
        <v>20</v>
      </c>
      <c r="P182" s="4">
        <v>0</v>
      </c>
      <c r="R182" s="6" t="s">
        <v>564</v>
      </c>
    </row>
    <row r="183" spans="1:32" customFormat="1" hidden="1">
      <c r="A183" s="3" t="s">
        <v>718</v>
      </c>
      <c r="B183" s="4"/>
      <c r="C183" s="3" t="s">
        <v>564</v>
      </c>
      <c r="D183" s="3"/>
      <c r="E183" s="3"/>
      <c r="F183" s="3"/>
      <c r="G183" s="4" t="str">
        <f t="shared" si="12"/>
        <v/>
      </c>
      <c r="H183" s="4" t="str">
        <f t="shared" si="13"/>
        <v>Same</v>
      </c>
      <c r="I183" s="4" t="str">
        <f t="shared" si="14"/>
        <v>Same</v>
      </c>
      <c r="J183" s="3" t="str">
        <f t="shared" si="10"/>
        <v>GAL125TBX</v>
      </c>
      <c r="K183" s="3" t="str">
        <f t="shared" si="11"/>
        <v>POINT_X</v>
      </c>
      <c r="L183" s="4" t="s">
        <v>91</v>
      </c>
      <c r="M183" s="4" t="s">
        <v>106</v>
      </c>
      <c r="N183" s="4" t="s">
        <v>19</v>
      </c>
      <c r="O183" s="4">
        <v>4</v>
      </c>
      <c r="P183" s="4">
        <v>0</v>
      </c>
      <c r="Q183" s="4"/>
      <c r="R183" s="6" t="s">
        <v>564</v>
      </c>
      <c r="S183" s="4" t="s">
        <v>91</v>
      </c>
      <c r="T183" s="4" t="s">
        <v>106</v>
      </c>
      <c r="U183" s="4" t="s">
        <v>19</v>
      </c>
      <c r="V183" s="4">
        <v>4</v>
      </c>
      <c r="W183" s="4">
        <v>0</v>
      </c>
      <c r="X183" s="4"/>
      <c r="Y183" s="4" t="s">
        <v>564</v>
      </c>
      <c r="Z183" s="4" t="s">
        <v>91</v>
      </c>
      <c r="AA183" s="4" t="s">
        <v>106</v>
      </c>
      <c r="AB183" s="4" t="s">
        <v>19</v>
      </c>
      <c r="AC183" s="4">
        <v>4</v>
      </c>
      <c r="AD183" s="4">
        <v>0</v>
      </c>
      <c r="AE183" s="4"/>
      <c r="AF183" s="4" t="s">
        <v>564</v>
      </c>
    </row>
    <row r="184" spans="1:32" customFormat="1" hidden="1">
      <c r="A184" s="3" t="s">
        <v>718</v>
      </c>
      <c r="B184" s="4"/>
      <c r="C184" s="3" t="s">
        <v>564</v>
      </c>
      <c r="D184" s="3"/>
      <c r="E184" s="3"/>
      <c r="F184" s="3"/>
      <c r="G184" s="4" t="str">
        <f t="shared" si="12"/>
        <v/>
      </c>
      <c r="H184" s="4" t="str">
        <f t="shared" si="13"/>
        <v>Same</v>
      </c>
      <c r="I184" s="4" t="str">
        <f t="shared" si="14"/>
        <v>Same</v>
      </c>
      <c r="J184" s="3" t="str">
        <f t="shared" si="10"/>
        <v>GAL125TBX</v>
      </c>
      <c r="K184" s="3" t="str">
        <f t="shared" si="11"/>
        <v>POINT_Y</v>
      </c>
      <c r="L184" s="4" t="s">
        <v>91</v>
      </c>
      <c r="M184" s="4" t="s">
        <v>107</v>
      </c>
      <c r="N184" s="4" t="s">
        <v>19</v>
      </c>
      <c r="O184" s="4">
        <v>4</v>
      </c>
      <c r="P184" s="4">
        <v>0</v>
      </c>
      <c r="Q184" s="4"/>
      <c r="R184" s="6" t="s">
        <v>564</v>
      </c>
      <c r="S184" s="4" t="s">
        <v>91</v>
      </c>
      <c r="T184" s="4" t="s">
        <v>107</v>
      </c>
      <c r="U184" s="4" t="s">
        <v>19</v>
      </c>
      <c r="V184" s="4">
        <v>4</v>
      </c>
      <c r="W184" s="4">
        <v>0</v>
      </c>
      <c r="X184" s="4"/>
      <c r="Y184" s="4" t="s">
        <v>564</v>
      </c>
      <c r="Z184" s="4" t="s">
        <v>91</v>
      </c>
      <c r="AA184" s="4" t="s">
        <v>107</v>
      </c>
      <c r="AB184" s="4" t="s">
        <v>19</v>
      </c>
      <c r="AC184" s="4">
        <v>4</v>
      </c>
      <c r="AD184" s="4">
        <v>0</v>
      </c>
      <c r="AE184" s="4"/>
      <c r="AF184" s="4" t="s">
        <v>564</v>
      </c>
    </row>
    <row r="185" spans="1:32" customFormat="1" hidden="1">
      <c r="A185" s="3" t="s">
        <v>718</v>
      </c>
      <c r="B185" s="4"/>
      <c r="C185" s="3" t="s">
        <v>564</v>
      </c>
      <c r="D185" s="3"/>
      <c r="E185" s="3"/>
      <c r="F185" s="3"/>
      <c r="G185" s="4" t="str">
        <f t="shared" si="12"/>
        <v/>
      </c>
      <c r="H185" s="4" t="str">
        <f t="shared" si="13"/>
        <v>Same</v>
      </c>
      <c r="I185" s="4" t="str">
        <f t="shared" si="14"/>
        <v>Same</v>
      </c>
      <c r="J185" s="3" t="str">
        <f t="shared" si="10"/>
        <v>GAL125TBX</v>
      </c>
      <c r="K185" s="3" t="str">
        <f t="shared" si="11"/>
        <v>PRODUCT_ID</v>
      </c>
      <c r="L185" s="4" t="s">
        <v>91</v>
      </c>
      <c r="M185" s="4" t="s">
        <v>60</v>
      </c>
      <c r="N185" s="4" t="s">
        <v>9</v>
      </c>
      <c r="O185" s="4">
        <v>17</v>
      </c>
      <c r="P185" s="4">
        <v>0</v>
      </c>
      <c r="Q185" s="4" t="s">
        <v>25</v>
      </c>
      <c r="R185" s="6" t="s">
        <v>565</v>
      </c>
      <c r="S185" s="4" t="s">
        <v>91</v>
      </c>
      <c r="T185" s="4" t="s">
        <v>60</v>
      </c>
      <c r="U185" s="4" t="s">
        <v>9</v>
      </c>
      <c r="V185" s="4">
        <v>17</v>
      </c>
      <c r="W185" s="4">
        <v>0</v>
      </c>
      <c r="X185" s="4" t="s">
        <v>25</v>
      </c>
      <c r="Y185" s="4" t="s">
        <v>565</v>
      </c>
      <c r="Z185" s="4" t="s">
        <v>91</v>
      </c>
      <c r="AA185" s="4" t="s">
        <v>60</v>
      </c>
      <c r="AB185" s="4" t="s">
        <v>9</v>
      </c>
      <c r="AC185" s="4">
        <v>17</v>
      </c>
      <c r="AD185" s="4">
        <v>0</v>
      </c>
      <c r="AE185" s="4" t="s">
        <v>25</v>
      </c>
      <c r="AF185" s="4" t="s">
        <v>565</v>
      </c>
    </row>
    <row r="186" spans="1:32" customFormat="1" hidden="1">
      <c r="A186" s="3" t="s">
        <v>718</v>
      </c>
      <c r="B186" s="4"/>
      <c r="C186" s="3" t="s">
        <v>564</v>
      </c>
      <c r="D186" s="3"/>
      <c r="E186" s="3"/>
      <c r="F186" s="3"/>
      <c r="G186" s="4" t="str">
        <f t="shared" si="12"/>
        <v/>
      </c>
      <c r="H186" s="4" t="str">
        <f t="shared" si="13"/>
        <v>Same</v>
      </c>
      <c r="I186" s="4" t="str">
        <f t="shared" si="14"/>
        <v>Same</v>
      </c>
      <c r="J186" s="3" t="str">
        <f t="shared" si="10"/>
        <v>GAL125TBX</v>
      </c>
      <c r="K186" s="3" t="str">
        <f t="shared" si="11"/>
        <v>REGRESSION_CODE</v>
      </c>
      <c r="L186" s="4" t="s">
        <v>91</v>
      </c>
      <c r="M186" s="4" t="s">
        <v>108</v>
      </c>
      <c r="N186" s="4" t="s">
        <v>9</v>
      </c>
      <c r="O186" s="4">
        <v>32</v>
      </c>
      <c r="P186" s="4">
        <v>0</v>
      </c>
      <c r="Q186" s="4"/>
      <c r="R186" s="6" t="s">
        <v>564</v>
      </c>
      <c r="S186" s="4" t="s">
        <v>91</v>
      </c>
      <c r="T186" s="4" t="s">
        <v>108</v>
      </c>
      <c r="U186" s="4" t="s">
        <v>9</v>
      </c>
      <c r="V186" s="4">
        <v>32</v>
      </c>
      <c r="W186" s="4">
        <v>0</v>
      </c>
      <c r="X186" s="4"/>
      <c r="Y186" s="4" t="s">
        <v>564</v>
      </c>
      <c r="Z186" s="4" t="s">
        <v>91</v>
      </c>
      <c r="AA186" s="4" t="s">
        <v>108</v>
      </c>
      <c r="AB186" s="4" t="s">
        <v>9</v>
      </c>
      <c r="AC186" s="4">
        <v>32</v>
      </c>
      <c r="AD186" s="4">
        <v>0</v>
      </c>
      <c r="AE186" s="4"/>
      <c r="AF186" s="4" t="s">
        <v>564</v>
      </c>
    </row>
    <row r="187" spans="1:32" hidden="1">
      <c r="A187" s="3" t="s">
        <v>718</v>
      </c>
      <c r="B187" s="4" t="s">
        <v>2136</v>
      </c>
      <c r="D187" s="3" t="s">
        <v>723</v>
      </c>
      <c r="E187" s="3" t="s">
        <v>723</v>
      </c>
      <c r="F187" s="3" t="s">
        <v>723</v>
      </c>
      <c r="G187" s="4" t="str">
        <f t="shared" si="12"/>
        <v>Diff</v>
      </c>
      <c r="H187" s="4" t="str">
        <f t="shared" si="13"/>
        <v>Diff</v>
      </c>
      <c r="I187" s="4" t="str">
        <f t="shared" si="14"/>
        <v>Same</v>
      </c>
      <c r="J187" s="3" t="str">
        <f t="shared" si="10"/>
        <v>GAL125TBX</v>
      </c>
      <c r="K187" s="3" t="str">
        <f t="shared" si="11"/>
        <v>REPAIR_AREA</v>
      </c>
      <c r="L187" s="4" t="s">
        <v>91</v>
      </c>
      <c r="M187" s="4" t="s">
        <v>109</v>
      </c>
      <c r="N187" s="4" t="s">
        <v>9</v>
      </c>
      <c r="O187" s="4">
        <v>20</v>
      </c>
      <c r="P187" s="4">
        <v>0</v>
      </c>
      <c r="R187" s="6" t="s">
        <v>564</v>
      </c>
    </row>
    <row r="188" spans="1:32" customFormat="1" hidden="1">
      <c r="A188" s="3" t="s">
        <v>718</v>
      </c>
      <c r="B188" s="4"/>
      <c r="C188" s="3" t="s">
        <v>564</v>
      </c>
      <c r="D188" s="3"/>
      <c r="E188" s="3"/>
      <c r="F188" s="3"/>
      <c r="G188" s="4" t="str">
        <f t="shared" si="12"/>
        <v/>
      </c>
      <c r="H188" s="4" t="str">
        <f t="shared" si="13"/>
        <v>Same</v>
      </c>
      <c r="I188" s="4" t="str">
        <f t="shared" si="14"/>
        <v>Same</v>
      </c>
      <c r="J188" s="3" t="str">
        <f t="shared" si="10"/>
        <v>GAL125TBX</v>
      </c>
      <c r="K188" s="3" t="str">
        <f t="shared" si="11"/>
        <v>REPAIR_ASSOCIATE_NO</v>
      </c>
      <c r="L188" s="4" t="s">
        <v>91</v>
      </c>
      <c r="M188" s="4" t="s">
        <v>110</v>
      </c>
      <c r="N188" s="4" t="s">
        <v>9</v>
      </c>
      <c r="O188" s="4">
        <v>11</v>
      </c>
      <c r="P188" s="4">
        <v>0</v>
      </c>
      <c r="Q188" s="4"/>
      <c r="R188" s="6" t="s">
        <v>564</v>
      </c>
      <c r="S188" s="4" t="s">
        <v>91</v>
      </c>
      <c r="T188" s="4" t="s">
        <v>110</v>
      </c>
      <c r="U188" s="4" t="s">
        <v>9</v>
      </c>
      <c r="V188" s="4">
        <v>11</v>
      </c>
      <c r="W188" s="4">
        <v>0</v>
      </c>
      <c r="X188" s="4"/>
      <c r="Y188" s="4" t="s">
        <v>564</v>
      </c>
      <c r="Z188" s="4" t="s">
        <v>91</v>
      </c>
      <c r="AA188" s="4" t="s">
        <v>110</v>
      </c>
      <c r="AB188" s="4" t="s">
        <v>9</v>
      </c>
      <c r="AC188" s="4">
        <v>11</v>
      </c>
      <c r="AD188" s="4">
        <v>0</v>
      </c>
      <c r="AE188" s="4"/>
      <c r="AF188" s="4" t="s">
        <v>564</v>
      </c>
    </row>
    <row r="189" spans="1:32" customFormat="1" hidden="1">
      <c r="A189" s="3" t="s">
        <v>718</v>
      </c>
      <c r="B189" s="4"/>
      <c r="C189" s="3" t="s">
        <v>564</v>
      </c>
      <c r="D189" s="3"/>
      <c r="E189" s="3"/>
      <c r="F189" s="3"/>
      <c r="G189" s="4" t="str">
        <f t="shared" si="12"/>
        <v/>
      </c>
      <c r="H189" s="4" t="str">
        <f t="shared" si="13"/>
        <v>Same</v>
      </c>
      <c r="I189" s="4" t="str">
        <f t="shared" si="14"/>
        <v>Same</v>
      </c>
      <c r="J189" s="3" t="str">
        <f t="shared" si="10"/>
        <v>GAL125TBX</v>
      </c>
      <c r="K189" s="3" t="str">
        <f t="shared" si="11"/>
        <v>REPAIR_ASSOCIATE_NO_PLAN</v>
      </c>
      <c r="L189" s="4" t="s">
        <v>91</v>
      </c>
      <c r="M189" s="4" t="s">
        <v>111</v>
      </c>
      <c r="N189" s="4" t="s">
        <v>9</v>
      </c>
      <c r="O189" s="4">
        <v>11</v>
      </c>
      <c r="P189" s="4">
        <v>0</v>
      </c>
      <c r="Q189" s="4"/>
      <c r="R189" s="6" t="s">
        <v>564</v>
      </c>
      <c r="S189" s="4" t="s">
        <v>91</v>
      </c>
      <c r="T189" s="4" t="s">
        <v>111</v>
      </c>
      <c r="U189" s="4" t="s">
        <v>9</v>
      </c>
      <c r="V189" s="4">
        <v>11</v>
      </c>
      <c r="W189" s="4">
        <v>0</v>
      </c>
      <c r="X189" s="4"/>
      <c r="Y189" s="4" t="s">
        <v>564</v>
      </c>
      <c r="Z189" s="4" t="s">
        <v>91</v>
      </c>
      <c r="AA189" s="4" t="s">
        <v>111</v>
      </c>
      <c r="AB189" s="4" t="s">
        <v>9</v>
      </c>
      <c r="AC189" s="4">
        <v>11</v>
      </c>
      <c r="AD189" s="4">
        <v>0</v>
      </c>
      <c r="AE189" s="4"/>
      <c r="AF189" s="4" t="s">
        <v>564</v>
      </c>
    </row>
    <row r="190" spans="1:32" hidden="1">
      <c r="A190" s="3" t="s">
        <v>718</v>
      </c>
      <c r="B190" s="4" t="s">
        <v>2136</v>
      </c>
      <c r="D190" s="3" t="s">
        <v>723</v>
      </c>
      <c r="E190" s="3" t="s">
        <v>723</v>
      </c>
      <c r="F190" s="3" t="s">
        <v>723</v>
      </c>
      <c r="G190" s="4" t="str">
        <f t="shared" si="12"/>
        <v>Diff</v>
      </c>
      <c r="H190" s="4" t="str">
        <f t="shared" si="13"/>
        <v>Diff</v>
      </c>
      <c r="I190" s="4" t="str">
        <f t="shared" si="14"/>
        <v>Same</v>
      </c>
      <c r="J190" s="3" t="str">
        <f t="shared" si="10"/>
        <v>GAL125TBX</v>
      </c>
      <c r="K190" s="3" t="str">
        <f t="shared" si="11"/>
        <v>REPAIR_DEPARTMENT</v>
      </c>
      <c r="L190" s="4" t="s">
        <v>91</v>
      </c>
      <c r="M190" s="4" t="s">
        <v>112</v>
      </c>
      <c r="N190" s="4" t="s">
        <v>9</v>
      </c>
      <c r="O190" s="4">
        <v>32</v>
      </c>
      <c r="P190" s="4">
        <v>0</v>
      </c>
      <c r="R190" s="6" t="s">
        <v>564</v>
      </c>
    </row>
    <row r="191" spans="1:32" customFormat="1" hidden="1">
      <c r="A191" s="3" t="s">
        <v>718</v>
      </c>
      <c r="B191" s="4"/>
      <c r="C191" s="3" t="s">
        <v>564</v>
      </c>
      <c r="D191" s="3"/>
      <c r="E191" s="3"/>
      <c r="F191" s="3"/>
      <c r="G191" s="4" t="str">
        <f t="shared" si="12"/>
        <v/>
      </c>
      <c r="H191" s="4" t="str">
        <f t="shared" si="13"/>
        <v>Same</v>
      </c>
      <c r="I191" s="4" t="str">
        <f t="shared" si="14"/>
        <v>Same</v>
      </c>
      <c r="J191" s="3" t="str">
        <f t="shared" si="10"/>
        <v>GAL125TBX</v>
      </c>
      <c r="K191" s="3" t="str">
        <f t="shared" si="11"/>
        <v>REPAIR_METHOD_NAME_PLAN</v>
      </c>
      <c r="L191" s="4" t="s">
        <v>91</v>
      </c>
      <c r="M191" s="4" t="s">
        <v>113</v>
      </c>
      <c r="N191" s="4" t="s">
        <v>9</v>
      </c>
      <c r="O191" s="4">
        <v>64</v>
      </c>
      <c r="P191" s="4">
        <v>0</v>
      </c>
      <c r="Q191" s="4"/>
      <c r="R191" s="6" t="s">
        <v>564</v>
      </c>
      <c r="S191" s="4" t="s">
        <v>91</v>
      </c>
      <c r="T191" s="4" t="s">
        <v>113</v>
      </c>
      <c r="U191" s="4" t="s">
        <v>9</v>
      </c>
      <c r="V191" s="4">
        <v>64</v>
      </c>
      <c r="W191" s="4">
        <v>0</v>
      </c>
      <c r="X191" s="4"/>
      <c r="Y191" s="4" t="s">
        <v>564</v>
      </c>
      <c r="Z191" s="4" t="s">
        <v>91</v>
      </c>
      <c r="AA191" s="4" t="s">
        <v>113</v>
      </c>
      <c r="AB191" s="4" t="s">
        <v>9</v>
      </c>
      <c r="AC191" s="4">
        <v>64</v>
      </c>
      <c r="AD191" s="4">
        <v>0</v>
      </c>
      <c r="AE191" s="4"/>
      <c r="AF191" s="4" t="s">
        <v>564</v>
      </c>
    </row>
    <row r="192" spans="1:32" hidden="1">
      <c r="A192" s="3" t="s">
        <v>718</v>
      </c>
      <c r="C192" s="3" t="s">
        <v>564</v>
      </c>
      <c r="G192" s="4" t="str">
        <f t="shared" si="12"/>
        <v/>
      </c>
      <c r="H192" s="4" t="str">
        <f t="shared" si="13"/>
        <v>Same</v>
      </c>
      <c r="I192" s="4" t="str">
        <f t="shared" si="14"/>
        <v>Same</v>
      </c>
      <c r="J192" s="3" t="str">
        <f t="shared" si="10"/>
        <v>GAL125TBX</v>
      </c>
      <c r="K192" s="3" t="str">
        <f t="shared" si="11"/>
        <v>REPAIR_TIME_PLAN</v>
      </c>
      <c r="L192" s="4" t="s">
        <v>91</v>
      </c>
      <c r="M192" s="4" t="s">
        <v>115</v>
      </c>
      <c r="N192" s="4" t="s">
        <v>19</v>
      </c>
      <c r="O192" s="4">
        <v>4</v>
      </c>
      <c r="P192" s="4">
        <v>0</v>
      </c>
      <c r="R192" s="6" t="s">
        <v>564</v>
      </c>
      <c r="S192" s="4" t="s">
        <v>91</v>
      </c>
      <c r="T192" s="4" t="s">
        <v>115</v>
      </c>
      <c r="U192" s="4" t="s">
        <v>19</v>
      </c>
      <c r="V192" s="4">
        <v>4</v>
      </c>
      <c r="W192" s="4">
        <v>0</v>
      </c>
      <c r="Y192" s="4" t="s">
        <v>564</v>
      </c>
      <c r="Z192" s="4" t="s">
        <v>91</v>
      </c>
      <c r="AA192" s="4" t="s">
        <v>115</v>
      </c>
      <c r="AB192" s="4" t="s">
        <v>19</v>
      </c>
      <c r="AC192" s="4">
        <v>4</v>
      </c>
      <c r="AD192" s="4">
        <v>0</v>
      </c>
      <c r="AF192" s="4" t="s">
        <v>564</v>
      </c>
    </row>
    <row r="193" spans="1:32" customFormat="1" hidden="1">
      <c r="A193" s="3" t="s">
        <v>718</v>
      </c>
      <c r="B193" s="4"/>
      <c r="C193" s="3" t="s">
        <v>564</v>
      </c>
      <c r="D193" s="3"/>
      <c r="E193" s="3"/>
      <c r="F193" s="3"/>
      <c r="G193" s="4" t="str">
        <f t="shared" si="12"/>
        <v/>
      </c>
      <c r="H193" s="4" t="str">
        <f t="shared" si="13"/>
        <v>Same</v>
      </c>
      <c r="I193" s="4" t="str">
        <f t="shared" si="14"/>
        <v>Same</v>
      </c>
      <c r="J193" s="3" t="str">
        <f t="shared" si="10"/>
        <v>GAL125TBX</v>
      </c>
      <c r="K193" s="3" t="str">
        <f t="shared" si="11"/>
        <v>REPAIR_TIMESTAMP</v>
      </c>
      <c r="L193" s="4" t="s">
        <v>91</v>
      </c>
      <c r="M193" s="4" t="s">
        <v>114</v>
      </c>
      <c r="N193" s="4" t="s">
        <v>4</v>
      </c>
      <c r="O193" s="4">
        <v>10</v>
      </c>
      <c r="P193" s="4">
        <v>0</v>
      </c>
      <c r="Q193" s="4"/>
      <c r="R193" s="6" t="s">
        <v>564</v>
      </c>
      <c r="S193" s="4" t="s">
        <v>91</v>
      </c>
      <c r="T193" s="4" t="s">
        <v>114</v>
      </c>
      <c r="U193" s="4" t="s">
        <v>4</v>
      </c>
      <c r="V193" s="4">
        <v>10</v>
      </c>
      <c r="W193" s="4">
        <v>6</v>
      </c>
      <c r="X193" s="4"/>
      <c r="Y193" s="4" t="s">
        <v>564</v>
      </c>
      <c r="Z193" s="4" t="s">
        <v>91</v>
      </c>
      <c r="AA193" s="4" t="s">
        <v>114</v>
      </c>
      <c r="AB193" s="4" t="s">
        <v>4</v>
      </c>
      <c r="AC193" s="4">
        <v>10</v>
      </c>
      <c r="AD193" s="4">
        <v>0</v>
      </c>
      <c r="AE193" s="4"/>
      <c r="AF193" s="4" t="s">
        <v>564</v>
      </c>
    </row>
    <row r="194" spans="1:32" ht="45" hidden="1">
      <c r="A194" s="3" t="s">
        <v>718</v>
      </c>
      <c r="B194" s="4" t="s">
        <v>2053</v>
      </c>
      <c r="C194" s="3" t="s">
        <v>564</v>
      </c>
      <c r="D194" s="3" t="s">
        <v>2078</v>
      </c>
      <c r="E194" s="3" t="s">
        <v>723</v>
      </c>
      <c r="F194" s="3" t="s">
        <v>723</v>
      </c>
      <c r="G194" s="4" t="str">
        <f t="shared" si="12"/>
        <v>Diff</v>
      </c>
      <c r="H194" s="4" t="str">
        <f t="shared" si="13"/>
        <v>Diff</v>
      </c>
      <c r="I194" s="4" t="str">
        <f t="shared" si="14"/>
        <v>Same</v>
      </c>
      <c r="J194" s="3" t="str">
        <f t="shared" si="10"/>
        <v>GAL125TBX</v>
      </c>
      <c r="K194" s="3" t="str">
        <f t="shared" si="11"/>
        <v>RESPONSIBLE_DEPT</v>
      </c>
      <c r="L194" s="4" t="s">
        <v>91</v>
      </c>
      <c r="M194" s="4" t="s">
        <v>116</v>
      </c>
      <c r="N194" s="4" t="s">
        <v>86</v>
      </c>
      <c r="O194" s="4">
        <v>3</v>
      </c>
      <c r="P194" s="4">
        <v>0</v>
      </c>
      <c r="R194" s="6" t="s">
        <v>564</v>
      </c>
      <c r="S194" s="4" t="s">
        <v>91</v>
      </c>
      <c r="T194" s="4" t="s">
        <v>116</v>
      </c>
      <c r="U194" s="4" t="s">
        <v>86</v>
      </c>
      <c r="V194" s="4">
        <v>32</v>
      </c>
      <c r="W194" s="4">
        <v>0</v>
      </c>
      <c r="Y194" s="4" t="s">
        <v>564</v>
      </c>
      <c r="Z194" s="4" t="s">
        <v>91</v>
      </c>
      <c r="AA194" s="4" t="s">
        <v>116</v>
      </c>
      <c r="AB194" s="4" t="s">
        <v>86</v>
      </c>
      <c r="AC194" s="4">
        <v>32</v>
      </c>
      <c r="AD194" s="4">
        <v>0</v>
      </c>
      <c r="AF194" s="4" t="s">
        <v>564</v>
      </c>
    </row>
    <row r="195" spans="1:32" hidden="1">
      <c r="A195" s="3" t="s">
        <v>718</v>
      </c>
      <c r="B195" s="4" t="s">
        <v>2052</v>
      </c>
      <c r="C195" s="3" t="s">
        <v>564</v>
      </c>
      <c r="D195" s="3" t="s">
        <v>2079</v>
      </c>
      <c r="E195" s="3" t="s">
        <v>723</v>
      </c>
      <c r="F195" s="3" t="s">
        <v>723</v>
      </c>
      <c r="G195" s="4" t="str">
        <f t="shared" si="12"/>
        <v>Diff</v>
      </c>
      <c r="H195" s="4" t="str">
        <f t="shared" si="13"/>
        <v>Diff</v>
      </c>
      <c r="I195" s="4" t="str">
        <f t="shared" si="14"/>
        <v>Same</v>
      </c>
      <c r="J195" s="3" t="str">
        <f t="shared" ref="J195:J258" si="15">IF(ISBLANK(S195),IF(ISBLANK(Z195),L195,Z195),S195)</f>
        <v>GAL125TBX</v>
      </c>
      <c r="K195" s="3" t="str">
        <f t="shared" ref="K195:K258" si="16">IF(ISBLANK(T195),IF(ISBLANK(AA195),M195,AA195),T195)</f>
        <v>RESPONSIBLE_LINE</v>
      </c>
      <c r="R195" s="6" t="s">
        <v>721</v>
      </c>
      <c r="S195" s="4" t="s">
        <v>91</v>
      </c>
      <c r="T195" s="4" t="s">
        <v>567</v>
      </c>
      <c r="U195" s="4" t="s">
        <v>86</v>
      </c>
      <c r="V195" s="4">
        <v>32</v>
      </c>
      <c r="W195" s="4">
        <v>0</v>
      </c>
      <c r="Y195" s="4" t="s">
        <v>564</v>
      </c>
      <c r="Z195" s="4" t="s">
        <v>91</v>
      </c>
      <c r="AA195" s="4" t="s">
        <v>567</v>
      </c>
      <c r="AB195" s="4" t="s">
        <v>86</v>
      </c>
      <c r="AC195" s="4">
        <v>32</v>
      </c>
      <c r="AD195" s="4">
        <v>0</v>
      </c>
      <c r="AF195" s="4" t="s">
        <v>564</v>
      </c>
    </row>
    <row r="196" spans="1:32" ht="45" hidden="1">
      <c r="A196" s="3" t="s">
        <v>718</v>
      </c>
      <c r="B196" s="4" t="s">
        <v>2053</v>
      </c>
      <c r="C196" s="3" t="s">
        <v>564</v>
      </c>
      <c r="D196" s="3" t="s">
        <v>2078</v>
      </c>
      <c r="E196" s="3" t="s">
        <v>723</v>
      </c>
      <c r="F196" s="3" t="s">
        <v>723</v>
      </c>
      <c r="G196" s="4" t="str">
        <f t="shared" ref="G196:G259" si="17">IF(H196="Diff","Diff",IF(I196="Diff","Diff",""))</f>
        <v>Diff</v>
      </c>
      <c r="H196" s="4" t="str">
        <f t="shared" ref="H196:H259" si="18">IF(L196&amp;M196&amp;N196&amp;O196&amp;P196&amp;Q196&amp;R196=S196&amp;T196&amp;U196&amp;V196&amp;W196&amp;X196&amp;Y196,"Same",IF(L196&amp;M196&amp;N196&amp;O196&amp;P196&amp;Q196&amp;R196=S196&amp;T196&amp;"TIMESTAMP"&amp;V196&amp;"0"&amp;X196&amp;Y196,"Same","Diff"))</f>
        <v>Diff</v>
      </c>
      <c r="I196" s="4" t="str">
        <f t="shared" ref="I196:I259" si="19">IF(Z196&amp;AA196&amp;AB196&amp;AC196&amp;AD196&amp;AE196&amp;AF196=S196&amp;T196&amp;U196&amp;V196&amp;W196&amp;X196&amp;Y196,"Same",IF(Z196&amp;AA196&amp;AB196&amp;AC196&amp;AD196&amp;AE196&amp;AF196=S196&amp;T196&amp;"TIMESTAMP"&amp;V196&amp;"0"&amp;X196&amp;Y196,"Same","Diff"))</f>
        <v>Same</v>
      </c>
      <c r="J196" s="3" t="str">
        <f t="shared" si="15"/>
        <v>GAL125TBX</v>
      </c>
      <c r="K196" s="3" t="str">
        <f t="shared" si="16"/>
        <v>RESPONSIBLE_ZONE</v>
      </c>
      <c r="L196" s="4" t="s">
        <v>91</v>
      </c>
      <c r="M196" s="4" t="s">
        <v>117</v>
      </c>
      <c r="N196" s="4" t="s">
        <v>86</v>
      </c>
      <c r="O196" s="4">
        <v>3</v>
      </c>
      <c r="P196" s="4">
        <v>0</v>
      </c>
      <c r="R196" s="6" t="s">
        <v>564</v>
      </c>
      <c r="S196" s="4" t="s">
        <v>91</v>
      </c>
      <c r="T196" s="4" t="s">
        <v>117</v>
      </c>
      <c r="U196" s="4" t="s">
        <v>86</v>
      </c>
      <c r="V196" s="4">
        <v>32</v>
      </c>
      <c r="W196" s="4">
        <v>0</v>
      </c>
      <c r="Y196" s="4" t="s">
        <v>564</v>
      </c>
      <c r="Z196" s="4" t="s">
        <v>91</v>
      </c>
      <c r="AA196" s="4" t="s">
        <v>117</v>
      </c>
      <c r="AB196" s="4" t="s">
        <v>86</v>
      </c>
      <c r="AC196" s="4">
        <v>32</v>
      </c>
      <c r="AD196" s="4">
        <v>0</v>
      </c>
      <c r="AF196" s="4" t="s">
        <v>564</v>
      </c>
    </row>
    <row r="197" spans="1:32" customFormat="1" hidden="1">
      <c r="A197" s="3" t="s">
        <v>718</v>
      </c>
      <c r="B197" s="4"/>
      <c r="C197" s="3" t="s">
        <v>564</v>
      </c>
      <c r="D197" s="3"/>
      <c r="E197" s="3"/>
      <c r="F197" s="3"/>
      <c r="G197" s="4" t="str">
        <f t="shared" si="17"/>
        <v/>
      </c>
      <c r="H197" s="4" t="str">
        <f t="shared" si="18"/>
        <v>Same</v>
      </c>
      <c r="I197" s="4" t="str">
        <f t="shared" si="19"/>
        <v>Same</v>
      </c>
      <c r="J197" s="3" t="str">
        <f t="shared" si="15"/>
        <v>GAL125TBX</v>
      </c>
      <c r="K197" s="3" t="str">
        <f t="shared" si="16"/>
        <v>SECONDARY_PART_NAME</v>
      </c>
      <c r="L197" s="4" t="s">
        <v>91</v>
      </c>
      <c r="M197" s="4" t="s">
        <v>118</v>
      </c>
      <c r="N197" s="4" t="s">
        <v>86</v>
      </c>
      <c r="O197" s="4">
        <v>20</v>
      </c>
      <c r="P197" s="4">
        <v>0</v>
      </c>
      <c r="Q197" s="4" t="s">
        <v>89</v>
      </c>
      <c r="R197" s="6" t="s">
        <v>565</v>
      </c>
      <c r="S197" s="4" t="s">
        <v>91</v>
      </c>
      <c r="T197" s="4" t="s">
        <v>118</v>
      </c>
      <c r="U197" s="4" t="s">
        <v>86</v>
      </c>
      <c r="V197" s="4">
        <v>20</v>
      </c>
      <c r="W197" s="4">
        <v>0</v>
      </c>
      <c r="X197" s="4" t="s">
        <v>89</v>
      </c>
      <c r="Y197" s="4" t="s">
        <v>565</v>
      </c>
      <c r="Z197" s="4" t="s">
        <v>91</v>
      </c>
      <c r="AA197" s="4" t="s">
        <v>118</v>
      </c>
      <c r="AB197" s="4" t="s">
        <v>86</v>
      </c>
      <c r="AC197" s="4">
        <v>20</v>
      </c>
      <c r="AD197" s="4">
        <v>0</v>
      </c>
      <c r="AE197" s="4" t="s">
        <v>89</v>
      </c>
      <c r="AF197" s="4" t="s">
        <v>565</v>
      </c>
    </row>
    <row r="198" spans="1:32" customFormat="1" hidden="1">
      <c r="A198" s="3" t="s">
        <v>718</v>
      </c>
      <c r="B198" s="4"/>
      <c r="C198" s="3" t="s">
        <v>564</v>
      </c>
      <c r="D198" s="3"/>
      <c r="E198" s="3"/>
      <c r="F198" s="3"/>
      <c r="G198" s="4" t="str">
        <f t="shared" si="17"/>
        <v/>
      </c>
      <c r="H198" s="4" t="str">
        <f t="shared" si="18"/>
        <v>Same</v>
      </c>
      <c r="I198" s="4" t="str">
        <f t="shared" si="19"/>
        <v>Same</v>
      </c>
      <c r="J198" s="3" t="str">
        <f t="shared" si="15"/>
        <v>GAL125TBX</v>
      </c>
      <c r="K198" s="3" t="str">
        <f t="shared" si="16"/>
        <v>SHIFT</v>
      </c>
      <c r="L198" s="4" t="s">
        <v>91</v>
      </c>
      <c r="M198" s="4" t="s">
        <v>79</v>
      </c>
      <c r="N198" s="4" t="s">
        <v>9</v>
      </c>
      <c r="O198" s="4">
        <v>2</v>
      </c>
      <c r="P198" s="4">
        <v>0</v>
      </c>
      <c r="Q198" s="4"/>
      <c r="R198" s="6" t="s">
        <v>564</v>
      </c>
      <c r="S198" s="4" t="s">
        <v>91</v>
      </c>
      <c r="T198" s="4" t="s">
        <v>79</v>
      </c>
      <c r="U198" s="4" t="s">
        <v>9</v>
      </c>
      <c r="V198" s="4">
        <v>2</v>
      </c>
      <c r="W198" s="4">
        <v>0</v>
      </c>
      <c r="X198" s="4"/>
      <c r="Y198" s="4" t="s">
        <v>564</v>
      </c>
      <c r="Z198" s="4" t="s">
        <v>91</v>
      </c>
      <c r="AA198" s="4" t="s">
        <v>79</v>
      </c>
      <c r="AB198" s="4" t="s">
        <v>9</v>
      </c>
      <c r="AC198" s="4">
        <v>2</v>
      </c>
      <c r="AD198" s="4">
        <v>0</v>
      </c>
      <c r="AE198" s="4"/>
      <c r="AF198" s="4" t="s">
        <v>564</v>
      </c>
    </row>
    <row r="199" spans="1:32" customFormat="1" hidden="1">
      <c r="A199" s="3" t="s">
        <v>718</v>
      </c>
      <c r="B199" s="4"/>
      <c r="C199" s="3" t="s">
        <v>564</v>
      </c>
      <c r="D199" s="3"/>
      <c r="E199" s="3"/>
      <c r="F199" s="3"/>
      <c r="G199" s="4" t="str">
        <f t="shared" si="17"/>
        <v/>
      </c>
      <c r="H199" s="4" t="str">
        <f t="shared" si="18"/>
        <v>Same</v>
      </c>
      <c r="I199" s="4" t="str">
        <f t="shared" si="19"/>
        <v>Same</v>
      </c>
      <c r="J199" s="3" t="str">
        <f t="shared" si="15"/>
        <v>GAL125TBX</v>
      </c>
      <c r="K199" s="3" t="str">
        <f t="shared" si="16"/>
        <v>TWO_PART_DEFECT_FLAG</v>
      </c>
      <c r="L199" s="4" t="s">
        <v>91</v>
      </c>
      <c r="M199" s="4" t="s">
        <v>119</v>
      </c>
      <c r="N199" s="4" t="s">
        <v>6</v>
      </c>
      <c r="O199" s="4">
        <v>2</v>
      </c>
      <c r="P199" s="4">
        <v>0</v>
      </c>
      <c r="Q199" s="4"/>
      <c r="R199" s="6" t="s">
        <v>564</v>
      </c>
      <c r="S199" s="4" t="s">
        <v>91</v>
      </c>
      <c r="T199" s="4" t="s">
        <v>119</v>
      </c>
      <c r="U199" s="4" t="s">
        <v>6</v>
      </c>
      <c r="V199" s="4">
        <v>2</v>
      </c>
      <c r="W199" s="4">
        <v>0</v>
      </c>
      <c r="X199" s="4"/>
      <c r="Y199" s="4" t="s">
        <v>564</v>
      </c>
      <c r="Z199" s="4" t="s">
        <v>91</v>
      </c>
      <c r="AA199" s="4" t="s">
        <v>119</v>
      </c>
      <c r="AB199" s="4" t="s">
        <v>6</v>
      </c>
      <c r="AC199" s="4">
        <v>2</v>
      </c>
      <c r="AD199" s="4">
        <v>0</v>
      </c>
      <c r="AE199" s="4"/>
      <c r="AF199" s="4" t="s">
        <v>564</v>
      </c>
    </row>
    <row r="200" spans="1:32" customFormat="1" hidden="1">
      <c r="A200" s="3" t="s">
        <v>718</v>
      </c>
      <c r="B200" s="4"/>
      <c r="C200" s="3" t="s">
        <v>564</v>
      </c>
      <c r="D200" s="3"/>
      <c r="E200" s="3"/>
      <c r="F200" s="3"/>
      <c r="G200" s="4" t="str">
        <f t="shared" si="17"/>
        <v/>
      </c>
      <c r="H200" s="4" t="str">
        <f t="shared" si="18"/>
        <v>Same</v>
      </c>
      <c r="I200" s="4" t="str">
        <f t="shared" si="19"/>
        <v>Same</v>
      </c>
      <c r="J200" s="3" t="str">
        <f t="shared" si="15"/>
        <v>GAL125TBX</v>
      </c>
      <c r="K200" s="3" t="str">
        <f t="shared" si="16"/>
        <v>TWO_PART_PAIR_LOCATION</v>
      </c>
      <c r="L200" s="4" t="s">
        <v>91</v>
      </c>
      <c r="M200" s="4" t="s">
        <v>120</v>
      </c>
      <c r="N200" s="4" t="s">
        <v>86</v>
      </c>
      <c r="O200" s="4">
        <v>20</v>
      </c>
      <c r="P200" s="4">
        <v>0</v>
      </c>
      <c r="Q200" s="4" t="s">
        <v>89</v>
      </c>
      <c r="R200" s="6" t="s">
        <v>565</v>
      </c>
      <c r="S200" s="4" t="s">
        <v>91</v>
      </c>
      <c r="T200" s="4" t="s">
        <v>120</v>
      </c>
      <c r="U200" s="4" t="s">
        <v>86</v>
      </c>
      <c r="V200" s="4">
        <v>20</v>
      </c>
      <c r="W200" s="4">
        <v>0</v>
      </c>
      <c r="X200" s="4" t="s">
        <v>89</v>
      </c>
      <c r="Y200" s="4" t="s">
        <v>565</v>
      </c>
      <c r="Z200" s="4" t="s">
        <v>91</v>
      </c>
      <c r="AA200" s="4" t="s">
        <v>120</v>
      </c>
      <c r="AB200" s="4" t="s">
        <v>86</v>
      </c>
      <c r="AC200" s="4">
        <v>20</v>
      </c>
      <c r="AD200" s="4">
        <v>0</v>
      </c>
      <c r="AE200" s="4" t="s">
        <v>89</v>
      </c>
      <c r="AF200" s="4" t="s">
        <v>565</v>
      </c>
    </row>
    <row r="201" spans="1:32" customFormat="1" hidden="1">
      <c r="A201" s="3" t="s">
        <v>718</v>
      </c>
      <c r="B201" s="4"/>
      <c r="C201" s="3" t="s">
        <v>564</v>
      </c>
      <c r="D201" s="3"/>
      <c r="E201" s="3"/>
      <c r="F201" s="3"/>
      <c r="G201" s="4" t="str">
        <f t="shared" si="17"/>
        <v/>
      </c>
      <c r="H201" s="4" t="str">
        <f t="shared" si="18"/>
        <v>Same</v>
      </c>
      <c r="I201" s="4" t="str">
        <f t="shared" si="19"/>
        <v>Same</v>
      </c>
      <c r="J201" s="3" t="str">
        <f t="shared" si="15"/>
        <v>GAL125TBX</v>
      </c>
      <c r="K201" s="3" t="str">
        <f t="shared" si="16"/>
        <v>TWO_PART_PAIR_PART</v>
      </c>
      <c r="L201" s="4" t="s">
        <v>91</v>
      </c>
      <c r="M201" s="4" t="s">
        <v>121</v>
      </c>
      <c r="N201" s="4" t="s">
        <v>86</v>
      </c>
      <c r="O201" s="4">
        <v>32</v>
      </c>
      <c r="P201" s="4">
        <v>0</v>
      </c>
      <c r="Q201" s="4" t="s">
        <v>89</v>
      </c>
      <c r="R201" s="6" t="s">
        <v>565</v>
      </c>
      <c r="S201" s="4" t="s">
        <v>91</v>
      </c>
      <c r="T201" s="4" t="s">
        <v>121</v>
      </c>
      <c r="U201" s="4" t="s">
        <v>86</v>
      </c>
      <c r="V201" s="4">
        <v>32</v>
      </c>
      <c r="W201" s="4">
        <v>0</v>
      </c>
      <c r="X201" s="4" t="s">
        <v>89</v>
      </c>
      <c r="Y201" s="4" t="s">
        <v>565</v>
      </c>
      <c r="Z201" s="4" t="s">
        <v>91</v>
      </c>
      <c r="AA201" s="4" t="s">
        <v>121</v>
      </c>
      <c r="AB201" s="4" t="s">
        <v>86</v>
      </c>
      <c r="AC201" s="4">
        <v>32</v>
      </c>
      <c r="AD201" s="4">
        <v>0</v>
      </c>
      <c r="AE201" s="4" t="s">
        <v>89</v>
      </c>
      <c r="AF201" s="4" t="s">
        <v>565</v>
      </c>
    </row>
    <row r="202" spans="1:32" hidden="1">
      <c r="A202" s="3" t="s">
        <v>718</v>
      </c>
      <c r="C202" s="3" t="s">
        <v>564</v>
      </c>
      <c r="G202" s="4" t="str">
        <f t="shared" si="17"/>
        <v/>
      </c>
      <c r="H202" s="4" t="str">
        <f t="shared" si="18"/>
        <v>Same</v>
      </c>
      <c r="I202" s="4" t="str">
        <f t="shared" si="19"/>
        <v>Same</v>
      </c>
      <c r="J202" s="3" t="str">
        <f t="shared" si="15"/>
        <v>GAL125TBX</v>
      </c>
      <c r="K202" s="3" t="str">
        <f t="shared" si="16"/>
        <v>UPDATE_TIMESTAMP</v>
      </c>
      <c r="L202" s="4" t="s">
        <v>91</v>
      </c>
      <c r="M202" s="4" t="s">
        <v>23</v>
      </c>
      <c r="N202" s="4" t="s">
        <v>4</v>
      </c>
      <c r="O202" s="4">
        <v>10</v>
      </c>
      <c r="P202" s="4">
        <v>0</v>
      </c>
      <c r="R202" s="6" t="s">
        <v>564</v>
      </c>
      <c r="S202" s="4" t="s">
        <v>91</v>
      </c>
      <c r="T202" s="4" t="s">
        <v>23</v>
      </c>
      <c r="U202" s="4" t="s">
        <v>4</v>
      </c>
      <c r="V202" s="4">
        <v>10</v>
      </c>
      <c r="W202" s="4">
        <v>6</v>
      </c>
      <c r="Y202" s="4" t="s">
        <v>564</v>
      </c>
      <c r="Z202" s="4" t="s">
        <v>91</v>
      </c>
      <c r="AA202" s="4" t="s">
        <v>23</v>
      </c>
      <c r="AB202" s="4" t="s">
        <v>4</v>
      </c>
      <c r="AC202" s="4">
        <v>10</v>
      </c>
      <c r="AD202" s="4">
        <v>0</v>
      </c>
      <c r="AF202" s="4" t="s">
        <v>564</v>
      </c>
    </row>
    <row r="203" spans="1:32" ht="45" hidden="1">
      <c r="A203" s="3" t="s">
        <v>718</v>
      </c>
      <c r="B203" s="4" t="s">
        <v>2053</v>
      </c>
      <c r="C203" s="3" t="s">
        <v>564</v>
      </c>
      <c r="D203" s="3" t="s">
        <v>2078</v>
      </c>
      <c r="E203" s="3" t="s">
        <v>723</v>
      </c>
      <c r="F203" s="3" t="s">
        <v>723</v>
      </c>
      <c r="G203" s="4" t="str">
        <f t="shared" si="17"/>
        <v>Diff</v>
      </c>
      <c r="H203" s="4" t="str">
        <f t="shared" si="18"/>
        <v>Diff</v>
      </c>
      <c r="I203" s="4" t="str">
        <f t="shared" si="19"/>
        <v>Same</v>
      </c>
      <c r="J203" s="3" t="str">
        <f t="shared" si="15"/>
        <v>GAL125TBX</v>
      </c>
      <c r="K203" s="3" t="str">
        <f t="shared" si="16"/>
        <v>WRITE_UP_DEPARTMENT</v>
      </c>
      <c r="L203" s="4" t="s">
        <v>91</v>
      </c>
      <c r="M203" s="4" t="s">
        <v>122</v>
      </c>
      <c r="N203" s="4" t="s">
        <v>9</v>
      </c>
      <c r="O203" s="4">
        <v>10</v>
      </c>
      <c r="P203" s="4">
        <v>0</v>
      </c>
      <c r="R203" s="6" t="s">
        <v>564</v>
      </c>
      <c r="S203" s="4" t="s">
        <v>91</v>
      </c>
      <c r="T203" s="4" t="s">
        <v>122</v>
      </c>
      <c r="U203" s="4" t="s">
        <v>86</v>
      </c>
      <c r="V203" s="4">
        <v>32</v>
      </c>
      <c r="W203" s="4">
        <v>0</v>
      </c>
      <c r="Y203" s="4" t="s">
        <v>564</v>
      </c>
      <c r="Z203" s="4" t="s">
        <v>91</v>
      </c>
      <c r="AA203" s="4" t="s">
        <v>122</v>
      </c>
      <c r="AB203" s="4" t="s">
        <v>86</v>
      </c>
      <c r="AC203" s="4">
        <v>32</v>
      </c>
      <c r="AD203" s="4">
        <v>0</v>
      </c>
      <c r="AF203" s="4" t="s">
        <v>564</v>
      </c>
    </row>
    <row r="204" spans="1:32" ht="60" hidden="1">
      <c r="B204" s="3" t="s">
        <v>1939</v>
      </c>
      <c r="G204" s="4" t="str">
        <f t="shared" si="17"/>
        <v>Diff</v>
      </c>
      <c r="H204" s="4" t="str">
        <f t="shared" si="18"/>
        <v>Diff</v>
      </c>
      <c r="I204" s="4" t="str">
        <f t="shared" si="19"/>
        <v>Diff</v>
      </c>
      <c r="J204" s="3" t="str">
        <f t="shared" si="15"/>
        <v>GAL125TBX_AUD</v>
      </c>
      <c r="K204" s="3" t="str">
        <f t="shared" si="16"/>
        <v>ACTION_TYPE</v>
      </c>
      <c r="S204" s="4" t="s">
        <v>1340</v>
      </c>
      <c r="T204" s="4" t="s">
        <v>1341</v>
      </c>
      <c r="U204" s="4" t="s">
        <v>86</v>
      </c>
      <c r="V204" s="4">
        <v>32</v>
      </c>
      <c r="W204" s="4">
        <v>0</v>
      </c>
      <c r="Y204" s="4" t="s">
        <v>564</v>
      </c>
    </row>
    <row r="205" spans="1:32" hidden="1">
      <c r="B205" s="3"/>
      <c r="G205" s="4" t="str">
        <f t="shared" si="17"/>
        <v>Diff</v>
      </c>
      <c r="H205" s="4" t="str">
        <f t="shared" si="18"/>
        <v>Diff</v>
      </c>
      <c r="I205" s="4" t="str">
        <f t="shared" si="19"/>
        <v>Diff</v>
      </c>
      <c r="J205" s="3" t="str">
        <f t="shared" si="15"/>
        <v>GAL125TBX_AUD</v>
      </c>
      <c r="K205" s="3" t="str">
        <f t="shared" si="16"/>
        <v>APPLICATION_ID</v>
      </c>
      <c r="L205" s="3"/>
      <c r="M205" s="3"/>
      <c r="N205"/>
      <c r="O205"/>
      <c r="P205"/>
      <c r="Q205"/>
      <c r="R205" s="1"/>
      <c r="S205" t="s">
        <v>1340</v>
      </c>
      <c r="T205" t="s">
        <v>94</v>
      </c>
      <c r="U205" t="s">
        <v>9</v>
      </c>
      <c r="V205">
        <v>16</v>
      </c>
      <c r="W205">
        <v>0</v>
      </c>
      <c r="X205"/>
      <c r="Y205" t="s">
        <v>564</v>
      </c>
      <c r="Z205"/>
      <c r="AA205"/>
      <c r="AB205"/>
      <c r="AC205"/>
      <c r="AD205"/>
      <c r="AE205"/>
      <c r="AF205"/>
    </row>
    <row r="206" spans="1:32" hidden="1">
      <c r="B206" s="3"/>
      <c r="G206" s="4" t="str">
        <f t="shared" si="17"/>
        <v>Diff</v>
      </c>
      <c r="H206" s="4" t="str">
        <f t="shared" si="18"/>
        <v>Diff</v>
      </c>
      <c r="I206" s="4" t="str">
        <f t="shared" si="19"/>
        <v>Diff</v>
      </c>
      <c r="J206" s="3" t="str">
        <f t="shared" si="15"/>
        <v>GAL125TBX_AUD</v>
      </c>
      <c r="K206" s="3" t="str">
        <f t="shared" si="16"/>
        <v>AUDIT_TIMESTAMP</v>
      </c>
      <c r="L206" s="3"/>
      <c r="M206" s="3"/>
      <c r="N206"/>
      <c r="O206"/>
      <c r="P206"/>
      <c r="Q206"/>
      <c r="R206" s="1"/>
      <c r="S206" t="s">
        <v>1340</v>
      </c>
      <c r="T206" t="s">
        <v>1342</v>
      </c>
      <c r="U206" t="s">
        <v>4</v>
      </c>
      <c r="V206">
        <v>10</v>
      </c>
      <c r="W206">
        <v>6</v>
      </c>
      <c r="X206"/>
      <c r="Y206" t="s">
        <v>564</v>
      </c>
      <c r="Z206"/>
      <c r="AA206"/>
      <c r="AB206"/>
      <c r="AC206"/>
      <c r="AD206"/>
      <c r="AE206"/>
      <c r="AF206"/>
    </row>
    <row r="207" spans="1:32" hidden="1">
      <c r="B207" s="3"/>
      <c r="G207" s="4" t="str">
        <f t="shared" si="17"/>
        <v>Diff</v>
      </c>
      <c r="H207" s="4" t="str">
        <f t="shared" si="18"/>
        <v>Diff</v>
      </c>
      <c r="I207" s="4" t="str">
        <f t="shared" si="19"/>
        <v>Diff</v>
      </c>
      <c r="J207" s="3" t="str">
        <f t="shared" si="15"/>
        <v>GAL125TBX_AUD</v>
      </c>
      <c r="K207" s="3" t="str">
        <f t="shared" si="16"/>
        <v>CHANGE_DESCRIPTION</v>
      </c>
      <c r="L207" s="3"/>
      <c r="M207" s="3"/>
      <c r="N207"/>
      <c r="O207"/>
      <c r="P207"/>
      <c r="Q207"/>
      <c r="R207" s="1"/>
      <c r="S207" t="s">
        <v>1340</v>
      </c>
      <c r="T207" t="s">
        <v>1343</v>
      </c>
      <c r="U207" t="s">
        <v>86</v>
      </c>
      <c r="V207">
        <v>2048</v>
      </c>
      <c r="W207">
        <v>0</v>
      </c>
      <c r="X207"/>
      <c r="Y207" t="s">
        <v>564</v>
      </c>
      <c r="Z207"/>
      <c r="AA207"/>
      <c r="AB207"/>
      <c r="AC207"/>
      <c r="AD207"/>
      <c r="AE207"/>
      <c r="AF207"/>
    </row>
    <row r="208" spans="1:32" hidden="1">
      <c r="B208" s="3"/>
      <c r="G208" s="4" t="str">
        <f t="shared" si="17"/>
        <v>Diff</v>
      </c>
      <c r="H208" s="4" t="str">
        <f t="shared" si="18"/>
        <v>Diff</v>
      </c>
      <c r="I208" s="4" t="str">
        <f t="shared" si="19"/>
        <v>Diff</v>
      </c>
      <c r="J208" s="3" t="str">
        <f t="shared" si="15"/>
        <v>GAL125TBX_AUD</v>
      </c>
      <c r="K208" s="3" t="str">
        <f t="shared" si="16"/>
        <v>CHANGE_NUMBER</v>
      </c>
      <c r="L208" s="3"/>
      <c r="M208" s="3"/>
      <c r="N208"/>
      <c r="O208"/>
      <c r="P208"/>
      <c r="Q208"/>
      <c r="R208" s="1"/>
      <c r="S208" t="s">
        <v>1340</v>
      </c>
      <c r="T208" t="s">
        <v>1344</v>
      </c>
      <c r="U208" t="s">
        <v>86</v>
      </c>
      <c r="V208">
        <v>255</v>
      </c>
      <c r="W208">
        <v>0</v>
      </c>
      <c r="X208"/>
      <c r="Y208" t="s">
        <v>564</v>
      </c>
      <c r="Z208"/>
      <c r="AA208"/>
      <c r="AB208"/>
      <c r="AC208"/>
      <c r="AD208"/>
      <c r="AE208"/>
      <c r="AF208"/>
    </row>
    <row r="209" spans="7:32" s="3" customFormat="1" hidden="1">
      <c r="G209" s="4" t="str">
        <f t="shared" si="17"/>
        <v>Diff</v>
      </c>
      <c r="H209" s="4" t="str">
        <f t="shared" si="18"/>
        <v>Diff</v>
      </c>
      <c r="I209" s="4" t="str">
        <f t="shared" si="19"/>
        <v>Diff</v>
      </c>
      <c r="J209" s="3" t="str">
        <f t="shared" si="15"/>
        <v>GAL125TBX_AUD</v>
      </c>
      <c r="K209" s="3" t="str">
        <f t="shared" si="16"/>
        <v>CREATE_TIMESTAMP</v>
      </c>
      <c r="N209"/>
      <c r="O209"/>
      <c r="P209"/>
      <c r="Q209"/>
      <c r="R209" s="1"/>
      <c r="S209" t="s">
        <v>1340</v>
      </c>
      <c r="T209" t="s">
        <v>3</v>
      </c>
      <c r="U209" t="s">
        <v>4</v>
      </c>
      <c r="V209">
        <v>10</v>
      </c>
      <c r="W209">
        <v>6</v>
      </c>
      <c r="X209"/>
      <c r="Y209" t="s">
        <v>564</v>
      </c>
      <c r="Z209"/>
      <c r="AA209"/>
      <c r="AB209"/>
      <c r="AC209"/>
      <c r="AD209"/>
      <c r="AE209"/>
      <c r="AF209"/>
    </row>
    <row r="210" spans="7:32" s="3" customFormat="1" hidden="1">
      <c r="G210" s="4" t="str">
        <f t="shared" si="17"/>
        <v>Diff</v>
      </c>
      <c r="H210" s="4" t="str">
        <f t="shared" si="18"/>
        <v>Diff</v>
      </c>
      <c r="I210" s="4" t="str">
        <f t="shared" si="19"/>
        <v>Diff</v>
      </c>
      <c r="J210" s="3" t="str">
        <f t="shared" si="15"/>
        <v>GAL125TBX_AUD</v>
      </c>
      <c r="K210" s="3" t="str">
        <f t="shared" si="16"/>
        <v>DEFECT_TYPE_NAME</v>
      </c>
      <c r="N210"/>
      <c r="O210"/>
      <c r="P210"/>
      <c r="Q210"/>
      <c r="R210" s="1"/>
      <c r="S210" t="s">
        <v>1340</v>
      </c>
      <c r="T210" t="s">
        <v>98</v>
      </c>
      <c r="U210" t="s">
        <v>86</v>
      </c>
      <c r="V210">
        <v>45</v>
      </c>
      <c r="W210">
        <v>0</v>
      </c>
      <c r="X210"/>
      <c r="Y210" t="s">
        <v>564</v>
      </c>
      <c r="Z210"/>
      <c r="AA210"/>
      <c r="AB210"/>
      <c r="AC210"/>
      <c r="AD210"/>
      <c r="AE210"/>
      <c r="AF210"/>
    </row>
    <row r="211" spans="7:32" s="3" customFormat="1" hidden="1">
      <c r="G211" s="4" t="str">
        <f t="shared" si="17"/>
        <v>Diff</v>
      </c>
      <c r="H211" s="4" t="str">
        <f t="shared" si="18"/>
        <v>Diff</v>
      </c>
      <c r="I211" s="4" t="str">
        <f t="shared" si="19"/>
        <v>Diff</v>
      </c>
      <c r="J211" s="3" t="str">
        <f t="shared" si="15"/>
        <v>GAL125TBX_AUD</v>
      </c>
      <c r="K211" s="3" t="str">
        <f t="shared" si="16"/>
        <v>DEFECTRESULTID</v>
      </c>
      <c r="N211"/>
      <c r="O211"/>
      <c r="P211"/>
      <c r="Q211"/>
      <c r="R211" s="1"/>
      <c r="S211" t="s">
        <v>1340</v>
      </c>
      <c r="T211" t="s">
        <v>96</v>
      </c>
      <c r="U211" t="s">
        <v>19</v>
      </c>
      <c r="V211">
        <v>4</v>
      </c>
      <c r="W211">
        <v>0</v>
      </c>
      <c r="X211"/>
      <c r="Y211" t="s">
        <v>564</v>
      </c>
      <c r="Z211"/>
      <c r="AA211"/>
      <c r="AB211"/>
      <c r="AC211"/>
      <c r="AD211"/>
      <c r="AE211"/>
      <c r="AF211"/>
    </row>
    <row r="212" spans="7:32" s="3" customFormat="1" hidden="1">
      <c r="G212" s="4" t="str">
        <f t="shared" si="17"/>
        <v>Diff</v>
      </c>
      <c r="H212" s="4" t="str">
        <f t="shared" si="18"/>
        <v>Diff</v>
      </c>
      <c r="I212" s="4" t="str">
        <f t="shared" si="19"/>
        <v>Diff</v>
      </c>
      <c r="J212" s="3" t="str">
        <f t="shared" si="15"/>
        <v>GAL125TBX_AUD</v>
      </c>
      <c r="K212" s="3" t="str">
        <f t="shared" si="16"/>
        <v>ID</v>
      </c>
      <c r="N212"/>
      <c r="O212"/>
      <c r="P212"/>
      <c r="Q212"/>
      <c r="R212" s="1"/>
      <c r="S212" t="s">
        <v>1340</v>
      </c>
      <c r="T212" t="s">
        <v>515</v>
      </c>
      <c r="U212" t="s">
        <v>19</v>
      </c>
      <c r="V212">
        <v>4</v>
      </c>
      <c r="W212">
        <v>0</v>
      </c>
      <c r="X212"/>
      <c r="Y212" t="s">
        <v>565</v>
      </c>
      <c r="Z212"/>
      <c r="AA212"/>
      <c r="AB212"/>
      <c r="AC212"/>
      <c r="AD212"/>
      <c r="AE212"/>
      <c r="AF212"/>
    </row>
    <row r="213" spans="7:32" s="3" customFormat="1" ht="30" hidden="1">
      <c r="G213" s="4" t="str">
        <f t="shared" si="17"/>
        <v>Diff</v>
      </c>
      <c r="H213" s="4" t="str">
        <f t="shared" si="18"/>
        <v>Diff</v>
      </c>
      <c r="I213" s="4" t="str">
        <f t="shared" si="19"/>
        <v>Diff</v>
      </c>
      <c r="J213" s="3" t="str">
        <f t="shared" si="15"/>
        <v>GAL125TBX_AUD</v>
      </c>
      <c r="K213" s="3" t="str">
        <f t="shared" si="16"/>
        <v>INSPECTION_PART_LOCATION_NAME</v>
      </c>
      <c r="N213"/>
      <c r="O213"/>
      <c r="P213"/>
      <c r="Q213"/>
      <c r="R213" s="1"/>
      <c r="S213" t="s">
        <v>1340</v>
      </c>
      <c r="T213" t="s">
        <v>100</v>
      </c>
      <c r="U213" t="s">
        <v>86</v>
      </c>
      <c r="V213">
        <v>20</v>
      </c>
      <c r="W213">
        <v>0</v>
      </c>
      <c r="X213"/>
      <c r="Y213" t="s">
        <v>564</v>
      </c>
      <c r="Z213"/>
      <c r="AA213"/>
      <c r="AB213"/>
      <c r="AC213"/>
      <c r="AD213"/>
      <c r="AE213"/>
      <c r="AF213"/>
    </row>
    <row r="214" spans="7:32" s="3" customFormat="1" hidden="1">
      <c r="G214" s="4" t="str">
        <f t="shared" si="17"/>
        <v>Diff</v>
      </c>
      <c r="H214" s="4" t="str">
        <f t="shared" si="18"/>
        <v>Diff</v>
      </c>
      <c r="I214" s="4" t="str">
        <f t="shared" si="19"/>
        <v>Diff</v>
      </c>
      <c r="J214" s="3" t="str">
        <f t="shared" si="15"/>
        <v>GAL125TBX_AUD</v>
      </c>
      <c r="K214" s="3" t="str">
        <f t="shared" si="16"/>
        <v>INSPECTION_PART_NAME</v>
      </c>
      <c r="N214"/>
      <c r="O214"/>
      <c r="P214"/>
      <c r="Q214"/>
      <c r="R214" s="1"/>
      <c r="S214" t="s">
        <v>1340</v>
      </c>
      <c r="T214" t="s">
        <v>101</v>
      </c>
      <c r="U214" t="s">
        <v>86</v>
      </c>
      <c r="V214">
        <v>32</v>
      </c>
      <c r="W214">
        <v>0</v>
      </c>
      <c r="X214"/>
      <c r="Y214" t="s">
        <v>564</v>
      </c>
      <c r="Z214"/>
      <c r="AA214"/>
      <c r="AB214"/>
      <c r="AC214"/>
      <c r="AD214"/>
      <c r="AE214"/>
      <c r="AF214"/>
    </row>
    <row r="215" spans="7:32" s="3" customFormat="1" hidden="1">
      <c r="G215" s="4" t="str">
        <f t="shared" si="17"/>
        <v>Diff</v>
      </c>
      <c r="H215" s="4" t="str">
        <f t="shared" si="18"/>
        <v>Diff</v>
      </c>
      <c r="I215" s="4" t="str">
        <f t="shared" si="19"/>
        <v>Diff</v>
      </c>
      <c r="J215" s="3" t="str">
        <f t="shared" si="15"/>
        <v>GAL125TBX_AUD</v>
      </c>
      <c r="K215" s="3" t="str">
        <f t="shared" si="16"/>
        <v>NEW_ACTUAL_TIMESTAMP</v>
      </c>
      <c r="N215"/>
      <c r="O215"/>
      <c r="P215"/>
      <c r="Q215"/>
      <c r="R215" s="1"/>
      <c r="S215" t="s">
        <v>1340</v>
      </c>
      <c r="T215" t="s">
        <v>1345</v>
      </c>
      <c r="U215" t="s">
        <v>4</v>
      </c>
      <c r="V215">
        <v>10</v>
      </c>
      <c r="W215">
        <v>6</v>
      </c>
      <c r="X215"/>
      <c r="Y215" t="s">
        <v>564</v>
      </c>
      <c r="Z215"/>
      <c r="AA215"/>
      <c r="AB215"/>
      <c r="AC215"/>
      <c r="AD215"/>
      <c r="AE215"/>
      <c r="AF215"/>
    </row>
    <row r="216" spans="7:32" s="3" customFormat="1" hidden="1">
      <c r="G216" s="4" t="str">
        <f t="shared" si="17"/>
        <v>Diff</v>
      </c>
      <c r="H216" s="4" t="str">
        <f t="shared" si="18"/>
        <v>Diff</v>
      </c>
      <c r="I216" s="4" t="str">
        <f t="shared" si="19"/>
        <v>Diff</v>
      </c>
      <c r="J216" s="3" t="str">
        <f t="shared" si="15"/>
        <v>GAL125TBX_AUD</v>
      </c>
      <c r="K216" s="3" t="str">
        <f t="shared" si="16"/>
        <v>NEW_ASSOCIATE_NO</v>
      </c>
      <c r="N216"/>
      <c r="O216"/>
      <c r="P216"/>
      <c r="Q216"/>
      <c r="R216" s="1"/>
      <c r="S216" t="s">
        <v>1340</v>
      </c>
      <c r="T216" t="s">
        <v>1346</v>
      </c>
      <c r="U216" t="s">
        <v>9</v>
      </c>
      <c r="V216">
        <v>11</v>
      </c>
      <c r="W216">
        <v>0</v>
      </c>
      <c r="X216"/>
      <c r="Y216" t="s">
        <v>564</v>
      </c>
      <c r="Z216"/>
      <c r="AA216"/>
      <c r="AB216"/>
      <c r="AC216"/>
      <c r="AD216"/>
      <c r="AE216"/>
      <c r="AF216"/>
    </row>
    <row r="217" spans="7:32" s="3" customFormat="1" hidden="1">
      <c r="G217" s="4" t="str">
        <f t="shared" si="17"/>
        <v>Diff</v>
      </c>
      <c r="H217" s="4" t="str">
        <f t="shared" si="18"/>
        <v>Diff</v>
      </c>
      <c r="I217" s="4" t="str">
        <f t="shared" si="19"/>
        <v>Diff</v>
      </c>
      <c r="J217" s="3" t="str">
        <f t="shared" si="15"/>
        <v>GAL125TBX_AUD</v>
      </c>
      <c r="K217" s="3" t="str">
        <f t="shared" si="16"/>
        <v>NEW_DATE</v>
      </c>
      <c r="N217"/>
      <c r="O217"/>
      <c r="P217"/>
      <c r="Q217"/>
      <c r="R217" s="1"/>
      <c r="S217" t="s">
        <v>1340</v>
      </c>
      <c r="T217" t="s">
        <v>1347</v>
      </c>
      <c r="U217" t="s">
        <v>77</v>
      </c>
      <c r="V217">
        <v>4</v>
      </c>
      <c r="W217">
        <v>0</v>
      </c>
      <c r="X217"/>
      <c r="Y217" t="s">
        <v>564</v>
      </c>
      <c r="Z217"/>
      <c r="AA217"/>
      <c r="AB217"/>
      <c r="AC217"/>
      <c r="AD217"/>
      <c r="AE217"/>
      <c r="AF217"/>
    </row>
    <row r="218" spans="7:32" s="3" customFormat="1" hidden="1">
      <c r="G218" s="4" t="str">
        <f t="shared" si="17"/>
        <v>Diff</v>
      </c>
      <c r="H218" s="4" t="str">
        <f t="shared" si="18"/>
        <v>Diff</v>
      </c>
      <c r="I218" s="4" t="str">
        <f t="shared" si="19"/>
        <v>Diff</v>
      </c>
      <c r="J218" s="3" t="str">
        <f t="shared" si="15"/>
        <v>GAL125TBX_AUD</v>
      </c>
      <c r="K218" s="3" t="str">
        <f t="shared" si="16"/>
        <v>NEW_DEFECT_STATUS</v>
      </c>
      <c r="N218"/>
      <c r="O218"/>
      <c r="P218"/>
      <c r="Q218"/>
      <c r="R218" s="1"/>
      <c r="S218" t="s">
        <v>1340</v>
      </c>
      <c r="T218" t="s">
        <v>1348</v>
      </c>
      <c r="U218" t="s">
        <v>6</v>
      </c>
      <c r="V218">
        <v>2</v>
      </c>
      <c r="W218">
        <v>0</v>
      </c>
      <c r="X218"/>
      <c r="Y218" t="s">
        <v>564</v>
      </c>
      <c r="Z218"/>
      <c r="AA218"/>
      <c r="AB218"/>
      <c r="AC218"/>
      <c r="AD218"/>
      <c r="AE218"/>
      <c r="AF218"/>
    </row>
    <row r="219" spans="7:32" s="3" customFormat="1" hidden="1">
      <c r="G219" s="4" t="str">
        <f t="shared" si="17"/>
        <v>Diff</v>
      </c>
      <c r="H219" s="4" t="str">
        <f t="shared" si="18"/>
        <v>Diff</v>
      </c>
      <c r="I219" s="4" t="str">
        <f t="shared" si="19"/>
        <v>Diff</v>
      </c>
      <c r="J219" s="3" t="str">
        <f t="shared" si="15"/>
        <v>GAL125TBX_AUD</v>
      </c>
      <c r="K219" s="3" t="str">
        <f t="shared" si="16"/>
        <v>NEW_ENTRY_DEPT</v>
      </c>
      <c r="N219"/>
      <c r="O219"/>
      <c r="P219"/>
      <c r="Q219"/>
      <c r="R219" s="1"/>
      <c r="S219" t="s">
        <v>1340</v>
      </c>
      <c r="T219" t="s">
        <v>1349</v>
      </c>
      <c r="U219" t="s">
        <v>86</v>
      </c>
      <c r="V219">
        <v>32</v>
      </c>
      <c r="W219">
        <v>0</v>
      </c>
      <c r="X219"/>
      <c r="Y219" t="s">
        <v>564</v>
      </c>
      <c r="Z219"/>
      <c r="AA219"/>
      <c r="AB219"/>
      <c r="AC219"/>
      <c r="AD219"/>
      <c r="AE219"/>
      <c r="AF219"/>
    </row>
    <row r="220" spans="7:32" s="3" customFormat="1" hidden="1">
      <c r="G220" s="4" t="str">
        <f t="shared" si="17"/>
        <v>Diff</v>
      </c>
      <c r="H220" s="4" t="str">
        <f t="shared" si="18"/>
        <v>Diff</v>
      </c>
      <c r="I220" s="4" t="str">
        <f t="shared" si="19"/>
        <v>Diff</v>
      </c>
      <c r="J220" s="3" t="str">
        <f t="shared" si="15"/>
        <v>GAL125TBX_AUD</v>
      </c>
      <c r="K220" s="3" t="str">
        <f t="shared" si="16"/>
        <v>NEW_GDP_DEFECT</v>
      </c>
      <c r="N220"/>
      <c r="O220"/>
      <c r="P220"/>
      <c r="Q220"/>
      <c r="R220" s="1"/>
      <c r="S220" t="s">
        <v>1340</v>
      </c>
      <c r="T220" t="s">
        <v>1350</v>
      </c>
      <c r="U220" t="s">
        <v>6</v>
      </c>
      <c r="V220">
        <v>2</v>
      </c>
      <c r="W220">
        <v>0</v>
      </c>
      <c r="X220"/>
      <c r="Y220" t="s">
        <v>564</v>
      </c>
      <c r="Z220"/>
      <c r="AA220"/>
      <c r="AB220"/>
      <c r="AC220"/>
      <c r="AD220"/>
      <c r="AE220"/>
      <c r="AF220"/>
    </row>
    <row r="221" spans="7:32" s="3" customFormat="1" hidden="1">
      <c r="G221" s="4" t="str">
        <f t="shared" si="17"/>
        <v>Diff</v>
      </c>
      <c r="H221" s="4" t="str">
        <f t="shared" si="18"/>
        <v>Diff</v>
      </c>
      <c r="I221" s="4" t="str">
        <f t="shared" si="19"/>
        <v>Diff</v>
      </c>
      <c r="J221" s="3" t="str">
        <f t="shared" si="15"/>
        <v>GAL125TBX_AUD</v>
      </c>
      <c r="K221" s="3" t="str">
        <f t="shared" si="16"/>
        <v>NEW_IMAGE_NAME</v>
      </c>
      <c r="N221"/>
      <c r="O221"/>
      <c r="P221"/>
      <c r="Q221"/>
      <c r="R221" s="1"/>
      <c r="S221" t="s">
        <v>1340</v>
      </c>
      <c r="T221" t="s">
        <v>1351</v>
      </c>
      <c r="U221" t="s">
        <v>86</v>
      </c>
      <c r="V221">
        <v>20</v>
      </c>
      <c r="W221">
        <v>0</v>
      </c>
      <c r="X221"/>
      <c r="Y221" t="s">
        <v>564</v>
      </c>
      <c r="Z221"/>
      <c r="AA221"/>
      <c r="AB221"/>
      <c r="AC221"/>
      <c r="AD221"/>
      <c r="AE221"/>
      <c r="AF221"/>
    </row>
    <row r="222" spans="7:32" s="3" customFormat="1" hidden="1">
      <c r="G222" s="4" t="str">
        <f t="shared" si="17"/>
        <v>Diff</v>
      </c>
      <c r="H222" s="4" t="str">
        <f t="shared" si="18"/>
        <v>Diff</v>
      </c>
      <c r="I222" s="4" t="str">
        <f t="shared" si="19"/>
        <v>Diff</v>
      </c>
      <c r="J222" s="3" t="str">
        <f t="shared" si="15"/>
        <v>GAL125TBX_AUD</v>
      </c>
      <c r="K222" s="3" t="str">
        <f t="shared" si="16"/>
        <v>NEW_IQS_CATEGORY_NAME</v>
      </c>
      <c r="N222"/>
      <c r="O222"/>
      <c r="P222"/>
      <c r="Q222"/>
      <c r="R222" s="1"/>
      <c r="S222" t="s">
        <v>1340</v>
      </c>
      <c r="T222" t="s">
        <v>1352</v>
      </c>
      <c r="U222" t="s">
        <v>9</v>
      </c>
      <c r="V222">
        <v>32</v>
      </c>
      <c r="W222">
        <v>0</v>
      </c>
      <c r="X222"/>
      <c r="Y222" t="s">
        <v>564</v>
      </c>
      <c r="Z222"/>
      <c r="AA222"/>
      <c r="AB222"/>
      <c r="AC222"/>
      <c r="AD222"/>
      <c r="AE222"/>
      <c r="AF222"/>
    </row>
    <row r="223" spans="7:32" s="3" customFormat="1" hidden="1">
      <c r="G223" s="4" t="str">
        <f t="shared" si="17"/>
        <v>Diff</v>
      </c>
      <c r="H223" s="4" t="str">
        <f t="shared" si="18"/>
        <v>Diff</v>
      </c>
      <c r="I223" s="4" t="str">
        <f t="shared" si="19"/>
        <v>Diff</v>
      </c>
      <c r="J223" s="3" t="str">
        <f t="shared" si="15"/>
        <v>GAL125TBX_AUD</v>
      </c>
      <c r="K223" s="3" t="str">
        <f t="shared" si="16"/>
        <v>NEW_IQS_ITEM_NAME</v>
      </c>
      <c r="N223"/>
      <c r="O223"/>
      <c r="P223"/>
      <c r="Q223"/>
      <c r="R223" s="1"/>
      <c r="S223" t="s">
        <v>1340</v>
      </c>
      <c r="T223" t="s">
        <v>1353</v>
      </c>
      <c r="U223" t="s">
        <v>9</v>
      </c>
      <c r="V223">
        <v>64</v>
      </c>
      <c r="W223">
        <v>0</v>
      </c>
      <c r="X223"/>
      <c r="Y223" t="s">
        <v>564</v>
      </c>
      <c r="Z223"/>
      <c r="AA223"/>
      <c r="AB223"/>
      <c r="AC223"/>
      <c r="AD223"/>
      <c r="AE223"/>
      <c r="AF223"/>
    </row>
    <row r="224" spans="7:32" s="3" customFormat="1" hidden="1">
      <c r="G224" s="4" t="str">
        <f t="shared" si="17"/>
        <v>Diff</v>
      </c>
      <c r="H224" s="4" t="str">
        <f t="shared" si="18"/>
        <v>Diff</v>
      </c>
      <c r="I224" s="4" t="str">
        <f t="shared" si="19"/>
        <v>Diff</v>
      </c>
      <c r="J224" s="3" t="str">
        <f t="shared" si="15"/>
        <v>GAL125TBX_AUD</v>
      </c>
      <c r="K224" s="3" t="str">
        <f t="shared" si="16"/>
        <v>NEW_OUTSTANDING_FLAG</v>
      </c>
      <c r="N224"/>
      <c r="O224"/>
      <c r="P224"/>
      <c r="Q224"/>
      <c r="R224" s="1"/>
      <c r="S224" t="s">
        <v>1340</v>
      </c>
      <c r="T224" t="s">
        <v>1354</v>
      </c>
      <c r="U224" t="s">
        <v>6</v>
      </c>
      <c r="V224">
        <v>2</v>
      </c>
      <c r="W224">
        <v>0</v>
      </c>
      <c r="X224"/>
      <c r="Y224" t="s">
        <v>564</v>
      </c>
      <c r="Z224"/>
      <c r="AA224"/>
      <c r="AB224"/>
      <c r="AC224"/>
      <c r="AD224"/>
      <c r="AE224"/>
      <c r="AF224"/>
    </row>
    <row r="225" spans="7:32" s="3" customFormat="1" hidden="1">
      <c r="G225" s="4" t="str">
        <f t="shared" si="17"/>
        <v>Diff</v>
      </c>
      <c r="H225" s="4" t="str">
        <f t="shared" si="18"/>
        <v>Diff</v>
      </c>
      <c r="I225" s="4" t="str">
        <f t="shared" si="19"/>
        <v>Diff</v>
      </c>
      <c r="J225" s="3" t="str">
        <f t="shared" si="15"/>
        <v>GAL125TBX_AUD</v>
      </c>
      <c r="K225" s="3" t="str">
        <f t="shared" si="16"/>
        <v>NEW_POINT_X</v>
      </c>
      <c r="N225"/>
      <c r="O225"/>
      <c r="P225"/>
      <c r="Q225"/>
      <c r="R225" s="1"/>
      <c r="S225" t="s">
        <v>1340</v>
      </c>
      <c r="T225" t="s">
        <v>1355</v>
      </c>
      <c r="U225" t="s">
        <v>19</v>
      </c>
      <c r="V225">
        <v>4</v>
      </c>
      <c r="W225">
        <v>0</v>
      </c>
      <c r="X225"/>
      <c r="Y225" t="s">
        <v>564</v>
      </c>
      <c r="Z225"/>
      <c r="AA225"/>
      <c r="AB225"/>
      <c r="AC225"/>
      <c r="AD225"/>
      <c r="AE225"/>
      <c r="AF225"/>
    </row>
    <row r="226" spans="7:32" s="3" customFormat="1" hidden="1">
      <c r="G226" s="4" t="str">
        <f t="shared" si="17"/>
        <v>Diff</v>
      </c>
      <c r="H226" s="4" t="str">
        <f t="shared" si="18"/>
        <v>Diff</v>
      </c>
      <c r="I226" s="4" t="str">
        <f t="shared" si="19"/>
        <v>Diff</v>
      </c>
      <c r="J226" s="3" t="str">
        <f t="shared" si="15"/>
        <v>GAL125TBX_AUD</v>
      </c>
      <c r="K226" s="3" t="str">
        <f t="shared" si="16"/>
        <v>NEW_POINT_Y</v>
      </c>
      <c r="N226"/>
      <c r="O226"/>
      <c r="P226"/>
      <c r="Q226"/>
      <c r="R226" s="1"/>
      <c r="S226" t="s">
        <v>1340</v>
      </c>
      <c r="T226" t="s">
        <v>1356</v>
      </c>
      <c r="U226" t="s">
        <v>19</v>
      </c>
      <c r="V226">
        <v>4</v>
      </c>
      <c r="W226">
        <v>0</v>
      </c>
      <c r="X226"/>
      <c r="Y226" t="s">
        <v>564</v>
      </c>
      <c r="Z226"/>
      <c r="AA226"/>
      <c r="AB226"/>
      <c r="AC226"/>
      <c r="AD226"/>
      <c r="AE226"/>
      <c r="AF226"/>
    </row>
    <row r="227" spans="7:32" s="3" customFormat="1" hidden="1">
      <c r="G227" s="4" t="str">
        <f t="shared" si="17"/>
        <v>Diff</v>
      </c>
      <c r="H227" s="4" t="str">
        <f t="shared" si="18"/>
        <v>Diff</v>
      </c>
      <c r="I227" s="4" t="str">
        <f t="shared" si="19"/>
        <v>Diff</v>
      </c>
      <c r="J227" s="3" t="str">
        <f t="shared" si="15"/>
        <v>GAL125TBX_AUD</v>
      </c>
      <c r="K227" s="3" t="str">
        <f t="shared" si="16"/>
        <v>NEW_REGRESSION_CODE</v>
      </c>
      <c r="N227"/>
      <c r="O227"/>
      <c r="P227"/>
      <c r="Q227"/>
      <c r="R227" s="1"/>
      <c r="S227" t="s">
        <v>1340</v>
      </c>
      <c r="T227" t="s">
        <v>1357</v>
      </c>
      <c r="U227" t="s">
        <v>9</v>
      </c>
      <c r="V227">
        <v>32</v>
      </c>
      <c r="W227">
        <v>0</v>
      </c>
      <c r="X227"/>
      <c r="Y227" t="s">
        <v>564</v>
      </c>
      <c r="Z227"/>
      <c r="AA227"/>
      <c r="AB227"/>
      <c r="AC227"/>
      <c r="AD227"/>
      <c r="AE227"/>
      <c r="AF227"/>
    </row>
    <row r="228" spans="7:32" s="3" customFormat="1" hidden="1">
      <c r="G228" s="4" t="str">
        <f t="shared" si="17"/>
        <v>Diff</v>
      </c>
      <c r="H228" s="4" t="str">
        <f t="shared" si="18"/>
        <v>Diff</v>
      </c>
      <c r="I228" s="4" t="str">
        <f t="shared" si="19"/>
        <v>Diff</v>
      </c>
      <c r="J228" s="3" t="str">
        <f t="shared" si="15"/>
        <v>GAL125TBX_AUD</v>
      </c>
      <c r="K228" s="3" t="str">
        <f t="shared" si="16"/>
        <v>NEW_REPAIR_ASSOCIATE_NO</v>
      </c>
      <c r="N228"/>
      <c r="O228"/>
      <c r="P228"/>
      <c r="Q228"/>
      <c r="R228" s="1"/>
      <c r="S228" t="s">
        <v>1340</v>
      </c>
      <c r="T228" t="s">
        <v>1358</v>
      </c>
      <c r="U228" t="s">
        <v>9</v>
      </c>
      <c r="V228">
        <v>11</v>
      </c>
      <c r="W228">
        <v>0</v>
      </c>
      <c r="X228"/>
      <c r="Y228" t="s">
        <v>564</v>
      </c>
      <c r="Z228"/>
      <c r="AA228"/>
      <c r="AB228"/>
      <c r="AC228"/>
      <c r="AD228"/>
      <c r="AE228"/>
      <c r="AF228"/>
    </row>
    <row r="229" spans="7:32" s="3" customFormat="1" ht="30" hidden="1">
      <c r="G229" s="4" t="str">
        <f t="shared" si="17"/>
        <v>Diff</v>
      </c>
      <c r="H229" s="4" t="str">
        <f t="shared" si="18"/>
        <v>Diff</v>
      </c>
      <c r="I229" s="4" t="str">
        <f t="shared" si="19"/>
        <v>Diff</v>
      </c>
      <c r="J229" s="3" t="str">
        <f t="shared" si="15"/>
        <v>GAL125TBX_AUD</v>
      </c>
      <c r="K229" s="3" t="str">
        <f t="shared" si="16"/>
        <v>NEW_REPAIR_ASSOCIATE_NO_PLAN</v>
      </c>
      <c r="N229"/>
      <c r="O229"/>
      <c r="P229"/>
      <c r="Q229"/>
      <c r="R229" s="1"/>
      <c r="S229" t="s">
        <v>1340</v>
      </c>
      <c r="T229" t="s">
        <v>1359</v>
      </c>
      <c r="U229" t="s">
        <v>9</v>
      </c>
      <c r="V229">
        <v>11</v>
      </c>
      <c r="W229">
        <v>0</v>
      </c>
      <c r="X229"/>
      <c r="Y229" t="s">
        <v>564</v>
      </c>
      <c r="Z229"/>
      <c r="AA229"/>
      <c r="AB229"/>
      <c r="AC229"/>
      <c r="AD229"/>
      <c r="AE229"/>
      <c r="AF229"/>
    </row>
    <row r="230" spans="7:32" s="3" customFormat="1" ht="30" hidden="1">
      <c r="G230" s="4" t="str">
        <f t="shared" si="17"/>
        <v>Diff</v>
      </c>
      <c r="H230" s="4" t="str">
        <f t="shared" si="18"/>
        <v>Diff</v>
      </c>
      <c r="I230" s="4" t="str">
        <f t="shared" si="19"/>
        <v>Diff</v>
      </c>
      <c r="J230" s="3" t="str">
        <f t="shared" si="15"/>
        <v>GAL125TBX_AUD</v>
      </c>
      <c r="K230" s="3" t="str">
        <f t="shared" si="16"/>
        <v>NEW_REPAIR_METHOD_NAME_PLAN</v>
      </c>
      <c r="N230"/>
      <c r="O230"/>
      <c r="P230"/>
      <c r="Q230"/>
      <c r="R230" s="1"/>
      <c r="S230" t="s">
        <v>1340</v>
      </c>
      <c r="T230" t="s">
        <v>1360</v>
      </c>
      <c r="U230" t="s">
        <v>9</v>
      </c>
      <c r="V230">
        <v>64</v>
      </c>
      <c r="W230">
        <v>0</v>
      </c>
      <c r="X230"/>
      <c r="Y230" t="s">
        <v>564</v>
      </c>
      <c r="Z230"/>
      <c r="AA230"/>
      <c r="AB230"/>
      <c r="AC230"/>
      <c r="AD230"/>
      <c r="AE230"/>
      <c r="AF230"/>
    </row>
    <row r="231" spans="7:32" s="3" customFormat="1" hidden="1">
      <c r="G231" s="4" t="str">
        <f t="shared" si="17"/>
        <v>Diff</v>
      </c>
      <c r="H231" s="4" t="str">
        <f t="shared" si="18"/>
        <v>Diff</v>
      </c>
      <c r="I231" s="4" t="str">
        <f t="shared" si="19"/>
        <v>Diff</v>
      </c>
      <c r="J231" s="3" t="str">
        <f t="shared" si="15"/>
        <v>GAL125TBX_AUD</v>
      </c>
      <c r="K231" s="3" t="str">
        <f t="shared" si="16"/>
        <v>NEW_REPAIR_TIME_PLAN</v>
      </c>
      <c r="N231"/>
      <c r="O231"/>
      <c r="P231"/>
      <c r="Q231"/>
      <c r="R231" s="1"/>
      <c r="S231" t="s">
        <v>1340</v>
      </c>
      <c r="T231" t="s">
        <v>1362</v>
      </c>
      <c r="U231" t="s">
        <v>19</v>
      </c>
      <c r="V231">
        <v>4</v>
      </c>
      <c r="W231">
        <v>0</v>
      </c>
      <c r="X231"/>
      <c r="Y231" t="s">
        <v>564</v>
      </c>
      <c r="Z231"/>
      <c r="AA231"/>
      <c r="AB231"/>
      <c r="AC231"/>
      <c r="AD231"/>
      <c r="AE231"/>
      <c r="AF231"/>
    </row>
    <row r="232" spans="7:32" s="3" customFormat="1" hidden="1">
      <c r="G232" s="4" t="str">
        <f t="shared" si="17"/>
        <v>Diff</v>
      </c>
      <c r="H232" s="4" t="str">
        <f t="shared" si="18"/>
        <v>Diff</v>
      </c>
      <c r="I232" s="4" t="str">
        <f t="shared" si="19"/>
        <v>Diff</v>
      </c>
      <c r="J232" s="3" t="str">
        <f t="shared" si="15"/>
        <v>GAL125TBX_AUD</v>
      </c>
      <c r="K232" s="3" t="str">
        <f t="shared" si="16"/>
        <v>NEW_REPAIR_TIMESTAMP</v>
      </c>
      <c r="N232"/>
      <c r="O232"/>
      <c r="P232"/>
      <c r="Q232"/>
      <c r="R232" s="1"/>
      <c r="S232" t="s">
        <v>1340</v>
      </c>
      <c r="T232" t="s">
        <v>1361</v>
      </c>
      <c r="U232" t="s">
        <v>4</v>
      </c>
      <c r="V232">
        <v>10</v>
      </c>
      <c r="W232">
        <v>6</v>
      </c>
      <c r="X232"/>
      <c r="Y232" t="s">
        <v>564</v>
      </c>
      <c r="Z232"/>
      <c r="AA232"/>
      <c r="AB232"/>
      <c r="AC232"/>
      <c r="AD232"/>
      <c r="AE232"/>
      <c r="AF232"/>
    </row>
    <row r="233" spans="7:32" s="3" customFormat="1" hidden="1">
      <c r="G233" s="4" t="str">
        <f t="shared" si="17"/>
        <v>Diff</v>
      </c>
      <c r="H233" s="4" t="str">
        <f t="shared" si="18"/>
        <v>Diff</v>
      </c>
      <c r="I233" s="4" t="str">
        <f t="shared" si="19"/>
        <v>Diff</v>
      </c>
      <c r="J233" s="3" t="str">
        <f t="shared" si="15"/>
        <v>GAL125TBX_AUD</v>
      </c>
      <c r="K233" s="3" t="str">
        <f t="shared" si="16"/>
        <v>NEW_RESPONSIBLE_DEPT</v>
      </c>
      <c r="N233"/>
      <c r="O233"/>
      <c r="P233"/>
      <c r="Q233"/>
      <c r="R233" s="1"/>
      <c r="S233" t="s">
        <v>1340</v>
      </c>
      <c r="T233" t="s">
        <v>1363</v>
      </c>
      <c r="U233" t="s">
        <v>86</v>
      </c>
      <c r="V233">
        <v>32</v>
      </c>
      <c r="W233">
        <v>0</v>
      </c>
      <c r="X233"/>
      <c r="Y233" t="s">
        <v>564</v>
      </c>
      <c r="Z233"/>
      <c r="AA233"/>
      <c r="AB233"/>
      <c r="AC233"/>
      <c r="AD233"/>
      <c r="AE233"/>
      <c r="AF233"/>
    </row>
    <row r="234" spans="7:32" s="3" customFormat="1" hidden="1">
      <c r="G234" s="4" t="str">
        <f t="shared" si="17"/>
        <v>Diff</v>
      </c>
      <c r="H234" s="4" t="str">
        <f t="shared" si="18"/>
        <v>Diff</v>
      </c>
      <c r="I234" s="4" t="str">
        <f t="shared" si="19"/>
        <v>Diff</v>
      </c>
      <c r="J234" s="3" t="str">
        <f t="shared" si="15"/>
        <v>GAL125TBX_AUD</v>
      </c>
      <c r="K234" s="3" t="str">
        <f t="shared" si="16"/>
        <v>NEW_RESPONSIBLE_LINE</v>
      </c>
      <c r="N234"/>
      <c r="O234"/>
      <c r="P234"/>
      <c r="Q234"/>
      <c r="R234" s="1"/>
      <c r="S234" t="s">
        <v>1340</v>
      </c>
      <c r="T234" t="s">
        <v>1364</v>
      </c>
      <c r="U234" t="s">
        <v>86</v>
      </c>
      <c r="V234">
        <v>32</v>
      </c>
      <c r="W234">
        <v>0</v>
      </c>
      <c r="X234"/>
      <c r="Y234" t="s">
        <v>564</v>
      </c>
      <c r="Z234"/>
      <c r="AA234"/>
      <c r="AB234"/>
      <c r="AC234"/>
      <c r="AD234"/>
      <c r="AE234"/>
      <c r="AF234"/>
    </row>
    <row r="235" spans="7:32" s="3" customFormat="1" hidden="1">
      <c r="G235" s="4" t="str">
        <f t="shared" si="17"/>
        <v>Diff</v>
      </c>
      <c r="H235" s="4" t="str">
        <f t="shared" si="18"/>
        <v>Diff</v>
      </c>
      <c r="I235" s="4" t="str">
        <f t="shared" si="19"/>
        <v>Diff</v>
      </c>
      <c r="J235" s="3" t="str">
        <f t="shared" si="15"/>
        <v>GAL125TBX_AUD</v>
      </c>
      <c r="K235" s="3" t="str">
        <f t="shared" si="16"/>
        <v>NEW_RESPONSIBLE_ZONE</v>
      </c>
      <c r="N235"/>
      <c r="O235"/>
      <c r="P235"/>
      <c r="Q235"/>
      <c r="R235" s="1"/>
      <c r="S235" t="s">
        <v>1340</v>
      </c>
      <c r="T235" t="s">
        <v>1365</v>
      </c>
      <c r="U235" t="s">
        <v>86</v>
      </c>
      <c r="V235">
        <v>32</v>
      </c>
      <c r="W235">
        <v>0</v>
      </c>
      <c r="X235"/>
      <c r="Y235" t="s">
        <v>564</v>
      </c>
      <c r="Z235"/>
      <c r="AA235"/>
      <c r="AB235"/>
      <c r="AC235"/>
      <c r="AD235"/>
      <c r="AE235"/>
      <c r="AF235"/>
    </row>
    <row r="236" spans="7:32" s="3" customFormat="1" hidden="1">
      <c r="G236" s="4" t="str">
        <f t="shared" si="17"/>
        <v>Diff</v>
      </c>
      <c r="H236" s="4" t="str">
        <f t="shared" si="18"/>
        <v>Diff</v>
      </c>
      <c r="I236" s="4" t="str">
        <f t="shared" si="19"/>
        <v>Diff</v>
      </c>
      <c r="J236" s="3" t="str">
        <f t="shared" si="15"/>
        <v>GAL125TBX_AUD</v>
      </c>
      <c r="K236" s="3" t="str">
        <f t="shared" si="16"/>
        <v>NEW_SHIFT</v>
      </c>
      <c r="N236"/>
      <c r="O236"/>
      <c r="P236"/>
      <c r="Q236"/>
      <c r="R236" s="1"/>
      <c r="S236" t="s">
        <v>1340</v>
      </c>
      <c r="T236" t="s">
        <v>1366</v>
      </c>
      <c r="U236" t="s">
        <v>9</v>
      </c>
      <c r="V236">
        <v>2</v>
      </c>
      <c r="W236">
        <v>0</v>
      </c>
      <c r="X236"/>
      <c r="Y236" t="s">
        <v>564</v>
      </c>
      <c r="Z236"/>
      <c r="AA236"/>
      <c r="AB236"/>
      <c r="AC236"/>
      <c r="AD236"/>
      <c r="AE236"/>
      <c r="AF236"/>
    </row>
    <row r="237" spans="7:32" s="3" customFormat="1" ht="30" hidden="1">
      <c r="G237" s="4" t="str">
        <f t="shared" si="17"/>
        <v>Diff</v>
      </c>
      <c r="H237" s="4" t="str">
        <f t="shared" si="18"/>
        <v>Diff</v>
      </c>
      <c r="I237" s="4" t="str">
        <f t="shared" si="19"/>
        <v>Diff</v>
      </c>
      <c r="J237" s="3" t="str">
        <f t="shared" si="15"/>
        <v>GAL125TBX_AUD</v>
      </c>
      <c r="K237" s="3" t="str">
        <f t="shared" si="16"/>
        <v>NEW_TWO_PART_DEFECT_FLAG</v>
      </c>
      <c r="N237"/>
      <c r="O237"/>
      <c r="P237"/>
      <c r="Q237"/>
      <c r="R237" s="1"/>
      <c r="S237" t="s">
        <v>1340</v>
      </c>
      <c r="T237" t="s">
        <v>1367</v>
      </c>
      <c r="U237" t="s">
        <v>6</v>
      </c>
      <c r="V237">
        <v>2</v>
      </c>
      <c r="W237">
        <v>0</v>
      </c>
      <c r="X237"/>
      <c r="Y237" t="s">
        <v>564</v>
      </c>
      <c r="Z237"/>
      <c r="AA237"/>
      <c r="AB237"/>
      <c r="AC237"/>
      <c r="AD237"/>
      <c r="AE237"/>
      <c r="AF237"/>
    </row>
    <row r="238" spans="7:32" s="3" customFormat="1" hidden="1">
      <c r="G238" s="4" t="str">
        <f t="shared" si="17"/>
        <v>Diff</v>
      </c>
      <c r="H238" s="4" t="str">
        <f t="shared" si="18"/>
        <v>Diff</v>
      </c>
      <c r="I238" s="4" t="str">
        <f t="shared" si="19"/>
        <v>Diff</v>
      </c>
      <c r="J238" s="3" t="str">
        <f t="shared" si="15"/>
        <v>GAL125TBX_AUD</v>
      </c>
      <c r="K238" s="3" t="str">
        <f t="shared" si="16"/>
        <v>NEW_WRITE_UP_DEPARTMENT</v>
      </c>
      <c r="N238"/>
      <c r="O238"/>
      <c r="P238"/>
      <c r="Q238"/>
      <c r="R238" s="1"/>
      <c r="S238" t="s">
        <v>1340</v>
      </c>
      <c r="T238" t="s">
        <v>1368</v>
      </c>
      <c r="U238" t="s">
        <v>86</v>
      </c>
      <c r="V238">
        <v>32</v>
      </c>
      <c r="W238">
        <v>0</v>
      </c>
      <c r="X238"/>
      <c r="Y238" t="s">
        <v>564</v>
      </c>
      <c r="Z238"/>
      <c r="AA238"/>
      <c r="AB238"/>
      <c r="AC238"/>
      <c r="AD238"/>
      <c r="AE238"/>
      <c r="AF238"/>
    </row>
    <row r="239" spans="7:32" s="3" customFormat="1" hidden="1">
      <c r="G239" s="4" t="str">
        <f t="shared" si="17"/>
        <v>Diff</v>
      </c>
      <c r="H239" s="4" t="str">
        <f t="shared" si="18"/>
        <v>Diff</v>
      </c>
      <c r="I239" s="4" t="str">
        <f t="shared" si="19"/>
        <v>Diff</v>
      </c>
      <c r="J239" s="3" t="str">
        <f t="shared" si="15"/>
        <v>GAL125TBX_AUD</v>
      </c>
      <c r="K239" s="3" t="str">
        <f t="shared" si="16"/>
        <v>OLD_ACTUAL_TIMESTAMP</v>
      </c>
      <c r="N239"/>
      <c r="O239"/>
      <c r="P239"/>
      <c r="Q239"/>
      <c r="R239" s="1"/>
      <c r="S239" t="s">
        <v>1340</v>
      </c>
      <c r="T239" t="s">
        <v>1369</v>
      </c>
      <c r="U239" t="s">
        <v>4</v>
      </c>
      <c r="V239">
        <v>10</v>
      </c>
      <c r="W239">
        <v>6</v>
      </c>
      <c r="X239"/>
      <c r="Y239" t="s">
        <v>564</v>
      </c>
      <c r="Z239"/>
      <c r="AA239"/>
      <c r="AB239"/>
      <c r="AC239"/>
      <c r="AD239"/>
      <c r="AE239"/>
      <c r="AF239"/>
    </row>
    <row r="240" spans="7:32" s="3" customFormat="1" hidden="1">
      <c r="G240" s="4" t="str">
        <f t="shared" si="17"/>
        <v>Diff</v>
      </c>
      <c r="H240" s="4" t="str">
        <f t="shared" si="18"/>
        <v>Diff</v>
      </c>
      <c r="I240" s="4" t="str">
        <f t="shared" si="19"/>
        <v>Diff</v>
      </c>
      <c r="J240" s="3" t="str">
        <f t="shared" si="15"/>
        <v>GAL125TBX_AUD</v>
      </c>
      <c r="K240" s="3" t="str">
        <f t="shared" si="16"/>
        <v>OLD_ASSOCIATE_NO</v>
      </c>
      <c r="N240"/>
      <c r="O240"/>
      <c r="P240"/>
      <c r="Q240"/>
      <c r="R240" s="1"/>
      <c r="S240" t="s">
        <v>1340</v>
      </c>
      <c r="T240" t="s">
        <v>1370</v>
      </c>
      <c r="U240" t="s">
        <v>9</v>
      </c>
      <c r="V240">
        <v>11</v>
      </c>
      <c r="W240">
        <v>0</v>
      </c>
      <c r="X240"/>
      <c r="Y240" t="s">
        <v>564</v>
      </c>
      <c r="Z240"/>
      <c r="AA240"/>
      <c r="AB240"/>
      <c r="AC240"/>
      <c r="AD240"/>
      <c r="AE240"/>
      <c r="AF240"/>
    </row>
    <row r="241" spans="7:32" s="3" customFormat="1" hidden="1">
      <c r="G241" s="4" t="str">
        <f t="shared" si="17"/>
        <v>Diff</v>
      </c>
      <c r="H241" s="4" t="str">
        <f t="shared" si="18"/>
        <v>Diff</v>
      </c>
      <c r="I241" s="4" t="str">
        <f t="shared" si="19"/>
        <v>Diff</v>
      </c>
      <c r="J241" s="3" t="str">
        <f t="shared" si="15"/>
        <v>GAL125TBX_AUD</v>
      </c>
      <c r="K241" s="3" t="str">
        <f t="shared" si="16"/>
        <v>OLD_DATE</v>
      </c>
      <c r="N241"/>
      <c r="O241"/>
      <c r="P241"/>
      <c r="Q241"/>
      <c r="R241" s="1"/>
      <c r="S241" t="s">
        <v>1340</v>
      </c>
      <c r="T241" t="s">
        <v>1371</v>
      </c>
      <c r="U241" t="s">
        <v>77</v>
      </c>
      <c r="V241">
        <v>4</v>
      </c>
      <c r="W241">
        <v>0</v>
      </c>
      <c r="X241"/>
      <c r="Y241" t="s">
        <v>564</v>
      </c>
      <c r="Z241"/>
      <c r="AA241"/>
      <c r="AB241"/>
      <c r="AC241"/>
      <c r="AD241"/>
      <c r="AE241"/>
      <c r="AF241"/>
    </row>
    <row r="242" spans="7:32" s="3" customFormat="1" hidden="1">
      <c r="G242" s="4" t="str">
        <f t="shared" si="17"/>
        <v>Diff</v>
      </c>
      <c r="H242" s="4" t="str">
        <f t="shared" si="18"/>
        <v>Diff</v>
      </c>
      <c r="I242" s="4" t="str">
        <f t="shared" si="19"/>
        <v>Diff</v>
      </c>
      <c r="J242" s="3" t="str">
        <f t="shared" si="15"/>
        <v>GAL125TBX_AUD</v>
      </c>
      <c r="K242" s="3" t="str">
        <f t="shared" si="16"/>
        <v>OLD_DEFECT_STATUS</v>
      </c>
      <c r="N242"/>
      <c r="O242"/>
      <c r="P242"/>
      <c r="Q242"/>
      <c r="R242" s="1"/>
      <c r="S242" t="s">
        <v>1340</v>
      </c>
      <c r="T242" t="s">
        <v>1372</v>
      </c>
      <c r="U242" t="s">
        <v>6</v>
      </c>
      <c r="V242">
        <v>2</v>
      </c>
      <c r="W242">
        <v>0</v>
      </c>
      <c r="X242"/>
      <c r="Y242" t="s">
        <v>564</v>
      </c>
      <c r="Z242"/>
      <c r="AA242"/>
      <c r="AB242"/>
      <c r="AC242"/>
      <c r="AD242"/>
      <c r="AE242"/>
      <c r="AF242"/>
    </row>
    <row r="243" spans="7:32" s="3" customFormat="1" hidden="1">
      <c r="G243" s="4" t="str">
        <f t="shared" si="17"/>
        <v>Diff</v>
      </c>
      <c r="H243" s="4" t="str">
        <f t="shared" si="18"/>
        <v>Diff</v>
      </c>
      <c r="I243" s="4" t="str">
        <f t="shared" si="19"/>
        <v>Diff</v>
      </c>
      <c r="J243" s="3" t="str">
        <f t="shared" si="15"/>
        <v>GAL125TBX_AUD</v>
      </c>
      <c r="K243" s="3" t="str">
        <f t="shared" si="16"/>
        <v>OLD_ENTRY_DEPT</v>
      </c>
      <c r="N243"/>
      <c r="O243"/>
      <c r="P243"/>
      <c r="Q243"/>
      <c r="R243" s="1"/>
      <c r="S243" t="s">
        <v>1340</v>
      </c>
      <c r="T243" t="s">
        <v>1373</v>
      </c>
      <c r="U243" t="s">
        <v>86</v>
      </c>
      <c r="V243">
        <v>32</v>
      </c>
      <c r="W243">
        <v>0</v>
      </c>
      <c r="X243"/>
      <c r="Y243" t="s">
        <v>564</v>
      </c>
      <c r="Z243"/>
      <c r="AA243"/>
      <c r="AB243"/>
      <c r="AC243"/>
      <c r="AD243"/>
      <c r="AE243"/>
      <c r="AF243"/>
    </row>
    <row r="244" spans="7:32" s="3" customFormat="1" hidden="1">
      <c r="G244" s="4" t="str">
        <f t="shared" si="17"/>
        <v>Diff</v>
      </c>
      <c r="H244" s="4" t="str">
        <f t="shared" si="18"/>
        <v>Diff</v>
      </c>
      <c r="I244" s="4" t="str">
        <f t="shared" si="19"/>
        <v>Diff</v>
      </c>
      <c r="J244" s="3" t="str">
        <f t="shared" si="15"/>
        <v>GAL125TBX_AUD</v>
      </c>
      <c r="K244" s="3" t="str">
        <f t="shared" si="16"/>
        <v>OLD_GDP_DEFECT</v>
      </c>
      <c r="N244"/>
      <c r="O244"/>
      <c r="P244"/>
      <c r="Q244"/>
      <c r="R244" s="1"/>
      <c r="S244" t="s">
        <v>1340</v>
      </c>
      <c r="T244" t="s">
        <v>1374</v>
      </c>
      <c r="U244" t="s">
        <v>6</v>
      </c>
      <c r="V244">
        <v>2</v>
      </c>
      <c r="W244">
        <v>0</v>
      </c>
      <c r="X244"/>
      <c r="Y244" t="s">
        <v>564</v>
      </c>
      <c r="Z244"/>
      <c r="AA244"/>
      <c r="AB244"/>
      <c r="AC244"/>
      <c r="AD244"/>
      <c r="AE244"/>
      <c r="AF244"/>
    </row>
    <row r="245" spans="7:32" s="3" customFormat="1" hidden="1">
      <c r="G245" s="4" t="str">
        <f t="shared" si="17"/>
        <v>Diff</v>
      </c>
      <c r="H245" s="4" t="str">
        <f t="shared" si="18"/>
        <v>Diff</v>
      </c>
      <c r="I245" s="4" t="str">
        <f t="shared" si="19"/>
        <v>Diff</v>
      </c>
      <c r="J245" s="3" t="str">
        <f t="shared" si="15"/>
        <v>GAL125TBX_AUD</v>
      </c>
      <c r="K245" s="3" t="str">
        <f t="shared" si="16"/>
        <v>OLD_IMAGE_NAME</v>
      </c>
      <c r="N245"/>
      <c r="O245"/>
      <c r="P245"/>
      <c r="Q245"/>
      <c r="R245" s="1"/>
      <c r="S245" t="s">
        <v>1340</v>
      </c>
      <c r="T245" t="s">
        <v>1375</v>
      </c>
      <c r="U245" t="s">
        <v>86</v>
      </c>
      <c r="V245">
        <v>20</v>
      </c>
      <c r="W245">
        <v>0</v>
      </c>
      <c r="X245"/>
      <c r="Y245" t="s">
        <v>564</v>
      </c>
      <c r="Z245"/>
      <c r="AA245"/>
      <c r="AB245"/>
      <c r="AC245"/>
      <c r="AD245"/>
      <c r="AE245"/>
      <c r="AF245"/>
    </row>
    <row r="246" spans="7:32" s="3" customFormat="1" hidden="1">
      <c r="G246" s="4" t="str">
        <f t="shared" si="17"/>
        <v>Diff</v>
      </c>
      <c r="H246" s="4" t="str">
        <f t="shared" si="18"/>
        <v>Diff</v>
      </c>
      <c r="I246" s="4" t="str">
        <f t="shared" si="19"/>
        <v>Diff</v>
      </c>
      <c r="J246" s="3" t="str">
        <f t="shared" si="15"/>
        <v>GAL125TBX_AUD</v>
      </c>
      <c r="K246" s="3" t="str">
        <f t="shared" si="16"/>
        <v>OLD_IQS_CATEGORY_NAME</v>
      </c>
      <c r="N246"/>
      <c r="O246"/>
      <c r="P246"/>
      <c r="Q246"/>
      <c r="R246" s="1"/>
      <c r="S246" t="s">
        <v>1340</v>
      </c>
      <c r="T246" t="s">
        <v>1376</v>
      </c>
      <c r="U246" t="s">
        <v>9</v>
      </c>
      <c r="V246">
        <v>32</v>
      </c>
      <c r="W246">
        <v>0</v>
      </c>
      <c r="X246"/>
      <c r="Y246" t="s">
        <v>564</v>
      </c>
      <c r="Z246"/>
      <c r="AA246"/>
      <c r="AB246"/>
      <c r="AC246"/>
      <c r="AD246"/>
      <c r="AE246"/>
      <c r="AF246"/>
    </row>
    <row r="247" spans="7:32" s="3" customFormat="1" hidden="1">
      <c r="G247" s="4" t="str">
        <f t="shared" si="17"/>
        <v>Diff</v>
      </c>
      <c r="H247" s="4" t="str">
        <f t="shared" si="18"/>
        <v>Diff</v>
      </c>
      <c r="I247" s="4" t="str">
        <f t="shared" si="19"/>
        <v>Diff</v>
      </c>
      <c r="J247" s="3" t="str">
        <f t="shared" si="15"/>
        <v>GAL125TBX_AUD</v>
      </c>
      <c r="K247" s="3" t="str">
        <f t="shared" si="16"/>
        <v>OLD_IQS_ITEM_NAME</v>
      </c>
      <c r="N247"/>
      <c r="O247"/>
      <c r="P247"/>
      <c r="Q247"/>
      <c r="R247" s="1"/>
      <c r="S247" t="s">
        <v>1340</v>
      </c>
      <c r="T247" t="s">
        <v>1377</v>
      </c>
      <c r="U247" t="s">
        <v>9</v>
      </c>
      <c r="V247">
        <v>64</v>
      </c>
      <c r="W247">
        <v>0</v>
      </c>
      <c r="X247"/>
      <c r="Y247" t="s">
        <v>564</v>
      </c>
      <c r="Z247"/>
      <c r="AA247"/>
      <c r="AB247"/>
      <c r="AC247"/>
      <c r="AD247"/>
      <c r="AE247"/>
      <c r="AF247"/>
    </row>
    <row r="248" spans="7:32" s="3" customFormat="1" hidden="1">
      <c r="G248" s="4" t="str">
        <f t="shared" si="17"/>
        <v>Diff</v>
      </c>
      <c r="H248" s="4" t="str">
        <f t="shared" si="18"/>
        <v>Diff</v>
      </c>
      <c r="I248" s="4" t="str">
        <f t="shared" si="19"/>
        <v>Diff</v>
      </c>
      <c r="J248" s="3" t="str">
        <f t="shared" si="15"/>
        <v>GAL125TBX_AUD</v>
      </c>
      <c r="K248" s="3" t="str">
        <f t="shared" si="16"/>
        <v>OLD_OUTSTANDING_FLAG</v>
      </c>
      <c r="N248"/>
      <c r="O248"/>
      <c r="P248"/>
      <c r="Q248"/>
      <c r="R248" s="1"/>
      <c r="S248" t="s">
        <v>1340</v>
      </c>
      <c r="T248" t="s">
        <v>1378</v>
      </c>
      <c r="U248" t="s">
        <v>6</v>
      </c>
      <c r="V248">
        <v>2</v>
      </c>
      <c r="W248">
        <v>0</v>
      </c>
      <c r="X248"/>
      <c r="Y248" t="s">
        <v>564</v>
      </c>
      <c r="Z248"/>
      <c r="AA248"/>
      <c r="AB248"/>
      <c r="AC248"/>
      <c r="AD248"/>
      <c r="AE248"/>
      <c r="AF248"/>
    </row>
    <row r="249" spans="7:32" s="3" customFormat="1" hidden="1">
      <c r="G249" s="4" t="str">
        <f t="shared" si="17"/>
        <v>Diff</v>
      </c>
      <c r="H249" s="4" t="str">
        <f t="shared" si="18"/>
        <v>Diff</v>
      </c>
      <c r="I249" s="4" t="str">
        <f t="shared" si="19"/>
        <v>Diff</v>
      </c>
      <c r="J249" s="3" t="str">
        <f t="shared" si="15"/>
        <v>GAL125TBX_AUD</v>
      </c>
      <c r="K249" s="3" t="str">
        <f t="shared" si="16"/>
        <v>OLD_POINT_X</v>
      </c>
      <c r="N249"/>
      <c r="O249"/>
      <c r="P249"/>
      <c r="Q249"/>
      <c r="R249" s="1"/>
      <c r="S249" t="s">
        <v>1340</v>
      </c>
      <c r="T249" t="s">
        <v>1379</v>
      </c>
      <c r="U249" t="s">
        <v>19</v>
      </c>
      <c r="V249">
        <v>4</v>
      </c>
      <c r="W249">
        <v>0</v>
      </c>
      <c r="X249"/>
      <c r="Y249" t="s">
        <v>564</v>
      </c>
      <c r="Z249"/>
      <c r="AA249"/>
      <c r="AB249"/>
      <c r="AC249"/>
      <c r="AD249"/>
      <c r="AE249"/>
      <c r="AF249"/>
    </row>
    <row r="250" spans="7:32" s="3" customFormat="1" hidden="1">
      <c r="G250" s="4" t="str">
        <f t="shared" si="17"/>
        <v>Diff</v>
      </c>
      <c r="H250" s="4" t="str">
        <f t="shared" si="18"/>
        <v>Diff</v>
      </c>
      <c r="I250" s="4" t="str">
        <f t="shared" si="19"/>
        <v>Diff</v>
      </c>
      <c r="J250" s="3" t="str">
        <f t="shared" si="15"/>
        <v>GAL125TBX_AUD</v>
      </c>
      <c r="K250" s="3" t="str">
        <f t="shared" si="16"/>
        <v>OLD_POINT_Y</v>
      </c>
      <c r="N250"/>
      <c r="O250"/>
      <c r="P250"/>
      <c r="Q250"/>
      <c r="R250" s="1"/>
      <c r="S250" t="s">
        <v>1340</v>
      </c>
      <c r="T250" t="s">
        <v>1380</v>
      </c>
      <c r="U250" t="s">
        <v>19</v>
      </c>
      <c r="V250">
        <v>4</v>
      </c>
      <c r="W250">
        <v>0</v>
      </c>
      <c r="X250"/>
      <c r="Y250" t="s">
        <v>564</v>
      </c>
      <c r="Z250"/>
      <c r="AA250"/>
      <c r="AB250"/>
      <c r="AC250"/>
      <c r="AD250"/>
      <c r="AE250"/>
      <c r="AF250"/>
    </row>
    <row r="251" spans="7:32" s="3" customFormat="1" hidden="1">
      <c r="G251" s="4" t="str">
        <f t="shared" si="17"/>
        <v>Diff</v>
      </c>
      <c r="H251" s="4" t="str">
        <f t="shared" si="18"/>
        <v>Diff</v>
      </c>
      <c r="I251" s="4" t="str">
        <f t="shared" si="19"/>
        <v>Diff</v>
      </c>
      <c r="J251" s="3" t="str">
        <f t="shared" si="15"/>
        <v>GAL125TBX_AUD</v>
      </c>
      <c r="K251" s="3" t="str">
        <f t="shared" si="16"/>
        <v>OLD_REGRESSION_CODE</v>
      </c>
      <c r="N251"/>
      <c r="O251"/>
      <c r="P251"/>
      <c r="Q251"/>
      <c r="R251" s="1"/>
      <c r="S251" t="s">
        <v>1340</v>
      </c>
      <c r="T251" t="s">
        <v>1381</v>
      </c>
      <c r="U251" t="s">
        <v>9</v>
      </c>
      <c r="V251">
        <v>32</v>
      </c>
      <c r="W251">
        <v>0</v>
      </c>
      <c r="X251"/>
      <c r="Y251" t="s">
        <v>564</v>
      </c>
      <c r="Z251"/>
      <c r="AA251"/>
      <c r="AB251"/>
      <c r="AC251"/>
      <c r="AD251"/>
      <c r="AE251"/>
      <c r="AF251"/>
    </row>
    <row r="252" spans="7:32" s="3" customFormat="1" hidden="1">
      <c r="G252" s="4" t="str">
        <f t="shared" si="17"/>
        <v>Diff</v>
      </c>
      <c r="H252" s="4" t="str">
        <f t="shared" si="18"/>
        <v>Diff</v>
      </c>
      <c r="I252" s="4" t="str">
        <f t="shared" si="19"/>
        <v>Diff</v>
      </c>
      <c r="J252" s="3" t="str">
        <f t="shared" si="15"/>
        <v>GAL125TBX_AUD</v>
      </c>
      <c r="K252" s="3" t="str">
        <f t="shared" si="16"/>
        <v>OLD_REPAIR_ASSOCIATE_NO</v>
      </c>
      <c r="N252"/>
      <c r="O252"/>
      <c r="P252"/>
      <c r="Q252"/>
      <c r="R252" s="1"/>
      <c r="S252" t="s">
        <v>1340</v>
      </c>
      <c r="T252" t="s">
        <v>1382</v>
      </c>
      <c r="U252" t="s">
        <v>9</v>
      </c>
      <c r="V252">
        <v>11</v>
      </c>
      <c r="W252">
        <v>0</v>
      </c>
      <c r="X252"/>
      <c r="Y252" t="s">
        <v>564</v>
      </c>
      <c r="Z252"/>
      <c r="AA252"/>
      <c r="AB252"/>
      <c r="AC252"/>
      <c r="AD252"/>
      <c r="AE252"/>
      <c r="AF252"/>
    </row>
    <row r="253" spans="7:32" s="3" customFormat="1" ht="30" hidden="1">
      <c r="G253" s="4" t="str">
        <f t="shared" si="17"/>
        <v>Diff</v>
      </c>
      <c r="H253" s="4" t="str">
        <f t="shared" si="18"/>
        <v>Diff</v>
      </c>
      <c r="I253" s="4" t="str">
        <f t="shared" si="19"/>
        <v>Diff</v>
      </c>
      <c r="J253" s="3" t="str">
        <f t="shared" si="15"/>
        <v>GAL125TBX_AUD</v>
      </c>
      <c r="K253" s="3" t="str">
        <f t="shared" si="16"/>
        <v>OLD_REPAIR_ASSOCIATE_NO_PLAN</v>
      </c>
      <c r="N253"/>
      <c r="O253"/>
      <c r="P253"/>
      <c r="Q253"/>
      <c r="R253" s="1"/>
      <c r="S253" t="s">
        <v>1340</v>
      </c>
      <c r="T253" t="s">
        <v>1383</v>
      </c>
      <c r="U253" t="s">
        <v>9</v>
      </c>
      <c r="V253">
        <v>11</v>
      </c>
      <c r="W253">
        <v>0</v>
      </c>
      <c r="X253"/>
      <c r="Y253" t="s">
        <v>564</v>
      </c>
      <c r="Z253"/>
      <c r="AA253"/>
      <c r="AB253"/>
      <c r="AC253"/>
      <c r="AD253"/>
      <c r="AE253"/>
      <c r="AF253"/>
    </row>
    <row r="254" spans="7:32" s="3" customFormat="1" ht="30" hidden="1">
      <c r="G254" s="4" t="str">
        <f t="shared" si="17"/>
        <v>Diff</v>
      </c>
      <c r="H254" s="4" t="str">
        <f t="shared" si="18"/>
        <v>Diff</v>
      </c>
      <c r="I254" s="4" t="str">
        <f t="shared" si="19"/>
        <v>Diff</v>
      </c>
      <c r="J254" s="3" t="str">
        <f t="shared" si="15"/>
        <v>GAL125TBX_AUD</v>
      </c>
      <c r="K254" s="3" t="str">
        <f t="shared" si="16"/>
        <v>OLD_REPAIR_METHOD_NAME_PLAN</v>
      </c>
      <c r="N254"/>
      <c r="O254"/>
      <c r="P254"/>
      <c r="Q254"/>
      <c r="R254" s="1"/>
      <c r="S254" t="s">
        <v>1340</v>
      </c>
      <c r="T254" t="s">
        <v>1384</v>
      </c>
      <c r="U254" t="s">
        <v>9</v>
      </c>
      <c r="V254">
        <v>64</v>
      </c>
      <c r="W254">
        <v>0</v>
      </c>
      <c r="X254"/>
      <c r="Y254" t="s">
        <v>564</v>
      </c>
      <c r="Z254"/>
      <c r="AA254"/>
      <c r="AB254"/>
      <c r="AC254"/>
      <c r="AD254"/>
      <c r="AE254"/>
      <c r="AF254"/>
    </row>
    <row r="255" spans="7:32" s="3" customFormat="1" hidden="1">
      <c r="G255" s="4" t="str">
        <f t="shared" si="17"/>
        <v>Diff</v>
      </c>
      <c r="H255" s="4" t="str">
        <f t="shared" si="18"/>
        <v>Diff</v>
      </c>
      <c r="I255" s="4" t="str">
        <f t="shared" si="19"/>
        <v>Diff</v>
      </c>
      <c r="J255" s="3" t="str">
        <f t="shared" si="15"/>
        <v>GAL125TBX_AUD</v>
      </c>
      <c r="K255" s="3" t="str">
        <f t="shared" si="16"/>
        <v>OLD_REPAIR_TIME_PLAN</v>
      </c>
      <c r="N255"/>
      <c r="O255"/>
      <c r="P255"/>
      <c r="Q255"/>
      <c r="R255" s="1"/>
      <c r="S255" t="s">
        <v>1340</v>
      </c>
      <c r="T255" t="s">
        <v>1386</v>
      </c>
      <c r="U255" t="s">
        <v>19</v>
      </c>
      <c r="V255">
        <v>4</v>
      </c>
      <c r="W255">
        <v>0</v>
      </c>
      <c r="X255"/>
      <c r="Y255" t="s">
        <v>564</v>
      </c>
      <c r="Z255"/>
      <c r="AA255"/>
      <c r="AB255"/>
      <c r="AC255"/>
      <c r="AD255"/>
      <c r="AE255"/>
      <c r="AF255"/>
    </row>
    <row r="256" spans="7:32" s="3" customFormat="1" hidden="1">
      <c r="G256" s="4" t="str">
        <f t="shared" si="17"/>
        <v>Diff</v>
      </c>
      <c r="H256" s="4" t="str">
        <f t="shared" si="18"/>
        <v>Diff</v>
      </c>
      <c r="I256" s="4" t="str">
        <f t="shared" si="19"/>
        <v>Diff</v>
      </c>
      <c r="J256" s="3" t="str">
        <f t="shared" si="15"/>
        <v>GAL125TBX_AUD</v>
      </c>
      <c r="K256" s="3" t="str">
        <f t="shared" si="16"/>
        <v>OLD_REPAIR_TIMESTAMP</v>
      </c>
      <c r="N256"/>
      <c r="O256"/>
      <c r="P256"/>
      <c r="Q256"/>
      <c r="R256" s="1"/>
      <c r="S256" t="s">
        <v>1340</v>
      </c>
      <c r="T256" t="s">
        <v>1385</v>
      </c>
      <c r="U256" t="s">
        <v>4</v>
      </c>
      <c r="V256">
        <v>10</v>
      </c>
      <c r="W256">
        <v>6</v>
      </c>
      <c r="X256"/>
      <c r="Y256" t="s">
        <v>564</v>
      </c>
      <c r="Z256"/>
      <c r="AA256"/>
      <c r="AB256"/>
      <c r="AC256"/>
      <c r="AD256"/>
      <c r="AE256"/>
      <c r="AF256"/>
    </row>
    <row r="257" spans="1:32" hidden="1">
      <c r="B257" s="3"/>
      <c r="G257" s="4" t="str">
        <f t="shared" si="17"/>
        <v>Diff</v>
      </c>
      <c r="H257" s="4" t="str">
        <f t="shared" si="18"/>
        <v>Diff</v>
      </c>
      <c r="I257" s="4" t="str">
        <f t="shared" si="19"/>
        <v>Diff</v>
      </c>
      <c r="J257" s="3" t="str">
        <f t="shared" si="15"/>
        <v>GAL125TBX_AUD</v>
      </c>
      <c r="K257" s="3" t="str">
        <f t="shared" si="16"/>
        <v>OLD_RESPONSIBLE_DEPT</v>
      </c>
      <c r="L257" s="3"/>
      <c r="M257" s="3"/>
      <c r="N257"/>
      <c r="O257"/>
      <c r="P257"/>
      <c r="Q257"/>
      <c r="R257" s="1"/>
      <c r="S257" t="s">
        <v>1340</v>
      </c>
      <c r="T257" t="s">
        <v>1387</v>
      </c>
      <c r="U257" t="s">
        <v>86</v>
      </c>
      <c r="V257">
        <v>32</v>
      </c>
      <c r="W257">
        <v>0</v>
      </c>
      <c r="X257"/>
      <c r="Y257" t="s">
        <v>564</v>
      </c>
      <c r="Z257"/>
      <c r="AA257"/>
      <c r="AB257"/>
      <c r="AC257"/>
      <c r="AD257"/>
      <c r="AE257"/>
      <c r="AF257"/>
    </row>
    <row r="258" spans="1:32" hidden="1">
      <c r="B258" s="3"/>
      <c r="G258" s="4" t="str">
        <f t="shared" si="17"/>
        <v>Diff</v>
      </c>
      <c r="H258" s="4" t="str">
        <f t="shared" si="18"/>
        <v>Diff</v>
      </c>
      <c r="I258" s="4" t="str">
        <f t="shared" si="19"/>
        <v>Diff</v>
      </c>
      <c r="J258" s="3" t="str">
        <f t="shared" si="15"/>
        <v>GAL125TBX_AUD</v>
      </c>
      <c r="K258" s="3" t="str">
        <f t="shared" si="16"/>
        <v>OLD_RESPONSIBLE_LINE</v>
      </c>
      <c r="L258" s="3"/>
      <c r="M258" s="3"/>
      <c r="N258"/>
      <c r="O258"/>
      <c r="P258"/>
      <c r="Q258"/>
      <c r="R258" s="1"/>
      <c r="S258" t="s">
        <v>1340</v>
      </c>
      <c r="T258" t="s">
        <v>1388</v>
      </c>
      <c r="U258" t="s">
        <v>86</v>
      </c>
      <c r="V258">
        <v>32</v>
      </c>
      <c r="W258">
        <v>0</v>
      </c>
      <c r="X258"/>
      <c r="Y258" t="s">
        <v>564</v>
      </c>
      <c r="Z258"/>
      <c r="AA258"/>
      <c r="AB258"/>
      <c r="AC258"/>
      <c r="AD258"/>
      <c r="AE258"/>
      <c r="AF258"/>
    </row>
    <row r="259" spans="1:32" hidden="1">
      <c r="B259" s="3"/>
      <c r="G259" s="4" t="str">
        <f t="shared" si="17"/>
        <v>Diff</v>
      </c>
      <c r="H259" s="4" t="str">
        <f t="shared" si="18"/>
        <v>Diff</v>
      </c>
      <c r="I259" s="4" t="str">
        <f t="shared" si="19"/>
        <v>Diff</v>
      </c>
      <c r="J259" s="3" t="str">
        <f t="shared" ref="J259:J322" si="20">IF(ISBLANK(S259),IF(ISBLANK(Z259),L259,Z259),S259)</f>
        <v>GAL125TBX_AUD</v>
      </c>
      <c r="K259" s="3" t="str">
        <f t="shared" ref="K259:K322" si="21">IF(ISBLANK(T259),IF(ISBLANK(AA259),M259,AA259),T259)</f>
        <v>OLD_RESPONSIBLE_ZONE</v>
      </c>
      <c r="L259" s="3"/>
      <c r="M259" s="3"/>
      <c r="N259"/>
      <c r="O259"/>
      <c r="P259"/>
      <c r="Q259"/>
      <c r="R259" s="1"/>
      <c r="S259" t="s">
        <v>1340</v>
      </c>
      <c r="T259" t="s">
        <v>1389</v>
      </c>
      <c r="U259" t="s">
        <v>86</v>
      </c>
      <c r="V259">
        <v>32</v>
      </c>
      <c r="W259">
        <v>0</v>
      </c>
      <c r="X259"/>
      <c r="Y259" t="s">
        <v>564</v>
      </c>
      <c r="Z259"/>
      <c r="AA259"/>
      <c r="AB259"/>
      <c r="AC259"/>
      <c r="AD259"/>
      <c r="AE259"/>
      <c r="AF259"/>
    </row>
    <row r="260" spans="1:32" hidden="1">
      <c r="B260" s="3"/>
      <c r="G260" s="4" t="str">
        <f t="shared" ref="G260:G323" si="22">IF(H260="Diff","Diff",IF(I260="Diff","Diff",""))</f>
        <v>Diff</v>
      </c>
      <c r="H260" s="4" t="str">
        <f t="shared" ref="H260:H323" si="23">IF(L260&amp;M260&amp;N260&amp;O260&amp;P260&amp;Q260&amp;R260=S260&amp;T260&amp;U260&amp;V260&amp;W260&amp;X260&amp;Y260,"Same",IF(L260&amp;M260&amp;N260&amp;O260&amp;P260&amp;Q260&amp;R260=S260&amp;T260&amp;"TIMESTAMP"&amp;V260&amp;"0"&amp;X260&amp;Y260,"Same","Diff"))</f>
        <v>Diff</v>
      </c>
      <c r="I260" s="4" t="str">
        <f t="shared" ref="I260:I323" si="24">IF(Z260&amp;AA260&amp;AB260&amp;AC260&amp;AD260&amp;AE260&amp;AF260=S260&amp;T260&amp;U260&amp;V260&amp;W260&amp;X260&amp;Y260,"Same",IF(Z260&amp;AA260&amp;AB260&amp;AC260&amp;AD260&amp;AE260&amp;AF260=S260&amp;T260&amp;"TIMESTAMP"&amp;V260&amp;"0"&amp;X260&amp;Y260,"Same","Diff"))</f>
        <v>Diff</v>
      </c>
      <c r="J260" s="3" t="str">
        <f t="shared" si="20"/>
        <v>GAL125TBX_AUD</v>
      </c>
      <c r="K260" s="3" t="str">
        <f t="shared" si="21"/>
        <v>OLD_SHIFT</v>
      </c>
      <c r="L260" s="3"/>
      <c r="M260" s="3"/>
      <c r="N260"/>
      <c r="O260"/>
      <c r="P260"/>
      <c r="Q260"/>
      <c r="R260" s="1"/>
      <c r="S260" t="s">
        <v>1340</v>
      </c>
      <c r="T260" t="s">
        <v>1390</v>
      </c>
      <c r="U260" t="s">
        <v>9</v>
      </c>
      <c r="V260">
        <v>2</v>
      </c>
      <c r="W260">
        <v>0</v>
      </c>
      <c r="X260"/>
      <c r="Y260" t="s">
        <v>564</v>
      </c>
      <c r="Z260"/>
      <c r="AA260"/>
      <c r="AB260"/>
      <c r="AC260"/>
      <c r="AD260"/>
      <c r="AE260"/>
      <c r="AF260"/>
    </row>
    <row r="261" spans="1:32" hidden="1">
      <c r="B261" s="3"/>
      <c r="G261" s="4" t="str">
        <f t="shared" si="22"/>
        <v>Diff</v>
      </c>
      <c r="H261" s="4" t="str">
        <f t="shared" si="23"/>
        <v>Diff</v>
      </c>
      <c r="I261" s="4" t="str">
        <f t="shared" si="24"/>
        <v>Diff</v>
      </c>
      <c r="J261" s="3" t="str">
        <f t="shared" si="20"/>
        <v>GAL125TBX_AUD</v>
      </c>
      <c r="K261" s="3" t="str">
        <f t="shared" si="21"/>
        <v>OLD_TWO_PART_DEFECT_FLAG</v>
      </c>
      <c r="L261" s="3"/>
      <c r="M261" s="3"/>
      <c r="N261"/>
      <c r="O261"/>
      <c r="P261"/>
      <c r="Q261"/>
      <c r="R261" s="1"/>
      <c r="S261" t="s">
        <v>1340</v>
      </c>
      <c r="T261" t="s">
        <v>1391</v>
      </c>
      <c r="U261" t="s">
        <v>6</v>
      </c>
      <c r="V261">
        <v>2</v>
      </c>
      <c r="W261">
        <v>0</v>
      </c>
      <c r="X261"/>
      <c r="Y261" t="s">
        <v>564</v>
      </c>
      <c r="Z261"/>
      <c r="AA261"/>
      <c r="AB261"/>
      <c r="AC261"/>
      <c r="AD261"/>
      <c r="AE261"/>
      <c r="AF261"/>
    </row>
    <row r="262" spans="1:32" hidden="1">
      <c r="B262" s="3"/>
      <c r="G262" s="4" t="str">
        <f t="shared" si="22"/>
        <v>Diff</v>
      </c>
      <c r="H262" s="4" t="str">
        <f t="shared" si="23"/>
        <v>Diff</v>
      </c>
      <c r="I262" s="4" t="str">
        <f t="shared" si="24"/>
        <v>Diff</v>
      </c>
      <c r="J262" s="3" t="str">
        <f t="shared" si="20"/>
        <v>GAL125TBX_AUD</v>
      </c>
      <c r="K262" s="3" t="str">
        <f t="shared" si="21"/>
        <v>OLD_WRITE_UP_DEPARTMENT</v>
      </c>
      <c r="L262" s="3"/>
      <c r="M262" s="3"/>
      <c r="N262"/>
      <c r="O262"/>
      <c r="P262"/>
      <c r="Q262"/>
      <c r="R262" s="1"/>
      <c r="S262" t="s">
        <v>1340</v>
      </c>
      <c r="T262" t="s">
        <v>1392</v>
      </c>
      <c r="U262" t="s">
        <v>86</v>
      </c>
      <c r="V262">
        <v>32</v>
      </c>
      <c r="W262">
        <v>0</v>
      </c>
      <c r="X262"/>
      <c r="Y262" t="s">
        <v>564</v>
      </c>
      <c r="Z262"/>
      <c r="AA262"/>
      <c r="AB262"/>
      <c r="AC262"/>
      <c r="AD262"/>
      <c r="AE262"/>
      <c r="AF262"/>
    </row>
    <row r="263" spans="1:32" hidden="1">
      <c r="B263" s="3"/>
      <c r="G263" s="4" t="str">
        <f t="shared" si="22"/>
        <v>Diff</v>
      </c>
      <c r="H263" s="4" t="str">
        <f t="shared" si="23"/>
        <v>Diff</v>
      </c>
      <c r="I263" s="4" t="str">
        <f t="shared" si="24"/>
        <v>Diff</v>
      </c>
      <c r="J263" s="3" t="str">
        <f t="shared" si="20"/>
        <v>GAL125TBX_AUD</v>
      </c>
      <c r="K263" s="3" t="str">
        <f t="shared" si="21"/>
        <v>PRODUCT_ID</v>
      </c>
      <c r="L263" s="3"/>
      <c r="M263" s="3"/>
      <c r="N263"/>
      <c r="O263"/>
      <c r="P263"/>
      <c r="Q263"/>
      <c r="R263" s="1"/>
      <c r="S263" t="s">
        <v>1340</v>
      </c>
      <c r="T263" t="s">
        <v>60</v>
      </c>
      <c r="U263" t="s">
        <v>9</v>
      </c>
      <c r="V263">
        <v>17</v>
      </c>
      <c r="W263">
        <v>0</v>
      </c>
      <c r="X263"/>
      <c r="Y263" t="s">
        <v>564</v>
      </c>
      <c r="Z263"/>
      <c r="AA263"/>
      <c r="AB263"/>
      <c r="AC263"/>
      <c r="AD263"/>
      <c r="AE263"/>
      <c r="AF263"/>
    </row>
    <row r="264" spans="1:32" hidden="1">
      <c r="B264" s="3"/>
      <c r="G264" s="4" t="str">
        <f t="shared" si="22"/>
        <v>Diff</v>
      </c>
      <c r="H264" s="4" t="str">
        <f t="shared" si="23"/>
        <v>Diff</v>
      </c>
      <c r="I264" s="4" t="str">
        <f t="shared" si="24"/>
        <v>Diff</v>
      </c>
      <c r="J264" s="3" t="str">
        <f t="shared" si="20"/>
        <v>GAL125TBX_AUD</v>
      </c>
      <c r="K264" s="3" t="str">
        <f t="shared" si="21"/>
        <v>SECONDARY_PART_NAME</v>
      </c>
      <c r="L264" s="3"/>
      <c r="M264" s="3"/>
      <c r="N264"/>
      <c r="O264"/>
      <c r="P264"/>
      <c r="Q264"/>
      <c r="R264" s="1"/>
      <c r="S264" t="s">
        <v>1340</v>
      </c>
      <c r="T264" t="s">
        <v>118</v>
      </c>
      <c r="U264" t="s">
        <v>86</v>
      </c>
      <c r="V264">
        <v>20</v>
      </c>
      <c r="W264">
        <v>0</v>
      </c>
      <c r="X264"/>
      <c r="Y264" t="s">
        <v>564</v>
      </c>
      <c r="Z264"/>
      <c r="AA264"/>
      <c r="AB264"/>
      <c r="AC264"/>
      <c r="AD264"/>
      <c r="AE264"/>
      <c r="AF264"/>
    </row>
    <row r="265" spans="1:32" hidden="1">
      <c r="B265" s="3"/>
      <c r="G265" s="4" t="str">
        <f t="shared" si="22"/>
        <v>Diff</v>
      </c>
      <c r="H265" s="4" t="str">
        <f t="shared" si="23"/>
        <v>Diff</v>
      </c>
      <c r="I265" s="4" t="str">
        <f t="shared" si="24"/>
        <v>Diff</v>
      </c>
      <c r="J265" s="3" t="str">
        <f t="shared" si="20"/>
        <v>GAL125TBX_AUD</v>
      </c>
      <c r="K265" s="3" t="str">
        <f t="shared" si="21"/>
        <v>TWO_PART_PAIR_LOCATION</v>
      </c>
      <c r="L265" s="3"/>
      <c r="M265" s="3"/>
      <c r="N265"/>
      <c r="O265"/>
      <c r="P265"/>
      <c r="Q265"/>
      <c r="R265" s="1"/>
      <c r="S265" t="s">
        <v>1340</v>
      </c>
      <c r="T265" t="s">
        <v>120</v>
      </c>
      <c r="U265" t="s">
        <v>86</v>
      </c>
      <c r="V265">
        <v>20</v>
      </c>
      <c r="W265">
        <v>0</v>
      </c>
      <c r="X265"/>
      <c r="Y265" t="s">
        <v>564</v>
      </c>
      <c r="Z265"/>
      <c r="AA265"/>
      <c r="AB265"/>
      <c r="AC265"/>
      <c r="AD265"/>
      <c r="AE265"/>
      <c r="AF265"/>
    </row>
    <row r="266" spans="1:32" hidden="1">
      <c r="B266" s="3"/>
      <c r="G266" s="4" t="str">
        <f t="shared" si="22"/>
        <v>Diff</v>
      </c>
      <c r="H266" s="4" t="str">
        <f t="shared" si="23"/>
        <v>Diff</v>
      </c>
      <c r="I266" s="4" t="str">
        <f t="shared" si="24"/>
        <v>Diff</v>
      </c>
      <c r="J266" s="3" t="str">
        <f t="shared" si="20"/>
        <v>GAL125TBX_AUD</v>
      </c>
      <c r="K266" s="3" t="str">
        <f t="shared" si="21"/>
        <v>TWO_PART_PAIR_PART</v>
      </c>
      <c r="L266" s="3"/>
      <c r="M266" s="3"/>
      <c r="N266"/>
      <c r="O266"/>
      <c r="P266"/>
      <c r="Q266"/>
      <c r="R266" s="1"/>
      <c r="S266" t="s">
        <v>1340</v>
      </c>
      <c r="T266" t="s">
        <v>121</v>
      </c>
      <c r="U266" t="s">
        <v>86</v>
      </c>
      <c r="V266">
        <v>32</v>
      </c>
      <c r="W266">
        <v>0</v>
      </c>
      <c r="X266"/>
      <c r="Y266" t="s">
        <v>564</v>
      </c>
      <c r="Z266"/>
      <c r="AA266"/>
      <c r="AB266"/>
      <c r="AC266"/>
      <c r="AD266"/>
      <c r="AE266"/>
      <c r="AF266"/>
    </row>
    <row r="267" spans="1:32" hidden="1">
      <c r="B267" s="3"/>
      <c r="G267" s="4" t="str">
        <f t="shared" si="22"/>
        <v>Diff</v>
      </c>
      <c r="H267" s="4" t="str">
        <f t="shared" si="23"/>
        <v>Diff</v>
      </c>
      <c r="I267" s="4" t="str">
        <f t="shared" si="24"/>
        <v>Diff</v>
      </c>
      <c r="J267" s="3" t="str">
        <f t="shared" si="20"/>
        <v>GAL125TBX_AUD</v>
      </c>
      <c r="K267" s="3" t="str">
        <f t="shared" si="21"/>
        <v>UPDATE_TIMESTAMP</v>
      </c>
      <c r="L267" s="3"/>
      <c r="M267" s="3"/>
      <c r="N267"/>
      <c r="O267"/>
      <c r="P267"/>
      <c r="Q267"/>
      <c r="R267" s="1"/>
      <c r="S267" t="s">
        <v>1340</v>
      </c>
      <c r="T267" t="s">
        <v>23</v>
      </c>
      <c r="U267" t="s">
        <v>4</v>
      </c>
      <c r="V267">
        <v>10</v>
      </c>
      <c r="W267">
        <v>6</v>
      </c>
      <c r="X267"/>
      <c r="Y267" t="s">
        <v>564</v>
      </c>
      <c r="Z267"/>
      <c r="AA267"/>
      <c r="AB267"/>
      <c r="AC267"/>
      <c r="AD267"/>
      <c r="AE267"/>
      <c r="AF267"/>
    </row>
    <row r="268" spans="1:32" hidden="1">
      <c r="B268" s="3"/>
      <c r="G268" s="4" t="str">
        <f t="shared" si="22"/>
        <v>Diff</v>
      </c>
      <c r="H268" s="4" t="str">
        <f t="shared" si="23"/>
        <v>Diff</v>
      </c>
      <c r="I268" s="4" t="str">
        <f t="shared" si="24"/>
        <v>Diff</v>
      </c>
      <c r="J268" s="3" t="str">
        <f t="shared" si="20"/>
        <v>GAL125TBX_AUD</v>
      </c>
      <c r="K268" s="3" t="str">
        <f t="shared" si="21"/>
        <v>USER_NAME</v>
      </c>
      <c r="L268" s="3"/>
      <c r="M268" s="3"/>
      <c r="N268"/>
      <c r="O268"/>
      <c r="P268"/>
      <c r="Q268"/>
      <c r="R268" s="1"/>
      <c r="S268" t="s">
        <v>1340</v>
      </c>
      <c r="T268" t="s">
        <v>26</v>
      </c>
      <c r="U268" t="s">
        <v>86</v>
      </c>
      <c r="V268">
        <v>255</v>
      </c>
      <c r="W268">
        <v>0</v>
      </c>
      <c r="X268"/>
      <c r="Y268" t="s">
        <v>564</v>
      </c>
      <c r="Z268"/>
      <c r="AA268"/>
      <c r="AB268"/>
      <c r="AC268"/>
      <c r="AD268"/>
      <c r="AE268"/>
      <c r="AF268"/>
    </row>
    <row r="269" spans="1:32" hidden="1">
      <c r="A269" s="3" t="s">
        <v>718</v>
      </c>
      <c r="C269" s="3" t="s">
        <v>564</v>
      </c>
      <c r="G269" s="4" t="str">
        <f t="shared" si="22"/>
        <v/>
      </c>
      <c r="H269" s="4" t="str">
        <f t="shared" si="23"/>
        <v>Same</v>
      </c>
      <c r="I269" s="4" t="str">
        <f t="shared" si="24"/>
        <v>Same</v>
      </c>
      <c r="J269" s="3" t="str">
        <f t="shared" si="20"/>
        <v>GAL126TBX</v>
      </c>
      <c r="K269" s="3" t="str">
        <f t="shared" si="21"/>
        <v>CREATE_TIMESTAMP</v>
      </c>
      <c r="L269" s="4" t="s">
        <v>123</v>
      </c>
      <c r="M269" s="4" t="s">
        <v>3</v>
      </c>
      <c r="N269" s="4" t="s">
        <v>4</v>
      </c>
      <c r="O269" s="4">
        <v>10</v>
      </c>
      <c r="P269" s="4">
        <v>0</v>
      </c>
      <c r="R269" s="6" t="s">
        <v>564</v>
      </c>
      <c r="S269" s="4" t="s">
        <v>123</v>
      </c>
      <c r="T269" s="4" t="s">
        <v>3</v>
      </c>
      <c r="U269" s="4" t="s">
        <v>4</v>
      </c>
      <c r="V269" s="4">
        <v>10</v>
      </c>
      <c r="W269" s="4">
        <v>6</v>
      </c>
      <c r="Y269" s="4" t="s">
        <v>564</v>
      </c>
      <c r="Z269" s="4" t="s">
        <v>123</v>
      </c>
      <c r="AA269" s="4" t="s">
        <v>3</v>
      </c>
      <c r="AB269" s="4" t="s">
        <v>4</v>
      </c>
      <c r="AC269" s="4">
        <v>10</v>
      </c>
      <c r="AD269" s="4">
        <v>0</v>
      </c>
      <c r="AF269" s="4" t="s">
        <v>564</v>
      </c>
    </row>
    <row r="270" spans="1:32" customFormat="1" ht="30" hidden="1">
      <c r="A270" s="3" t="s">
        <v>718</v>
      </c>
      <c r="B270" s="4"/>
      <c r="C270" s="3" t="s">
        <v>564</v>
      </c>
      <c r="D270" s="3"/>
      <c r="E270" s="3"/>
      <c r="F270" s="3"/>
      <c r="G270" s="4" t="str">
        <f t="shared" si="22"/>
        <v/>
      </c>
      <c r="H270" s="4" t="str">
        <f t="shared" si="23"/>
        <v>Same</v>
      </c>
      <c r="I270" s="4" t="str">
        <f t="shared" si="24"/>
        <v>Same</v>
      </c>
      <c r="J270" s="3" t="str">
        <f t="shared" si="20"/>
        <v>GAL126TBX</v>
      </c>
      <c r="K270" s="3" t="str">
        <f t="shared" si="21"/>
        <v>DEFECT_TYPE_DESCRIPTION_LONG</v>
      </c>
      <c r="L270" s="4" t="s">
        <v>123</v>
      </c>
      <c r="M270" s="4" t="s">
        <v>124</v>
      </c>
      <c r="N270" s="4" t="s">
        <v>86</v>
      </c>
      <c r="O270" s="4">
        <v>30</v>
      </c>
      <c r="P270" s="4">
        <v>0</v>
      </c>
      <c r="Q270" s="4"/>
      <c r="R270" s="6" t="s">
        <v>564</v>
      </c>
      <c r="S270" s="4" t="s">
        <v>123</v>
      </c>
      <c r="T270" s="4" t="s">
        <v>124</v>
      </c>
      <c r="U270" s="4" t="s">
        <v>86</v>
      </c>
      <c r="V270" s="4">
        <v>30</v>
      </c>
      <c r="W270" s="4">
        <v>0</v>
      </c>
      <c r="X270" s="4"/>
      <c r="Y270" s="4" t="s">
        <v>564</v>
      </c>
      <c r="Z270" s="4" t="s">
        <v>123</v>
      </c>
      <c r="AA270" s="4" t="s">
        <v>124</v>
      </c>
      <c r="AB270" s="4" t="s">
        <v>86</v>
      </c>
      <c r="AC270" s="4">
        <v>30</v>
      </c>
      <c r="AD270" s="4">
        <v>0</v>
      </c>
      <c r="AE270" s="4"/>
      <c r="AF270" s="4" t="s">
        <v>564</v>
      </c>
    </row>
    <row r="271" spans="1:32" customFormat="1" ht="30" hidden="1">
      <c r="A271" s="3" t="s">
        <v>718</v>
      </c>
      <c r="B271" s="4"/>
      <c r="C271" s="3" t="s">
        <v>564</v>
      </c>
      <c r="D271" s="3"/>
      <c r="E271" s="3"/>
      <c r="F271" s="3"/>
      <c r="G271" s="4" t="str">
        <f t="shared" si="22"/>
        <v/>
      </c>
      <c r="H271" s="4" t="str">
        <f t="shared" si="23"/>
        <v>Same</v>
      </c>
      <c r="I271" s="4" t="str">
        <f t="shared" si="24"/>
        <v>Same</v>
      </c>
      <c r="J271" s="3" t="str">
        <f t="shared" si="20"/>
        <v>GAL126TBX</v>
      </c>
      <c r="K271" s="3" t="str">
        <f t="shared" si="21"/>
        <v>DEFECT_TYPE_DESCRIPTION_SHORT</v>
      </c>
      <c r="L271" s="4" t="s">
        <v>123</v>
      </c>
      <c r="M271" s="4" t="s">
        <v>125</v>
      </c>
      <c r="N271" s="4" t="s">
        <v>86</v>
      </c>
      <c r="O271" s="4">
        <v>10</v>
      </c>
      <c r="P271" s="4">
        <v>0</v>
      </c>
      <c r="Q271" s="4"/>
      <c r="R271" s="6" t="s">
        <v>564</v>
      </c>
      <c r="S271" s="4" t="s">
        <v>123</v>
      </c>
      <c r="T271" s="4" t="s">
        <v>125</v>
      </c>
      <c r="U271" s="4" t="s">
        <v>86</v>
      </c>
      <c r="V271" s="4">
        <v>10</v>
      </c>
      <c r="W271" s="4">
        <v>0</v>
      </c>
      <c r="X271" s="4"/>
      <c r="Y271" s="4" t="s">
        <v>564</v>
      </c>
      <c r="Z271" s="4" t="s">
        <v>123</v>
      </c>
      <c r="AA271" s="4" t="s">
        <v>125</v>
      </c>
      <c r="AB271" s="4" t="s">
        <v>86</v>
      </c>
      <c r="AC271" s="4">
        <v>10</v>
      </c>
      <c r="AD271" s="4">
        <v>0</v>
      </c>
      <c r="AE271" s="4"/>
      <c r="AF271" s="4" t="s">
        <v>564</v>
      </c>
    </row>
    <row r="272" spans="1:32" customFormat="1" hidden="1">
      <c r="A272" s="3" t="s">
        <v>718</v>
      </c>
      <c r="B272" s="4"/>
      <c r="C272" s="3" t="s">
        <v>564</v>
      </c>
      <c r="D272" s="3"/>
      <c r="E272" s="3"/>
      <c r="F272" s="3"/>
      <c r="G272" s="4" t="str">
        <f t="shared" si="22"/>
        <v/>
      </c>
      <c r="H272" s="4" t="str">
        <f t="shared" si="23"/>
        <v>Same</v>
      </c>
      <c r="I272" s="4" t="str">
        <f t="shared" si="24"/>
        <v>Same</v>
      </c>
      <c r="J272" s="3" t="str">
        <f t="shared" si="20"/>
        <v>GAL126TBX</v>
      </c>
      <c r="K272" s="3" t="str">
        <f t="shared" si="21"/>
        <v>DEFECT_TYPE_NAME</v>
      </c>
      <c r="L272" s="4" t="s">
        <v>123</v>
      </c>
      <c r="M272" s="4" t="s">
        <v>98</v>
      </c>
      <c r="N272" s="4" t="s">
        <v>86</v>
      </c>
      <c r="O272" s="4">
        <v>45</v>
      </c>
      <c r="P272" s="4">
        <v>0</v>
      </c>
      <c r="Q272" s="4" t="s">
        <v>89</v>
      </c>
      <c r="R272" s="6" t="s">
        <v>565</v>
      </c>
      <c r="S272" s="4" t="s">
        <v>123</v>
      </c>
      <c r="T272" s="4" t="s">
        <v>98</v>
      </c>
      <c r="U272" s="4" t="s">
        <v>86</v>
      </c>
      <c r="V272" s="4">
        <v>45</v>
      </c>
      <c r="W272" s="4">
        <v>0</v>
      </c>
      <c r="X272" s="4" t="s">
        <v>89</v>
      </c>
      <c r="Y272" s="4" t="s">
        <v>565</v>
      </c>
      <c r="Z272" s="4" t="s">
        <v>123</v>
      </c>
      <c r="AA272" s="4" t="s">
        <v>98</v>
      </c>
      <c r="AB272" s="4" t="s">
        <v>86</v>
      </c>
      <c r="AC272" s="4">
        <v>45</v>
      </c>
      <c r="AD272" s="4">
        <v>0</v>
      </c>
      <c r="AE272" s="4" t="s">
        <v>89</v>
      </c>
      <c r="AF272" s="4" t="s">
        <v>565</v>
      </c>
    </row>
    <row r="273" spans="1:32" customFormat="1" hidden="1">
      <c r="A273" s="3" t="s">
        <v>718</v>
      </c>
      <c r="B273" s="4"/>
      <c r="C273" s="3" t="s">
        <v>564</v>
      </c>
      <c r="D273" s="3"/>
      <c r="E273" s="3"/>
      <c r="F273" s="3"/>
      <c r="G273" s="4" t="str">
        <f t="shared" si="22"/>
        <v/>
      </c>
      <c r="H273" s="4" t="str">
        <f t="shared" si="23"/>
        <v>Same</v>
      </c>
      <c r="I273" s="4" t="str">
        <f t="shared" si="24"/>
        <v>Same</v>
      </c>
      <c r="J273" s="3" t="str">
        <f t="shared" si="20"/>
        <v>GAL126TBX</v>
      </c>
      <c r="K273" s="3" t="str">
        <f t="shared" si="21"/>
        <v>TWO_PART_DEFECT_FLAG</v>
      </c>
      <c r="L273" s="4" t="s">
        <v>123</v>
      </c>
      <c r="M273" s="4" t="s">
        <v>119</v>
      </c>
      <c r="N273" s="4" t="s">
        <v>6</v>
      </c>
      <c r="O273" s="4">
        <v>2</v>
      </c>
      <c r="P273" s="4">
        <v>0</v>
      </c>
      <c r="Q273" s="4"/>
      <c r="R273" s="6" t="s">
        <v>564</v>
      </c>
      <c r="S273" s="4" t="s">
        <v>123</v>
      </c>
      <c r="T273" s="4" t="s">
        <v>119</v>
      </c>
      <c r="U273" s="4" t="s">
        <v>6</v>
      </c>
      <c r="V273" s="4">
        <v>2</v>
      </c>
      <c r="W273" s="4">
        <v>0</v>
      </c>
      <c r="X273" s="4"/>
      <c r="Y273" s="4" t="s">
        <v>564</v>
      </c>
      <c r="Z273" s="4" t="s">
        <v>123</v>
      </c>
      <c r="AA273" s="4" t="s">
        <v>119</v>
      </c>
      <c r="AB273" s="4" t="s">
        <v>6</v>
      </c>
      <c r="AC273" s="4">
        <v>2</v>
      </c>
      <c r="AD273" s="4">
        <v>0</v>
      </c>
      <c r="AE273" s="4"/>
      <c r="AF273" s="4" t="s">
        <v>564</v>
      </c>
    </row>
    <row r="274" spans="1:32" hidden="1">
      <c r="A274" s="3" t="s">
        <v>718</v>
      </c>
      <c r="C274" s="3" t="s">
        <v>564</v>
      </c>
      <c r="G274" s="4" t="str">
        <f t="shared" si="22"/>
        <v/>
      </c>
      <c r="H274" s="4" t="str">
        <f t="shared" si="23"/>
        <v>Same</v>
      </c>
      <c r="I274" s="4" t="str">
        <f t="shared" si="24"/>
        <v>Same</v>
      </c>
      <c r="J274" s="3" t="str">
        <f t="shared" si="20"/>
        <v>GAL126TBX</v>
      </c>
      <c r="K274" s="3" t="str">
        <f t="shared" si="21"/>
        <v>UPDATE_TIMESTAMP</v>
      </c>
      <c r="L274" s="4" t="s">
        <v>123</v>
      </c>
      <c r="M274" s="4" t="s">
        <v>23</v>
      </c>
      <c r="N274" s="4" t="s">
        <v>4</v>
      </c>
      <c r="O274" s="4">
        <v>10</v>
      </c>
      <c r="P274" s="4">
        <v>0</v>
      </c>
      <c r="R274" s="6" t="s">
        <v>564</v>
      </c>
      <c r="S274" s="4" t="s">
        <v>123</v>
      </c>
      <c r="T274" s="4" t="s">
        <v>23</v>
      </c>
      <c r="U274" s="4" t="s">
        <v>4</v>
      </c>
      <c r="V274" s="4">
        <v>10</v>
      </c>
      <c r="W274" s="4">
        <v>6</v>
      </c>
      <c r="Y274" s="4" t="s">
        <v>564</v>
      </c>
      <c r="Z274" s="4" t="s">
        <v>123</v>
      </c>
      <c r="AA274" s="4" t="s">
        <v>23</v>
      </c>
      <c r="AB274" s="4" t="s">
        <v>4</v>
      </c>
      <c r="AC274" s="4">
        <v>10</v>
      </c>
      <c r="AD274" s="4">
        <v>0</v>
      </c>
      <c r="AF274" s="4" t="s">
        <v>564</v>
      </c>
    </row>
    <row r="275" spans="1:32" hidden="1">
      <c r="A275" s="3" t="s">
        <v>718</v>
      </c>
      <c r="C275" s="3" t="s">
        <v>564</v>
      </c>
      <c r="G275" s="4" t="str">
        <f t="shared" si="22"/>
        <v/>
      </c>
      <c r="H275" s="4" t="str">
        <f t="shared" si="23"/>
        <v>Same</v>
      </c>
      <c r="I275" s="4" t="str">
        <f t="shared" si="24"/>
        <v>Same</v>
      </c>
      <c r="J275" s="3" t="str">
        <f t="shared" si="20"/>
        <v>GAL127TBX</v>
      </c>
      <c r="K275" s="3" t="str">
        <f t="shared" si="21"/>
        <v>CREATE_TIMESTAMP</v>
      </c>
      <c r="L275" s="4" t="s">
        <v>126</v>
      </c>
      <c r="M275" s="4" t="s">
        <v>3</v>
      </c>
      <c r="N275" s="4" t="s">
        <v>4</v>
      </c>
      <c r="O275" s="4">
        <v>10</v>
      </c>
      <c r="P275" s="4">
        <v>0</v>
      </c>
      <c r="R275" s="6" t="s">
        <v>564</v>
      </c>
      <c r="S275" s="4" t="s">
        <v>126</v>
      </c>
      <c r="T275" s="4" t="s">
        <v>3</v>
      </c>
      <c r="U275" s="4" t="s">
        <v>4</v>
      </c>
      <c r="V275" s="4">
        <v>10</v>
      </c>
      <c r="W275" s="4">
        <v>6</v>
      </c>
      <c r="Y275" s="4" t="s">
        <v>564</v>
      </c>
      <c r="Z275" s="4" t="s">
        <v>126</v>
      </c>
      <c r="AA275" s="4" t="s">
        <v>3</v>
      </c>
      <c r="AB275" s="4" t="s">
        <v>4</v>
      </c>
      <c r="AC275" s="4">
        <v>10</v>
      </c>
      <c r="AD275" s="4">
        <v>0</v>
      </c>
      <c r="AF275" s="4" t="s">
        <v>564</v>
      </c>
    </row>
    <row r="276" spans="1:32" customFormat="1" hidden="1">
      <c r="A276" s="3" t="s">
        <v>718</v>
      </c>
      <c r="B276" s="4"/>
      <c r="C276" s="3" t="s">
        <v>564</v>
      </c>
      <c r="D276" s="3"/>
      <c r="E276" s="3"/>
      <c r="F276" s="3"/>
      <c r="G276" s="4" t="str">
        <f t="shared" si="22"/>
        <v/>
      </c>
      <c r="H276" s="4" t="str">
        <f t="shared" si="23"/>
        <v>Same</v>
      </c>
      <c r="I276" s="4" t="str">
        <f t="shared" si="24"/>
        <v>Same</v>
      </c>
      <c r="J276" s="3" t="str">
        <f t="shared" si="20"/>
        <v>GAL127TBX</v>
      </c>
      <c r="K276" s="3" t="str">
        <f t="shared" si="21"/>
        <v>DEFECT_GROUP_NAME</v>
      </c>
      <c r="L276" s="4" t="s">
        <v>126</v>
      </c>
      <c r="M276" s="4" t="s">
        <v>88</v>
      </c>
      <c r="N276" s="4" t="s">
        <v>86</v>
      </c>
      <c r="O276" s="4">
        <v>20</v>
      </c>
      <c r="P276" s="4">
        <v>0</v>
      </c>
      <c r="Q276" s="4" t="s">
        <v>89</v>
      </c>
      <c r="R276" s="6" t="s">
        <v>565</v>
      </c>
      <c r="S276" s="4" t="s">
        <v>126</v>
      </c>
      <c r="T276" s="4" t="s">
        <v>88</v>
      </c>
      <c r="U276" s="4" t="s">
        <v>86</v>
      </c>
      <c r="V276" s="4">
        <v>20</v>
      </c>
      <c r="W276" s="4">
        <v>0</v>
      </c>
      <c r="X276" s="4" t="s">
        <v>89</v>
      </c>
      <c r="Y276" s="4" t="s">
        <v>565</v>
      </c>
      <c r="Z276" s="4" t="s">
        <v>126</v>
      </c>
      <c r="AA276" s="4" t="s">
        <v>88</v>
      </c>
      <c r="AB276" s="4" t="s">
        <v>86</v>
      </c>
      <c r="AC276" s="4">
        <v>20</v>
      </c>
      <c r="AD276" s="4">
        <v>0</v>
      </c>
      <c r="AE276" s="4" t="s">
        <v>89</v>
      </c>
      <c r="AF276" s="4" t="s">
        <v>565</v>
      </c>
    </row>
    <row r="277" spans="1:32" customFormat="1" hidden="1">
      <c r="A277" s="3" t="s">
        <v>718</v>
      </c>
      <c r="B277" s="4"/>
      <c r="C277" s="3" t="s">
        <v>564</v>
      </c>
      <c r="D277" s="3"/>
      <c r="E277" s="3"/>
      <c r="F277" s="3"/>
      <c r="G277" s="4" t="str">
        <f t="shared" si="22"/>
        <v/>
      </c>
      <c r="H277" s="4" t="str">
        <f t="shared" si="23"/>
        <v>Same</v>
      </c>
      <c r="I277" s="4" t="str">
        <f t="shared" si="24"/>
        <v>Same</v>
      </c>
      <c r="J277" s="3" t="str">
        <f t="shared" si="20"/>
        <v>GAL127TBX</v>
      </c>
      <c r="K277" s="3" t="str">
        <f t="shared" si="21"/>
        <v>DEFECT_TYPE_NAME</v>
      </c>
      <c r="L277" s="4" t="s">
        <v>126</v>
      </c>
      <c r="M277" s="4" t="s">
        <v>98</v>
      </c>
      <c r="N277" s="4" t="s">
        <v>86</v>
      </c>
      <c r="O277" s="4">
        <v>45</v>
      </c>
      <c r="P277" s="4">
        <v>0</v>
      </c>
      <c r="Q277" s="4" t="s">
        <v>89</v>
      </c>
      <c r="R277" s="6" t="s">
        <v>565</v>
      </c>
      <c r="S277" s="4" t="s">
        <v>126</v>
      </c>
      <c r="T277" s="4" t="s">
        <v>98</v>
      </c>
      <c r="U277" s="4" t="s">
        <v>86</v>
      </c>
      <c r="V277" s="4">
        <v>45</v>
      </c>
      <c r="W277" s="4">
        <v>0</v>
      </c>
      <c r="X277" s="4" t="s">
        <v>89</v>
      </c>
      <c r="Y277" s="4" t="s">
        <v>565</v>
      </c>
      <c r="Z277" s="4" t="s">
        <v>126</v>
      </c>
      <c r="AA277" s="4" t="s">
        <v>98</v>
      </c>
      <c r="AB277" s="4" t="s">
        <v>86</v>
      </c>
      <c r="AC277" s="4">
        <v>45</v>
      </c>
      <c r="AD277" s="4">
        <v>0</v>
      </c>
      <c r="AE277" s="4" t="s">
        <v>89</v>
      </c>
      <c r="AF277" s="4" t="s">
        <v>565</v>
      </c>
    </row>
    <row r="278" spans="1:32" customFormat="1" hidden="1">
      <c r="A278" s="3" t="s">
        <v>718</v>
      </c>
      <c r="B278" s="4"/>
      <c r="C278" s="3" t="s">
        <v>564</v>
      </c>
      <c r="D278" s="3"/>
      <c r="E278" s="3"/>
      <c r="F278" s="3"/>
      <c r="G278" s="4" t="str">
        <f t="shared" si="22"/>
        <v/>
      </c>
      <c r="H278" s="4" t="str">
        <f t="shared" si="23"/>
        <v>Same</v>
      </c>
      <c r="I278" s="4" t="str">
        <f t="shared" si="24"/>
        <v>Same</v>
      </c>
      <c r="J278" s="3" t="str">
        <f t="shared" si="20"/>
        <v>GAL127TBX</v>
      </c>
      <c r="K278" s="3" t="str">
        <f t="shared" si="21"/>
        <v>SECONDARY_PART_NAME</v>
      </c>
      <c r="L278" s="4" t="s">
        <v>126</v>
      </c>
      <c r="M278" s="4" t="s">
        <v>118</v>
      </c>
      <c r="N278" s="4" t="s">
        <v>86</v>
      </c>
      <c r="O278" s="4">
        <v>20</v>
      </c>
      <c r="P278" s="4">
        <v>0</v>
      </c>
      <c r="Q278" s="4" t="s">
        <v>89</v>
      </c>
      <c r="R278" s="6" t="s">
        <v>565</v>
      </c>
      <c r="S278" s="4" t="s">
        <v>126</v>
      </c>
      <c r="T278" s="4" t="s">
        <v>118</v>
      </c>
      <c r="U278" s="4" t="s">
        <v>86</v>
      </c>
      <c r="V278" s="4">
        <v>20</v>
      </c>
      <c r="W278" s="4">
        <v>0</v>
      </c>
      <c r="X278" s="4" t="s">
        <v>89</v>
      </c>
      <c r="Y278" s="4" t="s">
        <v>565</v>
      </c>
      <c r="Z278" s="4" t="s">
        <v>126</v>
      </c>
      <c r="AA278" s="4" t="s">
        <v>118</v>
      </c>
      <c r="AB278" s="4" t="s">
        <v>86</v>
      </c>
      <c r="AC278" s="4">
        <v>20</v>
      </c>
      <c r="AD278" s="4">
        <v>0</v>
      </c>
      <c r="AE278" s="4" t="s">
        <v>89</v>
      </c>
      <c r="AF278" s="4" t="s">
        <v>565</v>
      </c>
    </row>
    <row r="279" spans="1:32" hidden="1">
      <c r="A279" s="3" t="s">
        <v>718</v>
      </c>
      <c r="C279" s="3" t="s">
        <v>564</v>
      </c>
      <c r="G279" s="4" t="str">
        <f t="shared" si="22"/>
        <v/>
      </c>
      <c r="H279" s="4" t="str">
        <f t="shared" si="23"/>
        <v>Same</v>
      </c>
      <c r="I279" s="4" t="str">
        <f t="shared" si="24"/>
        <v>Same</v>
      </c>
      <c r="J279" s="3" t="str">
        <f t="shared" si="20"/>
        <v>GAL127TBX</v>
      </c>
      <c r="K279" s="3" t="str">
        <f t="shared" si="21"/>
        <v>UPDATE_TIMESTAMP</v>
      </c>
      <c r="L279" s="4" t="s">
        <v>126</v>
      </c>
      <c r="M279" s="4" t="s">
        <v>23</v>
      </c>
      <c r="N279" s="4" t="s">
        <v>4</v>
      </c>
      <c r="O279" s="4">
        <v>10</v>
      </c>
      <c r="P279" s="4">
        <v>0</v>
      </c>
      <c r="R279" s="6" t="s">
        <v>564</v>
      </c>
      <c r="S279" s="4" t="s">
        <v>126</v>
      </c>
      <c r="T279" s="4" t="s">
        <v>23</v>
      </c>
      <c r="U279" s="4" t="s">
        <v>4</v>
      </c>
      <c r="V279" s="4">
        <v>10</v>
      </c>
      <c r="W279" s="4">
        <v>6</v>
      </c>
      <c r="Y279" s="4" t="s">
        <v>564</v>
      </c>
      <c r="Z279" s="4" t="s">
        <v>126</v>
      </c>
      <c r="AA279" s="4" t="s">
        <v>23</v>
      </c>
      <c r="AB279" s="4" t="s">
        <v>4</v>
      </c>
      <c r="AC279" s="4">
        <v>10</v>
      </c>
      <c r="AD279" s="4">
        <v>0</v>
      </c>
      <c r="AF279" s="4" t="s">
        <v>564</v>
      </c>
    </row>
    <row r="280" spans="1:32" ht="30" hidden="1">
      <c r="A280" s="3" t="s">
        <v>1945</v>
      </c>
      <c r="B280" s="4" t="s">
        <v>2035</v>
      </c>
      <c r="C280" s="3" t="s">
        <v>564</v>
      </c>
      <c r="D280" s="3" t="s">
        <v>1953</v>
      </c>
      <c r="E280" s="3" t="s">
        <v>723</v>
      </c>
      <c r="F280" s="3" t="s">
        <v>723</v>
      </c>
      <c r="G280" s="4" t="str">
        <f t="shared" si="22"/>
        <v>Diff</v>
      </c>
      <c r="H280" s="4" t="str">
        <f t="shared" si="23"/>
        <v>Diff</v>
      </c>
      <c r="I280" s="4" t="str">
        <f t="shared" si="24"/>
        <v>Same</v>
      </c>
      <c r="J280" s="3" t="str">
        <f t="shared" si="20"/>
        <v>GAL128TBX</v>
      </c>
      <c r="K280" s="3" t="str">
        <f t="shared" si="21"/>
        <v>CREATE_TIMESTAMP</v>
      </c>
      <c r="L280" s="4" t="s">
        <v>127</v>
      </c>
      <c r="M280" s="4" t="s">
        <v>3</v>
      </c>
      <c r="N280" s="4" t="s">
        <v>4</v>
      </c>
      <c r="O280" s="4">
        <v>10</v>
      </c>
      <c r="P280" s="4">
        <v>0</v>
      </c>
      <c r="Q280" s="4" t="s">
        <v>29</v>
      </c>
      <c r="R280" s="6" t="s">
        <v>565</v>
      </c>
      <c r="S280" s="4" t="s">
        <v>127</v>
      </c>
      <c r="T280" s="4" t="s">
        <v>3</v>
      </c>
      <c r="U280" s="4" t="s">
        <v>4</v>
      </c>
      <c r="V280" s="4">
        <v>10</v>
      </c>
      <c r="W280" s="4">
        <v>6</v>
      </c>
      <c r="Y280" s="4" t="s">
        <v>564</v>
      </c>
      <c r="Z280" s="4" t="s">
        <v>127</v>
      </c>
      <c r="AA280" s="4" t="s">
        <v>3</v>
      </c>
      <c r="AB280" s="4" t="s">
        <v>4</v>
      </c>
      <c r="AC280" s="4">
        <v>10</v>
      </c>
      <c r="AD280" s="4">
        <v>0</v>
      </c>
      <c r="AF280" s="4" t="s">
        <v>564</v>
      </c>
    </row>
    <row r="281" spans="1:32" customFormat="1" hidden="1">
      <c r="A281" s="3" t="s">
        <v>1945</v>
      </c>
      <c r="B281" s="4"/>
      <c r="C281" s="3" t="s">
        <v>564</v>
      </c>
      <c r="D281" s="3"/>
      <c r="E281" s="3"/>
      <c r="F281" s="3"/>
      <c r="G281" s="4" t="str">
        <f t="shared" si="22"/>
        <v/>
      </c>
      <c r="H281" s="4" t="str">
        <f t="shared" si="23"/>
        <v>Same</v>
      </c>
      <c r="I281" s="4" t="str">
        <f t="shared" si="24"/>
        <v>Same</v>
      </c>
      <c r="J281" s="3" t="str">
        <f t="shared" si="20"/>
        <v>GAL128TBX</v>
      </c>
      <c r="K281" s="3" t="str">
        <f t="shared" si="21"/>
        <v>DIVISION_DESCRIPTION</v>
      </c>
      <c r="L281" s="4" t="s">
        <v>127</v>
      </c>
      <c r="M281" s="4" t="s">
        <v>128</v>
      </c>
      <c r="N281" s="4" t="s">
        <v>9</v>
      </c>
      <c r="O281" s="4">
        <v>128</v>
      </c>
      <c r="P281" s="4">
        <v>0</v>
      </c>
      <c r="Q281" s="4"/>
      <c r="R281" s="6" t="s">
        <v>564</v>
      </c>
      <c r="S281" s="4" t="s">
        <v>127</v>
      </c>
      <c r="T281" s="4" t="s">
        <v>128</v>
      </c>
      <c r="U281" s="4" t="s">
        <v>9</v>
      </c>
      <c r="V281" s="4">
        <v>128</v>
      </c>
      <c r="W281" s="4">
        <v>0</v>
      </c>
      <c r="X281" s="4"/>
      <c r="Y281" s="4" t="s">
        <v>564</v>
      </c>
      <c r="Z281" s="4" t="s">
        <v>127</v>
      </c>
      <c r="AA281" s="4" t="s">
        <v>128</v>
      </c>
      <c r="AB281" s="4" t="s">
        <v>9</v>
      </c>
      <c r="AC281" s="4">
        <v>128</v>
      </c>
      <c r="AD281" s="4">
        <v>0</v>
      </c>
      <c r="AE281" s="4"/>
      <c r="AF281" s="4" t="s">
        <v>564</v>
      </c>
    </row>
    <row r="282" spans="1:32" customFormat="1" hidden="1">
      <c r="A282" s="3" t="s">
        <v>1945</v>
      </c>
      <c r="B282" s="4"/>
      <c r="C282" s="3" t="s">
        <v>564</v>
      </c>
      <c r="D282" s="3"/>
      <c r="E282" s="3"/>
      <c r="F282" s="3"/>
      <c r="G282" s="4" t="str">
        <f t="shared" si="22"/>
        <v/>
      </c>
      <c r="H282" s="4" t="str">
        <f t="shared" si="23"/>
        <v>Same</v>
      </c>
      <c r="I282" s="4" t="str">
        <f t="shared" si="24"/>
        <v>Same</v>
      </c>
      <c r="J282" s="3" t="str">
        <f t="shared" si="20"/>
        <v>GAL128TBX</v>
      </c>
      <c r="K282" s="3" t="str">
        <f t="shared" si="21"/>
        <v>DIVISION_ID</v>
      </c>
      <c r="L282" s="4" t="s">
        <v>127</v>
      </c>
      <c r="M282" s="4" t="s">
        <v>129</v>
      </c>
      <c r="N282" s="4" t="s">
        <v>9</v>
      </c>
      <c r="O282" s="4">
        <v>16</v>
      </c>
      <c r="P282" s="4">
        <v>0</v>
      </c>
      <c r="Q282" s="4" t="s">
        <v>25</v>
      </c>
      <c r="R282" s="6" t="s">
        <v>565</v>
      </c>
      <c r="S282" s="4" t="s">
        <v>127</v>
      </c>
      <c r="T282" s="4" t="s">
        <v>129</v>
      </c>
      <c r="U282" s="4" t="s">
        <v>9</v>
      </c>
      <c r="V282" s="4">
        <v>16</v>
      </c>
      <c r="W282" s="4">
        <v>0</v>
      </c>
      <c r="X282" s="4" t="s">
        <v>25</v>
      </c>
      <c r="Y282" s="4" t="s">
        <v>565</v>
      </c>
      <c r="Z282" s="4" t="s">
        <v>127</v>
      </c>
      <c r="AA282" s="4" t="s">
        <v>129</v>
      </c>
      <c r="AB282" s="4" t="s">
        <v>9</v>
      </c>
      <c r="AC282" s="4">
        <v>16</v>
      </c>
      <c r="AD282" s="4">
        <v>0</v>
      </c>
      <c r="AE282" s="4" t="s">
        <v>25</v>
      </c>
      <c r="AF282" s="4" t="s">
        <v>565</v>
      </c>
    </row>
    <row r="283" spans="1:32" customFormat="1" hidden="1">
      <c r="A283" s="3" t="s">
        <v>1945</v>
      </c>
      <c r="B283" s="4"/>
      <c r="C283" s="3" t="s">
        <v>564</v>
      </c>
      <c r="D283" s="3"/>
      <c r="E283" s="3"/>
      <c r="F283" s="3"/>
      <c r="G283" s="4" t="str">
        <f t="shared" si="22"/>
        <v/>
      </c>
      <c r="H283" s="4" t="str">
        <f t="shared" si="23"/>
        <v>Same</v>
      </c>
      <c r="I283" s="4" t="str">
        <f t="shared" si="24"/>
        <v>Same</v>
      </c>
      <c r="J283" s="3" t="str">
        <f t="shared" si="20"/>
        <v>GAL128TBX</v>
      </c>
      <c r="K283" s="3" t="str">
        <f t="shared" si="21"/>
        <v>DIVISION_NAME</v>
      </c>
      <c r="L283" s="4" t="s">
        <v>127</v>
      </c>
      <c r="M283" s="4" t="s">
        <v>130</v>
      </c>
      <c r="N283" s="4" t="s">
        <v>9</v>
      </c>
      <c r="O283" s="4">
        <v>32</v>
      </c>
      <c r="P283" s="4">
        <v>0</v>
      </c>
      <c r="Q283" s="4" t="s">
        <v>25</v>
      </c>
      <c r="R283" s="6" t="s">
        <v>565</v>
      </c>
      <c r="S283" s="4" t="s">
        <v>127</v>
      </c>
      <c r="T283" s="4" t="s">
        <v>130</v>
      </c>
      <c r="U283" s="4" t="s">
        <v>9</v>
      </c>
      <c r="V283" s="4">
        <v>32</v>
      </c>
      <c r="W283" s="4">
        <v>0</v>
      </c>
      <c r="X283" s="4" t="s">
        <v>25</v>
      </c>
      <c r="Y283" s="4" t="s">
        <v>565</v>
      </c>
      <c r="Z283" s="4" t="s">
        <v>127</v>
      </c>
      <c r="AA283" s="4" t="s">
        <v>130</v>
      </c>
      <c r="AB283" s="4" t="s">
        <v>9</v>
      </c>
      <c r="AC283" s="4">
        <v>32</v>
      </c>
      <c r="AD283" s="4">
        <v>0</v>
      </c>
      <c r="AE283" s="4" t="s">
        <v>25</v>
      </c>
      <c r="AF283" s="4" t="s">
        <v>565</v>
      </c>
    </row>
    <row r="284" spans="1:32" customFormat="1" hidden="1">
      <c r="A284" s="3" t="s">
        <v>1945</v>
      </c>
      <c r="B284" s="4"/>
      <c r="C284" s="3" t="s">
        <v>564</v>
      </c>
      <c r="D284" s="3"/>
      <c r="E284" s="3"/>
      <c r="F284" s="3"/>
      <c r="G284" s="4" t="str">
        <f t="shared" si="22"/>
        <v/>
      </c>
      <c r="H284" s="4" t="str">
        <f t="shared" si="23"/>
        <v>Same</v>
      </c>
      <c r="I284" s="4" t="str">
        <f t="shared" si="24"/>
        <v>Same</v>
      </c>
      <c r="J284" s="3" t="str">
        <f t="shared" si="20"/>
        <v>GAL128TBX</v>
      </c>
      <c r="K284" s="3" t="str">
        <f t="shared" si="21"/>
        <v>DIVISION_NAME1</v>
      </c>
      <c r="L284" s="4" t="s">
        <v>127</v>
      </c>
      <c r="M284" s="4" t="s">
        <v>131</v>
      </c>
      <c r="N284" s="4" t="s">
        <v>9</v>
      </c>
      <c r="O284" s="4">
        <v>32</v>
      </c>
      <c r="P284" s="4">
        <v>0</v>
      </c>
      <c r="Q284" s="4" t="s">
        <v>25</v>
      </c>
      <c r="R284" s="6" t="s">
        <v>565</v>
      </c>
      <c r="S284" s="4" t="s">
        <v>127</v>
      </c>
      <c r="T284" s="4" t="s">
        <v>131</v>
      </c>
      <c r="U284" s="4" t="s">
        <v>9</v>
      </c>
      <c r="V284" s="4">
        <v>32</v>
      </c>
      <c r="W284" s="4">
        <v>0</v>
      </c>
      <c r="X284" s="4" t="s">
        <v>25</v>
      </c>
      <c r="Y284" s="4" t="s">
        <v>565</v>
      </c>
      <c r="Z284" s="4" t="s">
        <v>127</v>
      </c>
      <c r="AA284" s="4" t="s">
        <v>131</v>
      </c>
      <c r="AB284" s="4" t="s">
        <v>9</v>
      </c>
      <c r="AC284" s="4">
        <v>32</v>
      </c>
      <c r="AD284" s="4">
        <v>0</v>
      </c>
      <c r="AE284" s="4" t="s">
        <v>25</v>
      </c>
      <c r="AF284" s="4" t="s">
        <v>565</v>
      </c>
    </row>
    <row r="285" spans="1:32" customFormat="1" hidden="1">
      <c r="A285" s="3" t="s">
        <v>1945</v>
      </c>
      <c r="B285" s="4"/>
      <c r="C285" s="3" t="s">
        <v>564</v>
      </c>
      <c r="D285" s="3"/>
      <c r="E285" s="3"/>
      <c r="F285" s="3"/>
      <c r="G285" s="4" t="str">
        <f t="shared" si="22"/>
        <v/>
      </c>
      <c r="H285" s="4" t="str">
        <f t="shared" si="23"/>
        <v>Same</v>
      </c>
      <c r="I285" s="4" t="str">
        <f t="shared" si="24"/>
        <v>Same</v>
      </c>
      <c r="J285" s="3" t="str">
        <f t="shared" si="20"/>
        <v>GAL128TBX</v>
      </c>
      <c r="K285" s="3" t="str">
        <f t="shared" si="21"/>
        <v>DIVISION_NAME2</v>
      </c>
      <c r="L285" s="4" t="s">
        <v>127</v>
      </c>
      <c r="M285" s="4" t="s">
        <v>132</v>
      </c>
      <c r="N285" s="4" t="s">
        <v>9</v>
      </c>
      <c r="O285" s="4">
        <v>32</v>
      </c>
      <c r="P285" s="4">
        <v>0</v>
      </c>
      <c r="Q285" s="4" t="s">
        <v>25</v>
      </c>
      <c r="R285" s="6" t="s">
        <v>565</v>
      </c>
      <c r="S285" s="4" t="s">
        <v>127</v>
      </c>
      <c r="T285" s="4" t="s">
        <v>132</v>
      </c>
      <c r="U285" s="4" t="s">
        <v>9</v>
      </c>
      <c r="V285" s="4">
        <v>32</v>
      </c>
      <c r="W285" s="4">
        <v>0</v>
      </c>
      <c r="X285" s="4" t="s">
        <v>25</v>
      </c>
      <c r="Y285" s="4" t="s">
        <v>565</v>
      </c>
      <c r="Z285" s="4" t="s">
        <v>127</v>
      </c>
      <c r="AA285" s="4" t="s">
        <v>132</v>
      </c>
      <c r="AB285" s="4" t="s">
        <v>9</v>
      </c>
      <c r="AC285" s="4">
        <v>32</v>
      </c>
      <c r="AD285" s="4">
        <v>0</v>
      </c>
      <c r="AE285" s="4" t="s">
        <v>25</v>
      </c>
      <c r="AF285" s="4" t="s">
        <v>565</v>
      </c>
    </row>
    <row r="286" spans="1:32" customFormat="1" hidden="1">
      <c r="A286" s="3" t="s">
        <v>1945</v>
      </c>
      <c r="B286" s="4"/>
      <c r="C286" s="3" t="s">
        <v>564</v>
      </c>
      <c r="D286" s="3"/>
      <c r="E286" s="3"/>
      <c r="F286" s="3"/>
      <c r="G286" s="4" t="str">
        <f t="shared" si="22"/>
        <v/>
      </c>
      <c r="H286" s="4" t="str">
        <f t="shared" si="23"/>
        <v>Same</v>
      </c>
      <c r="I286" s="4" t="str">
        <f t="shared" si="24"/>
        <v>Same</v>
      </c>
      <c r="J286" s="3" t="str">
        <f t="shared" si="20"/>
        <v>GAL128TBX</v>
      </c>
      <c r="K286" s="3" t="str">
        <f t="shared" si="21"/>
        <v>PLANT_NAME</v>
      </c>
      <c r="L286" s="4" t="s">
        <v>127</v>
      </c>
      <c r="M286" s="4" t="s">
        <v>133</v>
      </c>
      <c r="N286" s="4" t="s">
        <v>9</v>
      </c>
      <c r="O286" s="4">
        <v>16</v>
      </c>
      <c r="P286" s="4">
        <v>0</v>
      </c>
      <c r="Q286" s="4" t="s">
        <v>25</v>
      </c>
      <c r="R286" s="6" t="s">
        <v>565</v>
      </c>
      <c r="S286" s="4" t="s">
        <v>127</v>
      </c>
      <c r="T286" s="4" t="s">
        <v>133</v>
      </c>
      <c r="U286" s="4" t="s">
        <v>9</v>
      </c>
      <c r="V286" s="4">
        <v>16</v>
      </c>
      <c r="W286" s="4">
        <v>0</v>
      </c>
      <c r="X286" s="4" t="s">
        <v>25</v>
      </c>
      <c r="Y286" s="4" t="s">
        <v>565</v>
      </c>
      <c r="Z286" s="4" t="s">
        <v>127</v>
      </c>
      <c r="AA286" s="4" t="s">
        <v>133</v>
      </c>
      <c r="AB286" s="4" t="s">
        <v>9</v>
      </c>
      <c r="AC286" s="4">
        <v>16</v>
      </c>
      <c r="AD286" s="4">
        <v>0</v>
      </c>
      <c r="AE286" s="4" t="s">
        <v>25</v>
      </c>
      <c r="AF286" s="4" t="s">
        <v>565</v>
      </c>
    </row>
    <row r="287" spans="1:32" hidden="1">
      <c r="A287" s="3" t="s">
        <v>1945</v>
      </c>
      <c r="B287" s="4" t="s">
        <v>2034</v>
      </c>
      <c r="D287" s="3" t="s">
        <v>1946</v>
      </c>
      <c r="E287" s="3" t="s">
        <v>723</v>
      </c>
      <c r="F287" s="3" t="s">
        <v>723</v>
      </c>
      <c r="G287" s="4" t="str">
        <f t="shared" si="22"/>
        <v>Diff</v>
      </c>
      <c r="H287" s="4" t="str">
        <f t="shared" si="23"/>
        <v>Diff</v>
      </c>
      <c r="I287" s="4" t="str">
        <f t="shared" si="24"/>
        <v>Same</v>
      </c>
      <c r="J287" s="3" t="str">
        <f t="shared" si="20"/>
        <v>GAL128TBX</v>
      </c>
      <c r="K287" s="3" t="str">
        <f t="shared" si="21"/>
        <v>REPAIR_PRIORITY</v>
      </c>
      <c r="L287" s="4" t="s">
        <v>127</v>
      </c>
      <c r="M287" s="4" t="s">
        <v>134</v>
      </c>
      <c r="N287" s="4" t="s">
        <v>6</v>
      </c>
      <c r="O287" s="4">
        <v>2</v>
      </c>
      <c r="P287" s="4">
        <v>0</v>
      </c>
      <c r="Q287" s="4">
        <v>0</v>
      </c>
      <c r="R287" s="6" t="s">
        <v>565</v>
      </c>
    </row>
    <row r="288" spans="1:32" customFormat="1" hidden="1">
      <c r="A288" s="3" t="s">
        <v>1945</v>
      </c>
      <c r="B288" s="4"/>
      <c r="C288" s="3" t="s">
        <v>564</v>
      </c>
      <c r="D288" s="3"/>
      <c r="E288" s="3"/>
      <c r="F288" s="3"/>
      <c r="G288" s="4" t="str">
        <f t="shared" si="22"/>
        <v/>
      </c>
      <c r="H288" s="4" t="str">
        <f t="shared" si="23"/>
        <v>Same</v>
      </c>
      <c r="I288" s="4" t="str">
        <f t="shared" si="24"/>
        <v>Same</v>
      </c>
      <c r="J288" s="3" t="str">
        <f t="shared" si="20"/>
        <v>GAL128TBX</v>
      </c>
      <c r="K288" s="3" t="str">
        <f t="shared" si="21"/>
        <v>SEQUENCE_NUMBER</v>
      </c>
      <c r="L288" s="4" t="s">
        <v>127</v>
      </c>
      <c r="M288" s="4" t="s">
        <v>68</v>
      </c>
      <c r="N288" s="4" t="s">
        <v>19</v>
      </c>
      <c r="O288" s="4">
        <v>4</v>
      </c>
      <c r="P288" s="4">
        <v>0</v>
      </c>
      <c r="Q288" s="4"/>
      <c r="R288" s="6" t="s">
        <v>564</v>
      </c>
      <c r="S288" s="4" t="s">
        <v>127</v>
      </c>
      <c r="T288" s="4" t="s">
        <v>68</v>
      </c>
      <c r="U288" s="4" t="s">
        <v>19</v>
      </c>
      <c r="V288" s="4">
        <v>4</v>
      </c>
      <c r="W288" s="4">
        <v>0</v>
      </c>
      <c r="X288" s="4"/>
      <c r="Y288" s="4" t="s">
        <v>564</v>
      </c>
      <c r="Z288" s="4" t="s">
        <v>127</v>
      </c>
      <c r="AA288" s="4" t="s">
        <v>68</v>
      </c>
      <c r="AB288" s="4" t="s">
        <v>19</v>
      </c>
      <c r="AC288" s="4">
        <v>4</v>
      </c>
      <c r="AD288" s="4">
        <v>0</v>
      </c>
      <c r="AE288" s="4"/>
      <c r="AF288" s="4" t="s">
        <v>564</v>
      </c>
    </row>
    <row r="289" spans="1:32" customFormat="1" hidden="1">
      <c r="A289" s="3" t="s">
        <v>1945</v>
      </c>
      <c r="B289" s="4"/>
      <c r="C289" s="3" t="s">
        <v>564</v>
      </c>
      <c r="D289" s="3"/>
      <c r="E289" s="3"/>
      <c r="F289" s="3"/>
      <c r="G289" s="4" t="str">
        <f t="shared" si="22"/>
        <v/>
      </c>
      <c r="H289" s="4" t="str">
        <f t="shared" si="23"/>
        <v>Same</v>
      </c>
      <c r="I289" s="4" t="str">
        <f t="shared" si="24"/>
        <v>Same</v>
      </c>
      <c r="J289" s="3" t="str">
        <f t="shared" si="20"/>
        <v>GAL128TBX</v>
      </c>
      <c r="K289" s="3" t="str">
        <f t="shared" si="21"/>
        <v>SITE_NAME</v>
      </c>
      <c r="L289" s="4" t="s">
        <v>127</v>
      </c>
      <c r="M289" s="4" t="s">
        <v>71</v>
      </c>
      <c r="N289" s="4" t="s">
        <v>9</v>
      </c>
      <c r="O289" s="4">
        <v>16</v>
      </c>
      <c r="P289" s="4">
        <v>0</v>
      </c>
      <c r="Q289" s="4" t="s">
        <v>25</v>
      </c>
      <c r="R289" s="6" t="s">
        <v>565</v>
      </c>
      <c r="S289" s="4" t="s">
        <v>127</v>
      </c>
      <c r="T289" s="4" t="s">
        <v>71</v>
      </c>
      <c r="U289" s="4" t="s">
        <v>9</v>
      </c>
      <c r="V289" s="4">
        <v>16</v>
      </c>
      <c r="W289" s="4">
        <v>0</v>
      </c>
      <c r="X289" s="4" t="s">
        <v>25</v>
      </c>
      <c r="Y289" s="4" t="s">
        <v>565</v>
      </c>
      <c r="Z289" s="4" t="s">
        <v>127</v>
      </c>
      <c r="AA289" s="4" t="s">
        <v>71</v>
      </c>
      <c r="AB289" s="4" t="s">
        <v>9</v>
      </c>
      <c r="AC289" s="4">
        <v>16</v>
      </c>
      <c r="AD289" s="4">
        <v>0</v>
      </c>
      <c r="AE289" s="4" t="s">
        <v>25</v>
      </c>
      <c r="AF289" s="4" t="s">
        <v>565</v>
      </c>
    </row>
    <row r="290" spans="1:32" hidden="1">
      <c r="A290" s="3" t="s">
        <v>1945</v>
      </c>
      <c r="C290" s="3" t="s">
        <v>564</v>
      </c>
      <c r="G290" s="4" t="str">
        <f t="shared" si="22"/>
        <v/>
      </c>
      <c r="H290" s="4" t="str">
        <f t="shared" si="23"/>
        <v>Same</v>
      </c>
      <c r="I290" s="4" t="str">
        <f t="shared" si="24"/>
        <v>Same</v>
      </c>
      <c r="J290" s="3" t="str">
        <f t="shared" si="20"/>
        <v>GAL128TBX</v>
      </c>
      <c r="K290" s="3" t="str">
        <f t="shared" si="21"/>
        <v>UPDATE_TIMESTAMP</v>
      </c>
      <c r="L290" s="4" t="s">
        <v>127</v>
      </c>
      <c r="M290" s="4" t="s">
        <v>23</v>
      </c>
      <c r="N290" s="4" t="s">
        <v>4</v>
      </c>
      <c r="O290" s="4">
        <v>10</v>
      </c>
      <c r="P290" s="4">
        <v>0</v>
      </c>
      <c r="R290" s="6" t="s">
        <v>564</v>
      </c>
      <c r="S290" s="4" t="s">
        <v>127</v>
      </c>
      <c r="T290" s="4" t="s">
        <v>23</v>
      </c>
      <c r="U290" s="4" t="s">
        <v>4</v>
      </c>
      <c r="V290" s="4">
        <v>10</v>
      </c>
      <c r="W290" s="4">
        <v>6</v>
      </c>
      <c r="Y290" s="4" t="s">
        <v>564</v>
      </c>
      <c r="Z290" s="4" t="s">
        <v>127</v>
      </c>
      <c r="AA290" s="4" t="s">
        <v>23</v>
      </c>
      <c r="AB290" s="4" t="s">
        <v>4</v>
      </c>
      <c r="AC290" s="4">
        <v>10</v>
      </c>
      <c r="AD290" s="4">
        <v>0</v>
      </c>
      <c r="AF290" s="4" t="s">
        <v>564</v>
      </c>
    </row>
    <row r="291" spans="1:32" ht="30" hidden="1">
      <c r="B291" s="3"/>
      <c r="G291" s="4" t="str">
        <f t="shared" si="22"/>
        <v/>
      </c>
      <c r="H291" s="3" t="str">
        <f t="shared" si="23"/>
        <v>Same</v>
      </c>
      <c r="I291" s="3" t="str">
        <f t="shared" si="24"/>
        <v>Same</v>
      </c>
      <c r="J291" s="3" t="str">
        <f t="shared" si="20"/>
        <v>GAL130TBX</v>
      </c>
      <c r="K291" s="3" t="str">
        <f t="shared" si="21"/>
        <v>CREATE_TIMESTAMP</v>
      </c>
      <c r="L291" t="s">
        <v>741</v>
      </c>
      <c r="M291" t="s">
        <v>3</v>
      </c>
      <c r="N291" t="s">
        <v>4</v>
      </c>
      <c r="O291">
        <v>10</v>
      </c>
      <c r="P291">
        <v>0</v>
      </c>
      <c r="Q291"/>
      <c r="R291" t="s">
        <v>564</v>
      </c>
      <c r="S291" t="s">
        <v>741</v>
      </c>
      <c r="T291" t="s">
        <v>3</v>
      </c>
      <c r="U291" t="s">
        <v>4</v>
      </c>
      <c r="V291">
        <v>10</v>
      </c>
      <c r="W291">
        <v>6</v>
      </c>
      <c r="X291"/>
      <c r="Y291" t="s">
        <v>564</v>
      </c>
      <c r="Z291" t="s">
        <v>741</v>
      </c>
      <c r="AA291" t="s">
        <v>3</v>
      </c>
      <c r="AB291" t="s">
        <v>4</v>
      </c>
      <c r="AC291">
        <v>10</v>
      </c>
      <c r="AD291">
        <v>0</v>
      </c>
      <c r="AE291"/>
      <c r="AF291" t="s">
        <v>564</v>
      </c>
    </row>
    <row r="292" spans="1:32" ht="30" hidden="1">
      <c r="B292" s="3"/>
      <c r="G292" s="4" t="str">
        <f t="shared" si="22"/>
        <v/>
      </c>
      <c r="H292" s="3" t="str">
        <f t="shared" si="23"/>
        <v>Same</v>
      </c>
      <c r="I292" s="3" t="str">
        <f t="shared" si="24"/>
        <v>Same</v>
      </c>
      <c r="J292" s="3" t="str">
        <f t="shared" si="20"/>
        <v>GAL130TBX</v>
      </c>
      <c r="K292" s="3" t="str">
        <f t="shared" si="21"/>
        <v>END_PRODUCTION_LOT</v>
      </c>
      <c r="L292" t="s">
        <v>741</v>
      </c>
      <c r="M292" t="s">
        <v>742</v>
      </c>
      <c r="N292" t="s">
        <v>9</v>
      </c>
      <c r="O292">
        <v>20</v>
      </c>
      <c r="P292">
        <v>0</v>
      </c>
      <c r="Q292"/>
      <c r="R292" t="s">
        <v>564</v>
      </c>
      <c r="S292" t="s">
        <v>741</v>
      </c>
      <c r="T292" t="s">
        <v>742</v>
      </c>
      <c r="U292" t="s">
        <v>9</v>
      </c>
      <c r="V292">
        <v>20</v>
      </c>
      <c r="W292">
        <v>0</v>
      </c>
      <c r="X292"/>
      <c r="Y292" t="s">
        <v>564</v>
      </c>
      <c r="Z292" t="s">
        <v>741</v>
      </c>
      <c r="AA292" t="s">
        <v>742</v>
      </c>
      <c r="AB292" t="s">
        <v>9</v>
      </c>
      <c r="AC292">
        <v>20</v>
      </c>
      <c r="AD292">
        <v>0</v>
      </c>
      <c r="AE292"/>
      <c r="AF292" t="s">
        <v>564</v>
      </c>
    </row>
    <row r="293" spans="1:32" ht="30" hidden="1">
      <c r="B293" s="3"/>
      <c r="G293" s="4" t="str">
        <f t="shared" si="22"/>
        <v/>
      </c>
      <c r="H293" s="3" t="str">
        <f t="shared" si="23"/>
        <v>Same</v>
      </c>
      <c r="I293" s="3" t="str">
        <f t="shared" si="24"/>
        <v>Same</v>
      </c>
      <c r="J293" s="3" t="str">
        <f t="shared" si="20"/>
        <v>GAL130TBX</v>
      </c>
      <c r="K293" s="3" t="str">
        <f t="shared" si="21"/>
        <v>PROCESS_LOCATION</v>
      </c>
      <c r="L293" t="s">
        <v>741</v>
      </c>
      <c r="M293" t="s">
        <v>324</v>
      </c>
      <c r="N293" t="s">
        <v>9</v>
      </c>
      <c r="O293">
        <v>2</v>
      </c>
      <c r="P293">
        <v>0</v>
      </c>
      <c r="Q293" t="s">
        <v>25</v>
      </c>
      <c r="R293" t="s">
        <v>565</v>
      </c>
      <c r="S293" t="s">
        <v>741</v>
      </c>
      <c r="T293" t="s">
        <v>324</v>
      </c>
      <c r="U293" t="s">
        <v>9</v>
      </c>
      <c r="V293">
        <v>2</v>
      </c>
      <c r="W293">
        <v>0</v>
      </c>
      <c r="X293" t="s">
        <v>25</v>
      </c>
      <c r="Y293" t="s">
        <v>565</v>
      </c>
      <c r="Z293" t="s">
        <v>741</v>
      </c>
      <c r="AA293" t="s">
        <v>324</v>
      </c>
      <c r="AB293" t="s">
        <v>9</v>
      </c>
      <c r="AC293">
        <v>2</v>
      </c>
      <c r="AD293">
        <v>0</v>
      </c>
      <c r="AE293" t="s">
        <v>25</v>
      </c>
      <c r="AF293" t="s">
        <v>565</v>
      </c>
    </row>
    <row r="294" spans="1:32" ht="30" hidden="1">
      <c r="B294" s="3"/>
      <c r="G294" s="4" t="str">
        <f t="shared" si="22"/>
        <v/>
      </c>
      <c r="H294" s="3" t="str">
        <f t="shared" si="23"/>
        <v>Same</v>
      </c>
      <c r="I294" s="3" t="str">
        <f t="shared" si="24"/>
        <v>Same</v>
      </c>
      <c r="J294" s="3" t="str">
        <f t="shared" si="20"/>
        <v>GAL130TBX</v>
      </c>
      <c r="K294" s="3" t="str">
        <f t="shared" si="21"/>
        <v>PROCESS_POINT_ID</v>
      </c>
      <c r="L294" t="s">
        <v>741</v>
      </c>
      <c r="M294" t="s">
        <v>66</v>
      </c>
      <c r="N294" t="s">
        <v>9</v>
      </c>
      <c r="O294">
        <v>16</v>
      </c>
      <c r="P294">
        <v>0</v>
      </c>
      <c r="Q294" t="s">
        <v>25</v>
      </c>
      <c r="R294" t="s">
        <v>565</v>
      </c>
      <c r="S294" t="s">
        <v>741</v>
      </c>
      <c r="T294" t="s">
        <v>66</v>
      </c>
      <c r="U294" t="s">
        <v>9</v>
      </c>
      <c r="V294">
        <v>16</v>
      </c>
      <c r="W294">
        <v>0</v>
      </c>
      <c r="X294" t="s">
        <v>25</v>
      </c>
      <c r="Y294" t="s">
        <v>565</v>
      </c>
      <c r="Z294" t="s">
        <v>741</v>
      </c>
      <c r="AA294" t="s">
        <v>66</v>
      </c>
      <c r="AB294" t="s">
        <v>9</v>
      </c>
      <c r="AC294">
        <v>16</v>
      </c>
      <c r="AD294">
        <v>0</v>
      </c>
      <c r="AE294" t="s">
        <v>25</v>
      </c>
      <c r="AF294" t="s">
        <v>565</v>
      </c>
    </row>
    <row r="295" spans="1:32" ht="30" hidden="1">
      <c r="B295" s="3"/>
      <c r="G295" s="4" t="str">
        <f t="shared" si="22"/>
        <v/>
      </c>
      <c r="H295" s="3" t="str">
        <f t="shared" si="23"/>
        <v>Same</v>
      </c>
      <c r="I295" s="3" t="str">
        <f t="shared" si="24"/>
        <v>Same</v>
      </c>
      <c r="J295" s="3" t="str">
        <f t="shared" si="20"/>
        <v>GAL130TBX</v>
      </c>
      <c r="K295" s="3" t="str">
        <f t="shared" si="21"/>
        <v>UPDATE_TIMESTAMP</v>
      </c>
      <c r="L295" t="s">
        <v>741</v>
      </c>
      <c r="M295" t="s">
        <v>23</v>
      </c>
      <c r="N295" t="s">
        <v>4</v>
      </c>
      <c r="O295">
        <v>10</v>
      </c>
      <c r="P295">
        <v>0</v>
      </c>
      <c r="Q295"/>
      <c r="R295" t="s">
        <v>564</v>
      </c>
      <c r="S295" t="s">
        <v>741</v>
      </c>
      <c r="T295" t="s">
        <v>23</v>
      </c>
      <c r="U295" t="s">
        <v>4</v>
      </c>
      <c r="V295">
        <v>10</v>
      </c>
      <c r="W295">
        <v>6</v>
      </c>
      <c r="X295"/>
      <c r="Y295" t="s">
        <v>564</v>
      </c>
      <c r="Z295" t="s">
        <v>741</v>
      </c>
      <c r="AA295" t="s">
        <v>23</v>
      </c>
      <c r="AB295" t="s">
        <v>4</v>
      </c>
      <c r="AC295">
        <v>10</v>
      </c>
      <c r="AD295">
        <v>0</v>
      </c>
      <c r="AE295"/>
      <c r="AF295" t="s">
        <v>564</v>
      </c>
    </row>
    <row r="296" spans="1:32" customFormat="1" hidden="1">
      <c r="A296" s="3" t="s">
        <v>1959</v>
      </c>
      <c r="B296" s="4"/>
      <c r="C296" s="3" t="s">
        <v>564</v>
      </c>
      <c r="D296" s="3"/>
      <c r="E296" s="3"/>
      <c r="F296" s="3"/>
      <c r="G296" s="4" t="str">
        <f t="shared" si="22"/>
        <v/>
      </c>
      <c r="H296" s="4" t="str">
        <f t="shared" si="23"/>
        <v>Same</v>
      </c>
      <c r="I296" s="4" t="str">
        <f t="shared" si="24"/>
        <v>Same</v>
      </c>
      <c r="J296" s="3" t="str">
        <f t="shared" si="20"/>
        <v>GAL131TBX</v>
      </c>
      <c r="K296" s="3" t="str">
        <f t="shared" si="21"/>
        <v>ACTUAL_MISSION_TYPE</v>
      </c>
      <c r="L296" s="4" t="s">
        <v>135</v>
      </c>
      <c r="M296" s="4" t="s">
        <v>136</v>
      </c>
      <c r="N296" s="4" t="s">
        <v>9</v>
      </c>
      <c r="O296" s="4">
        <v>7</v>
      </c>
      <c r="P296" s="4">
        <v>0</v>
      </c>
      <c r="Q296" s="4"/>
      <c r="R296" s="6" t="s">
        <v>564</v>
      </c>
      <c r="S296" s="4" t="s">
        <v>135</v>
      </c>
      <c r="T296" s="4" t="s">
        <v>136</v>
      </c>
      <c r="U296" s="4" t="s">
        <v>9</v>
      </c>
      <c r="V296" s="4">
        <v>7</v>
      </c>
      <c r="W296" s="4">
        <v>0</v>
      </c>
      <c r="X296" s="4"/>
      <c r="Y296" s="4" t="s">
        <v>564</v>
      </c>
      <c r="Z296" s="4" t="s">
        <v>135</v>
      </c>
      <c r="AA296" s="4" t="s">
        <v>136</v>
      </c>
      <c r="AB296" s="4" t="s">
        <v>9</v>
      </c>
      <c r="AC296" s="4">
        <v>7</v>
      </c>
      <c r="AD296" s="4">
        <v>0</v>
      </c>
      <c r="AE296" s="4"/>
      <c r="AF296" s="4" t="s">
        <v>564</v>
      </c>
    </row>
    <row r="297" spans="1:32" customFormat="1" hidden="1">
      <c r="A297" s="3" t="s">
        <v>1959</v>
      </c>
      <c r="B297" s="4"/>
      <c r="C297" s="3" t="s">
        <v>564</v>
      </c>
      <c r="D297" s="3"/>
      <c r="E297" s="3"/>
      <c r="F297" s="3"/>
      <c r="G297" s="4" t="str">
        <f t="shared" si="22"/>
        <v/>
      </c>
      <c r="H297" s="4" t="str">
        <f t="shared" si="23"/>
        <v>Same</v>
      </c>
      <c r="I297" s="4" t="str">
        <f t="shared" si="24"/>
        <v>Same</v>
      </c>
      <c r="J297" s="3" t="str">
        <f t="shared" si="20"/>
        <v>GAL131TBX</v>
      </c>
      <c r="K297" s="3" t="str">
        <f t="shared" si="21"/>
        <v>ACTUAL_OFF_DATE</v>
      </c>
      <c r="L297" s="4" t="s">
        <v>135</v>
      </c>
      <c r="M297" s="4" t="s">
        <v>137</v>
      </c>
      <c r="N297" s="4" t="s">
        <v>77</v>
      </c>
      <c r="O297" s="4">
        <v>4</v>
      </c>
      <c r="P297" s="4">
        <v>0</v>
      </c>
      <c r="Q297" s="4"/>
      <c r="R297" s="6" t="s">
        <v>564</v>
      </c>
      <c r="S297" s="4" t="s">
        <v>135</v>
      </c>
      <c r="T297" s="4" t="s">
        <v>137</v>
      </c>
      <c r="U297" s="4" t="s">
        <v>77</v>
      </c>
      <c r="V297" s="4">
        <v>4</v>
      </c>
      <c r="W297" s="4">
        <v>0</v>
      </c>
      <c r="X297" s="4"/>
      <c r="Y297" s="4" t="s">
        <v>564</v>
      </c>
      <c r="Z297" s="4" t="s">
        <v>135</v>
      </c>
      <c r="AA297" s="4" t="s">
        <v>137</v>
      </c>
      <c r="AB297" s="4" t="s">
        <v>77</v>
      </c>
      <c r="AC297" s="4">
        <v>4</v>
      </c>
      <c r="AD297" s="4">
        <v>0</v>
      </c>
      <c r="AE297" s="4"/>
      <c r="AF297" s="4" t="s">
        <v>564</v>
      </c>
    </row>
    <row r="298" spans="1:32" customFormat="1" hidden="1">
      <c r="A298" s="3" t="s">
        <v>1959</v>
      </c>
      <c r="B298" s="4"/>
      <c r="C298" s="3" t="s">
        <v>564</v>
      </c>
      <c r="D298" s="3"/>
      <c r="E298" s="3"/>
      <c r="F298" s="3"/>
      <c r="G298" s="4" t="str">
        <f t="shared" si="22"/>
        <v/>
      </c>
      <c r="H298" s="4" t="str">
        <f t="shared" si="23"/>
        <v>Same</v>
      </c>
      <c r="I298" s="4" t="str">
        <f t="shared" si="24"/>
        <v>Same</v>
      </c>
      <c r="J298" s="3" t="str">
        <f t="shared" si="20"/>
        <v>GAL131TBX</v>
      </c>
      <c r="K298" s="3" t="str">
        <f t="shared" si="21"/>
        <v>AUTO_HOLD_STATUS</v>
      </c>
      <c r="L298" s="4" t="s">
        <v>135</v>
      </c>
      <c r="M298" s="4" t="s">
        <v>138</v>
      </c>
      <c r="N298" s="4" t="s">
        <v>6</v>
      </c>
      <c r="O298" s="4">
        <v>2</v>
      </c>
      <c r="P298" s="4">
        <v>0</v>
      </c>
      <c r="Q298" s="4"/>
      <c r="R298" s="6" t="s">
        <v>564</v>
      </c>
      <c r="S298" s="4" t="s">
        <v>135</v>
      </c>
      <c r="T298" s="4" t="s">
        <v>138</v>
      </c>
      <c r="U298" s="4" t="s">
        <v>6</v>
      </c>
      <c r="V298" s="4">
        <v>2</v>
      </c>
      <c r="W298" s="4">
        <v>0</v>
      </c>
      <c r="X298" s="4"/>
      <c r="Y298" s="4" t="s">
        <v>564</v>
      </c>
      <c r="Z298" s="4" t="s">
        <v>135</v>
      </c>
      <c r="AA298" s="4" t="s">
        <v>138</v>
      </c>
      <c r="AB298" s="4" t="s">
        <v>6</v>
      </c>
      <c r="AC298" s="4">
        <v>2</v>
      </c>
      <c r="AD298" s="4">
        <v>0</v>
      </c>
      <c r="AE298" s="4"/>
      <c r="AF298" s="4" t="s">
        <v>564</v>
      </c>
    </row>
    <row r="299" spans="1:32" hidden="1">
      <c r="A299" s="3" t="s">
        <v>1959</v>
      </c>
      <c r="C299" s="3" t="s">
        <v>564</v>
      </c>
      <c r="G299" s="4" t="str">
        <f t="shared" si="22"/>
        <v/>
      </c>
      <c r="H299" s="4" t="str">
        <f t="shared" si="23"/>
        <v>Same</v>
      </c>
      <c r="I299" s="4" t="str">
        <f t="shared" si="24"/>
        <v>Same</v>
      </c>
      <c r="J299" s="3" t="str">
        <f t="shared" si="20"/>
        <v>GAL131TBX</v>
      </c>
      <c r="K299" s="3" t="str">
        <f t="shared" si="21"/>
        <v>CREATE_TIMESTAMP</v>
      </c>
      <c r="L299" s="4" t="s">
        <v>135</v>
      </c>
      <c r="M299" s="4" t="s">
        <v>3</v>
      </c>
      <c r="N299" s="4" t="s">
        <v>4</v>
      </c>
      <c r="O299" s="4">
        <v>10</v>
      </c>
      <c r="P299" s="4">
        <v>0</v>
      </c>
      <c r="R299" s="6" t="s">
        <v>564</v>
      </c>
      <c r="S299" s="4" t="s">
        <v>135</v>
      </c>
      <c r="T299" s="4" t="s">
        <v>3</v>
      </c>
      <c r="U299" s="4" t="s">
        <v>4</v>
      </c>
      <c r="V299" s="4">
        <v>10</v>
      </c>
      <c r="W299" s="4">
        <v>6</v>
      </c>
      <c r="Y299" s="4" t="s">
        <v>564</v>
      </c>
      <c r="Z299" s="4" t="s">
        <v>135</v>
      </c>
      <c r="AA299" s="4" t="s">
        <v>3</v>
      </c>
      <c r="AB299" s="4" t="s">
        <v>4</v>
      </c>
      <c r="AC299" s="4">
        <v>10</v>
      </c>
      <c r="AD299" s="4">
        <v>0</v>
      </c>
      <c r="AF299" s="4" t="s">
        <v>564</v>
      </c>
    </row>
    <row r="300" spans="1:32">
      <c r="A300" s="3" t="s">
        <v>1959</v>
      </c>
      <c r="B300" s="4" t="s">
        <v>2038</v>
      </c>
      <c r="C300" s="3" t="s">
        <v>564</v>
      </c>
      <c r="D300" s="3" t="s">
        <v>2079</v>
      </c>
      <c r="E300" s="3" t="s">
        <v>2079</v>
      </c>
      <c r="F300" s="3" t="s">
        <v>723</v>
      </c>
      <c r="G300" s="4" t="str">
        <f t="shared" si="22"/>
        <v>Diff</v>
      </c>
      <c r="H300" s="4" t="str">
        <f t="shared" si="23"/>
        <v>Same</v>
      </c>
      <c r="I300" s="4" t="str">
        <f t="shared" si="24"/>
        <v>Diff</v>
      </c>
      <c r="J300" s="3" t="str">
        <f t="shared" si="20"/>
        <v>GAL131TBX</v>
      </c>
      <c r="K300" s="3" t="str">
        <f t="shared" si="21"/>
        <v>DEFECT_STATUS</v>
      </c>
      <c r="Z300" s="4" t="s">
        <v>135</v>
      </c>
      <c r="AA300" s="4" t="s">
        <v>97</v>
      </c>
      <c r="AB300" s="4" t="s">
        <v>6</v>
      </c>
      <c r="AC300" s="4">
        <v>2</v>
      </c>
      <c r="AD300" s="4">
        <v>0</v>
      </c>
      <c r="AF300" s="4" t="s">
        <v>564</v>
      </c>
    </row>
    <row r="301" spans="1:32" customFormat="1" hidden="1">
      <c r="A301" s="3" t="s">
        <v>1959</v>
      </c>
      <c r="B301" s="4"/>
      <c r="C301" s="3" t="s">
        <v>564</v>
      </c>
      <c r="D301" s="3"/>
      <c r="E301" s="3"/>
      <c r="F301" s="3"/>
      <c r="G301" s="4" t="str">
        <f t="shared" si="22"/>
        <v/>
      </c>
      <c r="H301" s="4" t="str">
        <f t="shared" si="23"/>
        <v>Same</v>
      </c>
      <c r="I301" s="4" t="str">
        <f t="shared" si="24"/>
        <v>Same</v>
      </c>
      <c r="J301" s="3" t="str">
        <f t="shared" si="20"/>
        <v>GAL131TBX</v>
      </c>
      <c r="K301" s="3" t="str">
        <f t="shared" si="21"/>
        <v>ENGINE_FIRING_FLAG</v>
      </c>
      <c r="L301" s="4" t="s">
        <v>135</v>
      </c>
      <c r="M301" s="4" t="s">
        <v>139</v>
      </c>
      <c r="N301" s="4" t="s">
        <v>6</v>
      </c>
      <c r="O301" s="4">
        <v>2</v>
      </c>
      <c r="P301" s="4">
        <v>0</v>
      </c>
      <c r="Q301" s="4">
        <v>0</v>
      </c>
      <c r="R301" s="6" t="s">
        <v>564</v>
      </c>
      <c r="S301" s="4" t="s">
        <v>135</v>
      </c>
      <c r="T301" s="4" t="s">
        <v>139</v>
      </c>
      <c r="U301" s="4" t="s">
        <v>6</v>
      </c>
      <c r="V301" s="4">
        <v>2</v>
      </c>
      <c r="W301" s="4">
        <v>0</v>
      </c>
      <c r="X301" s="4">
        <v>0</v>
      </c>
      <c r="Y301" s="4" t="s">
        <v>564</v>
      </c>
      <c r="Z301" s="4" t="s">
        <v>135</v>
      </c>
      <c r="AA301" s="4" t="s">
        <v>139</v>
      </c>
      <c r="AB301" s="4" t="s">
        <v>6</v>
      </c>
      <c r="AC301" s="4">
        <v>2</v>
      </c>
      <c r="AD301" s="4">
        <v>0</v>
      </c>
      <c r="AE301" s="4">
        <v>0</v>
      </c>
      <c r="AF301" s="4" t="s">
        <v>564</v>
      </c>
    </row>
    <row r="302" spans="1:32" customFormat="1" hidden="1">
      <c r="A302" s="3" t="s">
        <v>1959</v>
      </c>
      <c r="B302" s="4"/>
      <c r="C302" s="3" t="s">
        <v>564</v>
      </c>
      <c r="D302" s="3"/>
      <c r="E302" s="3"/>
      <c r="F302" s="3"/>
      <c r="G302" s="4" t="str">
        <f t="shared" si="22"/>
        <v/>
      </c>
      <c r="H302" s="4" t="str">
        <f t="shared" si="23"/>
        <v>Same</v>
      </c>
      <c r="I302" s="4" t="str">
        <f t="shared" si="24"/>
        <v>Same</v>
      </c>
      <c r="J302" s="3" t="str">
        <f t="shared" si="20"/>
        <v>GAL131TBX</v>
      </c>
      <c r="K302" s="3" t="str">
        <f t="shared" si="21"/>
        <v>FIRING_TYPE</v>
      </c>
      <c r="L302" s="4" t="s">
        <v>135</v>
      </c>
      <c r="M302" s="4" t="s">
        <v>140</v>
      </c>
      <c r="N302" s="4" t="s">
        <v>19</v>
      </c>
      <c r="O302" s="4">
        <v>4</v>
      </c>
      <c r="P302" s="4">
        <v>0</v>
      </c>
      <c r="Q302" s="4"/>
      <c r="R302" s="6" t="s">
        <v>564</v>
      </c>
      <c r="S302" s="4" t="s">
        <v>135</v>
      </c>
      <c r="T302" s="4" t="s">
        <v>140</v>
      </c>
      <c r="U302" s="4" t="s">
        <v>19</v>
      </c>
      <c r="V302" s="4">
        <v>4</v>
      </c>
      <c r="W302" s="4">
        <v>0</v>
      </c>
      <c r="X302" s="4"/>
      <c r="Y302" s="4" t="s">
        <v>564</v>
      </c>
      <c r="Z302" s="4" t="s">
        <v>135</v>
      </c>
      <c r="AA302" s="4" t="s">
        <v>140</v>
      </c>
      <c r="AB302" s="4" t="s">
        <v>19</v>
      </c>
      <c r="AC302" s="4">
        <v>4</v>
      </c>
      <c r="AD302" s="4">
        <v>0</v>
      </c>
      <c r="AE302" s="4"/>
      <c r="AF302" s="4" t="s">
        <v>564</v>
      </c>
    </row>
    <row r="303" spans="1:32" customFormat="1" hidden="1">
      <c r="A303" s="3" t="s">
        <v>1959</v>
      </c>
      <c r="B303" s="4"/>
      <c r="C303" s="3" t="s">
        <v>564</v>
      </c>
      <c r="D303" s="3"/>
      <c r="E303" s="3"/>
      <c r="F303" s="3"/>
      <c r="G303" s="4" t="str">
        <f t="shared" si="22"/>
        <v/>
      </c>
      <c r="H303" s="4" t="str">
        <f t="shared" si="23"/>
        <v>Same</v>
      </c>
      <c r="I303" s="4" t="str">
        <f t="shared" si="24"/>
        <v>Same</v>
      </c>
      <c r="J303" s="3" t="str">
        <f t="shared" si="20"/>
        <v>GAL131TBX</v>
      </c>
      <c r="K303" s="3" t="str">
        <f t="shared" si="21"/>
        <v>KD_LOT_NUMBER</v>
      </c>
      <c r="L303" s="4" t="s">
        <v>135</v>
      </c>
      <c r="M303" s="4" t="s">
        <v>141</v>
      </c>
      <c r="N303" s="4" t="s">
        <v>9</v>
      </c>
      <c r="O303" s="4">
        <v>18</v>
      </c>
      <c r="P303" s="4">
        <v>0</v>
      </c>
      <c r="Q303" s="4"/>
      <c r="R303" s="6" t="s">
        <v>564</v>
      </c>
      <c r="S303" s="4" t="s">
        <v>135</v>
      </c>
      <c r="T303" s="4" t="s">
        <v>141</v>
      </c>
      <c r="U303" s="4" t="s">
        <v>9</v>
      </c>
      <c r="V303" s="4">
        <v>18</v>
      </c>
      <c r="W303" s="4">
        <v>0</v>
      </c>
      <c r="X303" s="4"/>
      <c r="Y303" s="4" t="s">
        <v>564</v>
      </c>
      <c r="Z303" s="4" t="s">
        <v>135</v>
      </c>
      <c r="AA303" s="4" t="s">
        <v>141</v>
      </c>
      <c r="AB303" s="4" t="s">
        <v>9</v>
      </c>
      <c r="AC303" s="4">
        <v>18</v>
      </c>
      <c r="AD303" s="4">
        <v>0</v>
      </c>
      <c r="AE303" s="4"/>
      <c r="AF303" s="4" t="s">
        <v>564</v>
      </c>
    </row>
    <row r="304" spans="1:32" customFormat="1" ht="30" hidden="1">
      <c r="A304" s="3" t="s">
        <v>1959</v>
      </c>
      <c r="B304" s="4"/>
      <c r="C304" s="3" t="s">
        <v>564</v>
      </c>
      <c r="D304" s="3"/>
      <c r="E304" s="3"/>
      <c r="F304" s="3"/>
      <c r="G304" s="4" t="str">
        <f t="shared" si="22"/>
        <v/>
      </c>
      <c r="H304" s="4" t="str">
        <f t="shared" si="23"/>
        <v>Same</v>
      </c>
      <c r="I304" s="4" t="str">
        <f t="shared" si="24"/>
        <v>Same</v>
      </c>
      <c r="J304" s="3" t="str">
        <f t="shared" si="20"/>
        <v>GAL131TBX</v>
      </c>
      <c r="K304" s="3" t="str">
        <f t="shared" si="21"/>
        <v>LAST_PASSING_PROCESS_POINT_ID</v>
      </c>
      <c r="L304" s="4" t="s">
        <v>135</v>
      </c>
      <c r="M304" s="4" t="s">
        <v>142</v>
      </c>
      <c r="N304" s="4" t="s">
        <v>9</v>
      </c>
      <c r="O304" s="4">
        <v>16</v>
      </c>
      <c r="P304" s="4">
        <v>0</v>
      </c>
      <c r="Q304" s="4"/>
      <c r="R304" s="6" t="s">
        <v>564</v>
      </c>
      <c r="S304" s="4" t="s">
        <v>135</v>
      </c>
      <c r="T304" s="4" t="s">
        <v>142</v>
      </c>
      <c r="U304" s="4" t="s">
        <v>9</v>
      </c>
      <c r="V304" s="4">
        <v>16</v>
      </c>
      <c r="W304" s="4">
        <v>0</v>
      </c>
      <c r="X304" s="4"/>
      <c r="Y304" s="4" t="s">
        <v>564</v>
      </c>
      <c r="Z304" s="4" t="s">
        <v>135</v>
      </c>
      <c r="AA304" s="4" t="s">
        <v>142</v>
      </c>
      <c r="AB304" s="4" t="s">
        <v>9</v>
      </c>
      <c r="AC304" s="4">
        <v>16</v>
      </c>
      <c r="AD304" s="4">
        <v>0</v>
      </c>
      <c r="AE304" s="4"/>
      <c r="AF304" s="4" t="s">
        <v>564</v>
      </c>
    </row>
    <row r="305" spans="1:32" customFormat="1" hidden="1">
      <c r="A305" s="3" t="s">
        <v>1959</v>
      </c>
      <c r="B305" s="4"/>
      <c r="C305" s="3" t="s">
        <v>564</v>
      </c>
      <c r="D305" s="3"/>
      <c r="E305" s="3"/>
      <c r="F305" s="3"/>
      <c r="G305" s="4" t="str">
        <f t="shared" si="22"/>
        <v/>
      </c>
      <c r="H305" s="4" t="str">
        <f t="shared" si="23"/>
        <v>Same</v>
      </c>
      <c r="I305" s="4" t="str">
        <f t="shared" si="24"/>
        <v>Same</v>
      </c>
      <c r="J305" s="3" t="str">
        <f t="shared" si="20"/>
        <v>GAL131TBX</v>
      </c>
      <c r="K305" s="3" t="str">
        <f t="shared" si="21"/>
        <v>MISSION_SERIAL_NO</v>
      </c>
      <c r="L305" s="4" t="s">
        <v>135</v>
      </c>
      <c r="M305" s="4" t="s">
        <v>143</v>
      </c>
      <c r="N305" s="4" t="s">
        <v>9</v>
      </c>
      <c r="O305" s="4">
        <v>20</v>
      </c>
      <c r="P305" s="4">
        <v>0</v>
      </c>
      <c r="Q305" s="4"/>
      <c r="R305" s="6" t="s">
        <v>564</v>
      </c>
      <c r="S305" s="4" t="s">
        <v>135</v>
      </c>
      <c r="T305" s="4" t="s">
        <v>143</v>
      </c>
      <c r="U305" s="4" t="s">
        <v>9</v>
      </c>
      <c r="V305" s="4">
        <v>20</v>
      </c>
      <c r="W305" s="4">
        <v>0</v>
      </c>
      <c r="X305" s="4"/>
      <c r="Y305" s="4" t="s">
        <v>564</v>
      </c>
      <c r="Z305" s="4" t="s">
        <v>135</v>
      </c>
      <c r="AA305" s="4" t="s">
        <v>143</v>
      </c>
      <c r="AB305" s="4" t="s">
        <v>9</v>
      </c>
      <c r="AC305" s="4">
        <v>20</v>
      </c>
      <c r="AD305" s="4">
        <v>0</v>
      </c>
      <c r="AE305" s="4"/>
      <c r="AF305" s="4" t="s">
        <v>564</v>
      </c>
    </row>
    <row r="306" spans="1:32" customFormat="1" hidden="1">
      <c r="A306" s="3" t="s">
        <v>1959</v>
      </c>
      <c r="B306" s="4"/>
      <c r="C306" s="3" t="s">
        <v>564</v>
      </c>
      <c r="D306" s="3"/>
      <c r="E306" s="3"/>
      <c r="F306" s="3"/>
      <c r="G306" s="4" t="str">
        <f t="shared" si="22"/>
        <v/>
      </c>
      <c r="H306" s="4" t="str">
        <f t="shared" si="23"/>
        <v>Same</v>
      </c>
      <c r="I306" s="4" t="str">
        <f t="shared" si="24"/>
        <v>Same</v>
      </c>
      <c r="J306" s="3" t="str">
        <f t="shared" si="20"/>
        <v>GAL131TBX</v>
      </c>
      <c r="K306" s="3" t="str">
        <f t="shared" si="21"/>
        <v>MISSION_STATUS</v>
      </c>
      <c r="L306" s="4" t="s">
        <v>135</v>
      </c>
      <c r="M306" s="4" t="s">
        <v>144</v>
      </c>
      <c r="N306" s="4" t="s">
        <v>19</v>
      </c>
      <c r="O306" s="4">
        <v>4</v>
      </c>
      <c r="P306" s="4">
        <v>0</v>
      </c>
      <c r="Q306" s="4"/>
      <c r="R306" s="6" t="s">
        <v>564</v>
      </c>
      <c r="S306" s="4" t="s">
        <v>135</v>
      </c>
      <c r="T306" s="4" t="s">
        <v>144</v>
      </c>
      <c r="U306" s="4" t="s">
        <v>19</v>
      </c>
      <c r="V306" s="4">
        <v>4</v>
      </c>
      <c r="W306" s="4">
        <v>0</v>
      </c>
      <c r="X306" s="4"/>
      <c r="Y306" s="4" t="s">
        <v>564</v>
      </c>
      <c r="Z306" s="4" t="s">
        <v>135</v>
      </c>
      <c r="AA306" s="4" t="s">
        <v>144</v>
      </c>
      <c r="AB306" s="4" t="s">
        <v>19</v>
      </c>
      <c r="AC306" s="4">
        <v>4</v>
      </c>
      <c r="AD306" s="4">
        <v>0</v>
      </c>
      <c r="AE306" s="4"/>
      <c r="AF306" s="4" t="s">
        <v>564</v>
      </c>
    </row>
    <row r="307" spans="1:32" hidden="1">
      <c r="A307" s="3" t="s">
        <v>1959</v>
      </c>
      <c r="C307" s="3" t="s">
        <v>564</v>
      </c>
      <c r="G307" s="4" t="str">
        <f t="shared" si="22"/>
        <v/>
      </c>
      <c r="H307" s="4" t="str">
        <f t="shared" si="23"/>
        <v>Same</v>
      </c>
      <c r="I307" s="4" t="str">
        <f t="shared" si="24"/>
        <v>Same</v>
      </c>
      <c r="J307" s="3" t="str">
        <f t="shared" si="20"/>
        <v>GAL131TBX</v>
      </c>
      <c r="K307" s="3" t="str">
        <f t="shared" si="21"/>
        <v>PLAN_OFF_DATE</v>
      </c>
      <c r="L307" s="4" t="s">
        <v>135</v>
      </c>
      <c r="M307" s="4" t="s">
        <v>145</v>
      </c>
      <c r="N307" s="4" t="s">
        <v>77</v>
      </c>
      <c r="O307" s="4">
        <v>4</v>
      </c>
      <c r="P307" s="4">
        <v>0</v>
      </c>
      <c r="R307" s="6" t="s">
        <v>564</v>
      </c>
      <c r="S307" s="4" t="s">
        <v>135</v>
      </c>
      <c r="T307" s="4" t="s">
        <v>145</v>
      </c>
      <c r="U307" s="4" t="s">
        <v>77</v>
      </c>
      <c r="V307" s="4">
        <v>4</v>
      </c>
      <c r="W307" s="4">
        <v>0</v>
      </c>
      <c r="Y307" s="4" t="s">
        <v>564</v>
      </c>
      <c r="Z307" s="4" t="s">
        <v>135</v>
      </c>
      <c r="AA307" s="4" t="s">
        <v>145</v>
      </c>
      <c r="AB307" s="4" t="s">
        <v>77</v>
      </c>
      <c r="AC307" s="4">
        <v>4</v>
      </c>
      <c r="AD307" s="4">
        <v>0</v>
      </c>
      <c r="AF307" s="4" t="s">
        <v>564</v>
      </c>
    </row>
    <row r="308" spans="1:32" customFormat="1" hidden="1">
      <c r="A308" s="3" t="s">
        <v>1959</v>
      </c>
      <c r="B308" s="4" t="s">
        <v>2037</v>
      </c>
      <c r="C308" s="3" t="s">
        <v>564</v>
      </c>
      <c r="D308" s="3" t="s">
        <v>2079</v>
      </c>
      <c r="E308" s="3" t="s">
        <v>723</v>
      </c>
      <c r="F308" s="3" t="s">
        <v>2079</v>
      </c>
      <c r="G308" s="4" t="str">
        <f t="shared" si="22"/>
        <v>Diff</v>
      </c>
      <c r="H308" s="4" t="str">
        <f t="shared" si="23"/>
        <v>Diff</v>
      </c>
      <c r="I308" s="4" t="str">
        <f t="shared" si="24"/>
        <v>Diff</v>
      </c>
      <c r="J308" s="3" t="str">
        <f t="shared" si="20"/>
        <v>GAL131TBX</v>
      </c>
      <c r="K308" s="3" t="str">
        <f t="shared" si="21"/>
        <v>PLANT_CODE</v>
      </c>
      <c r="L308" s="4"/>
      <c r="M308" s="4"/>
      <c r="N308" s="4"/>
      <c r="O308" s="4"/>
      <c r="P308" s="4"/>
      <c r="Q308" s="4"/>
      <c r="R308" s="6" t="s">
        <v>721</v>
      </c>
      <c r="S308" s="4" t="s">
        <v>135</v>
      </c>
      <c r="T308" s="4" t="s">
        <v>165</v>
      </c>
      <c r="U308" s="4" t="s">
        <v>9</v>
      </c>
      <c r="V308" s="4">
        <v>4</v>
      </c>
      <c r="W308" s="4">
        <v>0</v>
      </c>
      <c r="X308" s="4"/>
      <c r="Y308" s="4" t="s">
        <v>564</v>
      </c>
      <c r="Z308" s="4"/>
      <c r="AA308" s="4"/>
      <c r="AB308" s="4"/>
      <c r="AC308" s="4"/>
      <c r="AD308" s="4"/>
      <c r="AE308" s="4"/>
      <c r="AF308" s="4"/>
    </row>
    <row r="309" spans="1:32" customFormat="1" hidden="1">
      <c r="A309" s="3" t="s">
        <v>1959</v>
      </c>
      <c r="B309" s="4"/>
      <c r="C309" s="3" t="s">
        <v>564</v>
      </c>
      <c r="D309" s="3"/>
      <c r="E309" s="3"/>
      <c r="F309" s="3"/>
      <c r="G309" s="4" t="str">
        <f t="shared" si="22"/>
        <v/>
      </c>
      <c r="H309" s="4" t="str">
        <f t="shared" si="23"/>
        <v>Same</v>
      </c>
      <c r="I309" s="4" t="str">
        <f t="shared" si="24"/>
        <v>Same</v>
      </c>
      <c r="J309" s="3" t="str">
        <f t="shared" si="20"/>
        <v>GAL131TBX</v>
      </c>
      <c r="K309" s="3" t="str">
        <f t="shared" si="21"/>
        <v>PRODUCT_ID</v>
      </c>
      <c r="L309" s="4" t="s">
        <v>135</v>
      </c>
      <c r="M309" s="4" t="s">
        <v>60</v>
      </c>
      <c r="N309" s="4" t="s">
        <v>9</v>
      </c>
      <c r="O309" s="4">
        <v>17</v>
      </c>
      <c r="P309" s="4">
        <v>0</v>
      </c>
      <c r="Q309" s="4" t="s">
        <v>25</v>
      </c>
      <c r="R309" s="6" t="s">
        <v>565</v>
      </c>
      <c r="S309" s="4" t="s">
        <v>135</v>
      </c>
      <c r="T309" s="4" t="s">
        <v>60</v>
      </c>
      <c r="U309" s="4" t="s">
        <v>9</v>
      </c>
      <c r="V309" s="4">
        <v>17</v>
      </c>
      <c r="W309" s="4">
        <v>0</v>
      </c>
      <c r="X309" s="4" t="s">
        <v>25</v>
      </c>
      <c r="Y309" s="4" t="s">
        <v>565</v>
      </c>
      <c r="Z309" s="4" t="s">
        <v>135</v>
      </c>
      <c r="AA309" s="4" t="s">
        <v>60</v>
      </c>
      <c r="AB309" s="4" t="s">
        <v>9</v>
      </c>
      <c r="AC309" s="4">
        <v>17</v>
      </c>
      <c r="AD309" s="4">
        <v>0</v>
      </c>
      <c r="AE309" s="4" t="s">
        <v>25</v>
      </c>
      <c r="AF309" s="4" t="s">
        <v>565</v>
      </c>
    </row>
    <row r="310" spans="1:32" customFormat="1" hidden="1">
      <c r="A310" s="3" t="s">
        <v>1959</v>
      </c>
      <c r="B310" s="4"/>
      <c r="C310" s="3" t="s">
        <v>564</v>
      </c>
      <c r="D310" s="3"/>
      <c r="E310" s="3"/>
      <c r="F310" s="3"/>
      <c r="G310" s="4" t="str">
        <f t="shared" si="22"/>
        <v/>
      </c>
      <c r="H310" s="4" t="str">
        <f t="shared" si="23"/>
        <v>Same</v>
      </c>
      <c r="I310" s="4" t="str">
        <f t="shared" si="24"/>
        <v>Same</v>
      </c>
      <c r="J310" s="3" t="str">
        <f t="shared" si="20"/>
        <v>GAL131TBX</v>
      </c>
      <c r="K310" s="3" t="str">
        <f t="shared" si="21"/>
        <v>PRODUCT_SPEC_CODE</v>
      </c>
      <c r="L310" s="4" t="s">
        <v>135</v>
      </c>
      <c r="M310" s="4" t="s">
        <v>81</v>
      </c>
      <c r="N310" s="4" t="s">
        <v>9</v>
      </c>
      <c r="O310" s="4">
        <v>22</v>
      </c>
      <c r="P310" s="4">
        <v>0</v>
      </c>
      <c r="Q310" s="4"/>
      <c r="R310" s="6" t="s">
        <v>564</v>
      </c>
      <c r="S310" s="4" t="s">
        <v>135</v>
      </c>
      <c r="T310" s="4" t="s">
        <v>81</v>
      </c>
      <c r="U310" s="4" t="s">
        <v>9</v>
      </c>
      <c r="V310" s="4">
        <v>22</v>
      </c>
      <c r="W310" s="4">
        <v>0</v>
      </c>
      <c r="X310" s="4"/>
      <c r="Y310" s="4" t="s">
        <v>564</v>
      </c>
      <c r="Z310" s="4" t="s">
        <v>135</v>
      </c>
      <c r="AA310" s="4" t="s">
        <v>81</v>
      </c>
      <c r="AB310" s="4" t="s">
        <v>9</v>
      </c>
      <c r="AC310" s="4">
        <v>22</v>
      </c>
      <c r="AD310" s="4">
        <v>0</v>
      </c>
      <c r="AE310" s="4"/>
      <c r="AF310" s="4" t="s">
        <v>564</v>
      </c>
    </row>
    <row r="311" spans="1:32" customFormat="1" hidden="1">
      <c r="A311" s="3" t="s">
        <v>1959</v>
      </c>
      <c r="B311" s="4"/>
      <c r="C311" s="3" t="s">
        <v>564</v>
      </c>
      <c r="D311" s="3"/>
      <c r="E311" s="3"/>
      <c r="F311" s="3"/>
      <c r="G311" s="4" t="str">
        <f t="shared" si="22"/>
        <v/>
      </c>
      <c r="H311" s="4" t="str">
        <f t="shared" si="23"/>
        <v>Same</v>
      </c>
      <c r="I311" s="4" t="str">
        <f t="shared" si="24"/>
        <v>Same</v>
      </c>
      <c r="J311" s="3" t="str">
        <f t="shared" si="20"/>
        <v>GAL131TBX</v>
      </c>
      <c r="K311" s="3" t="str">
        <f t="shared" si="21"/>
        <v>PRODUCT_START_DATE</v>
      </c>
      <c r="L311" s="4" t="s">
        <v>135</v>
      </c>
      <c r="M311" s="4" t="s">
        <v>146</v>
      </c>
      <c r="N311" s="4" t="s">
        <v>77</v>
      </c>
      <c r="O311" s="4">
        <v>4</v>
      </c>
      <c r="P311" s="4">
        <v>0</v>
      </c>
      <c r="Q311" s="4"/>
      <c r="R311" s="6" t="s">
        <v>564</v>
      </c>
      <c r="S311" s="4" t="s">
        <v>135</v>
      </c>
      <c r="T311" s="4" t="s">
        <v>146</v>
      </c>
      <c r="U311" s="4" t="s">
        <v>77</v>
      </c>
      <c r="V311" s="4">
        <v>4</v>
      </c>
      <c r="W311" s="4">
        <v>0</v>
      </c>
      <c r="X311" s="4"/>
      <c r="Y311" s="4" t="s">
        <v>564</v>
      </c>
      <c r="Z311" s="4" t="s">
        <v>135</v>
      </c>
      <c r="AA311" s="4" t="s">
        <v>146</v>
      </c>
      <c r="AB311" s="4" t="s">
        <v>77</v>
      </c>
      <c r="AC311" s="4">
        <v>4</v>
      </c>
      <c r="AD311" s="4">
        <v>0</v>
      </c>
      <c r="AE311" s="4"/>
      <c r="AF311" s="4" t="s">
        <v>564</v>
      </c>
    </row>
    <row r="312" spans="1:32" customFormat="1" hidden="1">
      <c r="A312" s="3" t="s">
        <v>1959</v>
      </c>
      <c r="B312" s="4"/>
      <c r="C312" s="3" t="s">
        <v>564</v>
      </c>
      <c r="D312" s="3"/>
      <c r="E312" s="3"/>
      <c r="F312" s="3"/>
      <c r="G312" s="4" t="str">
        <f t="shared" si="22"/>
        <v/>
      </c>
      <c r="H312" s="4" t="str">
        <f t="shared" si="23"/>
        <v>Same</v>
      </c>
      <c r="I312" s="4" t="str">
        <f t="shared" si="24"/>
        <v>Same</v>
      </c>
      <c r="J312" s="3" t="str">
        <f t="shared" si="20"/>
        <v>GAL131TBX</v>
      </c>
      <c r="K312" s="3" t="str">
        <f t="shared" si="21"/>
        <v>PRODUCTION_DATE</v>
      </c>
      <c r="L312" s="4" t="s">
        <v>135</v>
      </c>
      <c r="M312" s="4" t="s">
        <v>76</v>
      </c>
      <c r="N312" s="4" t="s">
        <v>77</v>
      </c>
      <c r="O312" s="4">
        <v>4</v>
      </c>
      <c r="P312" s="4">
        <v>0</v>
      </c>
      <c r="Q312" s="4"/>
      <c r="R312" s="6" t="s">
        <v>564</v>
      </c>
      <c r="S312" s="4" t="s">
        <v>135</v>
      </c>
      <c r="T312" s="4" t="s">
        <v>76</v>
      </c>
      <c r="U312" s="4" t="s">
        <v>77</v>
      </c>
      <c r="V312" s="4">
        <v>4</v>
      </c>
      <c r="W312" s="4">
        <v>0</v>
      </c>
      <c r="X312" s="4"/>
      <c r="Y312" s="4" t="s">
        <v>564</v>
      </c>
      <c r="Z312" s="4" t="s">
        <v>135</v>
      </c>
      <c r="AA312" s="4" t="s">
        <v>76</v>
      </c>
      <c r="AB312" s="4" t="s">
        <v>77</v>
      </c>
      <c r="AC312" s="4">
        <v>4</v>
      </c>
      <c r="AD312" s="4">
        <v>0</v>
      </c>
      <c r="AE312" s="4"/>
      <c r="AF312" s="4" t="s">
        <v>564</v>
      </c>
    </row>
    <row r="313" spans="1:32" customFormat="1" hidden="1">
      <c r="A313" s="3" t="s">
        <v>1959</v>
      </c>
      <c r="B313" s="4"/>
      <c r="C313" s="3" t="s">
        <v>564</v>
      </c>
      <c r="D313" s="3"/>
      <c r="E313" s="3"/>
      <c r="F313" s="3"/>
      <c r="G313" s="4" t="str">
        <f t="shared" si="22"/>
        <v/>
      </c>
      <c r="H313" s="4" t="str">
        <f t="shared" si="23"/>
        <v>Same</v>
      </c>
      <c r="I313" s="4" t="str">
        <f t="shared" si="24"/>
        <v>Same</v>
      </c>
      <c r="J313" s="3" t="str">
        <f t="shared" si="20"/>
        <v>GAL131TBX</v>
      </c>
      <c r="K313" s="3" t="str">
        <f t="shared" si="21"/>
        <v>PRODUCTION_LOT</v>
      </c>
      <c r="L313" s="4" t="s">
        <v>135</v>
      </c>
      <c r="M313" s="4" t="s">
        <v>83</v>
      </c>
      <c r="N313" s="4" t="s">
        <v>9</v>
      </c>
      <c r="O313" s="4">
        <v>20</v>
      </c>
      <c r="P313" s="4">
        <v>0</v>
      </c>
      <c r="Q313" s="4"/>
      <c r="R313" s="6" t="s">
        <v>564</v>
      </c>
      <c r="S313" s="4" t="s">
        <v>135</v>
      </c>
      <c r="T313" s="4" t="s">
        <v>83</v>
      </c>
      <c r="U313" s="4" t="s">
        <v>9</v>
      </c>
      <c r="V313" s="4">
        <v>20</v>
      </c>
      <c r="W313" s="4">
        <v>0</v>
      </c>
      <c r="X313" s="4"/>
      <c r="Y313" s="4" t="s">
        <v>564</v>
      </c>
      <c r="Z313" s="4" t="s">
        <v>135</v>
      </c>
      <c r="AA313" s="4" t="s">
        <v>83</v>
      </c>
      <c r="AB313" s="4" t="s">
        <v>9</v>
      </c>
      <c r="AC313" s="4">
        <v>20</v>
      </c>
      <c r="AD313" s="4">
        <v>0</v>
      </c>
      <c r="AE313" s="4"/>
      <c r="AF313" s="4" t="s">
        <v>564</v>
      </c>
    </row>
    <row r="314" spans="1:32" customFormat="1" hidden="1">
      <c r="A314" s="3" t="s">
        <v>1959</v>
      </c>
      <c r="B314" s="4"/>
      <c r="C314" s="3" t="s">
        <v>564</v>
      </c>
      <c r="D314" s="3"/>
      <c r="E314" s="3"/>
      <c r="F314" s="3"/>
      <c r="G314" s="4" t="str">
        <f t="shared" si="22"/>
        <v/>
      </c>
      <c r="H314" s="4" t="str">
        <f t="shared" si="23"/>
        <v>Same</v>
      </c>
      <c r="I314" s="4" t="str">
        <f t="shared" si="24"/>
        <v>Same</v>
      </c>
      <c r="J314" s="3" t="str">
        <f t="shared" si="20"/>
        <v>GAL131TBX</v>
      </c>
      <c r="K314" s="3" t="str">
        <f t="shared" si="21"/>
        <v>REPAIR_FLAG</v>
      </c>
      <c r="L314" s="4" t="s">
        <v>135</v>
      </c>
      <c r="M314" s="4" t="s">
        <v>147</v>
      </c>
      <c r="N314" s="4" t="s">
        <v>6</v>
      </c>
      <c r="O314" s="4">
        <v>2</v>
      </c>
      <c r="P314" s="4">
        <v>0</v>
      </c>
      <c r="Q314" s="4"/>
      <c r="R314" s="6" t="s">
        <v>564</v>
      </c>
      <c r="S314" s="4" t="s">
        <v>135</v>
      </c>
      <c r="T314" s="4" t="s">
        <v>147</v>
      </c>
      <c r="U314" s="4" t="s">
        <v>6</v>
      </c>
      <c r="V314" s="4">
        <v>2</v>
      </c>
      <c r="W314" s="4">
        <v>0</v>
      </c>
      <c r="X314" s="4"/>
      <c r="Y314" s="4" t="s">
        <v>564</v>
      </c>
      <c r="Z314" s="4" t="s">
        <v>135</v>
      </c>
      <c r="AA314" s="4" t="s">
        <v>147</v>
      </c>
      <c r="AB314" s="4" t="s">
        <v>6</v>
      </c>
      <c r="AC314" s="4">
        <v>2</v>
      </c>
      <c r="AD314" s="4">
        <v>0</v>
      </c>
      <c r="AE314" s="4"/>
      <c r="AF314" s="4" t="s">
        <v>564</v>
      </c>
    </row>
    <row r="315" spans="1:32" customFormat="1" hidden="1">
      <c r="A315" s="3" t="s">
        <v>1959</v>
      </c>
      <c r="B315" s="4"/>
      <c r="C315" s="3" t="s">
        <v>564</v>
      </c>
      <c r="D315" s="3"/>
      <c r="E315" s="3"/>
      <c r="F315" s="3"/>
      <c r="G315" s="4" t="str">
        <f t="shared" si="22"/>
        <v/>
      </c>
      <c r="H315" s="4" t="str">
        <f t="shared" si="23"/>
        <v>Same</v>
      </c>
      <c r="I315" s="4" t="str">
        <f t="shared" si="24"/>
        <v>Same</v>
      </c>
      <c r="J315" s="3" t="str">
        <f t="shared" si="20"/>
        <v>GAL131TBX</v>
      </c>
      <c r="K315" s="3" t="str">
        <f t="shared" si="21"/>
        <v>TRACKING_STATUS</v>
      </c>
      <c r="L315" s="4" t="s">
        <v>135</v>
      </c>
      <c r="M315" s="4" t="s">
        <v>148</v>
      </c>
      <c r="N315" s="4" t="s">
        <v>9</v>
      </c>
      <c r="O315" s="4">
        <v>16</v>
      </c>
      <c r="P315" s="4">
        <v>0</v>
      </c>
      <c r="Q315" s="4"/>
      <c r="R315" s="6" t="s">
        <v>564</v>
      </c>
      <c r="S315" s="4" t="s">
        <v>135</v>
      </c>
      <c r="T315" s="4" t="s">
        <v>148</v>
      </c>
      <c r="U315" s="4" t="s">
        <v>9</v>
      </c>
      <c r="V315" s="4">
        <v>16</v>
      </c>
      <c r="W315" s="4">
        <v>0</v>
      </c>
      <c r="X315" s="4"/>
      <c r="Y315" s="4" t="s">
        <v>564</v>
      </c>
      <c r="Z315" s="4" t="s">
        <v>135</v>
      </c>
      <c r="AA315" s="4" t="s">
        <v>148</v>
      </c>
      <c r="AB315" s="4" t="s">
        <v>9</v>
      </c>
      <c r="AC315" s="4">
        <v>16</v>
      </c>
      <c r="AD315" s="4">
        <v>0</v>
      </c>
      <c r="AE315" s="4"/>
      <c r="AF315" s="4" t="s">
        <v>564</v>
      </c>
    </row>
    <row r="316" spans="1:32" hidden="1">
      <c r="A316" s="3" t="s">
        <v>1959</v>
      </c>
      <c r="C316" s="3" t="s">
        <v>564</v>
      </c>
      <c r="G316" s="4" t="str">
        <f t="shared" si="22"/>
        <v/>
      </c>
      <c r="H316" s="4" t="str">
        <f t="shared" si="23"/>
        <v>Same</v>
      </c>
      <c r="I316" s="4" t="str">
        <f t="shared" si="24"/>
        <v>Same</v>
      </c>
      <c r="J316" s="3" t="str">
        <f t="shared" si="20"/>
        <v>GAL131TBX</v>
      </c>
      <c r="K316" s="3" t="str">
        <f t="shared" si="21"/>
        <v>UPDATE_TIMESTAMP</v>
      </c>
      <c r="L316" s="4" t="s">
        <v>135</v>
      </c>
      <c r="M316" s="4" t="s">
        <v>23</v>
      </c>
      <c r="N316" s="4" t="s">
        <v>4</v>
      </c>
      <c r="O316" s="4">
        <v>10</v>
      </c>
      <c r="P316" s="4">
        <v>0</v>
      </c>
      <c r="R316" s="6" t="s">
        <v>564</v>
      </c>
      <c r="S316" s="4" t="s">
        <v>135</v>
      </c>
      <c r="T316" s="4" t="s">
        <v>23</v>
      </c>
      <c r="U316" s="4" t="s">
        <v>4</v>
      </c>
      <c r="V316" s="4">
        <v>10</v>
      </c>
      <c r="W316" s="4">
        <v>6</v>
      </c>
      <c r="Y316" s="4" t="s">
        <v>564</v>
      </c>
      <c r="Z316" s="4" t="s">
        <v>135</v>
      </c>
      <c r="AA316" s="4" t="s">
        <v>23</v>
      </c>
      <c r="AB316" s="4" t="s">
        <v>4</v>
      </c>
      <c r="AC316" s="4">
        <v>10</v>
      </c>
      <c r="AD316" s="4">
        <v>0</v>
      </c>
      <c r="AF316" s="4" t="s">
        <v>564</v>
      </c>
    </row>
    <row r="317" spans="1:32" customFormat="1" hidden="1">
      <c r="A317" s="3" t="s">
        <v>1959</v>
      </c>
      <c r="B317" s="4"/>
      <c r="C317" s="3" t="s">
        <v>564</v>
      </c>
      <c r="D317" s="3"/>
      <c r="E317" s="3"/>
      <c r="F317" s="3"/>
      <c r="G317" s="4" t="str">
        <f t="shared" si="22"/>
        <v/>
      </c>
      <c r="H317" s="4" t="str">
        <f t="shared" si="23"/>
        <v>Same</v>
      </c>
      <c r="I317" s="4" t="str">
        <f t="shared" si="24"/>
        <v>Same</v>
      </c>
      <c r="J317" s="3" t="str">
        <f t="shared" si="20"/>
        <v>GAL131TBX</v>
      </c>
      <c r="K317" s="3" t="str">
        <f t="shared" si="21"/>
        <v>VIN</v>
      </c>
      <c r="L317" s="4" t="s">
        <v>135</v>
      </c>
      <c r="M317" s="4" t="s">
        <v>149</v>
      </c>
      <c r="N317" s="4" t="s">
        <v>9</v>
      </c>
      <c r="O317" s="4">
        <v>17</v>
      </c>
      <c r="P317" s="4">
        <v>0</v>
      </c>
      <c r="Q317" s="4"/>
      <c r="R317" s="6" t="s">
        <v>564</v>
      </c>
      <c r="S317" s="4" t="s">
        <v>135</v>
      </c>
      <c r="T317" s="4" t="s">
        <v>149</v>
      </c>
      <c r="U317" s="4" t="s">
        <v>9</v>
      </c>
      <c r="V317" s="4">
        <v>17</v>
      </c>
      <c r="W317" s="4">
        <v>0</v>
      </c>
      <c r="X317" s="4"/>
      <c r="Y317" s="4" t="s">
        <v>564</v>
      </c>
      <c r="Z317" s="4" t="s">
        <v>135</v>
      </c>
      <c r="AA317" s="4" t="s">
        <v>149</v>
      </c>
      <c r="AB317" s="4" t="s">
        <v>9</v>
      </c>
      <c r="AC317" s="4">
        <v>17</v>
      </c>
      <c r="AD317" s="4">
        <v>0</v>
      </c>
      <c r="AE317" s="4"/>
      <c r="AF317" s="4" t="s">
        <v>564</v>
      </c>
    </row>
    <row r="318" spans="1:32" hidden="1">
      <c r="A318" s="3" t="s">
        <v>1959</v>
      </c>
      <c r="C318" s="3" t="s">
        <v>564</v>
      </c>
      <c r="G318" s="4" t="str">
        <f t="shared" si="22"/>
        <v/>
      </c>
      <c r="H318" s="4" t="str">
        <f t="shared" si="23"/>
        <v>Same</v>
      </c>
      <c r="I318" s="4" t="str">
        <f t="shared" si="24"/>
        <v>Same</v>
      </c>
      <c r="J318" s="3" t="str">
        <f t="shared" si="20"/>
        <v>GAL133TBX</v>
      </c>
      <c r="K318" s="3" t="str">
        <f t="shared" si="21"/>
        <v>CREATE_TIMESTAMP</v>
      </c>
      <c r="L318" s="4" t="s">
        <v>150</v>
      </c>
      <c r="M318" s="4" t="s">
        <v>3</v>
      </c>
      <c r="N318" s="4" t="s">
        <v>4</v>
      </c>
      <c r="O318" s="4">
        <v>10</v>
      </c>
      <c r="P318" s="4">
        <v>0</v>
      </c>
      <c r="R318" s="6" t="s">
        <v>564</v>
      </c>
      <c r="S318" s="4" t="s">
        <v>150</v>
      </c>
      <c r="T318" s="4" t="s">
        <v>3</v>
      </c>
      <c r="U318" s="4" t="s">
        <v>4</v>
      </c>
      <c r="V318" s="4">
        <v>10</v>
      </c>
      <c r="W318" s="4">
        <v>6</v>
      </c>
      <c r="Y318" s="4" t="s">
        <v>564</v>
      </c>
      <c r="Z318" s="4" t="s">
        <v>150</v>
      </c>
      <c r="AA318" s="4" t="s">
        <v>3</v>
      </c>
      <c r="AB318" s="4" t="s">
        <v>4</v>
      </c>
      <c r="AC318" s="4">
        <v>10</v>
      </c>
      <c r="AD318" s="4">
        <v>0</v>
      </c>
      <c r="AF318" s="4" t="s">
        <v>564</v>
      </c>
    </row>
    <row r="319" spans="1:32" customFormat="1" hidden="1">
      <c r="A319" s="3" t="s">
        <v>1959</v>
      </c>
      <c r="B319" s="4"/>
      <c r="C319" s="3" t="s">
        <v>564</v>
      </c>
      <c r="D319" s="3"/>
      <c r="E319" s="3"/>
      <c r="F319" s="3"/>
      <c r="G319" s="4" t="str">
        <f t="shared" si="22"/>
        <v/>
      </c>
      <c r="H319" s="4" t="str">
        <f t="shared" si="23"/>
        <v>Same</v>
      </c>
      <c r="I319" s="4" t="str">
        <f t="shared" si="24"/>
        <v>Same</v>
      </c>
      <c r="J319" s="3" t="str">
        <f t="shared" si="20"/>
        <v>GAL133TBX</v>
      </c>
      <c r="K319" s="3" t="str">
        <f t="shared" si="21"/>
        <v>DISPLACEMENT</v>
      </c>
      <c r="L319" s="4" t="s">
        <v>150</v>
      </c>
      <c r="M319" s="4" t="s">
        <v>151</v>
      </c>
      <c r="N319" s="4" t="s">
        <v>9</v>
      </c>
      <c r="O319" s="4">
        <v>5</v>
      </c>
      <c r="P319" s="4">
        <v>0</v>
      </c>
      <c r="Q319" s="4"/>
      <c r="R319" s="6" t="s">
        <v>564</v>
      </c>
      <c r="S319" s="4" t="s">
        <v>150</v>
      </c>
      <c r="T319" s="4" t="s">
        <v>151</v>
      </c>
      <c r="U319" s="4" t="s">
        <v>9</v>
      </c>
      <c r="V319" s="4">
        <v>5</v>
      </c>
      <c r="W319" s="4">
        <v>0</v>
      </c>
      <c r="X319" s="4"/>
      <c r="Y319" s="4" t="s">
        <v>564</v>
      </c>
      <c r="Z319" s="4" t="s">
        <v>150</v>
      </c>
      <c r="AA319" s="4" t="s">
        <v>151</v>
      </c>
      <c r="AB319" s="4" t="s">
        <v>9</v>
      </c>
      <c r="AC319" s="4">
        <v>5</v>
      </c>
      <c r="AD319" s="4">
        <v>0</v>
      </c>
      <c r="AE319" s="4"/>
      <c r="AF319" s="4" t="s">
        <v>564</v>
      </c>
    </row>
    <row r="320" spans="1:32" customFormat="1" hidden="1">
      <c r="A320" s="3" t="s">
        <v>1959</v>
      </c>
      <c r="B320" s="4"/>
      <c r="C320" s="3" t="s">
        <v>564</v>
      </c>
      <c r="D320" s="3"/>
      <c r="E320" s="3"/>
      <c r="F320" s="3"/>
      <c r="G320" s="4" t="str">
        <f t="shared" si="22"/>
        <v/>
      </c>
      <c r="H320" s="4" t="str">
        <f t="shared" si="23"/>
        <v>Same</v>
      </c>
      <c r="I320" s="4" t="str">
        <f t="shared" si="24"/>
        <v>Same</v>
      </c>
      <c r="J320" s="3" t="str">
        <f t="shared" si="20"/>
        <v>GAL133TBX</v>
      </c>
      <c r="K320" s="3" t="str">
        <f t="shared" si="21"/>
        <v>DISPLACEMENT_COMMENT</v>
      </c>
      <c r="L320" s="4" t="s">
        <v>150</v>
      </c>
      <c r="M320" s="4" t="s">
        <v>152</v>
      </c>
      <c r="N320" s="4" t="s">
        <v>9</v>
      </c>
      <c r="O320" s="4">
        <v>20</v>
      </c>
      <c r="P320" s="4">
        <v>0</v>
      </c>
      <c r="Q320" s="4"/>
      <c r="R320" s="6" t="s">
        <v>564</v>
      </c>
      <c r="S320" s="4" t="s">
        <v>150</v>
      </c>
      <c r="T320" s="4" t="s">
        <v>152</v>
      </c>
      <c r="U320" s="4" t="s">
        <v>9</v>
      </c>
      <c r="V320" s="4">
        <v>20</v>
      </c>
      <c r="W320" s="4">
        <v>0</v>
      </c>
      <c r="X320" s="4"/>
      <c r="Y320" s="4" t="s">
        <v>564</v>
      </c>
      <c r="Z320" s="4" t="s">
        <v>150</v>
      </c>
      <c r="AA320" s="4" t="s">
        <v>152</v>
      </c>
      <c r="AB320" s="4" t="s">
        <v>9</v>
      </c>
      <c r="AC320" s="4">
        <v>20</v>
      </c>
      <c r="AD320" s="4">
        <v>0</v>
      </c>
      <c r="AE320" s="4"/>
      <c r="AF320" s="4" t="s">
        <v>564</v>
      </c>
    </row>
    <row r="321" spans="1:32" customFormat="1" hidden="1">
      <c r="A321" s="3" t="s">
        <v>1959</v>
      </c>
      <c r="B321" s="4"/>
      <c r="C321" s="3" t="s">
        <v>564</v>
      </c>
      <c r="D321" s="3"/>
      <c r="E321" s="3"/>
      <c r="F321" s="3"/>
      <c r="G321" s="4" t="str">
        <f t="shared" si="22"/>
        <v/>
      </c>
      <c r="H321" s="4" t="str">
        <f t="shared" si="23"/>
        <v>Same</v>
      </c>
      <c r="I321" s="4" t="str">
        <f t="shared" si="24"/>
        <v>Same</v>
      </c>
      <c r="J321" s="3" t="str">
        <f t="shared" si="20"/>
        <v>GAL133TBX</v>
      </c>
      <c r="K321" s="3" t="str">
        <f t="shared" si="21"/>
        <v>ENGINE_NO_PREFIX</v>
      </c>
      <c r="L321" s="4" t="s">
        <v>150</v>
      </c>
      <c r="M321" s="4" t="s">
        <v>153</v>
      </c>
      <c r="N321" s="4" t="s">
        <v>9</v>
      </c>
      <c r="O321" s="4">
        <v>5</v>
      </c>
      <c r="P321" s="4">
        <v>0</v>
      </c>
      <c r="Q321" s="4"/>
      <c r="R321" s="6" t="s">
        <v>564</v>
      </c>
      <c r="S321" s="4" t="s">
        <v>150</v>
      </c>
      <c r="T321" s="4" t="s">
        <v>153</v>
      </c>
      <c r="U321" s="4" t="s">
        <v>9</v>
      </c>
      <c r="V321" s="4">
        <v>5</v>
      </c>
      <c r="W321" s="4">
        <v>0</v>
      </c>
      <c r="X321" s="4"/>
      <c r="Y321" s="4" t="s">
        <v>564</v>
      </c>
      <c r="Z321" s="4" t="s">
        <v>150</v>
      </c>
      <c r="AA321" s="4" t="s">
        <v>153</v>
      </c>
      <c r="AB321" s="4" t="s">
        <v>9</v>
      </c>
      <c r="AC321" s="4">
        <v>5</v>
      </c>
      <c r="AD321" s="4">
        <v>0</v>
      </c>
      <c r="AE321" s="4"/>
      <c r="AF321" s="4" t="s">
        <v>564</v>
      </c>
    </row>
    <row r="322" spans="1:32" customFormat="1" hidden="1">
      <c r="A322" s="3" t="s">
        <v>1959</v>
      </c>
      <c r="B322" s="4"/>
      <c r="C322" s="3" t="s">
        <v>564</v>
      </c>
      <c r="D322" s="3"/>
      <c r="E322" s="3"/>
      <c r="F322" s="3"/>
      <c r="G322" s="4" t="str">
        <f t="shared" si="22"/>
        <v/>
      </c>
      <c r="H322" s="4" t="str">
        <f t="shared" si="23"/>
        <v>Same</v>
      </c>
      <c r="I322" s="4" t="str">
        <f t="shared" si="24"/>
        <v>Same</v>
      </c>
      <c r="J322" s="3" t="str">
        <f t="shared" si="20"/>
        <v>GAL133TBX</v>
      </c>
      <c r="K322" s="3" t="str">
        <f t="shared" si="21"/>
        <v>ENGINE_PROTOTYPE_CODE</v>
      </c>
      <c r="L322" s="4" t="s">
        <v>150</v>
      </c>
      <c r="M322" s="4" t="s">
        <v>154</v>
      </c>
      <c r="N322" s="4" t="s">
        <v>9</v>
      </c>
      <c r="O322" s="4">
        <v>1</v>
      </c>
      <c r="P322" s="4">
        <v>0</v>
      </c>
      <c r="Q322" s="4"/>
      <c r="R322" s="6" t="s">
        <v>564</v>
      </c>
      <c r="S322" s="4" t="s">
        <v>150</v>
      </c>
      <c r="T322" s="4" t="s">
        <v>154</v>
      </c>
      <c r="U322" s="4" t="s">
        <v>9</v>
      </c>
      <c r="V322" s="4">
        <v>1</v>
      </c>
      <c r="W322" s="4">
        <v>0</v>
      </c>
      <c r="X322" s="4"/>
      <c r="Y322" s="4" t="s">
        <v>564</v>
      </c>
      <c r="Z322" s="4" t="s">
        <v>150</v>
      </c>
      <c r="AA322" s="4" t="s">
        <v>154</v>
      </c>
      <c r="AB322" s="4" t="s">
        <v>9</v>
      </c>
      <c r="AC322" s="4">
        <v>1</v>
      </c>
      <c r="AD322" s="4">
        <v>0</v>
      </c>
      <c r="AE322" s="4"/>
      <c r="AF322" s="4" t="s">
        <v>564</v>
      </c>
    </row>
    <row r="323" spans="1:32" customFormat="1" hidden="1">
      <c r="A323" s="3" t="s">
        <v>1959</v>
      </c>
      <c r="B323" s="4"/>
      <c r="C323" s="3" t="s">
        <v>564</v>
      </c>
      <c r="D323" s="3"/>
      <c r="E323" s="3"/>
      <c r="F323" s="3"/>
      <c r="G323" s="4" t="str">
        <f t="shared" si="22"/>
        <v/>
      </c>
      <c r="H323" s="4" t="str">
        <f t="shared" si="23"/>
        <v>Same</v>
      </c>
      <c r="I323" s="4" t="str">
        <f t="shared" si="24"/>
        <v>Same</v>
      </c>
      <c r="J323" s="3" t="str">
        <f t="shared" ref="J323:J386" si="25">IF(ISBLANK(S323),IF(ISBLANK(Z323),L323,Z323),S323)</f>
        <v>GAL133TBX</v>
      </c>
      <c r="K323" s="3" t="str">
        <f t="shared" ref="K323:K386" si="26">IF(ISBLANK(T323),IF(ISBLANK(AA323),M323,AA323),T323)</f>
        <v>GEAR_SHIFT</v>
      </c>
      <c r="L323" s="4" t="s">
        <v>150</v>
      </c>
      <c r="M323" s="4" t="s">
        <v>155</v>
      </c>
      <c r="N323" s="4" t="s">
        <v>9</v>
      </c>
      <c r="O323" s="4">
        <v>1</v>
      </c>
      <c r="P323" s="4">
        <v>0</v>
      </c>
      <c r="Q323" s="4"/>
      <c r="R323" s="6" t="s">
        <v>564</v>
      </c>
      <c r="S323" s="4" t="s">
        <v>150</v>
      </c>
      <c r="T323" s="4" t="s">
        <v>155</v>
      </c>
      <c r="U323" s="4" t="s">
        <v>9</v>
      </c>
      <c r="V323" s="4">
        <v>1</v>
      </c>
      <c r="W323" s="4">
        <v>0</v>
      </c>
      <c r="X323" s="4"/>
      <c r="Y323" s="4" t="s">
        <v>564</v>
      </c>
      <c r="Z323" s="4" t="s">
        <v>150</v>
      </c>
      <c r="AA323" s="4" t="s">
        <v>155</v>
      </c>
      <c r="AB323" s="4" t="s">
        <v>9</v>
      </c>
      <c r="AC323" s="4">
        <v>1</v>
      </c>
      <c r="AD323" s="4">
        <v>0</v>
      </c>
      <c r="AE323" s="4"/>
      <c r="AF323" s="4" t="s">
        <v>564</v>
      </c>
    </row>
    <row r="324" spans="1:32" customFormat="1" hidden="1">
      <c r="A324" s="3" t="s">
        <v>1959</v>
      </c>
      <c r="B324" s="4"/>
      <c r="C324" s="3" t="s">
        <v>564</v>
      </c>
      <c r="D324" s="3"/>
      <c r="E324" s="3"/>
      <c r="F324" s="3"/>
      <c r="G324" s="4" t="str">
        <f t="shared" ref="G324:G387" si="27">IF(H324="Diff","Diff",IF(I324="Diff","Diff",""))</f>
        <v/>
      </c>
      <c r="H324" s="4" t="str">
        <f t="shared" ref="H324:H387" si="28">IF(L324&amp;M324&amp;N324&amp;O324&amp;P324&amp;Q324&amp;R324=S324&amp;T324&amp;U324&amp;V324&amp;W324&amp;X324&amp;Y324,"Same",IF(L324&amp;M324&amp;N324&amp;O324&amp;P324&amp;Q324&amp;R324=S324&amp;T324&amp;"TIMESTAMP"&amp;V324&amp;"0"&amp;X324&amp;Y324,"Same","Diff"))</f>
        <v>Same</v>
      </c>
      <c r="I324" s="4" t="str">
        <f t="shared" ref="I324:I387" si="29">IF(Z324&amp;AA324&amp;AB324&amp;AC324&amp;AD324&amp;AE324&amp;AF324=S324&amp;T324&amp;U324&amp;V324&amp;W324&amp;X324&amp;Y324,"Same",IF(Z324&amp;AA324&amp;AB324&amp;AC324&amp;AD324&amp;AE324&amp;AF324=S324&amp;T324&amp;"TIMESTAMP"&amp;V324&amp;"0"&amp;X324&amp;Y324,"Same","Diff"))</f>
        <v>Same</v>
      </c>
      <c r="J324" s="3" t="str">
        <f t="shared" si="25"/>
        <v>GAL133TBX</v>
      </c>
      <c r="K324" s="3" t="str">
        <f t="shared" si="26"/>
        <v>GEAR_SHIFT_DESCRIPTION</v>
      </c>
      <c r="L324" s="4" t="s">
        <v>150</v>
      </c>
      <c r="M324" s="4" t="s">
        <v>156</v>
      </c>
      <c r="N324" s="4" t="s">
        <v>9</v>
      </c>
      <c r="O324" s="4">
        <v>20</v>
      </c>
      <c r="P324" s="4">
        <v>0</v>
      </c>
      <c r="Q324" s="4"/>
      <c r="R324" s="6" t="s">
        <v>564</v>
      </c>
      <c r="S324" s="4" t="s">
        <v>150</v>
      </c>
      <c r="T324" s="4" t="s">
        <v>156</v>
      </c>
      <c r="U324" s="4" t="s">
        <v>9</v>
      </c>
      <c r="V324" s="4">
        <v>20</v>
      </c>
      <c r="W324" s="4">
        <v>0</v>
      </c>
      <c r="X324" s="4"/>
      <c r="Y324" s="4" t="s">
        <v>564</v>
      </c>
      <c r="Z324" s="4" t="s">
        <v>150</v>
      </c>
      <c r="AA324" s="4" t="s">
        <v>156</v>
      </c>
      <c r="AB324" s="4" t="s">
        <v>9</v>
      </c>
      <c r="AC324" s="4">
        <v>20</v>
      </c>
      <c r="AD324" s="4">
        <v>0</v>
      </c>
      <c r="AE324" s="4"/>
      <c r="AF324" s="4" t="s">
        <v>564</v>
      </c>
    </row>
    <row r="325" spans="1:32" customFormat="1" hidden="1">
      <c r="A325" s="3" t="s">
        <v>1959</v>
      </c>
      <c r="B325" s="4"/>
      <c r="C325" s="3" t="s">
        <v>564</v>
      </c>
      <c r="D325" s="3"/>
      <c r="E325" s="3"/>
      <c r="F325" s="3"/>
      <c r="G325" s="4" t="str">
        <f t="shared" si="27"/>
        <v/>
      </c>
      <c r="H325" s="4" t="str">
        <f t="shared" si="28"/>
        <v>Same</v>
      </c>
      <c r="I325" s="4" t="str">
        <f t="shared" si="29"/>
        <v>Same</v>
      </c>
      <c r="J325" s="3" t="str">
        <f t="shared" si="25"/>
        <v>GAL133TBX</v>
      </c>
      <c r="K325" s="3" t="str">
        <f t="shared" si="26"/>
        <v>MISSION_MODEL_CODE</v>
      </c>
      <c r="L325" s="4" t="s">
        <v>150</v>
      </c>
      <c r="M325" s="4" t="s">
        <v>157</v>
      </c>
      <c r="N325" s="4" t="s">
        <v>9</v>
      </c>
      <c r="O325" s="4">
        <v>3</v>
      </c>
      <c r="P325" s="4">
        <v>0</v>
      </c>
      <c r="Q325" s="4"/>
      <c r="R325" s="6" t="s">
        <v>564</v>
      </c>
      <c r="S325" s="4" t="s">
        <v>150</v>
      </c>
      <c r="T325" s="4" t="s">
        <v>157</v>
      </c>
      <c r="U325" s="4" t="s">
        <v>9</v>
      </c>
      <c r="V325" s="4">
        <v>3</v>
      </c>
      <c r="W325" s="4">
        <v>0</v>
      </c>
      <c r="X325" s="4"/>
      <c r="Y325" s="4" t="s">
        <v>564</v>
      </c>
      <c r="Z325" s="4" t="s">
        <v>150</v>
      </c>
      <c r="AA325" s="4" t="s">
        <v>157</v>
      </c>
      <c r="AB325" s="4" t="s">
        <v>9</v>
      </c>
      <c r="AC325" s="4">
        <v>3</v>
      </c>
      <c r="AD325" s="4">
        <v>0</v>
      </c>
      <c r="AE325" s="4"/>
      <c r="AF325" s="4" t="s">
        <v>564</v>
      </c>
    </row>
    <row r="326" spans="1:32" customFormat="1" hidden="1">
      <c r="A326" s="3" t="s">
        <v>1959</v>
      </c>
      <c r="B326" s="4"/>
      <c r="C326" s="3" t="s">
        <v>564</v>
      </c>
      <c r="D326" s="3"/>
      <c r="E326" s="3"/>
      <c r="F326" s="3"/>
      <c r="G326" s="4" t="str">
        <f t="shared" si="27"/>
        <v/>
      </c>
      <c r="H326" s="4" t="str">
        <f t="shared" si="28"/>
        <v>Same</v>
      </c>
      <c r="I326" s="4" t="str">
        <f t="shared" si="29"/>
        <v>Same</v>
      </c>
      <c r="J326" s="3" t="str">
        <f t="shared" si="25"/>
        <v>GAL133TBX</v>
      </c>
      <c r="K326" s="3" t="str">
        <f t="shared" si="26"/>
        <v>MISSION_MODEL_TYPE_CODE</v>
      </c>
      <c r="L326" s="4" t="s">
        <v>150</v>
      </c>
      <c r="M326" s="4" t="s">
        <v>158</v>
      </c>
      <c r="N326" s="4" t="s">
        <v>9</v>
      </c>
      <c r="O326" s="4">
        <v>3</v>
      </c>
      <c r="P326" s="4">
        <v>0</v>
      </c>
      <c r="Q326" s="4"/>
      <c r="R326" s="6" t="s">
        <v>564</v>
      </c>
      <c r="S326" s="4" t="s">
        <v>150</v>
      </c>
      <c r="T326" s="4" t="s">
        <v>158</v>
      </c>
      <c r="U326" s="4" t="s">
        <v>9</v>
      </c>
      <c r="V326" s="4">
        <v>3</v>
      </c>
      <c r="W326" s="4">
        <v>0</v>
      </c>
      <c r="X326" s="4"/>
      <c r="Y326" s="4" t="s">
        <v>564</v>
      </c>
      <c r="Z326" s="4" t="s">
        <v>150</v>
      </c>
      <c r="AA326" s="4" t="s">
        <v>158</v>
      </c>
      <c r="AB326" s="4" t="s">
        <v>9</v>
      </c>
      <c r="AC326" s="4">
        <v>3</v>
      </c>
      <c r="AD326" s="4">
        <v>0</v>
      </c>
      <c r="AE326" s="4"/>
      <c r="AF326" s="4" t="s">
        <v>564</v>
      </c>
    </row>
    <row r="327" spans="1:32" customFormat="1" hidden="1">
      <c r="A327" s="3" t="s">
        <v>1959</v>
      </c>
      <c r="B327" s="4"/>
      <c r="C327" s="3" t="s">
        <v>564</v>
      </c>
      <c r="D327" s="3"/>
      <c r="E327" s="3"/>
      <c r="F327" s="3"/>
      <c r="G327" s="4" t="str">
        <f t="shared" si="27"/>
        <v/>
      </c>
      <c r="H327" s="4" t="str">
        <f t="shared" si="28"/>
        <v>Same</v>
      </c>
      <c r="I327" s="4" t="str">
        <f t="shared" si="29"/>
        <v>Same</v>
      </c>
      <c r="J327" s="3" t="str">
        <f t="shared" si="25"/>
        <v>GAL133TBX</v>
      </c>
      <c r="K327" s="3" t="str">
        <f t="shared" si="26"/>
        <v>MISSION_MODEL_YEAR_CODE</v>
      </c>
      <c r="L327" s="4" t="s">
        <v>150</v>
      </c>
      <c r="M327" s="4" t="s">
        <v>159</v>
      </c>
      <c r="N327" s="4" t="s">
        <v>9</v>
      </c>
      <c r="O327" s="4">
        <v>1</v>
      </c>
      <c r="P327" s="4">
        <v>0</v>
      </c>
      <c r="Q327" s="4"/>
      <c r="R327" s="6" t="s">
        <v>564</v>
      </c>
      <c r="S327" s="4" t="s">
        <v>150</v>
      </c>
      <c r="T327" s="4" t="s">
        <v>159</v>
      </c>
      <c r="U327" s="4" t="s">
        <v>9</v>
      </c>
      <c r="V327" s="4">
        <v>1</v>
      </c>
      <c r="W327" s="4">
        <v>0</v>
      </c>
      <c r="X327" s="4"/>
      <c r="Y327" s="4" t="s">
        <v>564</v>
      </c>
      <c r="Z327" s="4" t="s">
        <v>150</v>
      </c>
      <c r="AA327" s="4" t="s">
        <v>159</v>
      </c>
      <c r="AB327" s="4" t="s">
        <v>9</v>
      </c>
      <c r="AC327" s="4">
        <v>1</v>
      </c>
      <c r="AD327" s="4">
        <v>0</v>
      </c>
      <c r="AE327" s="4"/>
      <c r="AF327" s="4" t="s">
        <v>564</v>
      </c>
    </row>
    <row r="328" spans="1:32" customFormat="1" hidden="1">
      <c r="A328" s="3" t="s">
        <v>1959</v>
      </c>
      <c r="B328" s="4"/>
      <c r="C328" s="3" t="s">
        <v>564</v>
      </c>
      <c r="D328" s="3"/>
      <c r="E328" s="3"/>
      <c r="F328" s="3"/>
      <c r="G328" s="4" t="str">
        <f t="shared" si="27"/>
        <v/>
      </c>
      <c r="H328" s="4" t="str">
        <f t="shared" si="28"/>
        <v>Same</v>
      </c>
      <c r="I328" s="4" t="str">
        <f t="shared" si="29"/>
        <v>Same</v>
      </c>
      <c r="J328" s="3" t="str">
        <f t="shared" si="25"/>
        <v>GAL133TBX</v>
      </c>
      <c r="K328" s="3" t="str">
        <f t="shared" si="26"/>
        <v>MISSION_PLANT_CODE</v>
      </c>
      <c r="L328" s="4" t="s">
        <v>150</v>
      </c>
      <c r="M328" s="4" t="s">
        <v>160</v>
      </c>
      <c r="N328" s="4" t="s">
        <v>9</v>
      </c>
      <c r="O328" s="4">
        <v>4</v>
      </c>
      <c r="P328" s="4">
        <v>0</v>
      </c>
      <c r="Q328" s="4"/>
      <c r="R328" s="6" t="s">
        <v>564</v>
      </c>
      <c r="S328" s="4" t="s">
        <v>150</v>
      </c>
      <c r="T328" s="4" t="s">
        <v>160</v>
      </c>
      <c r="U328" s="4" t="s">
        <v>9</v>
      </c>
      <c r="V328" s="4">
        <v>4</v>
      </c>
      <c r="W328" s="4">
        <v>0</v>
      </c>
      <c r="X328" s="4"/>
      <c r="Y328" s="4" t="s">
        <v>564</v>
      </c>
      <c r="Z328" s="4" t="s">
        <v>150</v>
      </c>
      <c r="AA328" s="4" t="s">
        <v>160</v>
      </c>
      <c r="AB328" s="4" t="s">
        <v>9</v>
      </c>
      <c r="AC328" s="4">
        <v>4</v>
      </c>
      <c r="AD328" s="4">
        <v>0</v>
      </c>
      <c r="AE328" s="4"/>
      <c r="AF328" s="4" t="s">
        <v>564</v>
      </c>
    </row>
    <row r="329" spans="1:32" customFormat="1" hidden="1">
      <c r="A329" s="3" t="s">
        <v>1959</v>
      </c>
      <c r="B329" s="4"/>
      <c r="C329" s="3" t="s">
        <v>564</v>
      </c>
      <c r="D329" s="3"/>
      <c r="E329" s="3"/>
      <c r="F329" s="3"/>
      <c r="G329" s="4" t="str">
        <f t="shared" si="27"/>
        <v/>
      </c>
      <c r="H329" s="4" t="str">
        <f t="shared" si="28"/>
        <v>Same</v>
      </c>
      <c r="I329" s="4" t="str">
        <f t="shared" si="29"/>
        <v>Same</v>
      </c>
      <c r="J329" s="3" t="str">
        <f t="shared" si="25"/>
        <v>GAL133TBX</v>
      </c>
      <c r="K329" s="3" t="str">
        <f t="shared" si="26"/>
        <v>MISSION_PROTOTYPE_CODE</v>
      </c>
      <c r="L329" s="4" t="s">
        <v>150</v>
      </c>
      <c r="M329" s="4" t="s">
        <v>161</v>
      </c>
      <c r="N329" s="4" t="s">
        <v>9</v>
      </c>
      <c r="O329" s="4">
        <v>1</v>
      </c>
      <c r="P329" s="4">
        <v>0</v>
      </c>
      <c r="Q329" s="4"/>
      <c r="R329" s="6" t="s">
        <v>564</v>
      </c>
      <c r="S329" s="4" t="s">
        <v>150</v>
      </c>
      <c r="T329" s="4" t="s">
        <v>161</v>
      </c>
      <c r="U329" s="4" t="s">
        <v>9</v>
      </c>
      <c r="V329" s="4">
        <v>1</v>
      </c>
      <c r="W329" s="4">
        <v>0</v>
      </c>
      <c r="X329" s="4"/>
      <c r="Y329" s="4" t="s">
        <v>564</v>
      </c>
      <c r="Z329" s="4" t="s">
        <v>150</v>
      </c>
      <c r="AA329" s="4" t="s">
        <v>161</v>
      </c>
      <c r="AB329" s="4" t="s">
        <v>9</v>
      </c>
      <c r="AC329" s="4">
        <v>1</v>
      </c>
      <c r="AD329" s="4">
        <v>0</v>
      </c>
      <c r="AE329" s="4"/>
      <c r="AF329" s="4" t="s">
        <v>564</v>
      </c>
    </row>
    <row r="330" spans="1:32" customFormat="1" hidden="1">
      <c r="A330" s="3" t="s">
        <v>1959</v>
      </c>
      <c r="B330" s="4"/>
      <c r="C330" s="3" t="s">
        <v>564</v>
      </c>
      <c r="D330" s="3"/>
      <c r="E330" s="3"/>
      <c r="F330" s="3"/>
      <c r="G330" s="4" t="str">
        <f t="shared" si="27"/>
        <v/>
      </c>
      <c r="H330" s="4" t="str">
        <f t="shared" si="28"/>
        <v>Same</v>
      </c>
      <c r="I330" s="4" t="str">
        <f t="shared" si="29"/>
        <v>Same</v>
      </c>
      <c r="J330" s="3" t="str">
        <f t="shared" si="25"/>
        <v>GAL133TBX</v>
      </c>
      <c r="K330" s="3" t="str">
        <f t="shared" si="26"/>
        <v>MODEL_CODE</v>
      </c>
      <c r="L330" s="4" t="s">
        <v>150</v>
      </c>
      <c r="M330" s="4" t="s">
        <v>58</v>
      </c>
      <c r="N330" s="4" t="s">
        <v>9</v>
      </c>
      <c r="O330" s="4">
        <v>3</v>
      </c>
      <c r="P330" s="4">
        <v>0</v>
      </c>
      <c r="Q330" s="4"/>
      <c r="R330" s="6" t="s">
        <v>564</v>
      </c>
      <c r="S330" s="4" t="s">
        <v>150</v>
      </c>
      <c r="T330" s="4" t="s">
        <v>58</v>
      </c>
      <c r="U330" s="4" t="s">
        <v>9</v>
      </c>
      <c r="V330" s="4">
        <v>3</v>
      </c>
      <c r="W330" s="4">
        <v>0</v>
      </c>
      <c r="X330" s="4"/>
      <c r="Y330" s="4" t="s">
        <v>564</v>
      </c>
      <c r="Z330" s="4" t="s">
        <v>150</v>
      </c>
      <c r="AA330" s="4" t="s">
        <v>58</v>
      </c>
      <c r="AB330" s="4" t="s">
        <v>9</v>
      </c>
      <c r="AC330" s="4">
        <v>3</v>
      </c>
      <c r="AD330" s="4">
        <v>0</v>
      </c>
      <c r="AE330" s="4"/>
      <c r="AF330" s="4" t="s">
        <v>564</v>
      </c>
    </row>
    <row r="331" spans="1:32" customFormat="1" hidden="1">
      <c r="A331" s="3" t="s">
        <v>1959</v>
      </c>
      <c r="B331" s="4"/>
      <c r="C331" s="3" t="s">
        <v>564</v>
      </c>
      <c r="D331" s="3"/>
      <c r="E331" s="3"/>
      <c r="F331" s="3"/>
      <c r="G331" s="4" t="str">
        <f t="shared" si="27"/>
        <v/>
      </c>
      <c r="H331" s="4" t="str">
        <f t="shared" si="28"/>
        <v>Same</v>
      </c>
      <c r="I331" s="4" t="str">
        <f t="shared" si="29"/>
        <v>Same</v>
      </c>
      <c r="J331" s="3" t="str">
        <f t="shared" si="25"/>
        <v>GAL133TBX</v>
      </c>
      <c r="K331" s="3" t="str">
        <f t="shared" si="26"/>
        <v>MODEL_OPTION_CODE</v>
      </c>
      <c r="L331" s="4" t="s">
        <v>150</v>
      </c>
      <c r="M331" s="4" t="s">
        <v>162</v>
      </c>
      <c r="N331" s="4" t="s">
        <v>9</v>
      </c>
      <c r="O331" s="4">
        <v>3</v>
      </c>
      <c r="P331" s="4">
        <v>0</v>
      </c>
      <c r="Q331" s="4"/>
      <c r="R331" s="6" t="s">
        <v>564</v>
      </c>
      <c r="S331" s="4" t="s">
        <v>150</v>
      </c>
      <c r="T331" s="4" t="s">
        <v>162</v>
      </c>
      <c r="U331" s="4" t="s">
        <v>9</v>
      </c>
      <c r="V331" s="4">
        <v>3</v>
      </c>
      <c r="W331" s="4">
        <v>0</v>
      </c>
      <c r="X331" s="4"/>
      <c r="Y331" s="4" t="s">
        <v>564</v>
      </c>
      <c r="Z331" s="4" t="s">
        <v>150</v>
      </c>
      <c r="AA331" s="4" t="s">
        <v>162</v>
      </c>
      <c r="AB331" s="4" t="s">
        <v>9</v>
      </c>
      <c r="AC331" s="4">
        <v>3</v>
      </c>
      <c r="AD331" s="4">
        <v>0</v>
      </c>
      <c r="AE331" s="4"/>
      <c r="AF331" s="4" t="s">
        <v>564</v>
      </c>
    </row>
    <row r="332" spans="1:32" customFormat="1" hidden="1">
      <c r="A332" s="3" t="s">
        <v>1959</v>
      </c>
      <c r="B332" s="4"/>
      <c r="C332" s="3" t="s">
        <v>564</v>
      </c>
      <c r="D332" s="3"/>
      <c r="E332" s="3"/>
      <c r="F332" s="3"/>
      <c r="G332" s="4" t="str">
        <f t="shared" si="27"/>
        <v/>
      </c>
      <c r="H332" s="4" t="str">
        <f t="shared" si="28"/>
        <v>Same</v>
      </c>
      <c r="I332" s="4" t="str">
        <f t="shared" si="29"/>
        <v>Same</v>
      </c>
      <c r="J332" s="3" t="str">
        <f t="shared" si="25"/>
        <v>GAL133TBX</v>
      </c>
      <c r="K332" s="3" t="str">
        <f t="shared" si="26"/>
        <v>MODEL_TYPE_CODE</v>
      </c>
      <c r="L332" s="4" t="s">
        <v>150</v>
      </c>
      <c r="M332" s="4" t="s">
        <v>163</v>
      </c>
      <c r="N332" s="4" t="s">
        <v>9</v>
      </c>
      <c r="O332" s="4">
        <v>3</v>
      </c>
      <c r="P332" s="4">
        <v>0</v>
      </c>
      <c r="Q332" s="4"/>
      <c r="R332" s="6" t="s">
        <v>564</v>
      </c>
      <c r="S332" s="4" t="s">
        <v>150</v>
      </c>
      <c r="T332" s="4" t="s">
        <v>163</v>
      </c>
      <c r="U332" s="4" t="s">
        <v>9</v>
      </c>
      <c r="V332" s="4">
        <v>3</v>
      </c>
      <c r="W332" s="4">
        <v>0</v>
      </c>
      <c r="X332" s="4"/>
      <c r="Y332" s="4" t="s">
        <v>564</v>
      </c>
      <c r="Z332" s="4" t="s">
        <v>150</v>
      </c>
      <c r="AA332" s="4" t="s">
        <v>163</v>
      </c>
      <c r="AB332" s="4" t="s">
        <v>9</v>
      </c>
      <c r="AC332" s="4">
        <v>3</v>
      </c>
      <c r="AD332" s="4">
        <v>0</v>
      </c>
      <c r="AE332" s="4"/>
      <c r="AF332" s="4" t="s">
        <v>564</v>
      </c>
    </row>
    <row r="333" spans="1:32" customFormat="1" hidden="1">
      <c r="A333" s="3" t="s">
        <v>1959</v>
      </c>
      <c r="B333" s="4"/>
      <c r="C333" s="3" t="s">
        <v>564</v>
      </c>
      <c r="D333" s="3"/>
      <c r="E333" s="3"/>
      <c r="F333" s="3"/>
      <c r="G333" s="4" t="str">
        <f t="shared" si="27"/>
        <v/>
      </c>
      <c r="H333" s="4" t="str">
        <f t="shared" si="28"/>
        <v>Same</v>
      </c>
      <c r="I333" s="4" t="str">
        <f t="shared" si="29"/>
        <v>Same</v>
      </c>
      <c r="J333" s="3" t="str">
        <f t="shared" si="25"/>
        <v>GAL133TBX</v>
      </c>
      <c r="K333" s="3" t="str">
        <f t="shared" si="26"/>
        <v>MODEL_YEAR_CODE</v>
      </c>
      <c r="L333" s="4" t="s">
        <v>150</v>
      </c>
      <c r="M333" s="4" t="s">
        <v>59</v>
      </c>
      <c r="N333" s="4" t="s">
        <v>9</v>
      </c>
      <c r="O333" s="4">
        <v>1</v>
      </c>
      <c r="P333" s="4">
        <v>0</v>
      </c>
      <c r="Q333" s="4"/>
      <c r="R333" s="6" t="s">
        <v>564</v>
      </c>
      <c r="S333" s="4" t="s">
        <v>150</v>
      </c>
      <c r="T333" s="4" t="s">
        <v>59</v>
      </c>
      <c r="U333" s="4" t="s">
        <v>9</v>
      </c>
      <c r="V333" s="4">
        <v>1</v>
      </c>
      <c r="W333" s="4">
        <v>0</v>
      </c>
      <c r="X333" s="4"/>
      <c r="Y333" s="4" t="s">
        <v>564</v>
      </c>
      <c r="Z333" s="4" t="s">
        <v>150</v>
      </c>
      <c r="AA333" s="4" t="s">
        <v>59</v>
      </c>
      <c r="AB333" s="4" t="s">
        <v>9</v>
      </c>
      <c r="AC333" s="4">
        <v>1</v>
      </c>
      <c r="AD333" s="4">
        <v>0</v>
      </c>
      <c r="AE333" s="4"/>
      <c r="AF333" s="4" t="s">
        <v>564</v>
      </c>
    </row>
    <row r="334" spans="1:32" customFormat="1" hidden="1">
      <c r="A334" s="3" t="s">
        <v>1959</v>
      </c>
      <c r="B334" s="4"/>
      <c r="C334" s="3" t="s">
        <v>564</v>
      </c>
      <c r="D334" s="3"/>
      <c r="E334" s="3"/>
      <c r="F334" s="3"/>
      <c r="G334" s="4" t="str">
        <f t="shared" si="27"/>
        <v/>
      </c>
      <c r="H334" s="4" t="str">
        <f t="shared" si="28"/>
        <v>Same</v>
      </c>
      <c r="I334" s="4" t="str">
        <f t="shared" si="29"/>
        <v>Same</v>
      </c>
      <c r="J334" s="3" t="str">
        <f t="shared" si="25"/>
        <v>GAL133TBX</v>
      </c>
      <c r="K334" s="3" t="str">
        <f t="shared" si="26"/>
        <v>MODEL_YEAR_DESCRIPTION</v>
      </c>
      <c r="L334" s="4" t="s">
        <v>150</v>
      </c>
      <c r="M334" s="4" t="s">
        <v>164</v>
      </c>
      <c r="N334" s="4" t="s">
        <v>9</v>
      </c>
      <c r="O334" s="4">
        <v>4</v>
      </c>
      <c r="P334" s="4">
        <v>0</v>
      </c>
      <c r="Q334" s="4"/>
      <c r="R334" s="6" t="s">
        <v>564</v>
      </c>
      <c r="S334" s="4" t="s">
        <v>150</v>
      </c>
      <c r="T334" s="4" t="s">
        <v>164</v>
      </c>
      <c r="U334" s="4" t="s">
        <v>9</v>
      </c>
      <c r="V334" s="4">
        <v>4</v>
      </c>
      <c r="W334" s="4">
        <v>0</v>
      </c>
      <c r="X334" s="4"/>
      <c r="Y334" s="4" t="s">
        <v>564</v>
      </c>
      <c r="Z334" s="4" t="s">
        <v>150</v>
      </c>
      <c r="AA334" s="4" t="s">
        <v>164</v>
      </c>
      <c r="AB334" s="4" t="s">
        <v>9</v>
      </c>
      <c r="AC334" s="4">
        <v>4</v>
      </c>
      <c r="AD334" s="4">
        <v>0</v>
      </c>
      <c r="AE334" s="4"/>
      <c r="AF334" s="4" t="s">
        <v>564</v>
      </c>
    </row>
    <row r="335" spans="1:32" customFormat="1" hidden="1">
      <c r="A335" s="3" t="s">
        <v>1959</v>
      </c>
      <c r="B335" s="4"/>
      <c r="C335" s="3" t="s">
        <v>564</v>
      </c>
      <c r="D335" s="3"/>
      <c r="E335" s="3"/>
      <c r="F335" s="3"/>
      <c r="G335" s="4" t="str">
        <f t="shared" si="27"/>
        <v/>
      </c>
      <c r="H335" s="4" t="str">
        <f t="shared" si="28"/>
        <v>Same</v>
      </c>
      <c r="I335" s="4" t="str">
        <f t="shared" si="29"/>
        <v>Same</v>
      </c>
      <c r="J335" s="3" t="str">
        <f t="shared" si="25"/>
        <v>GAL133TBX</v>
      </c>
      <c r="K335" s="3" t="str">
        <f t="shared" si="26"/>
        <v>PLANT_CODE</v>
      </c>
      <c r="L335" s="4" t="s">
        <v>150</v>
      </c>
      <c r="M335" s="4" t="s">
        <v>165</v>
      </c>
      <c r="N335" s="4" t="s">
        <v>9</v>
      </c>
      <c r="O335" s="4">
        <v>4</v>
      </c>
      <c r="P335" s="4">
        <v>0</v>
      </c>
      <c r="Q335" s="4"/>
      <c r="R335" s="6" t="s">
        <v>564</v>
      </c>
      <c r="S335" s="4" t="s">
        <v>150</v>
      </c>
      <c r="T335" s="4" t="s">
        <v>165</v>
      </c>
      <c r="U335" s="4" t="s">
        <v>9</v>
      </c>
      <c r="V335" s="4">
        <v>4</v>
      </c>
      <c r="W335" s="4">
        <v>0</v>
      </c>
      <c r="X335" s="4"/>
      <c r="Y335" s="4" t="s">
        <v>564</v>
      </c>
      <c r="Z335" s="4" t="s">
        <v>150</v>
      </c>
      <c r="AA335" s="4" t="s">
        <v>165</v>
      </c>
      <c r="AB335" s="4" t="s">
        <v>9</v>
      </c>
      <c r="AC335" s="4">
        <v>4</v>
      </c>
      <c r="AD335" s="4">
        <v>0</v>
      </c>
      <c r="AE335" s="4"/>
      <c r="AF335" s="4" t="s">
        <v>564</v>
      </c>
    </row>
    <row r="336" spans="1:32" customFormat="1" hidden="1">
      <c r="A336" s="3" t="s">
        <v>1959</v>
      </c>
      <c r="B336" s="4"/>
      <c r="C336" s="3" t="s">
        <v>564</v>
      </c>
      <c r="D336" s="3"/>
      <c r="E336" s="3"/>
      <c r="F336" s="3"/>
      <c r="G336" s="4" t="str">
        <f t="shared" si="27"/>
        <v/>
      </c>
      <c r="H336" s="4" t="str">
        <f t="shared" si="28"/>
        <v>Same</v>
      </c>
      <c r="I336" s="4" t="str">
        <f t="shared" si="29"/>
        <v>Same</v>
      </c>
      <c r="J336" s="3" t="str">
        <f t="shared" si="25"/>
        <v>GAL133TBX</v>
      </c>
      <c r="K336" s="3" t="str">
        <f t="shared" si="26"/>
        <v>PRODUCT_SPEC_CODE</v>
      </c>
      <c r="L336" s="4" t="s">
        <v>150</v>
      </c>
      <c r="M336" s="4" t="s">
        <v>81</v>
      </c>
      <c r="N336" s="4" t="s">
        <v>9</v>
      </c>
      <c r="O336" s="4">
        <v>22</v>
      </c>
      <c r="P336" s="4">
        <v>0</v>
      </c>
      <c r="Q336" s="4" t="s">
        <v>25</v>
      </c>
      <c r="R336" s="6" t="s">
        <v>565</v>
      </c>
      <c r="S336" s="4" t="s">
        <v>150</v>
      </c>
      <c r="T336" s="4" t="s">
        <v>81</v>
      </c>
      <c r="U336" s="4" t="s">
        <v>9</v>
      </c>
      <c r="V336" s="4">
        <v>22</v>
      </c>
      <c r="W336" s="4">
        <v>0</v>
      </c>
      <c r="X336" s="4" t="s">
        <v>25</v>
      </c>
      <c r="Y336" s="4" t="s">
        <v>565</v>
      </c>
      <c r="Z336" s="4" t="s">
        <v>150</v>
      </c>
      <c r="AA336" s="4" t="s">
        <v>81</v>
      </c>
      <c r="AB336" s="4" t="s">
        <v>9</v>
      </c>
      <c r="AC336" s="4">
        <v>22</v>
      </c>
      <c r="AD336" s="4">
        <v>0</v>
      </c>
      <c r="AE336" s="4" t="s">
        <v>25</v>
      </c>
      <c r="AF336" s="4" t="s">
        <v>565</v>
      </c>
    </row>
    <row r="337" spans="1:32" customFormat="1" hidden="1">
      <c r="A337" s="3" t="s">
        <v>1959</v>
      </c>
      <c r="B337" s="4"/>
      <c r="C337" s="3" t="s">
        <v>564</v>
      </c>
      <c r="D337" s="3"/>
      <c r="E337" s="3"/>
      <c r="F337" s="3"/>
      <c r="G337" s="4" t="str">
        <f t="shared" si="27"/>
        <v/>
      </c>
      <c r="H337" s="4" t="str">
        <f t="shared" si="28"/>
        <v>Same</v>
      </c>
      <c r="I337" s="4" t="str">
        <f t="shared" si="29"/>
        <v>Same</v>
      </c>
      <c r="J337" s="3" t="str">
        <f t="shared" si="25"/>
        <v>GAL133TBX</v>
      </c>
      <c r="K337" s="3" t="str">
        <f t="shared" si="26"/>
        <v>TRANSMISSION</v>
      </c>
      <c r="L337" s="4" t="s">
        <v>150</v>
      </c>
      <c r="M337" s="4" t="s">
        <v>166</v>
      </c>
      <c r="N337" s="4" t="s">
        <v>9</v>
      </c>
      <c r="O337" s="4">
        <v>5</v>
      </c>
      <c r="P337" s="4">
        <v>0</v>
      </c>
      <c r="Q337" s="4"/>
      <c r="R337" s="6" t="s">
        <v>564</v>
      </c>
      <c r="S337" s="4" t="s">
        <v>150</v>
      </c>
      <c r="T337" s="4" t="s">
        <v>166</v>
      </c>
      <c r="U337" s="4" t="s">
        <v>9</v>
      </c>
      <c r="V337" s="4">
        <v>5</v>
      </c>
      <c r="W337" s="4">
        <v>0</v>
      </c>
      <c r="X337" s="4"/>
      <c r="Y337" s="4" t="s">
        <v>564</v>
      </c>
      <c r="Z337" s="4" t="s">
        <v>150</v>
      </c>
      <c r="AA337" s="4" t="s">
        <v>166</v>
      </c>
      <c r="AB337" s="4" t="s">
        <v>9</v>
      </c>
      <c r="AC337" s="4">
        <v>5</v>
      </c>
      <c r="AD337" s="4">
        <v>0</v>
      </c>
      <c r="AE337" s="4"/>
      <c r="AF337" s="4" t="s">
        <v>564</v>
      </c>
    </row>
    <row r="338" spans="1:32" customFormat="1" hidden="1">
      <c r="A338" s="3" t="s">
        <v>1959</v>
      </c>
      <c r="B338" s="4"/>
      <c r="C338" s="3" t="s">
        <v>564</v>
      </c>
      <c r="D338" s="3"/>
      <c r="E338" s="3"/>
      <c r="F338" s="3"/>
      <c r="G338" s="4" t="str">
        <f t="shared" si="27"/>
        <v/>
      </c>
      <c r="H338" s="4" t="str">
        <f t="shared" si="28"/>
        <v>Same</v>
      </c>
      <c r="I338" s="4" t="str">
        <f t="shared" si="29"/>
        <v>Same</v>
      </c>
      <c r="J338" s="3" t="str">
        <f t="shared" si="25"/>
        <v>GAL133TBX</v>
      </c>
      <c r="K338" s="3" t="str">
        <f t="shared" si="26"/>
        <v>TRANSMISSION_DESCRIPTION</v>
      </c>
      <c r="L338" s="4" t="s">
        <v>150</v>
      </c>
      <c r="M338" s="4" t="s">
        <v>167</v>
      </c>
      <c r="N338" s="4" t="s">
        <v>9</v>
      </c>
      <c r="O338" s="4">
        <v>20</v>
      </c>
      <c r="P338" s="4">
        <v>0</v>
      </c>
      <c r="Q338" s="4"/>
      <c r="R338" s="6" t="s">
        <v>564</v>
      </c>
      <c r="S338" s="4" t="s">
        <v>150</v>
      </c>
      <c r="T338" s="4" t="s">
        <v>167</v>
      </c>
      <c r="U338" s="4" t="s">
        <v>9</v>
      </c>
      <c r="V338" s="4">
        <v>20</v>
      </c>
      <c r="W338" s="4">
        <v>0</v>
      </c>
      <c r="X338" s="4"/>
      <c r="Y338" s="4" t="s">
        <v>564</v>
      </c>
      <c r="Z338" s="4" t="s">
        <v>150</v>
      </c>
      <c r="AA338" s="4" t="s">
        <v>167</v>
      </c>
      <c r="AB338" s="4" t="s">
        <v>9</v>
      </c>
      <c r="AC338" s="4">
        <v>20</v>
      </c>
      <c r="AD338" s="4">
        <v>0</v>
      </c>
      <c r="AE338" s="4"/>
      <c r="AF338" s="4" t="s">
        <v>564</v>
      </c>
    </row>
    <row r="339" spans="1:32" hidden="1">
      <c r="A339" s="3" t="s">
        <v>1959</v>
      </c>
      <c r="C339" s="3" t="s">
        <v>564</v>
      </c>
      <c r="G339" s="4" t="str">
        <f t="shared" si="27"/>
        <v/>
      </c>
      <c r="H339" s="4" t="str">
        <f t="shared" si="28"/>
        <v>Same</v>
      </c>
      <c r="I339" s="4" t="str">
        <f t="shared" si="29"/>
        <v>Same</v>
      </c>
      <c r="J339" s="3" t="str">
        <f t="shared" si="25"/>
        <v>GAL133TBX</v>
      </c>
      <c r="K339" s="3" t="str">
        <f t="shared" si="26"/>
        <v>UPDATE_TIMESTAMP</v>
      </c>
      <c r="L339" s="4" t="s">
        <v>150</v>
      </c>
      <c r="M339" s="4" t="s">
        <v>23</v>
      </c>
      <c r="N339" s="4" t="s">
        <v>4</v>
      </c>
      <c r="O339" s="4">
        <v>10</v>
      </c>
      <c r="P339" s="4">
        <v>0</v>
      </c>
      <c r="R339" s="6" t="s">
        <v>564</v>
      </c>
      <c r="S339" s="4" t="s">
        <v>150</v>
      </c>
      <c r="T339" s="4" t="s">
        <v>23</v>
      </c>
      <c r="U339" s="4" t="s">
        <v>4</v>
      </c>
      <c r="V339" s="4">
        <v>10</v>
      </c>
      <c r="W339" s="4">
        <v>6</v>
      </c>
      <c r="Y339" s="4" t="s">
        <v>564</v>
      </c>
      <c r="Z339" s="4" t="s">
        <v>150</v>
      </c>
      <c r="AA339" s="4" t="s">
        <v>23</v>
      </c>
      <c r="AB339" s="4" t="s">
        <v>4</v>
      </c>
      <c r="AC339" s="4">
        <v>10</v>
      </c>
      <c r="AD339" s="4">
        <v>0</v>
      </c>
      <c r="AF339" s="4" t="s">
        <v>564</v>
      </c>
    </row>
    <row r="340" spans="1:32" hidden="1">
      <c r="A340" s="3" t="s">
        <v>1959</v>
      </c>
      <c r="C340" s="3" t="s">
        <v>564</v>
      </c>
      <c r="G340" s="4" t="str">
        <f t="shared" si="27"/>
        <v/>
      </c>
      <c r="H340" s="4" t="str">
        <f t="shared" si="28"/>
        <v>Same</v>
      </c>
      <c r="I340" s="4" t="str">
        <f t="shared" si="29"/>
        <v>Same</v>
      </c>
      <c r="J340" s="3" t="str">
        <f t="shared" si="25"/>
        <v>GAL135TBX</v>
      </c>
      <c r="K340" s="3" t="str">
        <f t="shared" si="26"/>
        <v>CREATE_TIMESTAMP</v>
      </c>
      <c r="L340" s="4" t="s">
        <v>168</v>
      </c>
      <c r="M340" s="4" t="s">
        <v>3</v>
      </c>
      <c r="N340" s="4" t="s">
        <v>4</v>
      </c>
      <c r="O340" s="4">
        <v>10</v>
      </c>
      <c r="P340" s="4">
        <v>0</v>
      </c>
      <c r="R340" s="6" t="s">
        <v>564</v>
      </c>
      <c r="S340" s="4" t="s">
        <v>168</v>
      </c>
      <c r="T340" s="4" t="s">
        <v>3</v>
      </c>
      <c r="U340" s="4" t="s">
        <v>4</v>
      </c>
      <c r="V340" s="4">
        <v>10</v>
      </c>
      <c r="W340" s="4">
        <v>6</v>
      </c>
      <c r="Y340" s="4" t="s">
        <v>564</v>
      </c>
      <c r="Z340" s="4" t="s">
        <v>168</v>
      </c>
      <c r="AA340" s="4" t="s">
        <v>3</v>
      </c>
      <c r="AB340" s="4" t="s">
        <v>4</v>
      </c>
      <c r="AC340" s="4">
        <v>10</v>
      </c>
      <c r="AD340" s="4">
        <v>0</v>
      </c>
      <c r="AF340" s="4" t="s">
        <v>564</v>
      </c>
    </row>
    <row r="341" spans="1:32" hidden="1">
      <c r="A341" s="3" t="s">
        <v>1959</v>
      </c>
      <c r="B341" s="4" t="s">
        <v>2037</v>
      </c>
      <c r="C341" s="3" t="s">
        <v>564</v>
      </c>
      <c r="D341" s="3" t="s">
        <v>1948</v>
      </c>
      <c r="E341" s="3" t="s">
        <v>723</v>
      </c>
      <c r="F341" s="3" t="s">
        <v>1948</v>
      </c>
      <c r="G341" s="4" t="str">
        <f t="shared" si="27"/>
        <v>Diff</v>
      </c>
      <c r="H341" s="4" t="str">
        <f t="shared" si="28"/>
        <v>Diff</v>
      </c>
      <c r="I341" s="4" t="str">
        <f t="shared" si="29"/>
        <v>Diff</v>
      </c>
      <c r="J341" s="3" t="str">
        <f t="shared" si="25"/>
        <v>GAL135TBX</v>
      </c>
      <c r="K341" s="3" t="str">
        <f t="shared" si="26"/>
        <v>LAST_PROCESSED_PRODUCT</v>
      </c>
      <c r="R341" s="6" t="s">
        <v>721</v>
      </c>
      <c r="S341" s="4" t="s">
        <v>168</v>
      </c>
      <c r="T341" s="4" t="s">
        <v>568</v>
      </c>
      <c r="U341" s="4" t="s">
        <v>9</v>
      </c>
      <c r="V341" s="4">
        <v>17</v>
      </c>
      <c r="W341" s="4">
        <v>0</v>
      </c>
      <c r="Y341" s="4" t="s">
        <v>564</v>
      </c>
    </row>
    <row r="342" spans="1:32" customFormat="1" hidden="1">
      <c r="A342" s="3" t="s">
        <v>1959</v>
      </c>
      <c r="B342" s="4"/>
      <c r="C342" s="3" t="s">
        <v>564</v>
      </c>
      <c r="D342" s="3"/>
      <c r="E342" s="3"/>
      <c r="F342" s="3"/>
      <c r="G342" s="4" t="str">
        <f t="shared" si="27"/>
        <v/>
      </c>
      <c r="H342" s="4" t="str">
        <f t="shared" si="28"/>
        <v>Same</v>
      </c>
      <c r="I342" s="4" t="str">
        <f t="shared" si="29"/>
        <v>Same</v>
      </c>
      <c r="J342" s="3" t="str">
        <f t="shared" si="25"/>
        <v>GAL135TBX</v>
      </c>
      <c r="K342" s="3" t="str">
        <f t="shared" si="26"/>
        <v>PROCESS_POINT_ID</v>
      </c>
      <c r="L342" s="4" t="s">
        <v>168</v>
      </c>
      <c r="M342" s="4" t="s">
        <v>66</v>
      </c>
      <c r="N342" s="4" t="s">
        <v>9</v>
      </c>
      <c r="O342" s="4">
        <v>16</v>
      </c>
      <c r="P342" s="4">
        <v>0</v>
      </c>
      <c r="Q342" s="4" t="s">
        <v>25</v>
      </c>
      <c r="R342" s="6" t="s">
        <v>565</v>
      </c>
      <c r="S342" s="4" t="s">
        <v>168</v>
      </c>
      <c r="T342" s="4" t="s">
        <v>66</v>
      </c>
      <c r="U342" s="4" t="s">
        <v>9</v>
      </c>
      <c r="V342" s="4">
        <v>16</v>
      </c>
      <c r="W342" s="4">
        <v>0</v>
      </c>
      <c r="X342" s="4" t="s">
        <v>25</v>
      </c>
      <c r="Y342" s="4" t="s">
        <v>565</v>
      </c>
      <c r="Z342" s="4" t="s">
        <v>168</v>
      </c>
      <c r="AA342" s="4" t="s">
        <v>66</v>
      </c>
      <c r="AB342" s="4" t="s">
        <v>9</v>
      </c>
      <c r="AC342" s="4">
        <v>16</v>
      </c>
      <c r="AD342" s="4">
        <v>0</v>
      </c>
      <c r="AE342" s="4" t="s">
        <v>25</v>
      </c>
      <c r="AF342" s="4" t="s">
        <v>565</v>
      </c>
    </row>
    <row r="343" spans="1:32" customFormat="1" hidden="1">
      <c r="A343" s="3" t="s">
        <v>1959</v>
      </c>
      <c r="B343" s="4"/>
      <c r="C343" s="3" t="s">
        <v>564</v>
      </c>
      <c r="D343" s="3"/>
      <c r="E343" s="3"/>
      <c r="F343" s="3"/>
      <c r="G343" s="4" t="str">
        <f t="shared" si="27"/>
        <v/>
      </c>
      <c r="H343" s="4" t="str">
        <f t="shared" si="28"/>
        <v>Same</v>
      </c>
      <c r="I343" s="4" t="str">
        <f t="shared" si="29"/>
        <v>Same</v>
      </c>
      <c r="J343" s="3" t="str">
        <f t="shared" si="25"/>
        <v>GAL135TBX</v>
      </c>
      <c r="K343" s="3" t="str">
        <f t="shared" si="26"/>
        <v>PRODUCT_ID</v>
      </c>
      <c r="L343" s="4" t="s">
        <v>168</v>
      </c>
      <c r="M343" s="4" t="s">
        <v>60</v>
      </c>
      <c r="N343" s="4" t="s">
        <v>9</v>
      </c>
      <c r="O343" s="4">
        <v>17</v>
      </c>
      <c r="P343" s="4">
        <v>0</v>
      </c>
      <c r="Q343" s="4"/>
      <c r="R343" s="6" t="s">
        <v>564</v>
      </c>
      <c r="S343" s="4" t="s">
        <v>168</v>
      </c>
      <c r="T343" s="4" t="s">
        <v>60</v>
      </c>
      <c r="U343" s="4" t="s">
        <v>9</v>
      </c>
      <c r="V343" s="4">
        <v>17</v>
      </c>
      <c r="W343" s="4">
        <v>0</v>
      </c>
      <c r="X343" s="4"/>
      <c r="Y343" s="4" t="s">
        <v>564</v>
      </c>
      <c r="Z343" s="4" t="s">
        <v>168</v>
      </c>
      <c r="AA343" s="4" t="s">
        <v>60</v>
      </c>
      <c r="AB343" s="4" t="s">
        <v>9</v>
      </c>
      <c r="AC343" s="4">
        <v>17</v>
      </c>
      <c r="AD343" s="4">
        <v>0</v>
      </c>
      <c r="AE343" s="4"/>
      <c r="AF343" s="4" t="s">
        <v>564</v>
      </c>
    </row>
    <row r="344" spans="1:32" hidden="1">
      <c r="A344" s="3" t="s">
        <v>1959</v>
      </c>
      <c r="C344" s="3" t="s">
        <v>564</v>
      </c>
      <c r="G344" s="4" t="str">
        <f t="shared" si="27"/>
        <v/>
      </c>
      <c r="H344" s="4" t="str">
        <f t="shared" si="28"/>
        <v>Same</v>
      </c>
      <c r="I344" s="4" t="str">
        <f t="shared" si="29"/>
        <v>Same</v>
      </c>
      <c r="J344" s="3" t="str">
        <f t="shared" si="25"/>
        <v>GAL135TBX</v>
      </c>
      <c r="K344" s="3" t="str">
        <f t="shared" si="26"/>
        <v>UPDATE_TIMESTAMP</v>
      </c>
      <c r="L344" s="4" t="s">
        <v>168</v>
      </c>
      <c r="M344" s="4" t="s">
        <v>23</v>
      </c>
      <c r="N344" s="4" t="s">
        <v>4</v>
      </c>
      <c r="O344" s="4">
        <v>10</v>
      </c>
      <c r="P344" s="4">
        <v>0</v>
      </c>
      <c r="R344" s="6" t="s">
        <v>564</v>
      </c>
      <c r="S344" s="4" t="s">
        <v>168</v>
      </c>
      <c r="T344" s="4" t="s">
        <v>23</v>
      </c>
      <c r="U344" s="4" t="s">
        <v>4</v>
      </c>
      <c r="V344" s="4">
        <v>10</v>
      </c>
      <c r="W344" s="4">
        <v>6</v>
      </c>
      <c r="Y344" s="4" t="s">
        <v>564</v>
      </c>
      <c r="Z344" s="4" t="s">
        <v>168</v>
      </c>
      <c r="AA344" s="4" t="s">
        <v>23</v>
      </c>
      <c r="AB344" s="4" t="s">
        <v>4</v>
      </c>
      <c r="AC344" s="4">
        <v>10</v>
      </c>
      <c r="AD344" s="4">
        <v>0</v>
      </c>
      <c r="AF344" s="4" t="s">
        <v>564</v>
      </c>
    </row>
    <row r="345" spans="1:32" hidden="1">
      <c r="A345" s="3" t="s">
        <v>1959</v>
      </c>
      <c r="C345" s="3" t="s">
        <v>564</v>
      </c>
      <c r="G345" s="4" t="str">
        <f t="shared" si="27"/>
        <v/>
      </c>
      <c r="H345" s="4" t="str">
        <f t="shared" si="28"/>
        <v>Same</v>
      </c>
      <c r="I345" s="4" t="str">
        <f t="shared" si="29"/>
        <v>Same</v>
      </c>
      <c r="J345" s="3" t="str">
        <f t="shared" si="25"/>
        <v>GAL136TBX</v>
      </c>
      <c r="K345" s="3" t="str">
        <f t="shared" si="26"/>
        <v>ACTUAL_TIMESTAMP</v>
      </c>
      <c r="L345" s="4" t="s">
        <v>169</v>
      </c>
      <c r="M345" s="4" t="s">
        <v>28</v>
      </c>
      <c r="N345" s="4" t="s">
        <v>4</v>
      </c>
      <c r="O345" s="4">
        <v>10</v>
      </c>
      <c r="P345" s="4">
        <v>0</v>
      </c>
      <c r="Q345" s="4" t="s">
        <v>29</v>
      </c>
      <c r="R345" s="6" t="s">
        <v>565</v>
      </c>
      <c r="S345" s="4" t="s">
        <v>169</v>
      </c>
      <c r="T345" s="4" t="s">
        <v>28</v>
      </c>
      <c r="U345" s="4" t="s">
        <v>4</v>
      </c>
      <c r="V345" s="4">
        <v>10</v>
      </c>
      <c r="W345" s="4">
        <v>6</v>
      </c>
      <c r="X345" s="4" t="s">
        <v>29</v>
      </c>
      <c r="Y345" s="4" t="s">
        <v>565</v>
      </c>
      <c r="Z345" s="4" t="s">
        <v>169</v>
      </c>
      <c r="AA345" s="4" t="s">
        <v>28</v>
      </c>
      <c r="AB345" s="4" t="s">
        <v>4</v>
      </c>
      <c r="AC345" s="4">
        <v>10</v>
      </c>
      <c r="AD345" s="4">
        <v>0</v>
      </c>
      <c r="AE345" s="4" t="s">
        <v>29</v>
      </c>
      <c r="AF345" s="4" t="s">
        <v>565</v>
      </c>
    </row>
    <row r="346" spans="1:32" customFormat="1" hidden="1">
      <c r="A346" s="3" t="s">
        <v>1959</v>
      </c>
      <c r="B346" s="4"/>
      <c r="C346" s="3" t="s">
        <v>564</v>
      </c>
      <c r="D346" s="3"/>
      <c r="E346" s="3"/>
      <c r="F346" s="3"/>
      <c r="G346" s="4" t="str">
        <f t="shared" si="27"/>
        <v/>
      </c>
      <c r="H346" s="4" t="str">
        <f t="shared" si="28"/>
        <v>Same</v>
      </c>
      <c r="I346" s="4" t="str">
        <f t="shared" si="29"/>
        <v>Same</v>
      </c>
      <c r="J346" s="3" t="str">
        <f t="shared" si="25"/>
        <v>GAL136TBX</v>
      </c>
      <c r="K346" s="3" t="str">
        <f t="shared" si="26"/>
        <v>ASSOCIATE_NO</v>
      </c>
      <c r="L346" s="4" t="s">
        <v>169</v>
      </c>
      <c r="M346" s="4" t="s">
        <v>95</v>
      </c>
      <c r="N346" s="4" t="s">
        <v>9</v>
      </c>
      <c r="O346" s="4">
        <v>11</v>
      </c>
      <c r="P346" s="4">
        <v>0</v>
      </c>
      <c r="Q346" s="4"/>
      <c r="R346" s="6" t="s">
        <v>564</v>
      </c>
      <c r="S346" s="4" t="s">
        <v>169</v>
      </c>
      <c r="T346" s="4" t="s">
        <v>95</v>
      </c>
      <c r="U346" s="4" t="s">
        <v>9</v>
      </c>
      <c r="V346" s="4">
        <v>11</v>
      </c>
      <c r="W346" s="4">
        <v>0</v>
      </c>
      <c r="X346" s="4"/>
      <c r="Y346" s="4" t="s">
        <v>564</v>
      </c>
      <c r="Z346" s="4" t="s">
        <v>169</v>
      </c>
      <c r="AA346" s="4" t="s">
        <v>95</v>
      </c>
      <c r="AB346" s="4" t="s">
        <v>9</v>
      </c>
      <c r="AC346" s="4">
        <v>11</v>
      </c>
      <c r="AD346" s="4">
        <v>0</v>
      </c>
      <c r="AE346" s="4"/>
      <c r="AF346" s="4" t="s">
        <v>564</v>
      </c>
    </row>
    <row r="347" spans="1:32" hidden="1">
      <c r="A347" s="3" t="s">
        <v>1959</v>
      </c>
      <c r="C347" s="3" t="s">
        <v>564</v>
      </c>
      <c r="G347" s="4" t="str">
        <f t="shared" si="27"/>
        <v/>
      </c>
      <c r="H347" s="4" t="str">
        <f t="shared" si="28"/>
        <v>Same</v>
      </c>
      <c r="I347" s="4" t="str">
        <f t="shared" si="29"/>
        <v>Same</v>
      </c>
      <c r="J347" s="3" t="str">
        <f t="shared" si="25"/>
        <v>GAL136TBX</v>
      </c>
      <c r="K347" s="3" t="str">
        <f t="shared" si="26"/>
        <v>CREATE_TIMESTAMP</v>
      </c>
      <c r="L347" s="4" t="s">
        <v>169</v>
      </c>
      <c r="M347" s="4" t="s">
        <v>3</v>
      </c>
      <c r="N347" s="4" t="s">
        <v>4</v>
      </c>
      <c r="O347" s="4">
        <v>10</v>
      </c>
      <c r="P347" s="4">
        <v>0</v>
      </c>
      <c r="R347" s="6" t="s">
        <v>564</v>
      </c>
      <c r="S347" s="4" t="s">
        <v>169</v>
      </c>
      <c r="T347" s="4" t="s">
        <v>3</v>
      </c>
      <c r="U347" s="4" t="s">
        <v>4</v>
      </c>
      <c r="V347" s="4">
        <v>10</v>
      </c>
      <c r="W347" s="4">
        <v>6</v>
      </c>
      <c r="Y347" s="4" t="s">
        <v>564</v>
      </c>
      <c r="Z347" s="4" t="s">
        <v>169</v>
      </c>
      <c r="AA347" s="4" t="s">
        <v>3</v>
      </c>
      <c r="AB347" s="4" t="s">
        <v>4</v>
      </c>
      <c r="AC347" s="4">
        <v>10</v>
      </c>
      <c r="AD347" s="4">
        <v>0</v>
      </c>
      <c r="AF347" s="4" t="s">
        <v>564</v>
      </c>
    </row>
    <row r="348" spans="1:32" customFormat="1" hidden="1">
      <c r="A348" s="3" t="s">
        <v>1959</v>
      </c>
      <c r="B348" s="4"/>
      <c r="C348" s="3" t="s">
        <v>564</v>
      </c>
      <c r="D348" s="3"/>
      <c r="E348" s="3"/>
      <c r="F348" s="3"/>
      <c r="G348" s="4" t="str">
        <f t="shared" si="27"/>
        <v/>
      </c>
      <c r="H348" s="4" t="str">
        <f t="shared" si="28"/>
        <v>Same</v>
      </c>
      <c r="I348" s="4" t="str">
        <f t="shared" si="29"/>
        <v>Same</v>
      </c>
      <c r="J348" s="3" t="str">
        <f t="shared" si="25"/>
        <v>GAL136TBX</v>
      </c>
      <c r="K348" s="3" t="str">
        <f t="shared" si="26"/>
        <v>EXCEPTIONAL_OUT_COMMENT</v>
      </c>
      <c r="L348" s="4" t="s">
        <v>169</v>
      </c>
      <c r="M348" s="4" t="s">
        <v>170</v>
      </c>
      <c r="N348" s="4" t="s">
        <v>86</v>
      </c>
      <c r="O348" s="4">
        <v>255</v>
      </c>
      <c r="P348" s="4">
        <v>0</v>
      </c>
      <c r="Q348" s="4"/>
      <c r="R348" s="6" t="s">
        <v>564</v>
      </c>
      <c r="S348" s="4" t="s">
        <v>169</v>
      </c>
      <c r="T348" s="4" t="s">
        <v>170</v>
      </c>
      <c r="U348" s="4" t="s">
        <v>86</v>
      </c>
      <c r="V348" s="4">
        <v>255</v>
      </c>
      <c r="W348" s="4">
        <v>0</v>
      </c>
      <c r="X348" s="4"/>
      <c r="Y348" s="4" t="s">
        <v>564</v>
      </c>
      <c r="Z348" s="4" t="s">
        <v>169</v>
      </c>
      <c r="AA348" s="4" t="s">
        <v>170</v>
      </c>
      <c r="AB348" s="4" t="s">
        <v>86</v>
      </c>
      <c r="AC348" s="4">
        <v>255</v>
      </c>
      <c r="AD348" s="4">
        <v>0</v>
      </c>
      <c r="AE348" s="4"/>
      <c r="AF348" s="4" t="s">
        <v>564</v>
      </c>
    </row>
    <row r="349" spans="1:32" customFormat="1" ht="30" hidden="1">
      <c r="A349" s="3" t="s">
        <v>1959</v>
      </c>
      <c r="B349" s="4"/>
      <c r="C349" s="3" t="s">
        <v>564</v>
      </c>
      <c r="D349" s="3"/>
      <c r="E349" s="3"/>
      <c r="F349" s="3"/>
      <c r="G349" s="4" t="str">
        <f t="shared" si="27"/>
        <v/>
      </c>
      <c r="H349" s="4" t="str">
        <f t="shared" si="28"/>
        <v>Same</v>
      </c>
      <c r="I349" s="4" t="str">
        <f t="shared" si="29"/>
        <v>Same</v>
      </c>
      <c r="J349" s="3" t="str">
        <f t="shared" si="25"/>
        <v>GAL136TBX</v>
      </c>
      <c r="K349" s="3" t="str">
        <f t="shared" si="26"/>
        <v>EXCEPTIONAL_OUT_REASON_STRING</v>
      </c>
      <c r="L349" s="4" t="s">
        <v>169</v>
      </c>
      <c r="M349" s="4" t="s">
        <v>171</v>
      </c>
      <c r="N349" s="4" t="s">
        <v>9</v>
      </c>
      <c r="O349" s="4">
        <v>64</v>
      </c>
      <c r="P349" s="4">
        <v>0</v>
      </c>
      <c r="Q349" s="4"/>
      <c r="R349" s="6" t="s">
        <v>564</v>
      </c>
      <c r="S349" s="4" t="s">
        <v>169</v>
      </c>
      <c r="T349" s="4" t="s">
        <v>171</v>
      </c>
      <c r="U349" s="4" t="s">
        <v>9</v>
      </c>
      <c r="V349" s="4">
        <v>64</v>
      </c>
      <c r="W349" s="4">
        <v>0</v>
      </c>
      <c r="X349" s="4"/>
      <c r="Y349" s="4" t="s">
        <v>564</v>
      </c>
      <c r="Z349" s="4" t="s">
        <v>169</v>
      </c>
      <c r="AA349" s="4" t="s">
        <v>171</v>
      </c>
      <c r="AB349" s="4" t="s">
        <v>9</v>
      </c>
      <c r="AC349" s="4">
        <v>64</v>
      </c>
      <c r="AD349" s="4">
        <v>0</v>
      </c>
      <c r="AE349" s="4"/>
      <c r="AF349" s="4" t="s">
        <v>564</v>
      </c>
    </row>
    <row r="350" spans="1:32" customFormat="1">
      <c r="A350" s="3" t="s">
        <v>1959</v>
      </c>
      <c r="B350" s="4" t="s">
        <v>2038</v>
      </c>
      <c r="C350" s="3" t="s">
        <v>564</v>
      </c>
      <c r="D350" s="3" t="s">
        <v>2079</v>
      </c>
      <c r="E350" s="3" t="s">
        <v>2079</v>
      </c>
      <c r="F350" s="3" t="s">
        <v>723</v>
      </c>
      <c r="G350" s="4" t="str">
        <f t="shared" si="27"/>
        <v>Diff</v>
      </c>
      <c r="H350" s="4" t="str">
        <f t="shared" si="28"/>
        <v>Same</v>
      </c>
      <c r="I350" s="4" t="str">
        <f t="shared" si="29"/>
        <v>Diff</v>
      </c>
      <c r="J350" s="3" t="str">
        <f t="shared" si="25"/>
        <v>GAL136TBX</v>
      </c>
      <c r="K350" s="3" t="str">
        <f t="shared" si="26"/>
        <v>LOCATION</v>
      </c>
      <c r="L350" s="4"/>
      <c r="M350" s="4"/>
      <c r="N350" s="4"/>
      <c r="O350" s="4"/>
      <c r="P350" s="4"/>
      <c r="Q350" s="4"/>
      <c r="R350" s="6"/>
      <c r="S350" s="4"/>
      <c r="T350" s="4"/>
      <c r="U350" s="4"/>
      <c r="V350" s="4"/>
      <c r="W350" s="4"/>
      <c r="X350" s="4"/>
      <c r="Y350" s="4"/>
      <c r="Z350" s="4" t="s">
        <v>169</v>
      </c>
      <c r="AA350" s="4" t="s">
        <v>744</v>
      </c>
      <c r="AB350" s="4" t="s">
        <v>86</v>
      </c>
      <c r="AC350" s="4">
        <v>20</v>
      </c>
      <c r="AD350" s="4">
        <v>0</v>
      </c>
      <c r="AE350" s="4"/>
      <c r="AF350" s="4" t="s">
        <v>564</v>
      </c>
    </row>
    <row r="351" spans="1:32" customFormat="1" hidden="1">
      <c r="A351" s="3" t="s">
        <v>1959</v>
      </c>
      <c r="B351" s="4"/>
      <c r="C351" s="3" t="s">
        <v>564</v>
      </c>
      <c r="D351" s="3"/>
      <c r="E351" s="3"/>
      <c r="F351" s="3"/>
      <c r="G351" s="4" t="str">
        <f t="shared" si="27"/>
        <v/>
      </c>
      <c r="H351" s="4" t="str">
        <f t="shared" si="28"/>
        <v>Same</v>
      </c>
      <c r="I351" s="4" t="str">
        <f t="shared" si="29"/>
        <v>Same</v>
      </c>
      <c r="J351" s="3" t="str">
        <f t="shared" si="25"/>
        <v>GAL136TBX</v>
      </c>
      <c r="K351" s="3" t="str">
        <f t="shared" si="26"/>
        <v>PROCESS_POINT_ID</v>
      </c>
      <c r="L351" s="4" t="s">
        <v>169</v>
      </c>
      <c r="M351" s="4" t="s">
        <v>66</v>
      </c>
      <c r="N351" s="4" t="s">
        <v>9</v>
      </c>
      <c r="O351" s="4">
        <v>16</v>
      </c>
      <c r="P351" s="4">
        <v>0</v>
      </c>
      <c r="Q351" s="4"/>
      <c r="R351" s="6" t="s">
        <v>564</v>
      </c>
      <c r="S351" s="4" t="s">
        <v>169</v>
      </c>
      <c r="T351" s="4" t="s">
        <v>66</v>
      </c>
      <c r="U351" s="4" t="s">
        <v>9</v>
      </c>
      <c r="V351" s="4">
        <v>16</v>
      </c>
      <c r="W351" s="4">
        <v>0</v>
      </c>
      <c r="X351" s="4"/>
      <c r="Y351" s="4" t="s">
        <v>564</v>
      </c>
      <c r="Z351" s="4" t="s">
        <v>169</v>
      </c>
      <c r="AA351" s="4" t="s">
        <v>66</v>
      </c>
      <c r="AB351" s="4" t="s">
        <v>9</v>
      </c>
      <c r="AC351" s="4">
        <v>16</v>
      </c>
      <c r="AD351" s="4">
        <v>0</v>
      </c>
      <c r="AE351" s="4"/>
      <c r="AF351" s="4" t="s">
        <v>564</v>
      </c>
    </row>
    <row r="352" spans="1:32" customFormat="1" hidden="1">
      <c r="A352" s="3" t="s">
        <v>1959</v>
      </c>
      <c r="B352" s="4"/>
      <c r="C352" s="3" t="s">
        <v>564</v>
      </c>
      <c r="D352" s="3"/>
      <c r="E352" s="3"/>
      <c r="F352" s="3"/>
      <c r="G352" s="4" t="str">
        <f t="shared" si="27"/>
        <v/>
      </c>
      <c r="H352" s="4" t="str">
        <f t="shared" si="28"/>
        <v>Same</v>
      </c>
      <c r="I352" s="4" t="str">
        <f t="shared" si="29"/>
        <v>Same</v>
      </c>
      <c r="J352" s="3" t="str">
        <f t="shared" si="25"/>
        <v>GAL136TBX</v>
      </c>
      <c r="K352" s="3" t="str">
        <f t="shared" si="26"/>
        <v>PRODUCT_ID</v>
      </c>
      <c r="L352" s="4" t="s">
        <v>169</v>
      </c>
      <c r="M352" s="4" t="s">
        <v>60</v>
      </c>
      <c r="N352" s="4" t="s">
        <v>9</v>
      </c>
      <c r="O352" s="4">
        <v>17</v>
      </c>
      <c r="P352" s="4">
        <v>0</v>
      </c>
      <c r="Q352" s="4" t="s">
        <v>25</v>
      </c>
      <c r="R352" s="6" t="s">
        <v>565</v>
      </c>
      <c r="S352" s="4" t="s">
        <v>169</v>
      </c>
      <c r="T352" s="4" t="s">
        <v>60</v>
      </c>
      <c r="U352" s="4" t="s">
        <v>9</v>
      </c>
      <c r="V352" s="4">
        <v>17</v>
      </c>
      <c r="W352" s="4">
        <v>0</v>
      </c>
      <c r="X352" s="4" t="s">
        <v>25</v>
      </c>
      <c r="Y352" s="4" t="s">
        <v>565</v>
      </c>
      <c r="Z352" s="4" t="s">
        <v>169</v>
      </c>
      <c r="AA352" s="4" t="s">
        <v>60</v>
      </c>
      <c r="AB352" s="4" t="s">
        <v>9</v>
      </c>
      <c r="AC352" s="4">
        <v>17</v>
      </c>
      <c r="AD352" s="4">
        <v>0</v>
      </c>
      <c r="AE352" s="4" t="s">
        <v>25</v>
      </c>
      <c r="AF352" s="4" t="s">
        <v>565</v>
      </c>
    </row>
    <row r="353" spans="1:32" customFormat="1" hidden="1">
      <c r="A353" s="3" t="s">
        <v>1959</v>
      </c>
      <c r="B353" s="4"/>
      <c r="C353" s="3" t="s">
        <v>564</v>
      </c>
      <c r="D353" s="3"/>
      <c r="E353" s="3"/>
      <c r="F353" s="3"/>
      <c r="G353" s="4" t="str">
        <f t="shared" si="27"/>
        <v/>
      </c>
      <c r="H353" s="4" t="str">
        <f t="shared" si="28"/>
        <v>Same</v>
      </c>
      <c r="I353" s="4" t="str">
        <f t="shared" si="29"/>
        <v>Same</v>
      </c>
      <c r="J353" s="3" t="str">
        <f t="shared" si="25"/>
        <v>GAL136TBX</v>
      </c>
      <c r="K353" s="3" t="str">
        <f t="shared" si="26"/>
        <v>PRODUCTION_DATE</v>
      </c>
      <c r="L353" s="4" t="s">
        <v>169</v>
      </c>
      <c r="M353" s="4" t="s">
        <v>76</v>
      </c>
      <c r="N353" s="4" t="s">
        <v>77</v>
      </c>
      <c r="O353" s="4">
        <v>4</v>
      </c>
      <c r="P353" s="4">
        <v>0</v>
      </c>
      <c r="Q353" s="4"/>
      <c r="R353" s="6" t="s">
        <v>564</v>
      </c>
      <c r="S353" s="4" t="s">
        <v>169</v>
      </c>
      <c r="T353" s="4" t="s">
        <v>76</v>
      </c>
      <c r="U353" s="4" t="s">
        <v>77</v>
      </c>
      <c r="V353" s="4">
        <v>4</v>
      </c>
      <c r="W353" s="4">
        <v>0</v>
      </c>
      <c r="X353" s="4"/>
      <c r="Y353" s="4" t="s">
        <v>564</v>
      </c>
      <c r="Z353" s="4" t="s">
        <v>169</v>
      </c>
      <c r="AA353" s="4" t="s">
        <v>76</v>
      </c>
      <c r="AB353" s="4" t="s">
        <v>77</v>
      </c>
      <c r="AC353" s="4">
        <v>4</v>
      </c>
      <c r="AD353" s="4">
        <v>0</v>
      </c>
      <c r="AE353" s="4"/>
      <c r="AF353" s="4" t="s">
        <v>564</v>
      </c>
    </row>
    <row r="354" spans="1:32" hidden="1">
      <c r="A354" s="3" t="s">
        <v>1959</v>
      </c>
      <c r="C354" s="3" t="s">
        <v>564</v>
      </c>
      <c r="G354" s="4" t="str">
        <f t="shared" si="27"/>
        <v/>
      </c>
      <c r="H354" s="4" t="str">
        <f t="shared" si="28"/>
        <v>Same</v>
      </c>
      <c r="I354" s="4" t="str">
        <f t="shared" si="29"/>
        <v>Same</v>
      </c>
      <c r="J354" s="3" t="str">
        <f t="shared" si="25"/>
        <v>GAL136TBX</v>
      </c>
      <c r="K354" s="3" t="str">
        <f t="shared" si="26"/>
        <v>UPDATE_TIMESTAMP</v>
      </c>
      <c r="L354" s="4" t="s">
        <v>169</v>
      </c>
      <c r="M354" s="4" t="s">
        <v>23</v>
      </c>
      <c r="N354" s="4" t="s">
        <v>4</v>
      </c>
      <c r="O354" s="4">
        <v>10</v>
      </c>
      <c r="P354" s="4">
        <v>0</v>
      </c>
      <c r="R354" s="6" t="s">
        <v>564</v>
      </c>
      <c r="S354" s="4" t="s">
        <v>169</v>
      </c>
      <c r="T354" s="4" t="s">
        <v>23</v>
      </c>
      <c r="U354" s="4" t="s">
        <v>4</v>
      </c>
      <c r="V354" s="4">
        <v>10</v>
      </c>
      <c r="W354" s="4">
        <v>6</v>
      </c>
      <c r="Y354" s="4" t="s">
        <v>564</v>
      </c>
      <c r="Z354" s="4" t="s">
        <v>169</v>
      </c>
      <c r="AA354" s="4" t="s">
        <v>23</v>
      </c>
      <c r="AB354" s="4" t="s">
        <v>4</v>
      </c>
      <c r="AC354" s="4">
        <v>10</v>
      </c>
      <c r="AD354" s="4">
        <v>0</v>
      </c>
      <c r="AF354" s="4" t="s">
        <v>564</v>
      </c>
    </row>
    <row r="355" spans="1:32" ht="30" hidden="1">
      <c r="B355" s="3"/>
      <c r="G355" s="4" t="str">
        <f t="shared" si="27"/>
        <v/>
      </c>
      <c r="H355" s="3" t="str">
        <f t="shared" si="28"/>
        <v>Same</v>
      </c>
      <c r="I355" s="3" t="str">
        <f t="shared" si="29"/>
        <v>Same</v>
      </c>
      <c r="J355" s="3" t="str">
        <f t="shared" si="25"/>
        <v>GAL138TBX</v>
      </c>
      <c r="K355" s="3" t="str">
        <f t="shared" si="26"/>
        <v>ACTUAL_TIMESTAMP</v>
      </c>
      <c r="L355" t="s">
        <v>745</v>
      </c>
      <c r="M355" t="s">
        <v>28</v>
      </c>
      <c r="N355" t="s">
        <v>4</v>
      </c>
      <c r="O355">
        <v>10</v>
      </c>
      <c r="P355">
        <v>0</v>
      </c>
      <c r="Q355"/>
      <c r="R355" t="s">
        <v>564</v>
      </c>
      <c r="S355" t="s">
        <v>745</v>
      </c>
      <c r="T355" t="s">
        <v>28</v>
      </c>
      <c r="U355" t="s">
        <v>4</v>
      </c>
      <c r="V355">
        <v>10</v>
      </c>
      <c r="W355">
        <v>6</v>
      </c>
      <c r="X355"/>
      <c r="Y355" t="s">
        <v>564</v>
      </c>
      <c r="Z355" t="s">
        <v>745</v>
      </c>
      <c r="AA355" t="s">
        <v>28</v>
      </c>
      <c r="AB355" t="s">
        <v>4</v>
      </c>
      <c r="AC355">
        <v>10</v>
      </c>
      <c r="AD355">
        <v>0</v>
      </c>
      <c r="AE355"/>
      <c r="AF355" t="s">
        <v>564</v>
      </c>
    </row>
    <row r="356" spans="1:32" ht="30" hidden="1">
      <c r="B356" s="3"/>
      <c r="G356" s="4" t="str">
        <f t="shared" si="27"/>
        <v/>
      </c>
      <c r="H356" s="3" t="str">
        <f t="shared" si="28"/>
        <v>Same</v>
      </c>
      <c r="I356" s="3" t="str">
        <f t="shared" si="29"/>
        <v>Same</v>
      </c>
      <c r="J356" s="3" t="str">
        <f t="shared" si="25"/>
        <v>GAL138TBX</v>
      </c>
      <c r="K356" s="3" t="str">
        <f t="shared" si="26"/>
        <v>CREATE_TIMESTAMP</v>
      </c>
      <c r="L356" t="s">
        <v>745</v>
      </c>
      <c r="M356" t="s">
        <v>3</v>
      </c>
      <c r="N356" t="s">
        <v>4</v>
      </c>
      <c r="O356">
        <v>10</v>
      </c>
      <c r="P356">
        <v>0</v>
      </c>
      <c r="Q356"/>
      <c r="R356" t="s">
        <v>564</v>
      </c>
      <c r="S356" t="s">
        <v>745</v>
      </c>
      <c r="T356" t="s">
        <v>3</v>
      </c>
      <c r="U356" t="s">
        <v>4</v>
      </c>
      <c r="V356">
        <v>10</v>
      </c>
      <c r="W356">
        <v>6</v>
      </c>
      <c r="X356"/>
      <c r="Y356" t="s">
        <v>564</v>
      </c>
      <c r="Z356" t="s">
        <v>745</v>
      </c>
      <c r="AA356" t="s">
        <v>3</v>
      </c>
      <c r="AB356" t="s">
        <v>4</v>
      </c>
      <c r="AC356">
        <v>10</v>
      </c>
      <c r="AD356">
        <v>0</v>
      </c>
      <c r="AE356"/>
      <c r="AF356" t="s">
        <v>564</v>
      </c>
    </row>
    <row r="357" spans="1:32" ht="30" hidden="1">
      <c r="B357" s="3"/>
      <c r="G357" s="4" t="str">
        <f t="shared" si="27"/>
        <v/>
      </c>
      <c r="H357" s="3" t="str">
        <f t="shared" si="28"/>
        <v>Same</v>
      </c>
      <c r="I357" s="3" t="str">
        <f t="shared" si="29"/>
        <v>Same</v>
      </c>
      <c r="J357" s="3" t="str">
        <f t="shared" si="25"/>
        <v>GAL138TBX</v>
      </c>
      <c r="K357" s="3" t="str">
        <f t="shared" si="26"/>
        <v>EXCLUSION_REASON</v>
      </c>
      <c r="L357" t="s">
        <v>745</v>
      </c>
      <c r="M357" t="s">
        <v>746</v>
      </c>
      <c r="N357" t="s">
        <v>86</v>
      </c>
      <c r="O357">
        <v>80</v>
      </c>
      <c r="P357">
        <v>0</v>
      </c>
      <c r="Q357"/>
      <c r="R357" t="s">
        <v>564</v>
      </c>
      <c r="S357" t="s">
        <v>745</v>
      </c>
      <c r="T357" t="s">
        <v>746</v>
      </c>
      <c r="U357" t="s">
        <v>86</v>
      </c>
      <c r="V357">
        <v>80</v>
      </c>
      <c r="W357">
        <v>0</v>
      </c>
      <c r="X357"/>
      <c r="Y357" t="s">
        <v>564</v>
      </c>
      <c r="Z357" t="s">
        <v>745</v>
      </c>
      <c r="AA357" t="s">
        <v>746</v>
      </c>
      <c r="AB357" t="s">
        <v>86</v>
      </c>
      <c r="AC357">
        <v>80</v>
      </c>
      <c r="AD357">
        <v>0</v>
      </c>
      <c r="AE357"/>
      <c r="AF357" t="s">
        <v>564</v>
      </c>
    </row>
    <row r="358" spans="1:32" ht="30" hidden="1">
      <c r="B358" s="3"/>
      <c r="G358" s="4" t="str">
        <f t="shared" si="27"/>
        <v/>
      </c>
      <c r="H358" s="3" t="str">
        <f t="shared" si="28"/>
        <v>Same</v>
      </c>
      <c r="I358" s="3" t="str">
        <f t="shared" si="29"/>
        <v>Same</v>
      </c>
      <c r="J358" s="3" t="str">
        <f t="shared" si="25"/>
        <v>GAL138TBX</v>
      </c>
      <c r="K358" s="3" t="str">
        <f t="shared" si="26"/>
        <v>PRODUCTION_LOT</v>
      </c>
      <c r="L358" t="s">
        <v>745</v>
      </c>
      <c r="M358" t="s">
        <v>83</v>
      </c>
      <c r="N358" t="s">
        <v>9</v>
      </c>
      <c r="O358">
        <v>20</v>
      </c>
      <c r="P358">
        <v>0</v>
      </c>
      <c r="Q358" t="s">
        <v>25</v>
      </c>
      <c r="R358" t="s">
        <v>565</v>
      </c>
      <c r="S358" t="s">
        <v>745</v>
      </c>
      <c r="T358" t="s">
        <v>83</v>
      </c>
      <c r="U358" t="s">
        <v>9</v>
      </c>
      <c r="V358">
        <v>20</v>
      </c>
      <c r="W358">
        <v>0</v>
      </c>
      <c r="X358" t="s">
        <v>25</v>
      </c>
      <c r="Y358" t="s">
        <v>565</v>
      </c>
      <c r="Z358" t="s">
        <v>745</v>
      </c>
      <c r="AA358" t="s">
        <v>83</v>
      </c>
      <c r="AB358" t="s">
        <v>9</v>
      </c>
      <c r="AC358">
        <v>20</v>
      </c>
      <c r="AD358">
        <v>0</v>
      </c>
      <c r="AE358" t="s">
        <v>25</v>
      </c>
      <c r="AF358" t="s">
        <v>565</v>
      </c>
    </row>
    <row r="359" spans="1:32" ht="30" hidden="1">
      <c r="B359" s="3"/>
      <c r="G359" s="4" t="str">
        <f t="shared" si="27"/>
        <v/>
      </c>
      <c r="H359" s="3" t="str">
        <f t="shared" si="28"/>
        <v>Same</v>
      </c>
      <c r="I359" s="3" t="str">
        <f t="shared" si="29"/>
        <v>Same</v>
      </c>
      <c r="J359" s="3" t="str">
        <f t="shared" si="25"/>
        <v>GAL138TBX</v>
      </c>
      <c r="K359" s="3" t="str">
        <f t="shared" si="26"/>
        <v>UPDATE_TIMESTAMP</v>
      </c>
      <c r="L359" t="s">
        <v>745</v>
      </c>
      <c r="M359" t="s">
        <v>23</v>
      </c>
      <c r="N359" t="s">
        <v>4</v>
      </c>
      <c r="O359">
        <v>10</v>
      </c>
      <c r="P359">
        <v>0</v>
      </c>
      <c r="Q359"/>
      <c r="R359" t="s">
        <v>564</v>
      </c>
      <c r="S359" t="s">
        <v>745</v>
      </c>
      <c r="T359" t="s">
        <v>23</v>
      </c>
      <c r="U359" t="s">
        <v>4</v>
      </c>
      <c r="V359">
        <v>10</v>
      </c>
      <c r="W359">
        <v>6</v>
      </c>
      <c r="X359"/>
      <c r="Y359" t="s">
        <v>564</v>
      </c>
      <c r="Z359" t="s">
        <v>745</v>
      </c>
      <c r="AA359" t="s">
        <v>23</v>
      </c>
      <c r="AB359" t="s">
        <v>4</v>
      </c>
      <c r="AC359">
        <v>10</v>
      </c>
      <c r="AD359">
        <v>0</v>
      </c>
      <c r="AE359"/>
      <c r="AF359" t="s">
        <v>564</v>
      </c>
    </row>
    <row r="360" spans="1:32" ht="30" hidden="1">
      <c r="B360" s="3"/>
      <c r="G360" s="4" t="str">
        <f t="shared" si="27"/>
        <v/>
      </c>
      <c r="H360" s="3" t="str">
        <f t="shared" si="28"/>
        <v>Same</v>
      </c>
      <c r="I360" s="3" t="str">
        <f t="shared" si="29"/>
        <v>Same</v>
      </c>
      <c r="J360" s="3" t="str">
        <f t="shared" si="25"/>
        <v>GAL139TBX</v>
      </c>
      <c r="K360" s="3" t="str">
        <f t="shared" si="26"/>
        <v>CREATE_TIMESTAMP</v>
      </c>
      <c r="L360" t="s">
        <v>747</v>
      </c>
      <c r="M360" t="s">
        <v>3</v>
      </c>
      <c r="N360" t="s">
        <v>4</v>
      </c>
      <c r="O360">
        <v>10</v>
      </c>
      <c r="P360">
        <v>0</v>
      </c>
      <c r="Q360"/>
      <c r="R360" t="s">
        <v>564</v>
      </c>
      <c r="S360" t="s">
        <v>747</v>
      </c>
      <c r="T360" t="s">
        <v>3</v>
      </c>
      <c r="U360" t="s">
        <v>4</v>
      </c>
      <c r="V360">
        <v>10</v>
      </c>
      <c r="W360">
        <v>6</v>
      </c>
      <c r="X360"/>
      <c r="Y360" t="s">
        <v>564</v>
      </c>
      <c r="Z360" t="s">
        <v>747</v>
      </c>
      <c r="AA360" t="s">
        <v>3</v>
      </c>
      <c r="AB360" t="s">
        <v>4</v>
      </c>
      <c r="AC360">
        <v>10</v>
      </c>
      <c r="AD360">
        <v>0</v>
      </c>
      <c r="AE360"/>
      <c r="AF360" t="s">
        <v>564</v>
      </c>
    </row>
    <row r="361" spans="1:32" ht="30" hidden="1">
      <c r="B361" s="3"/>
      <c r="G361" s="4" t="str">
        <f t="shared" si="27"/>
        <v/>
      </c>
      <c r="H361" s="3" t="str">
        <f t="shared" si="28"/>
        <v>Same</v>
      </c>
      <c r="I361" s="3" t="str">
        <f t="shared" si="29"/>
        <v>Same</v>
      </c>
      <c r="J361" s="3" t="str">
        <f t="shared" si="25"/>
        <v>GAL139TBX</v>
      </c>
      <c r="K361" s="3" t="str">
        <f t="shared" si="26"/>
        <v>MODEL_CODE</v>
      </c>
      <c r="L361" t="s">
        <v>747</v>
      </c>
      <c r="M361" t="s">
        <v>58</v>
      </c>
      <c r="N361" t="s">
        <v>9</v>
      </c>
      <c r="O361">
        <v>3</v>
      </c>
      <c r="P361">
        <v>0</v>
      </c>
      <c r="Q361" t="s">
        <v>25</v>
      </c>
      <c r="R361" t="s">
        <v>565</v>
      </c>
      <c r="S361" t="s">
        <v>747</v>
      </c>
      <c r="T361" t="s">
        <v>58</v>
      </c>
      <c r="U361" t="s">
        <v>9</v>
      </c>
      <c r="V361">
        <v>3</v>
      </c>
      <c r="W361">
        <v>0</v>
      </c>
      <c r="X361" t="s">
        <v>25</v>
      </c>
      <c r="Y361" t="s">
        <v>565</v>
      </c>
      <c r="Z361" t="s">
        <v>747</v>
      </c>
      <c r="AA361" t="s">
        <v>58</v>
      </c>
      <c r="AB361" t="s">
        <v>9</v>
      </c>
      <c r="AC361">
        <v>3</v>
      </c>
      <c r="AD361">
        <v>0</v>
      </c>
      <c r="AE361" t="s">
        <v>25</v>
      </c>
      <c r="AF361" t="s">
        <v>565</v>
      </c>
    </row>
    <row r="362" spans="1:32" ht="30" hidden="1">
      <c r="B362" s="3"/>
      <c r="G362" s="4" t="str">
        <f t="shared" si="27"/>
        <v/>
      </c>
      <c r="H362" s="3" t="str">
        <f t="shared" si="28"/>
        <v>Same</v>
      </c>
      <c r="I362" s="3" t="str">
        <f t="shared" si="29"/>
        <v>Same</v>
      </c>
      <c r="J362" s="3" t="str">
        <f t="shared" si="25"/>
        <v>GAL139TBX</v>
      </c>
      <c r="K362" s="3" t="str">
        <f t="shared" si="26"/>
        <v>PRODUCT_SPEC_CODE</v>
      </c>
      <c r="L362" t="s">
        <v>747</v>
      </c>
      <c r="M362" t="s">
        <v>81</v>
      </c>
      <c r="N362" t="s">
        <v>9</v>
      </c>
      <c r="O362">
        <v>22</v>
      </c>
      <c r="P362">
        <v>0</v>
      </c>
      <c r="Q362" t="s">
        <v>25</v>
      </c>
      <c r="R362" t="s">
        <v>565</v>
      </c>
      <c r="S362" t="s">
        <v>747</v>
      </c>
      <c r="T362" t="s">
        <v>81</v>
      </c>
      <c r="U362" t="s">
        <v>9</v>
      </c>
      <c r="V362">
        <v>22</v>
      </c>
      <c r="W362">
        <v>0</v>
      </c>
      <c r="X362" t="s">
        <v>25</v>
      </c>
      <c r="Y362" t="s">
        <v>565</v>
      </c>
      <c r="Z362" t="s">
        <v>747</v>
      </c>
      <c r="AA362" t="s">
        <v>81</v>
      </c>
      <c r="AB362" t="s">
        <v>9</v>
      </c>
      <c r="AC362">
        <v>22</v>
      </c>
      <c r="AD362">
        <v>0</v>
      </c>
      <c r="AE362" t="s">
        <v>25</v>
      </c>
      <c r="AF362" t="s">
        <v>565</v>
      </c>
    </row>
    <row r="363" spans="1:32" ht="30" hidden="1">
      <c r="B363" s="3"/>
      <c r="G363" s="4" t="str">
        <f t="shared" si="27"/>
        <v/>
      </c>
      <c r="H363" s="3" t="str">
        <f t="shared" si="28"/>
        <v>Same</v>
      </c>
      <c r="I363" s="3" t="str">
        <f t="shared" si="29"/>
        <v>Same</v>
      </c>
      <c r="J363" s="3" t="str">
        <f t="shared" si="25"/>
        <v>GAL139TBX</v>
      </c>
      <c r="K363" s="3" t="str">
        <f t="shared" si="26"/>
        <v>UPDATE_TIMESTAMP</v>
      </c>
      <c r="L363" t="s">
        <v>747</v>
      </c>
      <c r="M363" t="s">
        <v>23</v>
      </c>
      <c r="N363" t="s">
        <v>4</v>
      </c>
      <c r="O363">
        <v>10</v>
      </c>
      <c r="P363">
        <v>0</v>
      </c>
      <c r="Q363"/>
      <c r="R363" t="s">
        <v>564</v>
      </c>
      <c r="S363" t="s">
        <v>747</v>
      </c>
      <c r="T363" t="s">
        <v>23</v>
      </c>
      <c r="U363" t="s">
        <v>4</v>
      </c>
      <c r="V363">
        <v>10</v>
      </c>
      <c r="W363">
        <v>6</v>
      </c>
      <c r="X363"/>
      <c r="Y363" t="s">
        <v>564</v>
      </c>
      <c r="Z363" t="s">
        <v>747</v>
      </c>
      <c r="AA363" t="s">
        <v>23</v>
      </c>
      <c r="AB363" t="s">
        <v>4</v>
      </c>
      <c r="AC363">
        <v>10</v>
      </c>
      <c r="AD363">
        <v>0</v>
      </c>
      <c r="AE363"/>
      <c r="AF363" t="s">
        <v>564</v>
      </c>
    </row>
    <row r="364" spans="1:32" ht="30" hidden="1">
      <c r="B364" s="3"/>
      <c r="G364" s="4" t="str">
        <f t="shared" si="27"/>
        <v/>
      </c>
      <c r="H364" s="3" t="str">
        <f t="shared" si="28"/>
        <v>Same</v>
      </c>
      <c r="I364" s="3" t="str">
        <f t="shared" si="29"/>
        <v>Same</v>
      </c>
      <c r="J364" s="3" t="str">
        <f t="shared" si="25"/>
        <v>GAL140TBX</v>
      </c>
      <c r="K364" s="3" t="str">
        <f t="shared" si="26"/>
        <v>CREATE_TIMESTAMP</v>
      </c>
      <c r="L364" t="s">
        <v>748</v>
      </c>
      <c r="M364" t="s">
        <v>3</v>
      </c>
      <c r="N364" t="s">
        <v>4</v>
      </c>
      <c r="O364">
        <v>10</v>
      </c>
      <c r="P364">
        <v>0</v>
      </c>
      <c r="Q364"/>
      <c r="R364" t="s">
        <v>564</v>
      </c>
      <c r="S364" t="s">
        <v>748</v>
      </c>
      <c r="T364" t="s">
        <v>3</v>
      </c>
      <c r="U364" t="s">
        <v>4</v>
      </c>
      <c r="V364">
        <v>10</v>
      </c>
      <c r="W364">
        <v>6</v>
      </c>
      <c r="X364"/>
      <c r="Y364" t="s">
        <v>564</v>
      </c>
      <c r="Z364" t="s">
        <v>748</v>
      </c>
      <c r="AA364" t="s">
        <v>3</v>
      </c>
      <c r="AB364" t="s">
        <v>4</v>
      </c>
      <c r="AC364">
        <v>10</v>
      </c>
      <c r="AD364">
        <v>0</v>
      </c>
      <c r="AE364"/>
      <c r="AF364" t="s">
        <v>564</v>
      </c>
    </row>
    <row r="365" spans="1:32" ht="30" hidden="1">
      <c r="B365" s="3"/>
      <c r="G365" s="4" t="str">
        <f t="shared" si="27"/>
        <v/>
      </c>
      <c r="H365" s="3" t="str">
        <f t="shared" si="28"/>
        <v>Same</v>
      </c>
      <c r="I365" s="3" t="str">
        <f t="shared" si="29"/>
        <v>Same</v>
      </c>
      <c r="J365" s="3" t="str">
        <f t="shared" si="25"/>
        <v>GAL140TBX</v>
      </c>
      <c r="K365" s="3" t="str">
        <f t="shared" si="26"/>
        <v>FIRING_ITEM_NAME</v>
      </c>
      <c r="L365" t="s">
        <v>748</v>
      </c>
      <c r="M365" t="s">
        <v>749</v>
      </c>
      <c r="N365" t="s">
        <v>9</v>
      </c>
      <c r="O365">
        <v>50</v>
      </c>
      <c r="P365">
        <v>0</v>
      </c>
      <c r="Q365" t="s">
        <v>25</v>
      </c>
      <c r="R365" t="s">
        <v>565</v>
      </c>
      <c r="S365" t="s">
        <v>748</v>
      </c>
      <c r="T365" t="s">
        <v>749</v>
      </c>
      <c r="U365" t="s">
        <v>9</v>
      </c>
      <c r="V365">
        <v>50</v>
      </c>
      <c r="W365">
        <v>0</v>
      </c>
      <c r="X365" t="s">
        <v>25</v>
      </c>
      <c r="Y365" t="s">
        <v>565</v>
      </c>
      <c r="Z365" t="s">
        <v>748</v>
      </c>
      <c r="AA365" t="s">
        <v>749</v>
      </c>
      <c r="AB365" t="s">
        <v>9</v>
      </c>
      <c r="AC365">
        <v>50</v>
      </c>
      <c r="AD365">
        <v>0</v>
      </c>
      <c r="AE365" t="s">
        <v>25</v>
      </c>
      <c r="AF365" t="s">
        <v>565</v>
      </c>
    </row>
    <row r="366" spans="1:32" ht="30" hidden="1">
      <c r="B366" s="3"/>
      <c r="G366" s="4" t="str">
        <f t="shared" si="27"/>
        <v/>
      </c>
      <c r="H366" s="3" t="str">
        <f t="shared" si="28"/>
        <v>Same</v>
      </c>
      <c r="I366" s="3" t="str">
        <f t="shared" si="29"/>
        <v>Same</v>
      </c>
      <c r="J366" s="3" t="str">
        <f t="shared" si="25"/>
        <v>GAL140TBX</v>
      </c>
      <c r="K366" s="3" t="str">
        <f t="shared" si="26"/>
        <v>FIRING_SEQUENCE_NUMBER</v>
      </c>
      <c r="L366" t="s">
        <v>748</v>
      </c>
      <c r="M366" t="s">
        <v>750</v>
      </c>
      <c r="N366" t="s">
        <v>19</v>
      </c>
      <c r="O366">
        <v>4</v>
      </c>
      <c r="P366">
        <v>0</v>
      </c>
      <c r="Q366"/>
      <c r="R366" t="s">
        <v>564</v>
      </c>
      <c r="S366" t="s">
        <v>748</v>
      </c>
      <c r="T366" t="s">
        <v>750</v>
      </c>
      <c r="U366" t="s">
        <v>19</v>
      </c>
      <c r="V366">
        <v>4</v>
      </c>
      <c r="W366">
        <v>0</v>
      </c>
      <c r="X366"/>
      <c r="Y366" t="s">
        <v>564</v>
      </c>
      <c r="Z366" t="s">
        <v>748</v>
      </c>
      <c r="AA366" t="s">
        <v>750</v>
      </c>
      <c r="AB366" t="s">
        <v>19</v>
      </c>
      <c r="AC366">
        <v>4</v>
      </c>
      <c r="AD366">
        <v>0</v>
      </c>
      <c r="AE366"/>
      <c r="AF366" t="s">
        <v>564</v>
      </c>
    </row>
    <row r="367" spans="1:32" ht="30" hidden="1">
      <c r="B367" s="3"/>
      <c r="G367" s="4" t="str">
        <f t="shared" si="27"/>
        <v/>
      </c>
      <c r="H367" s="3" t="str">
        <f t="shared" si="28"/>
        <v>Same</v>
      </c>
      <c r="I367" s="3" t="str">
        <f t="shared" si="29"/>
        <v>Same</v>
      </c>
      <c r="J367" s="3" t="str">
        <f t="shared" si="25"/>
        <v>GAL140TBX</v>
      </c>
      <c r="K367" s="3" t="str">
        <f t="shared" si="26"/>
        <v>FIRING_TEST_TYPE</v>
      </c>
      <c r="L367" t="s">
        <v>748</v>
      </c>
      <c r="M367" t="s">
        <v>177</v>
      </c>
      <c r="N367" t="s">
        <v>9</v>
      </c>
      <c r="O367">
        <v>20</v>
      </c>
      <c r="P367">
        <v>0</v>
      </c>
      <c r="Q367" t="s">
        <v>25</v>
      </c>
      <c r="R367" t="s">
        <v>565</v>
      </c>
      <c r="S367" t="s">
        <v>748</v>
      </c>
      <c r="T367" t="s">
        <v>177</v>
      </c>
      <c r="U367" t="s">
        <v>9</v>
      </c>
      <c r="V367">
        <v>20</v>
      </c>
      <c r="W367">
        <v>0</v>
      </c>
      <c r="X367" t="s">
        <v>25</v>
      </c>
      <c r="Y367" t="s">
        <v>565</v>
      </c>
      <c r="Z367" t="s">
        <v>748</v>
      </c>
      <c r="AA367" t="s">
        <v>177</v>
      </c>
      <c r="AB367" t="s">
        <v>9</v>
      </c>
      <c r="AC367">
        <v>20</v>
      </c>
      <c r="AD367">
        <v>0</v>
      </c>
      <c r="AE367" t="s">
        <v>25</v>
      </c>
      <c r="AF367" t="s">
        <v>565</v>
      </c>
    </row>
    <row r="368" spans="1:32" ht="30" hidden="1">
      <c r="B368" s="3"/>
      <c r="G368" s="4" t="str">
        <f t="shared" si="27"/>
        <v/>
      </c>
      <c r="H368" s="3" t="str">
        <f t="shared" si="28"/>
        <v>Same</v>
      </c>
      <c r="I368" s="3" t="str">
        <f t="shared" si="29"/>
        <v>Same</v>
      </c>
      <c r="J368" s="3" t="str">
        <f t="shared" si="25"/>
        <v>GAL140TBX</v>
      </c>
      <c r="K368" s="3" t="str">
        <f t="shared" si="26"/>
        <v>MINUS_VALUE</v>
      </c>
      <c r="L368" t="s">
        <v>748</v>
      </c>
      <c r="M368" t="s">
        <v>751</v>
      </c>
      <c r="N368" t="s">
        <v>185</v>
      </c>
      <c r="O368">
        <v>8</v>
      </c>
      <c r="P368">
        <v>0</v>
      </c>
      <c r="Q368"/>
      <c r="R368" t="s">
        <v>564</v>
      </c>
      <c r="S368" t="s">
        <v>748</v>
      </c>
      <c r="T368" t="s">
        <v>751</v>
      </c>
      <c r="U368" t="s">
        <v>185</v>
      </c>
      <c r="V368">
        <v>8</v>
      </c>
      <c r="W368">
        <v>0</v>
      </c>
      <c r="X368"/>
      <c r="Y368" t="s">
        <v>564</v>
      </c>
      <c r="Z368" t="s">
        <v>748</v>
      </c>
      <c r="AA368" t="s">
        <v>751</v>
      </c>
      <c r="AB368" t="s">
        <v>185</v>
      </c>
      <c r="AC368">
        <v>8</v>
      </c>
      <c r="AD368">
        <v>0</v>
      </c>
      <c r="AE368"/>
      <c r="AF368" t="s">
        <v>564</v>
      </c>
    </row>
    <row r="369" spans="1:32" ht="30" hidden="1">
      <c r="B369" s="3"/>
      <c r="G369" s="4" t="str">
        <f t="shared" si="27"/>
        <v/>
      </c>
      <c r="H369" s="3" t="str">
        <f t="shared" si="28"/>
        <v>Same</v>
      </c>
      <c r="I369" s="3" t="str">
        <f t="shared" si="29"/>
        <v>Same</v>
      </c>
      <c r="J369" s="3" t="str">
        <f t="shared" si="25"/>
        <v>GAL140TBX</v>
      </c>
      <c r="K369" s="3" t="str">
        <f t="shared" si="26"/>
        <v>MINUS_VALUE_ACTIVE</v>
      </c>
      <c r="L369" t="s">
        <v>748</v>
      </c>
      <c r="M369" t="s">
        <v>752</v>
      </c>
      <c r="N369" t="s">
        <v>6</v>
      </c>
      <c r="O369">
        <v>2</v>
      </c>
      <c r="P369">
        <v>0</v>
      </c>
      <c r="Q369"/>
      <c r="R369" t="s">
        <v>564</v>
      </c>
      <c r="S369" t="s">
        <v>748</v>
      </c>
      <c r="T369" t="s">
        <v>752</v>
      </c>
      <c r="U369" t="s">
        <v>6</v>
      </c>
      <c r="V369">
        <v>2</v>
      </c>
      <c r="W369">
        <v>0</v>
      </c>
      <c r="X369"/>
      <c r="Y369" t="s">
        <v>564</v>
      </c>
      <c r="Z369" t="s">
        <v>748</v>
      </c>
      <c r="AA369" t="s">
        <v>752</v>
      </c>
      <c r="AB369" t="s">
        <v>6</v>
      </c>
      <c r="AC369">
        <v>2</v>
      </c>
      <c r="AD369">
        <v>0</v>
      </c>
      <c r="AE369"/>
      <c r="AF369" t="s">
        <v>564</v>
      </c>
    </row>
    <row r="370" spans="1:32" ht="30" hidden="1">
      <c r="B370" s="3"/>
      <c r="G370" s="4" t="str">
        <f t="shared" si="27"/>
        <v/>
      </c>
      <c r="H370" s="3" t="str">
        <f t="shared" si="28"/>
        <v>Same</v>
      </c>
      <c r="I370" s="3" t="str">
        <f t="shared" si="29"/>
        <v>Same</v>
      </c>
      <c r="J370" s="3" t="str">
        <f t="shared" si="25"/>
        <v>GAL140TBX</v>
      </c>
      <c r="K370" s="3" t="str">
        <f t="shared" si="26"/>
        <v>PLUS_VALUE</v>
      </c>
      <c r="L370" t="s">
        <v>748</v>
      </c>
      <c r="M370" t="s">
        <v>753</v>
      </c>
      <c r="N370" t="s">
        <v>185</v>
      </c>
      <c r="O370">
        <v>8</v>
      </c>
      <c r="P370">
        <v>0</v>
      </c>
      <c r="Q370"/>
      <c r="R370" t="s">
        <v>564</v>
      </c>
      <c r="S370" t="s">
        <v>748</v>
      </c>
      <c r="T370" t="s">
        <v>753</v>
      </c>
      <c r="U370" t="s">
        <v>185</v>
      </c>
      <c r="V370">
        <v>8</v>
      </c>
      <c r="W370">
        <v>0</v>
      </c>
      <c r="X370"/>
      <c r="Y370" t="s">
        <v>564</v>
      </c>
      <c r="Z370" t="s">
        <v>748</v>
      </c>
      <c r="AA370" t="s">
        <v>753</v>
      </c>
      <c r="AB370" t="s">
        <v>185</v>
      </c>
      <c r="AC370">
        <v>8</v>
      </c>
      <c r="AD370">
        <v>0</v>
      </c>
      <c r="AE370"/>
      <c r="AF370" t="s">
        <v>564</v>
      </c>
    </row>
    <row r="371" spans="1:32" ht="30" hidden="1">
      <c r="B371" s="3"/>
      <c r="G371" s="4" t="str">
        <f t="shared" si="27"/>
        <v/>
      </c>
      <c r="H371" s="3" t="str">
        <f t="shared" si="28"/>
        <v>Same</v>
      </c>
      <c r="I371" s="3" t="str">
        <f t="shared" si="29"/>
        <v>Same</v>
      </c>
      <c r="J371" s="3" t="str">
        <f t="shared" si="25"/>
        <v>GAL140TBX</v>
      </c>
      <c r="K371" s="3" t="str">
        <f t="shared" si="26"/>
        <v>PLUS_VALUE_ACTIVE</v>
      </c>
      <c r="L371" t="s">
        <v>748</v>
      </c>
      <c r="M371" t="s">
        <v>754</v>
      </c>
      <c r="N371" t="s">
        <v>6</v>
      </c>
      <c r="O371">
        <v>2</v>
      </c>
      <c r="P371">
        <v>0</v>
      </c>
      <c r="Q371"/>
      <c r="R371" t="s">
        <v>564</v>
      </c>
      <c r="S371" t="s">
        <v>748</v>
      </c>
      <c r="T371" t="s">
        <v>754</v>
      </c>
      <c r="U371" t="s">
        <v>6</v>
      </c>
      <c r="V371">
        <v>2</v>
      </c>
      <c r="W371">
        <v>0</v>
      </c>
      <c r="X371"/>
      <c r="Y371" t="s">
        <v>564</v>
      </c>
      <c r="Z371" t="s">
        <v>748</v>
      </c>
      <c r="AA371" t="s">
        <v>754</v>
      </c>
      <c r="AB371" t="s">
        <v>6</v>
      </c>
      <c r="AC371">
        <v>2</v>
      </c>
      <c r="AD371">
        <v>0</v>
      </c>
      <c r="AE371"/>
      <c r="AF371" t="s">
        <v>564</v>
      </c>
    </row>
    <row r="372" spans="1:32" ht="30" hidden="1">
      <c r="B372" s="3"/>
      <c r="G372" s="4" t="str">
        <f t="shared" si="27"/>
        <v/>
      </c>
      <c r="H372" s="3" t="str">
        <f t="shared" si="28"/>
        <v>Same</v>
      </c>
      <c r="I372" s="3" t="str">
        <f t="shared" si="29"/>
        <v>Same</v>
      </c>
      <c r="J372" s="3" t="str">
        <f t="shared" si="25"/>
        <v>GAL140TBX</v>
      </c>
      <c r="K372" s="3" t="str">
        <f t="shared" si="26"/>
        <v>REQUIREMENT_STATUS</v>
      </c>
      <c r="L372" t="s">
        <v>748</v>
      </c>
      <c r="M372" t="s">
        <v>755</v>
      </c>
      <c r="N372" t="s">
        <v>6</v>
      </c>
      <c r="O372">
        <v>2</v>
      </c>
      <c r="P372">
        <v>0</v>
      </c>
      <c r="Q372"/>
      <c r="R372" t="s">
        <v>564</v>
      </c>
      <c r="S372" t="s">
        <v>748</v>
      </c>
      <c r="T372" t="s">
        <v>755</v>
      </c>
      <c r="U372" t="s">
        <v>6</v>
      </c>
      <c r="V372">
        <v>2</v>
      </c>
      <c r="W372">
        <v>0</v>
      </c>
      <c r="X372"/>
      <c r="Y372" t="s">
        <v>564</v>
      </c>
      <c r="Z372" t="s">
        <v>748</v>
      </c>
      <c r="AA372" t="s">
        <v>755</v>
      </c>
      <c r="AB372" t="s">
        <v>6</v>
      </c>
      <c r="AC372">
        <v>2</v>
      </c>
      <c r="AD372">
        <v>0</v>
      </c>
      <c r="AE372"/>
      <c r="AF372" t="s">
        <v>564</v>
      </c>
    </row>
    <row r="373" spans="1:32" ht="30" hidden="1">
      <c r="B373" s="3"/>
      <c r="G373" s="4" t="str">
        <f t="shared" si="27"/>
        <v/>
      </c>
      <c r="H373" s="3" t="str">
        <f t="shared" si="28"/>
        <v>Same</v>
      </c>
      <c r="I373" s="3" t="str">
        <f t="shared" si="29"/>
        <v>Same</v>
      </c>
      <c r="J373" s="3" t="str">
        <f t="shared" si="25"/>
        <v>GAL140TBX</v>
      </c>
      <c r="K373" s="3" t="str">
        <f t="shared" si="26"/>
        <v>STANDARD_VALUE</v>
      </c>
      <c r="L373" t="s">
        <v>748</v>
      </c>
      <c r="M373" t="s">
        <v>756</v>
      </c>
      <c r="N373" t="s">
        <v>185</v>
      </c>
      <c r="O373">
        <v>8</v>
      </c>
      <c r="P373">
        <v>0</v>
      </c>
      <c r="Q373"/>
      <c r="R373" t="s">
        <v>564</v>
      </c>
      <c r="S373" t="s">
        <v>748</v>
      </c>
      <c r="T373" t="s">
        <v>756</v>
      </c>
      <c r="U373" t="s">
        <v>185</v>
      </c>
      <c r="V373">
        <v>8</v>
      </c>
      <c r="W373">
        <v>0</v>
      </c>
      <c r="X373"/>
      <c r="Y373" t="s">
        <v>564</v>
      </c>
      <c r="Z373" t="s">
        <v>748</v>
      </c>
      <c r="AA373" t="s">
        <v>756</v>
      </c>
      <c r="AB373" t="s">
        <v>185</v>
      </c>
      <c r="AC373">
        <v>8</v>
      </c>
      <c r="AD373">
        <v>0</v>
      </c>
      <c r="AE373"/>
      <c r="AF373" t="s">
        <v>564</v>
      </c>
    </row>
    <row r="374" spans="1:32" ht="30" hidden="1">
      <c r="B374" s="3"/>
      <c r="G374" s="4" t="str">
        <f t="shared" si="27"/>
        <v/>
      </c>
      <c r="H374" s="3" t="str">
        <f t="shared" si="28"/>
        <v>Same</v>
      </c>
      <c r="I374" s="3" t="str">
        <f t="shared" si="29"/>
        <v>Same</v>
      </c>
      <c r="J374" s="3" t="str">
        <f t="shared" si="25"/>
        <v>GAL140TBX</v>
      </c>
      <c r="K374" s="3" t="str">
        <f t="shared" si="26"/>
        <v>UNIT_CODE</v>
      </c>
      <c r="L374" t="s">
        <v>748</v>
      </c>
      <c r="M374" t="s">
        <v>757</v>
      </c>
      <c r="N374" t="s">
        <v>9</v>
      </c>
      <c r="O374">
        <v>6</v>
      </c>
      <c r="P374">
        <v>0</v>
      </c>
      <c r="Q374"/>
      <c r="R374" t="s">
        <v>564</v>
      </c>
      <c r="S374" t="s">
        <v>748</v>
      </c>
      <c r="T374" t="s">
        <v>757</v>
      </c>
      <c r="U374" t="s">
        <v>9</v>
      </c>
      <c r="V374">
        <v>6</v>
      </c>
      <c r="W374">
        <v>0</v>
      </c>
      <c r="X374"/>
      <c r="Y374" t="s">
        <v>564</v>
      </c>
      <c r="Z374" t="s">
        <v>748</v>
      </c>
      <c r="AA374" t="s">
        <v>757</v>
      </c>
      <c r="AB374" t="s">
        <v>9</v>
      </c>
      <c r="AC374">
        <v>6</v>
      </c>
      <c r="AD374">
        <v>0</v>
      </c>
      <c r="AE374"/>
      <c r="AF374" t="s">
        <v>564</v>
      </c>
    </row>
    <row r="375" spans="1:32" ht="30" hidden="1">
      <c r="B375" s="3"/>
      <c r="G375" s="4" t="str">
        <f t="shared" si="27"/>
        <v/>
      </c>
      <c r="H375" s="3" t="str">
        <f t="shared" si="28"/>
        <v>Same</v>
      </c>
      <c r="I375" s="3" t="str">
        <f t="shared" si="29"/>
        <v>Same</v>
      </c>
      <c r="J375" s="3" t="str">
        <f t="shared" si="25"/>
        <v>GAL140TBX</v>
      </c>
      <c r="K375" s="3" t="str">
        <f t="shared" si="26"/>
        <v>UPDATE_TIMESTAMP</v>
      </c>
      <c r="L375" t="s">
        <v>748</v>
      </c>
      <c r="M375" t="s">
        <v>23</v>
      </c>
      <c r="N375" t="s">
        <v>4</v>
      </c>
      <c r="O375">
        <v>10</v>
      </c>
      <c r="P375">
        <v>0</v>
      </c>
      <c r="Q375"/>
      <c r="R375" t="s">
        <v>564</v>
      </c>
      <c r="S375" t="s">
        <v>748</v>
      </c>
      <c r="T375" t="s">
        <v>23</v>
      </c>
      <c r="U375" t="s">
        <v>4</v>
      </c>
      <c r="V375">
        <v>10</v>
      </c>
      <c r="W375">
        <v>6</v>
      </c>
      <c r="X375"/>
      <c r="Y375" t="s">
        <v>564</v>
      </c>
      <c r="Z375" t="s">
        <v>748</v>
      </c>
      <c r="AA375" t="s">
        <v>23</v>
      </c>
      <c r="AB375" t="s">
        <v>4</v>
      </c>
      <c r="AC375">
        <v>10</v>
      </c>
      <c r="AD375">
        <v>0</v>
      </c>
      <c r="AE375"/>
      <c r="AF375" t="s">
        <v>564</v>
      </c>
    </row>
    <row r="376" spans="1:32" hidden="1">
      <c r="A376" s="3" t="s">
        <v>1959</v>
      </c>
      <c r="C376" s="3" t="s">
        <v>564</v>
      </c>
      <c r="G376" s="4" t="str">
        <f t="shared" si="27"/>
        <v/>
      </c>
      <c r="H376" s="4" t="str">
        <f t="shared" si="28"/>
        <v>Same</v>
      </c>
      <c r="I376" s="4" t="str">
        <f t="shared" si="29"/>
        <v>Same</v>
      </c>
      <c r="J376" s="3" t="str">
        <f t="shared" si="25"/>
        <v>GAL141TBX</v>
      </c>
      <c r="K376" s="3" t="str">
        <f t="shared" si="26"/>
        <v>ACTUAL_TIMESTAMP</v>
      </c>
      <c r="L376" s="4" t="s">
        <v>172</v>
      </c>
      <c r="M376" s="4" t="s">
        <v>28</v>
      </c>
      <c r="N376" s="4" t="s">
        <v>4</v>
      </c>
      <c r="O376" s="4">
        <v>10</v>
      </c>
      <c r="P376" s="4">
        <v>0</v>
      </c>
      <c r="R376" s="6" t="s">
        <v>564</v>
      </c>
      <c r="S376" s="4" t="s">
        <v>172</v>
      </c>
      <c r="T376" s="4" t="s">
        <v>28</v>
      </c>
      <c r="U376" s="4" t="s">
        <v>4</v>
      </c>
      <c r="V376" s="4">
        <v>10</v>
      </c>
      <c r="W376" s="4">
        <v>6</v>
      </c>
      <c r="Y376" s="4" t="s">
        <v>564</v>
      </c>
      <c r="Z376" s="4" t="s">
        <v>172</v>
      </c>
      <c r="AA376" s="4" t="s">
        <v>28</v>
      </c>
      <c r="AB376" s="4" t="s">
        <v>4</v>
      </c>
      <c r="AC376" s="4">
        <v>10</v>
      </c>
      <c r="AD376" s="4">
        <v>0</v>
      </c>
      <c r="AF376" s="4" t="s">
        <v>564</v>
      </c>
    </row>
    <row r="377" spans="1:32" customFormat="1" hidden="1">
      <c r="A377" s="3" t="s">
        <v>1959</v>
      </c>
      <c r="B377" s="4"/>
      <c r="C377" s="3" t="s">
        <v>564</v>
      </c>
      <c r="D377" s="3"/>
      <c r="E377" s="3"/>
      <c r="F377" s="3"/>
      <c r="G377" s="4" t="str">
        <f t="shared" si="27"/>
        <v/>
      </c>
      <c r="H377" s="4" t="str">
        <f t="shared" si="28"/>
        <v>Same</v>
      </c>
      <c r="I377" s="4" t="str">
        <f t="shared" si="29"/>
        <v>Same</v>
      </c>
      <c r="J377" s="3" t="str">
        <f t="shared" si="25"/>
        <v>GAL141TBX</v>
      </c>
      <c r="K377" s="3" t="str">
        <f t="shared" si="26"/>
        <v>ASSOCIATE_NO</v>
      </c>
      <c r="L377" s="4" t="s">
        <v>172</v>
      </c>
      <c r="M377" s="4" t="s">
        <v>95</v>
      </c>
      <c r="N377" s="4" t="s">
        <v>9</v>
      </c>
      <c r="O377" s="4">
        <v>11</v>
      </c>
      <c r="P377" s="4">
        <v>0</v>
      </c>
      <c r="Q377" s="4"/>
      <c r="R377" s="6" t="s">
        <v>564</v>
      </c>
      <c r="S377" s="4" t="s">
        <v>172</v>
      </c>
      <c r="T377" s="4" t="s">
        <v>95</v>
      </c>
      <c r="U377" s="4" t="s">
        <v>9</v>
      </c>
      <c r="V377" s="4">
        <v>11</v>
      </c>
      <c r="W377" s="4">
        <v>0</v>
      </c>
      <c r="X377" s="4"/>
      <c r="Y377" s="4" t="s">
        <v>564</v>
      </c>
      <c r="Z377" s="4" t="s">
        <v>172</v>
      </c>
      <c r="AA377" s="4" t="s">
        <v>95</v>
      </c>
      <c r="AB377" s="4" t="s">
        <v>9</v>
      </c>
      <c r="AC377" s="4">
        <v>11</v>
      </c>
      <c r="AD377" s="4">
        <v>0</v>
      </c>
      <c r="AE377" s="4"/>
      <c r="AF377" s="4" t="s">
        <v>564</v>
      </c>
    </row>
    <row r="378" spans="1:32" hidden="1">
      <c r="A378" s="3" t="s">
        <v>1959</v>
      </c>
      <c r="C378" s="3" t="s">
        <v>564</v>
      </c>
      <c r="G378" s="4" t="str">
        <f t="shared" si="27"/>
        <v/>
      </c>
      <c r="H378" s="4" t="str">
        <f t="shared" si="28"/>
        <v>Same</v>
      </c>
      <c r="I378" s="4" t="str">
        <f t="shared" si="29"/>
        <v>Same</v>
      </c>
      <c r="J378" s="3" t="str">
        <f t="shared" si="25"/>
        <v>GAL141TBX</v>
      </c>
      <c r="K378" s="3" t="str">
        <f t="shared" si="26"/>
        <v>CREATE_TIMESTAMP</v>
      </c>
      <c r="L378" s="4" t="s">
        <v>172</v>
      </c>
      <c r="M378" s="4" t="s">
        <v>3</v>
      </c>
      <c r="N378" s="4" t="s">
        <v>4</v>
      </c>
      <c r="O378" s="4">
        <v>10</v>
      </c>
      <c r="P378" s="4">
        <v>0</v>
      </c>
      <c r="R378" s="6" t="s">
        <v>564</v>
      </c>
      <c r="S378" s="4" t="s">
        <v>172</v>
      </c>
      <c r="T378" s="4" t="s">
        <v>3</v>
      </c>
      <c r="U378" s="4" t="s">
        <v>4</v>
      </c>
      <c r="V378" s="4">
        <v>10</v>
      </c>
      <c r="W378" s="4">
        <v>6</v>
      </c>
      <c r="Y378" s="4" t="s">
        <v>564</v>
      </c>
      <c r="Z378" s="4" t="s">
        <v>172</v>
      </c>
      <c r="AA378" s="4" t="s">
        <v>3</v>
      </c>
      <c r="AB378" s="4" t="s">
        <v>4</v>
      </c>
      <c r="AC378" s="4">
        <v>10</v>
      </c>
      <c r="AD378" s="4">
        <v>0</v>
      </c>
      <c r="AF378" s="4" t="s">
        <v>564</v>
      </c>
    </row>
    <row r="379" spans="1:32" customFormat="1" hidden="1">
      <c r="A379" s="3" t="s">
        <v>1959</v>
      </c>
      <c r="B379" s="4"/>
      <c r="C379" s="3" t="s">
        <v>564</v>
      </c>
      <c r="D379" s="3"/>
      <c r="E379" s="3"/>
      <c r="F379" s="3"/>
      <c r="G379" s="4" t="str">
        <f t="shared" si="27"/>
        <v/>
      </c>
      <c r="H379" s="4" t="str">
        <f t="shared" si="28"/>
        <v>Same</v>
      </c>
      <c r="I379" s="4" t="str">
        <f t="shared" si="29"/>
        <v>Same</v>
      </c>
      <c r="J379" s="3" t="str">
        <f t="shared" si="25"/>
        <v>GAL141TBX</v>
      </c>
      <c r="K379" s="3" t="str">
        <f t="shared" si="26"/>
        <v>ENGINE_SERIAL_NO</v>
      </c>
      <c r="L379" s="4" t="s">
        <v>172</v>
      </c>
      <c r="M379" s="4" t="s">
        <v>173</v>
      </c>
      <c r="N379" s="4" t="s">
        <v>9</v>
      </c>
      <c r="O379" s="4">
        <v>17</v>
      </c>
      <c r="P379" s="4">
        <v>0</v>
      </c>
      <c r="Q379" s="4" t="s">
        <v>25</v>
      </c>
      <c r="R379" s="6" t="s">
        <v>565</v>
      </c>
      <c r="S379" s="4" t="s">
        <v>172</v>
      </c>
      <c r="T379" s="4" t="s">
        <v>173</v>
      </c>
      <c r="U379" s="4" t="s">
        <v>9</v>
      </c>
      <c r="V379" s="4">
        <v>17</v>
      </c>
      <c r="W379" s="4">
        <v>0</v>
      </c>
      <c r="X379" s="4" t="s">
        <v>25</v>
      </c>
      <c r="Y379" s="4" t="s">
        <v>565</v>
      </c>
      <c r="Z379" s="4" t="s">
        <v>172</v>
      </c>
      <c r="AA379" s="4" t="s">
        <v>173</v>
      </c>
      <c r="AB379" s="4" t="s">
        <v>9</v>
      </c>
      <c r="AC379" s="4">
        <v>17</v>
      </c>
      <c r="AD379" s="4">
        <v>0</v>
      </c>
      <c r="AE379" s="4" t="s">
        <v>25</v>
      </c>
      <c r="AF379" s="4" t="s">
        <v>565</v>
      </c>
    </row>
    <row r="380" spans="1:32" customFormat="1" hidden="1">
      <c r="A380" s="3" t="s">
        <v>1959</v>
      </c>
      <c r="B380" s="4"/>
      <c r="C380" s="3" t="s">
        <v>564</v>
      </c>
      <c r="D380" s="3"/>
      <c r="E380" s="3"/>
      <c r="F380" s="3"/>
      <c r="G380" s="4" t="str">
        <f t="shared" si="27"/>
        <v/>
      </c>
      <c r="H380" s="4" t="str">
        <f t="shared" si="28"/>
        <v>Same</v>
      </c>
      <c r="I380" s="4" t="str">
        <f t="shared" si="29"/>
        <v>Same</v>
      </c>
      <c r="J380" s="3" t="str">
        <f t="shared" si="25"/>
        <v>GAL141TBX</v>
      </c>
      <c r="K380" s="3" t="str">
        <f t="shared" si="26"/>
        <v>FIRING_BENCH_NO</v>
      </c>
      <c r="L380" s="4" t="s">
        <v>172</v>
      </c>
      <c r="M380" s="4" t="s">
        <v>174</v>
      </c>
      <c r="N380" s="4" t="s">
        <v>19</v>
      </c>
      <c r="O380" s="4">
        <v>4</v>
      </c>
      <c r="P380" s="4">
        <v>0</v>
      </c>
      <c r="Q380" s="4"/>
      <c r="R380" s="6" t="s">
        <v>564</v>
      </c>
      <c r="S380" s="4" t="s">
        <v>172</v>
      </c>
      <c r="T380" s="4" t="s">
        <v>174</v>
      </c>
      <c r="U380" s="4" t="s">
        <v>19</v>
      </c>
      <c r="V380" s="4">
        <v>4</v>
      </c>
      <c r="W380" s="4">
        <v>0</v>
      </c>
      <c r="X380" s="4"/>
      <c r="Y380" s="4" t="s">
        <v>564</v>
      </c>
      <c r="Z380" s="4" t="s">
        <v>172</v>
      </c>
      <c r="AA380" s="4" t="s">
        <v>174</v>
      </c>
      <c r="AB380" s="4" t="s">
        <v>19</v>
      </c>
      <c r="AC380" s="4">
        <v>4</v>
      </c>
      <c r="AD380" s="4">
        <v>0</v>
      </c>
      <c r="AE380" s="4"/>
      <c r="AF380" s="4" t="s">
        <v>564</v>
      </c>
    </row>
    <row r="381" spans="1:32" customFormat="1" hidden="1">
      <c r="A381" s="3" t="s">
        <v>1959</v>
      </c>
      <c r="B381" s="4"/>
      <c r="C381" s="3" t="s">
        <v>564</v>
      </c>
      <c r="D381" s="3"/>
      <c r="E381" s="3"/>
      <c r="F381" s="3"/>
      <c r="G381" s="4" t="str">
        <f t="shared" si="27"/>
        <v/>
      </c>
      <c r="H381" s="4" t="str">
        <f t="shared" si="28"/>
        <v>Same</v>
      </c>
      <c r="I381" s="4" t="str">
        <f t="shared" si="29"/>
        <v>Same</v>
      </c>
      <c r="J381" s="3" t="str">
        <f t="shared" si="25"/>
        <v>GAL141TBX</v>
      </c>
      <c r="K381" s="3" t="str">
        <f t="shared" si="26"/>
        <v>FIRING_NOTES</v>
      </c>
      <c r="L381" s="4" t="s">
        <v>172</v>
      </c>
      <c r="M381" s="4" t="s">
        <v>175</v>
      </c>
      <c r="N381" s="4" t="s">
        <v>86</v>
      </c>
      <c r="O381" s="4">
        <v>255</v>
      </c>
      <c r="P381" s="4">
        <v>0</v>
      </c>
      <c r="Q381" s="4"/>
      <c r="R381" s="6" t="s">
        <v>564</v>
      </c>
      <c r="S381" s="4" t="s">
        <v>172</v>
      </c>
      <c r="T381" s="4" t="s">
        <v>175</v>
      </c>
      <c r="U381" s="4" t="s">
        <v>86</v>
      </c>
      <c r="V381" s="4">
        <v>255</v>
      </c>
      <c r="W381" s="4">
        <v>0</v>
      </c>
      <c r="X381" s="4"/>
      <c r="Y381" s="4" t="s">
        <v>564</v>
      </c>
      <c r="Z381" s="4" t="s">
        <v>172</v>
      </c>
      <c r="AA381" s="4" t="s">
        <v>175</v>
      </c>
      <c r="AB381" s="4" t="s">
        <v>86</v>
      </c>
      <c r="AC381" s="4">
        <v>255</v>
      </c>
      <c r="AD381" s="4">
        <v>0</v>
      </c>
      <c r="AE381" s="4"/>
      <c r="AF381" s="4" t="s">
        <v>564</v>
      </c>
    </row>
    <row r="382" spans="1:32" customFormat="1" hidden="1">
      <c r="A382" s="3" t="s">
        <v>1959</v>
      </c>
      <c r="B382" s="4"/>
      <c r="C382" s="3" t="s">
        <v>564</v>
      </c>
      <c r="D382" s="3"/>
      <c r="E382" s="3"/>
      <c r="F382" s="3"/>
      <c r="G382" s="4" t="str">
        <f t="shared" si="27"/>
        <v/>
      </c>
      <c r="H382" s="4" t="str">
        <f t="shared" si="28"/>
        <v>Same</v>
      </c>
      <c r="I382" s="4" t="str">
        <f t="shared" si="29"/>
        <v>Same</v>
      </c>
      <c r="J382" s="3" t="str">
        <f t="shared" si="25"/>
        <v>GAL141TBX</v>
      </c>
      <c r="K382" s="3" t="str">
        <f t="shared" si="26"/>
        <v>FIRING_STATUS</v>
      </c>
      <c r="L382" s="4" t="s">
        <v>172</v>
      </c>
      <c r="M382" s="4" t="s">
        <v>176</v>
      </c>
      <c r="N382" s="4" t="s">
        <v>6</v>
      </c>
      <c r="O382" s="4">
        <v>2</v>
      </c>
      <c r="P382" s="4">
        <v>0</v>
      </c>
      <c r="Q382" s="4"/>
      <c r="R382" s="6" t="s">
        <v>564</v>
      </c>
      <c r="S382" s="4" t="s">
        <v>172</v>
      </c>
      <c r="T382" s="4" t="s">
        <v>176</v>
      </c>
      <c r="U382" s="4" t="s">
        <v>6</v>
      </c>
      <c r="V382" s="4">
        <v>2</v>
      </c>
      <c r="W382" s="4">
        <v>0</v>
      </c>
      <c r="X382" s="4"/>
      <c r="Y382" s="4" t="s">
        <v>564</v>
      </c>
      <c r="Z382" s="4" t="s">
        <v>172</v>
      </c>
      <c r="AA382" s="4" t="s">
        <v>176</v>
      </c>
      <c r="AB382" s="4" t="s">
        <v>6</v>
      </c>
      <c r="AC382" s="4">
        <v>2</v>
      </c>
      <c r="AD382" s="4">
        <v>0</v>
      </c>
      <c r="AE382" s="4"/>
      <c r="AF382" s="4" t="s">
        <v>564</v>
      </c>
    </row>
    <row r="383" spans="1:32" customFormat="1" hidden="1">
      <c r="A383" s="3" t="s">
        <v>1959</v>
      </c>
      <c r="B383" s="4"/>
      <c r="C383" s="3" t="s">
        <v>564</v>
      </c>
      <c r="D383" s="3"/>
      <c r="E383" s="3"/>
      <c r="F383" s="3"/>
      <c r="G383" s="4" t="str">
        <f t="shared" si="27"/>
        <v/>
      </c>
      <c r="H383" s="4" t="str">
        <f t="shared" si="28"/>
        <v>Same</v>
      </c>
      <c r="I383" s="4" t="str">
        <f t="shared" si="29"/>
        <v>Same</v>
      </c>
      <c r="J383" s="3" t="str">
        <f t="shared" si="25"/>
        <v>GAL141TBX</v>
      </c>
      <c r="K383" s="3" t="str">
        <f t="shared" si="26"/>
        <v>FIRING_TEST_TYPE</v>
      </c>
      <c r="L383" s="4" t="s">
        <v>172</v>
      </c>
      <c r="M383" s="4" t="s">
        <v>177</v>
      </c>
      <c r="N383" s="4" t="s">
        <v>9</v>
      </c>
      <c r="O383" s="4">
        <v>20</v>
      </c>
      <c r="P383" s="4">
        <v>0</v>
      </c>
      <c r="Q383" s="4"/>
      <c r="R383" s="6" t="s">
        <v>564</v>
      </c>
      <c r="S383" s="4" t="s">
        <v>172</v>
      </c>
      <c r="T383" s="4" t="s">
        <v>177</v>
      </c>
      <c r="U383" s="4" t="s">
        <v>9</v>
      </c>
      <c r="V383" s="4">
        <v>20</v>
      </c>
      <c r="W383" s="4">
        <v>0</v>
      </c>
      <c r="X383" s="4"/>
      <c r="Y383" s="4" t="s">
        <v>564</v>
      </c>
      <c r="Z383" s="4" t="s">
        <v>172</v>
      </c>
      <c r="AA383" s="4" t="s">
        <v>177</v>
      </c>
      <c r="AB383" s="4" t="s">
        <v>9</v>
      </c>
      <c r="AC383" s="4">
        <v>20</v>
      </c>
      <c r="AD383" s="4">
        <v>0</v>
      </c>
      <c r="AE383" s="4"/>
      <c r="AF383" s="4" t="s">
        <v>564</v>
      </c>
    </row>
    <row r="384" spans="1:32" customFormat="1" hidden="1">
      <c r="A384" s="3" t="s">
        <v>1959</v>
      </c>
      <c r="B384" s="4"/>
      <c r="C384" s="3" t="s">
        <v>564</v>
      </c>
      <c r="D384" s="3"/>
      <c r="E384" s="3"/>
      <c r="F384" s="3"/>
      <c r="G384" s="4" t="str">
        <f t="shared" si="27"/>
        <v/>
      </c>
      <c r="H384" s="4" t="str">
        <f t="shared" si="28"/>
        <v>Same</v>
      </c>
      <c r="I384" s="4" t="str">
        <f t="shared" si="29"/>
        <v>Same</v>
      </c>
      <c r="J384" s="3" t="str">
        <f t="shared" si="25"/>
        <v>GAL141TBX</v>
      </c>
      <c r="K384" s="3" t="str">
        <f t="shared" si="26"/>
        <v>RESULT_ID</v>
      </c>
      <c r="L384" s="4" t="s">
        <v>172</v>
      </c>
      <c r="M384" s="4" t="s">
        <v>178</v>
      </c>
      <c r="N384" s="4" t="s">
        <v>19</v>
      </c>
      <c r="O384" s="4">
        <v>4</v>
      </c>
      <c r="P384" s="4">
        <v>0</v>
      </c>
      <c r="Q384" s="4">
        <v>0</v>
      </c>
      <c r="R384" s="6" t="s">
        <v>565</v>
      </c>
      <c r="S384" s="4" t="s">
        <v>172</v>
      </c>
      <c r="T384" s="4" t="s">
        <v>178</v>
      </c>
      <c r="U384" s="4" t="s">
        <v>19</v>
      </c>
      <c r="V384" s="4">
        <v>4</v>
      </c>
      <c r="W384" s="4">
        <v>0</v>
      </c>
      <c r="X384" s="4">
        <v>0</v>
      </c>
      <c r="Y384" s="4" t="s">
        <v>565</v>
      </c>
      <c r="Z384" s="4" t="s">
        <v>172</v>
      </c>
      <c r="AA384" s="4" t="s">
        <v>178</v>
      </c>
      <c r="AB384" s="4" t="s">
        <v>19</v>
      </c>
      <c r="AC384" s="4">
        <v>4</v>
      </c>
      <c r="AD384" s="4">
        <v>0</v>
      </c>
      <c r="AE384" s="4">
        <v>0</v>
      </c>
      <c r="AF384" s="4" t="s">
        <v>565</v>
      </c>
    </row>
    <row r="385" spans="1:32" hidden="1">
      <c r="A385" s="3" t="s">
        <v>1959</v>
      </c>
      <c r="C385" s="3" t="s">
        <v>564</v>
      </c>
      <c r="G385" s="4" t="str">
        <f t="shared" si="27"/>
        <v/>
      </c>
      <c r="H385" s="4" t="str">
        <f t="shared" si="28"/>
        <v>Same</v>
      </c>
      <c r="I385" s="4" t="str">
        <f t="shared" si="29"/>
        <v>Same</v>
      </c>
      <c r="J385" s="3" t="str">
        <f t="shared" si="25"/>
        <v>GAL141TBX</v>
      </c>
      <c r="K385" s="3" t="str">
        <f t="shared" si="26"/>
        <v>UPDATE_TIMESTAMP</v>
      </c>
      <c r="L385" s="4" t="s">
        <v>172</v>
      </c>
      <c r="M385" s="4" t="s">
        <v>23</v>
      </c>
      <c r="N385" s="4" t="s">
        <v>4</v>
      </c>
      <c r="O385" s="4">
        <v>10</v>
      </c>
      <c r="P385" s="4">
        <v>0</v>
      </c>
      <c r="R385" s="6" t="s">
        <v>564</v>
      </c>
      <c r="S385" s="4" t="s">
        <v>172</v>
      </c>
      <c r="T385" s="4" t="s">
        <v>23</v>
      </c>
      <c r="U385" s="4" t="s">
        <v>4</v>
      </c>
      <c r="V385" s="4">
        <v>10</v>
      </c>
      <c r="W385" s="4">
        <v>6</v>
      </c>
      <c r="Y385" s="4" t="s">
        <v>564</v>
      </c>
      <c r="Z385" s="4" t="s">
        <v>172</v>
      </c>
      <c r="AA385" s="4" t="s">
        <v>23</v>
      </c>
      <c r="AB385" s="4" t="s">
        <v>4</v>
      </c>
      <c r="AC385" s="4">
        <v>10</v>
      </c>
      <c r="AD385" s="4">
        <v>0</v>
      </c>
      <c r="AF385" s="4" t="s">
        <v>564</v>
      </c>
    </row>
    <row r="386" spans="1:32" ht="30" hidden="1">
      <c r="B386" s="3"/>
      <c r="G386" s="4" t="str">
        <f t="shared" si="27"/>
        <v/>
      </c>
      <c r="H386" s="3" t="str">
        <f t="shared" si="28"/>
        <v>Same</v>
      </c>
      <c r="I386" s="3" t="str">
        <f t="shared" si="29"/>
        <v>Same</v>
      </c>
      <c r="J386" s="3" t="str">
        <f t="shared" si="25"/>
        <v>GAL142TBX</v>
      </c>
      <c r="K386" s="3" t="str">
        <f t="shared" si="26"/>
        <v>CREATE_TIMESTAMP</v>
      </c>
      <c r="L386" t="s">
        <v>758</v>
      </c>
      <c r="M386" t="s">
        <v>3</v>
      </c>
      <c r="N386" t="s">
        <v>4</v>
      </c>
      <c r="O386">
        <v>10</v>
      </c>
      <c r="P386">
        <v>0</v>
      </c>
      <c r="Q386"/>
      <c r="R386" t="s">
        <v>564</v>
      </c>
      <c r="S386" t="s">
        <v>758</v>
      </c>
      <c r="T386" t="s">
        <v>3</v>
      </c>
      <c r="U386" t="s">
        <v>4</v>
      </c>
      <c r="V386">
        <v>10</v>
      </c>
      <c r="W386">
        <v>6</v>
      </c>
      <c r="X386"/>
      <c r="Y386" t="s">
        <v>564</v>
      </c>
      <c r="Z386" t="s">
        <v>758</v>
      </c>
      <c r="AA386" t="s">
        <v>3</v>
      </c>
      <c r="AB386" t="s">
        <v>4</v>
      </c>
      <c r="AC386">
        <v>10</v>
      </c>
      <c r="AD386">
        <v>0</v>
      </c>
      <c r="AE386"/>
      <c r="AF386" t="s">
        <v>564</v>
      </c>
    </row>
    <row r="387" spans="1:32" ht="30" hidden="1">
      <c r="B387" s="3"/>
      <c r="G387" s="4" t="str">
        <f t="shared" si="27"/>
        <v/>
      </c>
      <c r="H387" s="3" t="str">
        <f t="shared" si="28"/>
        <v>Same</v>
      </c>
      <c r="I387" s="3" t="str">
        <f t="shared" si="29"/>
        <v>Same</v>
      </c>
      <c r="J387" s="3" t="str">
        <f t="shared" ref="J387:J450" si="30">IF(ISBLANK(S387),IF(ISBLANK(Z387),L387,Z387),S387)</f>
        <v>GAL142TBX</v>
      </c>
      <c r="K387" s="3" t="str">
        <f t="shared" ref="K387:K450" si="31">IF(ISBLANK(T387),IF(ISBLANK(AA387),M387,AA387),T387)</f>
        <v>MODEL_CODE</v>
      </c>
      <c r="L387" t="s">
        <v>758</v>
      </c>
      <c r="M387" t="s">
        <v>58</v>
      </c>
      <c r="N387" t="s">
        <v>9</v>
      </c>
      <c r="O387">
        <v>3</v>
      </c>
      <c r="P387">
        <v>0</v>
      </c>
      <c r="Q387"/>
      <c r="R387" t="s">
        <v>564</v>
      </c>
      <c r="S387" t="s">
        <v>758</v>
      </c>
      <c r="T387" t="s">
        <v>58</v>
      </c>
      <c r="U387" t="s">
        <v>9</v>
      </c>
      <c r="V387">
        <v>3</v>
      </c>
      <c r="W387">
        <v>0</v>
      </c>
      <c r="X387"/>
      <c r="Y387" t="s">
        <v>564</v>
      </c>
      <c r="Z387" t="s">
        <v>758</v>
      </c>
      <c r="AA387" t="s">
        <v>58</v>
      </c>
      <c r="AB387" t="s">
        <v>9</v>
      </c>
      <c r="AC387">
        <v>3</v>
      </c>
      <c r="AD387">
        <v>0</v>
      </c>
      <c r="AE387"/>
      <c r="AF387" t="s">
        <v>564</v>
      </c>
    </row>
    <row r="388" spans="1:32" ht="30" hidden="1">
      <c r="B388" s="3"/>
      <c r="G388" s="4" t="str">
        <f t="shared" ref="G388:G451" si="32">IF(H388="Diff","Diff",IF(I388="Diff","Diff",""))</f>
        <v/>
      </c>
      <c r="H388" s="3" t="str">
        <f t="shared" ref="H388:H451" si="33">IF(L388&amp;M388&amp;N388&amp;O388&amp;P388&amp;Q388&amp;R388=S388&amp;T388&amp;U388&amp;V388&amp;W388&amp;X388&amp;Y388,"Same",IF(L388&amp;M388&amp;N388&amp;O388&amp;P388&amp;Q388&amp;R388=S388&amp;T388&amp;"TIMESTAMP"&amp;V388&amp;"0"&amp;X388&amp;Y388,"Same","Diff"))</f>
        <v>Same</v>
      </c>
      <c r="I388" s="3" t="str">
        <f t="shared" ref="I388:I451" si="34">IF(Z388&amp;AA388&amp;AB388&amp;AC388&amp;AD388&amp;AE388&amp;AF388=S388&amp;T388&amp;U388&amp;V388&amp;W388&amp;X388&amp;Y388,"Same",IF(Z388&amp;AA388&amp;AB388&amp;AC388&amp;AD388&amp;AE388&amp;AF388=S388&amp;T388&amp;"TIMESTAMP"&amp;V388&amp;"0"&amp;X388&amp;Y388,"Same","Diff"))</f>
        <v>Same</v>
      </c>
      <c r="J388" s="3" t="str">
        <f t="shared" si="30"/>
        <v>GAL142TBX</v>
      </c>
      <c r="K388" s="3" t="str">
        <f t="shared" si="31"/>
        <v>PATTERN_NAME</v>
      </c>
      <c r="L388" t="s">
        <v>758</v>
      </c>
      <c r="M388" t="s">
        <v>759</v>
      </c>
      <c r="N388" t="s">
        <v>9</v>
      </c>
      <c r="O388">
        <v>20</v>
      </c>
      <c r="P388">
        <v>0</v>
      </c>
      <c r="Q388"/>
      <c r="R388" t="s">
        <v>564</v>
      </c>
      <c r="S388" t="s">
        <v>758</v>
      </c>
      <c r="T388" t="s">
        <v>759</v>
      </c>
      <c r="U388" t="s">
        <v>9</v>
      </c>
      <c r="V388">
        <v>20</v>
      </c>
      <c r="W388">
        <v>0</v>
      </c>
      <c r="X388"/>
      <c r="Y388" t="s">
        <v>564</v>
      </c>
      <c r="Z388" t="s">
        <v>758</v>
      </c>
      <c r="AA388" t="s">
        <v>759</v>
      </c>
      <c r="AB388" t="s">
        <v>9</v>
      </c>
      <c r="AC388">
        <v>20</v>
      </c>
      <c r="AD388">
        <v>0</v>
      </c>
      <c r="AE388"/>
      <c r="AF388" t="s">
        <v>564</v>
      </c>
    </row>
    <row r="389" spans="1:32" ht="30" hidden="1">
      <c r="B389" s="3"/>
      <c r="G389" s="4" t="str">
        <f t="shared" si="32"/>
        <v>Diff</v>
      </c>
      <c r="H389" s="3" t="str">
        <f t="shared" si="33"/>
        <v>Diff</v>
      </c>
      <c r="I389" s="3" t="str">
        <f t="shared" si="34"/>
        <v>Same</v>
      </c>
      <c r="J389" s="3" t="str">
        <f t="shared" si="30"/>
        <v>GAL142TBX</v>
      </c>
      <c r="K389" s="3" t="str">
        <f t="shared" si="31"/>
        <v>PRODUCT_SPEC_CODE</v>
      </c>
      <c r="L389" t="s">
        <v>758</v>
      </c>
      <c r="M389" t="s">
        <v>83</v>
      </c>
      <c r="N389" t="s">
        <v>9</v>
      </c>
      <c r="O389">
        <v>20</v>
      </c>
      <c r="P389">
        <v>0</v>
      </c>
      <c r="Q389" t="s">
        <v>25</v>
      </c>
      <c r="R389" t="s">
        <v>565</v>
      </c>
      <c r="S389" t="s">
        <v>758</v>
      </c>
      <c r="T389" t="s">
        <v>81</v>
      </c>
      <c r="U389" t="s">
        <v>9</v>
      </c>
      <c r="V389">
        <v>22</v>
      </c>
      <c r="W389">
        <v>0</v>
      </c>
      <c r="X389"/>
      <c r="Y389" t="s">
        <v>564</v>
      </c>
      <c r="Z389" t="s">
        <v>758</v>
      </c>
      <c r="AA389" t="s">
        <v>81</v>
      </c>
      <c r="AB389" t="s">
        <v>9</v>
      </c>
      <c r="AC389">
        <v>22</v>
      </c>
      <c r="AD389">
        <v>0</v>
      </c>
      <c r="AE389"/>
      <c r="AF389" t="s">
        <v>564</v>
      </c>
    </row>
    <row r="390" spans="1:32" ht="30" hidden="1">
      <c r="B390" s="3"/>
      <c r="G390" s="4" t="str">
        <f t="shared" si="32"/>
        <v>Diff</v>
      </c>
      <c r="H390" s="3" t="str">
        <f t="shared" si="33"/>
        <v>Diff</v>
      </c>
      <c r="I390" s="3" t="str">
        <f t="shared" si="34"/>
        <v>Same</v>
      </c>
      <c r="J390" s="3" t="str">
        <f t="shared" si="30"/>
        <v>GAL142TBX</v>
      </c>
      <c r="K390" s="3" t="str">
        <f t="shared" si="31"/>
        <v>PRODUCTION_LOT</v>
      </c>
      <c r="L390" t="s">
        <v>758</v>
      </c>
      <c r="M390" t="s">
        <v>81</v>
      </c>
      <c r="N390" t="s">
        <v>9</v>
      </c>
      <c r="O390">
        <v>22</v>
      </c>
      <c r="P390">
        <v>0</v>
      </c>
      <c r="Q390"/>
      <c r="R390" t="s">
        <v>564</v>
      </c>
      <c r="S390" t="s">
        <v>758</v>
      </c>
      <c r="T390" t="s">
        <v>83</v>
      </c>
      <c r="U390" t="s">
        <v>9</v>
      </c>
      <c r="V390">
        <v>20</v>
      </c>
      <c r="W390">
        <v>0</v>
      </c>
      <c r="X390" t="s">
        <v>25</v>
      </c>
      <c r="Y390" t="s">
        <v>565</v>
      </c>
      <c r="Z390" t="s">
        <v>758</v>
      </c>
      <c r="AA390" t="s">
        <v>83</v>
      </c>
      <c r="AB390" t="s">
        <v>9</v>
      </c>
      <c r="AC390">
        <v>20</v>
      </c>
      <c r="AD390">
        <v>0</v>
      </c>
      <c r="AE390" t="s">
        <v>25</v>
      </c>
      <c r="AF390" t="s">
        <v>565</v>
      </c>
    </row>
    <row r="391" spans="1:32" ht="30" hidden="1">
      <c r="B391" s="3"/>
      <c r="G391" s="4" t="str">
        <f t="shared" si="32"/>
        <v/>
      </c>
      <c r="H391" s="3" t="str">
        <f t="shared" si="33"/>
        <v>Same</v>
      </c>
      <c r="I391" s="3" t="str">
        <f t="shared" si="34"/>
        <v>Same</v>
      </c>
      <c r="J391" s="3" t="str">
        <f t="shared" si="30"/>
        <v>GAL142TBX</v>
      </c>
      <c r="K391" s="3" t="str">
        <f t="shared" si="31"/>
        <v>SAMPLING_PATTERN</v>
      </c>
      <c r="L391" t="s">
        <v>758</v>
      </c>
      <c r="M391" t="s">
        <v>760</v>
      </c>
      <c r="N391" t="s">
        <v>9</v>
      </c>
      <c r="O391">
        <v>30</v>
      </c>
      <c r="P391">
        <v>0</v>
      </c>
      <c r="Q391"/>
      <c r="R391" t="s">
        <v>564</v>
      </c>
      <c r="S391" t="s">
        <v>758</v>
      </c>
      <c r="T391" t="s">
        <v>760</v>
      </c>
      <c r="U391" t="s">
        <v>9</v>
      </c>
      <c r="V391">
        <v>30</v>
      </c>
      <c r="W391">
        <v>0</v>
      </c>
      <c r="X391"/>
      <c r="Y391" t="s">
        <v>564</v>
      </c>
      <c r="Z391" t="s">
        <v>758</v>
      </c>
      <c r="AA391" t="s">
        <v>760</v>
      </c>
      <c r="AB391" t="s">
        <v>9</v>
      </c>
      <c r="AC391">
        <v>30</v>
      </c>
      <c r="AD391">
        <v>0</v>
      </c>
      <c r="AE391"/>
      <c r="AF391" t="s">
        <v>564</v>
      </c>
    </row>
    <row r="392" spans="1:32" ht="30" hidden="1">
      <c r="B392" s="3"/>
      <c r="G392" s="4" t="str">
        <f t="shared" si="32"/>
        <v/>
      </c>
      <c r="H392" s="3" t="str">
        <f t="shared" si="33"/>
        <v>Same</v>
      </c>
      <c r="I392" s="3" t="str">
        <f t="shared" si="34"/>
        <v>Same</v>
      </c>
      <c r="J392" s="3" t="str">
        <f t="shared" si="30"/>
        <v>GAL142TBX</v>
      </c>
      <c r="K392" s="3" t="str">
        <f t="shared" si="31"/>
        <v>UPDATE_TIMESTAMP</v>
      </c>
      <c r="L392" t="s">
        <v>758</v>
      </c>
      <c r="M392" t="s">
        <v>23</v>
      </c>
      <c r="N392" t="s">
        <v>4</v>
      </c>
      <c r="O392">
        <v>10</v>
      </c>
      <c r="P392">
        <v>0</v>
      </c>
      <c r="Q392"/>
      <c r="R392" t="s">
        <v>564</v>
      </c>
      <c r="S392" t="s">
        <v>758</v>
      </c>
      <c r="T392" t="s">
        <v>23</v>
      </c>
      <c r="U392" t="s">
        <v>4</v>
      </c>
      <c r="V392">
        <v>10</v>
      </c>
      <c r="W392">
        <v>6</v>
      </c>
      <c r="X392"/>
      <c r="Y392" t="s">
        <v>564</v>
      </c>
      <c r="Z392" t="s">
        <v>758</v>
      </c>
      <c r="AA392" t="s">
        <v>23</v>
      </c>
      <c r="AB392" t="s">
        <v>4</v>
      </c>
      <c r="AC392">
        <v>10</v>
      </c>
      <c r="AD392">
        <v>0</v>
      </c>
      <c r="AE392"/>
      <c r="AF392" t="s">
        <v>564</v>
      </c>
    </row>
    <row r="393" spans="1:32" customFormat="1" hidden="1">
      <c r="A393" s="3" t="s">
        <v>1959</v>
      </c>
      <c r="B393" s="4"/>
      <c r="C393" s="3" t="s">
        <v>564</v>
      </c>
      <c r="D393" s="3"/>
      <c r="E393" s="3"/>
      <c r="F393" s="3"/>
      <c r="G393" s="4" t="str">
        <f t="shared" si="32"/>
        <v/>
      </c>
      <c r="H393" s="4" t="str">
        <f t="shared" si="33"/>
        <v>Same</v>
      </c>
      <c r="I393" s="4" t="str">
        <f t="shared" si="34"/>
        <v>Same</v>
      </c>
      <c r="J393" s="3" t="str">
        <f t="shared" si="30"/>
        <v>GAL143TBX</v>
      </c>
      <c r="K393" s="3" t="str">
        <f t="shared" si="31"/>
        <v>ACTUAL_MISSION_TYPE</v>
      </c>
      <c r="L393" s="4" t="s">
        <v>179</v>
      </c>
      <c r="M393" s="4" t="s">
        <v>136</v>
      </c>
      <c r="N393" s="4" t="s">
        <v>9</v>
      </c>
      <c r="O393" s="4">
        <v>7</v>
      </c>
      <c r="P393" s="4">
        <v>0</v>
      </c>
      <c r="Q393" s="4"/>
      <c r="R393" s="6" t="s">
        <v>564</v>
      </c>
      <c r="S393" s="4" t="s">
        <v>179</v>
      </c>
      <c r="T393" s="4" t="s">
        <v>136</v>
      </c>
      <c r="U393" s="4" t="s">
        <v>9</v>
      </c>
      <c r="V393" s="4">
        <v>7</v>
      </c>
      <c r="W393" s="4">
        <v>0</v>
      </c>
      <c r="X393" s="4"/>
      <c r="Y393" s="4" t="s">
        <v>564</v>
      </c>
      <c r="Z393" s="4" t="s">
        <v>179</v>
      </c>
      <c r="AA393" s="4" t="s">
        <v>136</v>
      </c>
      <c r="AB393" s="4" t="s">
        <v>9</v>
      </c>
      <c r="AC393" s="4">
        <v>7</v>
      </c>
      <c r="AD393" s="4">
        <v>0</v>
      </c>
      <c r="AE393" s="4"/>
      <c r="AF393" s="4" t="s">
        <v>564</v>
      </c>
    </row>
    <row r="394" spans="1:32" customFormat="1" hidden="1">
      <c r="A394" s="3" t="s">
        <v>1959</v>
      </c>
      <c r="B394" s="4"/>
      <c r="C394" s="3" t="s">
        <v>564</v>
      </c>
      <c r="D394" s="3"/>
      <c r="E394" s="3"/>
      <c r="F394" s="3"/>
      <c r="G394" s="4" t="str">
        <f t="shared" si="32"/>
        <v/>
      </c>
      <c r="H394" s="4" t="str">
        <f t="shared" si="33"/>
        <v>Same</v>
      </c>
      <c r="I394" s="4" t="str">
        <f t="shared" si="34"/>
        <v>Same</v>
      </c>
      <c r="J394" s="3" t="str">
        <f t="shared" si="30"/>
        <v>GAL143TBX</v>
      </c>
      <c r="K394" s="3" t="str">
        <f t="shared" si="31"/>
        <v>ACTUAL_OFF_DATE</v>
      </c>
      <c r="L394" s="4" t="s">
        <v>179</v>
      </c>
      <c r="M394" s="4" t="s">
        <v>137</v>
      </c>
      <c r="N394" s="4" t="s">
        <v>77</v>
      </c>
      <c r="O394" s="4">
        <v>4</v>
      </c>
      <c r="P394" s="4">
        <v>0</v>
      </c>
      <c r="Q394" s="4"/>
      <c r="R394" s="6" t="s">
        <v>564</v>
      </c>
      <c r="S394" s="4" t="s">
        <v>179</v>
      </c>
      <c r="T394" s="4" t="s">
        <v>137</v>
      </c>
      <c r="U394" s="4" t="s">
        <v>77</v>
      </c>
      <c r="V394" s="4">
        <v>4</v>
      </c>
      <c r="W394" s="4">
        <v>0</v>
      </c>
      <c r="X394" s="4"/>
      <c r="Y394" s="4" t="s">
        <v>564</v>
      </c>
      <c r="Z394" s="4" t="s">
        <v>179</v>
      </c>
      <c r="AA394" s="4" t="s">
        <v>137</v>
      </c>
      <c r="AB394" s="4" t="s">
        <v>77</v>
      </c>
      <c r="AC394" s="4">
        <v>4</v>
      </c>
      <c r="AD394" s="4">
        <v>0</v>
      </c>
      <c r="AE394" s="4"/>
      <c r="AF394" s="4" t="s">
        <v>564</v>
      </c>
    </row>
    <row r="395" spans="1:32" customFormat="1" hidden="1">
      <c r="A395" s="3" t="s">
        <v>1959</v>
      </c>
      <c r="B395" s="4"/>
      <c r="C395" s="3" t="s">
        <v>564</v>
      </c>
      <c r="D395" s="3"/>
      <c r="E395" s="3"/>
      <c r="F395" s="3"/>
      <c r="G395" s="4" t="str">
        <f t="shared" si="32"/>
        <v/>
      </c>
      <c r="H395" s="4" t="str">
        <f t="shared" si="33"/>
        <v>Same</v>
      </c>
      <c r="I395" s="4" t="str">
        <f t="shared" si="34"/>
        <v>Same</v>
      </c>
      <c r="J395" s="3" t="str">
        <f t="shared" si="30"/>
        <v>GAL143TBX</v>
      </c>
      <c r="K395" s="3" t="str">
        <f t="shared" si="31"/>
        <v>AF_ON_SEQUENCE_NUMBER</v>
      </c>
      <c r="L395" s="4" t="s">
        <v>179</v>
      </c>
      <c r="M395" s="4" t="s">
        <v>180</v>
      </c>
      <c r="N395" s="4" t="s">
        <v>19</v>
      </c>
      <c r="O395" s="4">
        <v>4</v>
      </c>
      <c r="P395" s="4">
        <v>0</v>
      </c>
      <c r="Q395" s="4"/>
      <c r="R395" s="6" t="s">
        <v>564</v>
      </c>
      <c r="S395" s="4" t="s">
        <v>179</v>
      </c>
      <c r="T395" s="4" t="s">
        <v>180</v>
      </c>
      <c r="U395" s="4" t="s">
        <v>19</v>
      </c>
      <c r="V395" s="4">
        <v>4</v>
      </c>
      <c r="W395" s="4">
        <v>0</v>
      </c>
      <c r="X395" s="4"/>
      <c r="Y395" s="4" t="s">
        <v>564</v>
      </c>
      <c r="Z395" s="4" t="s">
        <v>179</v>
      </c>
      <c r="AA395" s="4" t="s">
        <v>180</v>
      </c>
      <c r="AB395" s="4" t="s">
        <v>19</v>
      </c>
      <c r="AC395" s="4">
        <v>4</v>
      </c>
      <c r="AD395" s="4">
        <v>0</v>
      </c>
      <c r="AE395" s="4"/>
      <c r="AF395" s="4" t="s">
        <v>564</v>
      </c>
    </row>
    <row r="396" spans="1:32" customFormat="1" hidden="1">
      <c r="A396" s="3" t="s">
        <v>1959</v>
      </c>
      <c r="B396" s="4"/>
      <c r="C396" s="3" t="s">
        <v>564</v>
      </c>
      <c r="D396" s="3"/>
      <c r="E396" s="3"/>
      <c r="F396" s="3"/>
      <c r="G396" s="4" t="str">
        <f t="shared" si="32"/>
        <v/>
      </c>
      <c r="H396" s="4" t="str">
        <f t="shared" si="33"/>
        <v>Same</v>
      </c>
      <c r="I396" s="4" t="str">
        <f t="shared" si="34"/>
        <v>Same</v>
      </c>
      <c r="J396" s="3" t="str">
        <f t="shared" si="30"/>
        <v>GAL143TBX</v>
      </c>
      <c r="K396" s="3" t="str">
        <f t="shared" si="31"/>
        <v>AUTO_HOLD_STATUS</v>
      </c>
      <c r="L396" s="4" t="s">
        <v>179</v>
      </c>
      <c r="M396" s="4" t="s">
        <v>138</v>
      </c>
      <c r="N396" s="4" t="s">
        <v>6</v>
      </c>
      <c r="O396" s="4">
        <v>2</v>
      </c>
      <c r="P396" s="4">
        <v>0</v>
      </c>
      <c r="Q396" s="4"/>
      <c r="R396" s="6" t="s">
        <v>564</v>
      </c>
      <c r="S396" s="4" t="s">
        <v>179</v>
      </c>
      <c r="T396" s="4" t="s">
        <v>138</v>
      </c>
      <c r="U396" s="4" t="s">
        <v>6</v>
      </c>
      <c r="V396" s="4">
        <v>2</v>
      </c>
      <c r="W396" s="4">
        <v>0</v>
      </c>
      <c r="X396" s="4"/>
      <c r="Y396" s="4" t="s">
        <v>564</v>
      </c>
      <c r="Z396" s="4" t="s">
        <v>179</v>
      </c>
      <c r="AA396" s="4" t="s">
        <v>138</v>
      </c>
      <c r="AB396" s="4" t="s">
        <v>6</v>
      </c>
      <c r="AC396" s="4">
        <v>2</v>
      </c>
      <c r="AD396" s="4">
        <v>0</v>
      </c>
      <c r="AE396" s="4"/>
      <c r="AF396" s="4" t="s">
        <v>564</v>
      </c>
    </row>
    <row r="397" spans="1:32" hidden="1">
      <c r="A397" s="3" t="s">
        <v>1959</v>
      </c>
      <c r="C397" s="3" t="s">
        <v>564</v>
      </c>
      <c r="G397" s="4" t="str">
        <f t="shared" si="32"/>
        <v/>
      </c>
      <c r="H397" s="4" t="str">
        <f t="shared" si="33"/>
        <v>Same</v>
      </c>
      <c r="I397" s="4" t="str">
        <f t="shared" si="34"/>
        <v>Same</v>
      </c>
      <c r="J397" s="3" t="str">
        <f t="shared" si="30"/>
        <v>GAL143TBX</v>
      </c>
      <c r="K397" s="3" t="str">
        <f t="shared" si="31"/>
        <v>CREATE_TIMESTAMP</v>
      </c>
      <c r="L397" s="4" t="s">
        <v>179</v>
      </c>
      <c r="M397" s="4" t="s">
        <v>3</v>
      </c>
      <c r="N397" s="4" t="s">
        <v>4</v>
      </c>
      <c r="O397" s="4">
        <v>10</v>
      </c>
      <c r="P397" s="4">
        <v>0</v>
      </c>
      <c r="R397" s="6" t="s">
        <v>564</v>
      </c>
      <c r="S397" s="4" t="s">
        <v>179</v>
      </c>
      <c r="T397" s="4" t="s">
        <v>3</v>
      </c>
      <c r="U397" s="4" t="s">
        <v>4</v>
      </c>
      <c r="V397" s="4">
        <v>10</v>
      </c>
      <c r="W397" s="4">
        <v>6</v>
      </c>
      <c r="Y397" s="4" t="s">
        <v>564</v>
      </c>
      <c r="Z397" s="4" t="s">
        <v>179</v>
      </c>
      <c r="AA397" s="4" t="s">
        <v>3</v>
      </c>
      <c r="AB397" s="4" t="s">
        <v>4</v>
      </c>
      <c r="AC397" s="4">
        <v>10</v>
      </c>
      <c r="AD397" s="4">
        <v>0</v>
      </c>
      <c r="AF397" s="4" t="s">
        <v>564</v>
      </c>
    </row>
    <row r="398" spans="1:32" customFormat="1" hidden="1">
      <c r="A398" s="3" t="s">
        <v>1959</v>
      </c>
      <c r="B398" s="4"/>
      <c r="C398" s="3" t="s">
        <v>564</v>
      </c>
      <c r="D398" s="3"/>
      <c r="E398" s="3"/>
      <c r="F398" s="3"/>
      <c r="G398" s="4" t="str">
        <f t="shared" si="32"/>
        <v/>
      </c>
      <c r="H398" s="4" t="str">
        <f t="shared" si="33"/>
        <v>Same</v>
      </c>
      <c r="I398" s="4" t="str">
        <f t="shared" si="34"/>
        <v>Same</v>
      </c>
      <c r="J398" s="3" t="str">
        <f t="shared" si="30"/>
        <v>GAL143TBX</v>
      </c>
      <c r="K398" s="3" t="str">
        <f t="shared" si="31"/>
        <v>ENGINE_SERIAL_NO</v>
      </c>
      <c r="L398" s="4" t="s">
        <v>179</v>
      </c>
      <c r="M398" s="4" t="s">
        <v>173</v>
      </c>
      <c r="N398" s="4" t="s">
        <v>9</v>
      </c>
      <c r="O398" s="4">
        <v>17</v>
      </c>
      <c r="P398" s="4">
        <v>0</v>
      </c>
      <c r="Q398" s="4"/>
      <c r="R398" s="6" t="s">
        <v>564</v>
      </c>
      <c r="S398" s="4" t="s">
        <v>179</v>
      </c>
      <c r="T398" s="4" t="s">
        <v>173</v>
      </c>
      <c r="U398" s="4" t="s">
        <v>9</v>
      </c>
      <c r="V398" s="4">
        <v>17</v>
      </c>
      <c r="W398" s="4">
        <v>0</v>
      </c>
      <c r="X398" s="4"/>
      <c r="Y398" s="4" t="s">
        <v>564</v>
      </c>
      <c r="Z398" s="4" t="s">
        <v>179</v>
      </c>
      <c r="AA398" s="4" t="s">
        <v>173</v>
      </c>
      <c r="AB398" s="4" t="s">
        <v>9</v>
      </c>
      <c r="AC398" s="4">
        <v>17</v>
      </c>
      <c r="AD398" s="4">
        <v>0</v>
      </c>
      <c r="AE398" s="4"/>
      <c r="AF398" s="4" t="s">
        <v>564</v>
      </c>
    </row>
    <row r="399" spans="1:32" customFormat="1" hidden="1">
      <c r="A399" s="3" t="s">
        <v>1959</v>
      </c>
      <c r="B399" s="4"/>
      <c r="C399" s="3" t="s">
        <v>564</v>
      </c>
      <c r="D399" s="3"/>
      <c r="E399" s="3"/>
      <c r="F399" s="3"/>
      <c r="G399" s="4" t="str">
        <f t="shared" si="32"/>
        <v/>
      </c>
      <c r="H399" s="4" t="str">
        <f t="shared" si="33"/>
        <v>Same</v>
      </c>
      <c r="I399" s="4" t="str">
        <f t="shared" si="34"/>
        <v>Same</v>
      </c>
      <c r="J399" s="3" t="str">
        <f t="shared" si="30"/>
        <v>GAL143TBX</v>
      </c>
      <c r="K399" s="3" t="str">
        <f t="shared" si="31"/>
        <v>ENGINE_STATUS</v>
      </c>
      <c r="L399" s="4" t="s">
        <v>179</v>
      </c>
      <c r="M399" s="4" t="s">
        <v>181</v>
      </c>
      <c r="N399" s="4" t="s">
        <v>19</v>
      </c>
      <c r="O399" s="4">
        <v>4</v>
      </c>
      <c r="P399" s="4">
        <v>0</v>
      </c>
      <c r="Q399" s="4"/>
      <c r="R399" s="6" t="s">
        <v>564</v>
      </c>
      <c r="S399" s="4" t="s">
        <v>179</v>
      </c>
      <c r="T399" s="4" t="s">
        <v>181</v>
      </c>
      <c r="U399" s="4" t="s">
        <v>19</v>
      </c>
      <c r="V399" s="4">
        <v>4</v>
      </c>
      <c r="W399" s="4">
        <v>0</v>
      </c>
      <c r="X399" s="4"/>
      <c r="Y399" s="4" t="s">
        <v>564</v>
      </c>
      <c r="Z399" s="4" t="s">
        <v>179</v>
      </c>
      <c r="AA399" s="4" t="s">
        <v>181</v>
      </c>
      <c r="AB399" s="4" t="s">
        <v>19</v>
      </c>
      <c r="AC399" s="4">
        <v>4</v>
      </c>
      <c r="AD399" s="4">
        <v>0</v>
      </c>
      <c r="AE399" s="4"/>
      <c r="AF399" s="4" t="s">
        <v>564</v>
      </c>
    </row>
    <row r="400" spans="1:32" customFormat="1" hidden="1">
      <c r="A400" s="3" t="s">
        <v>1959</v>
      </c>
      <c r="B400" s="4"/>
      <c r="C400" s="3" t="s">
        <v>564</v>
      </c>
      <c r="D400" s="3"/>
      <c r="E400" s="3"/>
      <c r="F400" s="3"/>
      <c r="G400" s="4" t="str">
        <f t="shared" si="32"/>
        <v/>
      </c>
      <c r="H400" s="4" t="str">
        <f t="shared" si="33"/>
        <v>Same</v>
      </c>
      <c r="I400" s="4" t="str">
        <f t="shared" si="34"/>
        <v>Same</v>
      </c>
      <c r="J400" s="3" t="str">
        <f t="shared" si="30"/>
        <v>GAL143TBX</v>
      </c>
      <c r="K400" s="3" t="str">
        <f t="shared" si="31"/>
        <v>KD_LOT_NUMBER</v>
      </c>
      <c r="L400" s="4" t="s">
        <v>179</v>
      </c>
      <c r="M400" s="4" t="s">
        <v>141</v>
      </c>
      <c r="N400" s="4" t="s">
        <v>9</v>
      </c>
      <c r="O400" s="4">
        <v>18</v>
      </c>
      <c r="P400" s="4">
        <v>0</v>
      </c>
      <c r="Q400" s="4"/>
      <c r="R400" s="6" t="s">
        <v>564</v>
      </c>
      <c r="S400" s="4" t="s">
        <v>179</v>
      </c>
      <c r="T400" s="4" t="s">
        <v>141</v>
      </c>
      <c r="U400" s="4" t="s">
        <v>9</v>
      </c>
      <c r="V400" s="4">
        <v>18</v>
      </c>
      <c r="W400" s="4">
        <v>0</v>
      </c>
      <c r="X400" s="4"/>
      <c r="Y400" s="4" t="s">
        <v>564</v>
      </c>
      <c r="Z400" s="4" t="s">
        <v>179</v>
      </c>
      <c r="AA400" s="4" t="s">
        <v>141</v>
      </c>
      <c r="AB400" s="4" t="s">
        <v>9</v>
      </c>
      <c r="AC400" s="4">
        <v>18</v>
      </c>
      <c r="AD400" s="4">
        <v>0</v>
      </c>
      <c r="AE400" s="4"/>
      <c r="AF400" s="4" t="s">
        <v>564</v>
      </c>
    </row>
    <row r="401" spans="1:32" customFormat="1" hidden="1">
      <c r="A401" s="3" t="s">
        <v>1959</v>
      </c>
      <c r="B401" s="4"/>
      <c r="C401" s="3" t="s">
        <v>564</v>
      </c>
      <c r="D401" s="3"/>
      <c r="E401" s="3"/>
      <c r="F401" s="3"/>
      <c r="G401" s="4" t="str">
        <f t="shared" si="32"/>
        <v/>
      </c>
      <c r="H401" s="4" t="str">
        <f t="shared" si="33"/>
        <v>Same</v>
      </c>
      <c r="I401" s="4" t="str">
        <f t="shared" si="34"/>
        <v>Same</v>
      </c>
      <c r="J401" s="3" t="str">
        <f t="shared" si="30"/>
        <v>GAL143TBX</v>
      </c>
      <c r="K401" s="3" t="str">
        <f t="shared" si="31"/>
        <v>KEY_NO</v>
      </c>
      <c r="L401" s="4" t="s">
        <v>179</v>
      </c>
      <c r="M401" s="4" t="s">
        <v>182</v>
      </c>
      <c r="N401" s="4" t="s">
        <v>9</v>
      </c>
      <c r="O401" s="4">
        <v>7</v>
      </c>
      <c r="P401" s="4">
        <v>0</v>
      </c>
      <c r="Q401" s="4"/>
      <c r="R401" s="6" t="s">
        <v>564</v>
      </c>
      <c r="S401" s="4" t="s">
        <v>179</v>
      </c>
      <c r="T401" s="4" t="s">
        <v>182</v>
      </c>
      <c r="U401" s="4" t="s">
        <v>9</v>
      </c>
      <c r="V401" s="4">
        <v>7</v>
      </c>
      <c r="W401" s="4">
        <v>0</v>
      </c>
      <c r="X401" s="4"/>
      <c r="Y401" s="4" t="s">
        <v>564</v>
      </c>
      <c r="Z401" s="4" t="s">
        <v>179</v>
      </c>
      <c r="AA401" s="4" t="s">
        <v>182</v>
      </c>
      <c r="AB401" s="4" t="s">
        <v>9</v>
      </c>
      <c r="AC401" s="4">
        <v>7</v>
      </c>
      <c r="AD401" s="4">
        <v>0</v>
      </c>
      <c r="AE401" s="4"/>
      <c r="AF401" s="4" t="s">
        <v>564</v>
      </c>
    </row>
    <row r="402" spans="1:32" customFormat="1" ht="30" hidden="1">
      <c r="A402" s="3" t="s">
        <v>1959</v>
      </c>
      <c r="B402" s="4"/>
      <c r="C402" s="3" t="s">
        <v>564</v>
      </c>
      <c r="D402" s="3"/>
      <c r="E402" s="3"/>
      <c r="F402" s="3"/>
      <c r="G402" s="4" t="str">
        <f t="shared" si="32"/>
        <v/>
      </c>
      <c r="H402" s="4" t="str">
        <f t="shared" si="33"/>
        <v>Same</v>
      </c>
      <c r="I402" s="4" t="str">
        <f t="shared" si="34"/>
        <v>Same</v>
      </c>
      <c r="J402" s="3" t="str">
        <f t="shared" si="30"/>
        <v>GAL143TBX</v>
      </c>
      <c r="K402" s="3" t="str">
        <f t="shared" si="31"/>
        <v>LAST_PASSING_PROCESS_POINT_ID</v>
      </c>
      <c r="L402" s="4" t="s">
        <v>179</v>
      </c>
      <c r="M402" s="4" t="s">
        <v>142</v>
      </c>
      <c r="N402" s="4" t="s">
        <v>9</v>
      </c>
      <c r="O402" s="4">
        <v>16</v>
      </c>
      <c r="P402" s="4">
        <v>0</v>
      </c>
      <c r="Q402" s="4"/>
      <c r="R402" s="6" t="s">
        <v>564</v>
      </c>
      <c r="S402" s="4" t="s">
        <v>179</v>
      </c>
      <c r="T402" s="4" t="s">
        <v>142</v>
      </c>
      <c r="U402" s="4" t="s">
        <v>9</v>
      </c>
      <c r="V402" s="4">
        <v>16</v>
      </c>
      <c r="W402" s="4">
        <v>0</v>
      </c>
      <c r="X402" s="4"/>
      <c r="Y402" s="4" t="s">
        <v>564</v>
      </c>
      <c r="Z402" s="4" t="s">
        <v>179</v>
      </c>
      <c r="AA402" s="4" t="s">
        <v>142</v>
      </c>
      <c r="AB402" s="4" t="s">
        <v>9</v>
      </c>
      <c r="AC402" s="4">
        <v>16</v>
      </c>
      <c r="AD402" s="4">
        <v>0</v>
      </c>
      <c r="AE402" s="4"/>
      <c r="AF402" s="4" t="s">
        <v>564</v>
      </c>
    </row>
    <row r="403" spans="1:32" customFormat="1" hidden="1">
      <c r="A403" s="3" t="s">
        <v>1959</v>
      </c>
      <c r="B403" s="4"/>
      <c r="C403" s="3" t="s">
        <v>564</v>
      </c>
      <c r="D403" s="3"/>
      <c r="E403" s="3"/>
      <c r="F403" s="3"/>
      <c r="G403" s="4" t="str">
        <f t="shared" si="32"/>
        <v/>
      </c>
      <c r="H403" s="4" t="str">
        <f t="shared" si="33"/>
        <v>Same</v>
      </c>
      <c r="I403" s="4" t="str">
        <f t="shared" si="34"/>
        <v>Same</v>
      </c>
      <c r="J403" s="3" t="str">
        <f t="shared" si="30"/>
        <v>GAL143TBX</v>
      </c>
      <c r="K403" s="3" t="str">
        <f t="shared" si="31"/>
        <v>MISSION_SERIAL_NO</v>
      </c>
      <c r="L403" s="4" t="s">
        <v>179</v>
      </c>
      <c r="M403" s="4" t="s">
        <v>143</v>
      </c>
      <c r="N403" s="4" t="s">
        <v>9</v>
      </c>
      <c r="O403" s="4">
        <v>20</v>
      </c>
      <c r="P403" s="4">
        <v>0</v>
      </c>
      <c r="Q403" s="4"/>
      <c r="R403" s="6" t="s">
        <v>564</v>
      </c>
      <c r="S403" s="4" t="s">
        <v>179</v>
      </c>
      <c r="T403" s="4" t="s">
        <v>143</v>
      </c>
      <c r="U403" s="4" t="s">
        <v>9</v>
      </c>
      <c r="V403" s="4">
        <v>20</v>
      </c>
      <c r="W403" s="4">
        <v>0</v>
      </c>
      <c r="X403" s="4"/>
      <c r="Y403" s="4" t="s">
        <v>564</v>
      </c>
      <c r="Z403" s="4" t="s">
        <v>179</v>
      </c>
      <c r="AA403" s="4" t="s">
        <v>143</v>
      </c>
      <c r="AB403" s="4" t="s">
        <v>9</v>
      </c>
      <c r="AC403" s="4">
        <v>20</v>
      </c>
      <c r="AD403" s="4">
        <v>0</v>
      </c>
      <c r="AE403" s="4"/>
      <c r="AF403" s="4" t="s">
        <v>564</v>
      </c>
    </row>
    <row r="404" spans="1:32" customFormat="1" hidden="1">
      <c r="A404" s="3" t="s">
        <v>1959</v>
      </c>
      <c r="B404" s="4"/>
      <c r="C404" s="3" t="s">
        <v>564</v>
      </c>
      <c r="D404" s="3"/>
      <c r="E404" s="3"/>
      <c r="F404" s="3"/>
      <c r="G404" s="4" t="str">
        <f t="shared" si="32"/>
        <v/>
      </c>
      <c r="H404" s="4" t="str">
        <f t="shared" si="33"/>
        <v>Same</v>
      </c>
      <c r="I404" s="4" t="str">
        <f t="shared" si="34"/>
        <v>Same</v>
      </c>
      <c r="J404" s="3" t="str">
        <f t="shared" si="30"/>
        <v>GAL143TBX</v>
      </c>
      <c r="K404" s="3" t="str">
        <f t="shared" si="31"/>
        <v>PLAN_OFF_DATE</v>
      </c>
      <c r="L404" s="4" t="s">
        <v>179</v>
      </c>
      <c r="M404" s="4" t="s">
        <v>145</v>
      </c>
      <c r="N404" s="4" t="s">
        <v>77</v>
      </c>
      <c r="O404" s="4">
        <v>4</v>
      </c>
      <c r="P404" s="4">
        <v>0</v>
      </c>
      <c r="Q404" s="4"/>
      <c r="R404" s="6" t="s">
        <v>564</v>
      </c>
      <c r="S404" s="4" t="s">
        <v>179</v>
      </c>
      <c r="T404" s="4" t="s">
        <v>145</v>
      </c>
      <c r="U404" s="4" t="s">
        <v>77</v>
      </c>
      <c r="V404" s="4">
        <v>4</v>
      </c>
      <c r="W404" s="4">
        <v>0</v>
      </c>
      <c r="X404" s="4"/>
      <c r="Y404" s="4" t="s">
        <v>564</v>
      </c>
      <c r="Z404" s="4" t="s">
        <v>179</v>
      </c>
      <c r="AA404" s="4" t="s">
        <v>145</v>
      </c>
      <c r="AB404" s="4" t="s">
        <v>77</v>
      </c>
      <c r="AC404" s="4">
        <v>4</v>
      </c>
      <c r="AD404" s="4">
        <v>0</v>
      </c>
      <c r="AE404" s="4"/>
      <c r="AF404" s="4" t="s">
        <v>564</v>
      </c>
    </row>
    <row r="405" spans="1:32" customFormat="1" hidden="1">
      <c r="A405" s="3" t="s">
        <v>1959</v>
      </c>
      <c r="B405" s="4"/>
      <c r="C405" s="3" t="s">
        <v>564</v>
      </c>
      <c r="D405" s="3"/>
      <c r="E405" s="3"/>
      <c r="F405" s="3"/>
      <c r="G405" s="4" t="str">
        <f t="shared" si="32"/>
        <v/>
      </c>
      <c r="H405" s="4" t="str">
        <f t="shared" si="33"/>
        <v>Same</v>
      </c>
      <c r="I405" s="4" t="str">
        <f t="shared" si="34"/>
        <v>Same</v>
      </c>
      <c r="J405" s="3" t="str">
        <f t="shared" si="30"/>
        <v>GAL143TBX</v>
      </c>
      <c r="K405" s="3" t="str">
        <f t="shared" si="31"/>
        <v>PRODUCT_ID</v>
      </c>
      <c r="L405" s="4" t="s">
        <v>179</v>
      </c>
      <c r="M405" s="4" t="s">
        <v>60</v>
      </c>
      <c r="N405" s="4" t="s">
        <v>9</v>
      </c>
      <c r="O405" s="4">
        <v>17</v>
      </c>
      <c r="P405" s="4">
        <v>0</v>
      </c>
      <c r="Q405" s="4" t="s">
        <v>25</v>
      </c>
      <c r="R405" s="6" t="s">
        <v>565</v>
      </c>
      <c r="S405" s="4" t="s">
        <v>179</v>
      </c>
      <c r="T405" s="4" t="s">
        <v>60</v>
      </c>
      <c r="U405" s="4" t="s">
        <v>9</v>
      </c>
      <c r="V405" s="4">
        <v>17</v>
      </c>
      <c r="W405" s="4">
        <v>0</v>
      </c>
      <c r="X405" s="4" t="s">
        <v>25</v>
      </c>
      <c r="Y405" s="4" t="s">
        <v>565</v>
      </c>
      <c r="Z405" s="4" t="s">
        <v>179</v>
      </c>
      <c r="AA405" s="4" t="s">
        <v>60</v>
      </c>
      <c r="AB405" s="4" t="s">
        <v>9</v>
      </c>
      <c r="AC405" s="4">
        <v>17</v>
      </c>
      <c r="AD405" s="4">
        <v>0</v>
      </c>
      <c r="AE405" s="4" t="s">
        <v>25</v>
      </c>
      <c r="AF405" s="4" t="s">
        <v>565</v>
      </c>
    </row>
    <row r="406" spans="1:32" customFormat="1" hidden="1">
      <c r="A406" s="3" t="s">
        <v>1959</v>
      </c>
      <c r="B406" s="4"/>
      <c r="C406" s="3" t="s">
        <v>564</v>
      </c>
      <c r="D406" s="3"/>
      <c r="E406" s="3"/>
      <c r="F406" s="3"/>
      <c r="G406" s="4" t="str">
        <f t="shared" si="32"/>
        <v/>
      </c>
      <c r="H406" s="4" t="str">
        <f t="shared" si="33"/>
        <v>Same</v>
      </c>
      <c r="I406" s="4" t="str">
        <f t="shared" si="34"/>
        <v>Same</v>
      </c>
      <c r="J406" s="3" t="str">
        <f t="shared" si="30"/>
        <v>GAL143TBX</v>
      </c>
      <c r="K406" s="3" t="str">
        <f t="shared" si="31"/>
        <v>PRODUCT_SPEC_CODE</v>
      </c>
      <c r="L406" s="4" t="s">
        <v>179</v>
      </c>
      <c r="M406" s="4" t="s">
        <v>81</v>
      </c>
      <c r="N406" s="4" t="s">
        <v>9</v>
      </c>
      <c r="O406" s="4">
        <v>22</v>
      </c>
      <c r="P406" s="4">
        <v>0</v>
      </c>
      <c r="Q406" s="4"/>
      <c r="R406" s="6" t="s">
        <v>564</v>
      </c>
      <c r="S406" s="4" t="s">
        <v>179</v>
      </c>
      <c r="T406" s="4" t="s">
        <v>81</v>
      </c>
      <c r="U406" s="4" t="s">
        <v>9</v>
      </c>
      <c r="V406" s="4">
        <v>22</v>
      </c>
      <c r="W406" s="4">
        <v>0</v>
      </c>
      <c r="X406" s="4"/>
      <c r="Y406" s="4" t="s">
        <v>564</v>
      </c>
      <c r="Z406" s="4" t="s">
        <v>179</v>
      </c>
      <c r="AA406" s="4" t="s">
        <v>81</v>
      </c>
      <c r="AB406" s="4" t="s">
        <v>9</v>
      </c>
      <c r="AC406" s="4">
        <v>22</v>
      </c>
      <c r="AD406" s="4">
        <v>0</v>
      </c>
      <c r="AE406" s="4"/>
      <c r="AF406" s="4" t="s">
        <v>564</v>
      </c>
    </row>
    <row r="407" spans="1:32" customFormat="1" hidden="1">
      <c r="A407" s="3" t="s">
        <v>1959</v>
      </c>
      <c r="B407" s="4"/>
      <c r="C407" s="3" t="s">
        <v>564</v>
      </c>
      <c r="D407" s="3"/>
      <c r="E407" s="3"/>
      <c r="F407" s="3"/>
      <c r="G407" s="4" t="str">
        <f t="shared" si="32"/>
        <v/>
      </c>
      <c r="H407" s="4" t="str">
        <f t="shared" si="33"/>
        <v>Same</v>
      </c>
      <c r="I407" s="4" t="str">
        <f t="shared" si="34"/>
        <v>Same</v>
      </c>
      <c r="J407" s="3" t="str">
        <f t="shared" si="30"/>
        <v>GAL143TBX</v>
      </c>
      <c r="K407" s="3" t="str">
        <f t="shared" si="31"/>
        <v>PRODUCT_START_DATE</v>
      </c>
      <c r="L407" s="4" t="s">
        <v>179</v>
      </c>
      <c r="M407" s="4" t="s">
        <v>146</v>
      </c>
      <c r="N407" s="4" t="s">
        <v>77</v>
      </c>
      <c r="O407" s="4">
        <v>4</v>
      </c>
      <c r="P407" s="4">
        <v>0</v>
      </c>
      <c r="Q407" s="4"/>
      <c r="R407" s="6" t="s">
        <v>564</v>
      </c>
      <c r="S407" s="4" t="s">
        <v>179</v>
      </c>
      <c r="T407" s="4" t="s">
        <v>146</v>
      </c>
      <c r="U407" s="4" t="s">
        <v>77</v>
      </c>
      <c r="V407" s="4">
        <v>4</v>
      </c>
      <c r="W407" s="4">
        <v>0</v>
      </c>
      <c r="X407" s="4"/>
      <c r="Y407" s="4" t="s">
        <v>564</v>
      </c>
      <c r="Z407" s="4" t="s">
        <v>179</v>
      </c>
      <c r="AA407" s="4" t="s">
        <v>146</v>
      </c>
      <c r="AB407" s="4" t="s">
        <v>77</v>
      </c>
      <c r="AC407" s="4">
        <v>4</v>
      </c>
      <c r="AD407" s="4">
        <v>0</v>
      </c>
      <c r="AE407" s="4"/>
      <c r="AF407" s="4" t="s">
        <v>564</v>
      </c>
    </row>
    <row r="408" spans="1:32" customFormat="1" hidden="1">
      <c r="A408" s="3" t="s">
        <v>1959</v>
      </c>
      <c r="B408" s="4"/>
      <c r="C408" s="3" t="s">
        <v>564</v>
      </c>
      <c r="D408" s="3"/>
      <c r="E408" s="3"/>
      <c r="F408" s="3"/>
      <c r="G408" s="4" t="str">
        <f t="shared" si="32"/>
        <v/>
      </c>
      <c r="H408" s="4" t="str">
        <f t="shared" si="33"/>
        <v>Same</v>
      </c>
      <c r="I408" s="4" t="str">
        <f t="shared" si="34"/>
        <v>Same</v>
      </c>
      <c r="J408" s="3" t="str">
        <f t="shared" si="30"/>
        <v>GAL143TBX</v>
      </c>
      <c r="K408" s="3" t="str">
        <f t="shared" si="31"/>
        <v>PRODUCTION_DATE</v>
      </c>
      <c r="L408" s="4" t="s">
        <v>179</v>
      </c>
      <c r="M408" s="4" t="s">
        <v>76</v>
      </c>
      <c r="N408" s="4" t="s">
        <v>77</v>
      </c>
      <c r="O408" s="4">
        <v>4</v>
      </c>
      <c r="P408" s="4">
        <v>0</v>
      </c>
      <c r="Q408" s="4"/>
      <c r="R408" s="6" t="s">
        <v>564</v>
      </c>
      <c r="S408" s="4" t="s">
        <v>179</v>
      </c>
      <c r="T408" s="4" t="s">
        <v>76</v>
      </c>
      <c r="U408" s="4" t="s">
        <v>77</v>
      </c>
      <c r="V408" s="4">
        <v>4</v>
      </c>
      <c r="W408" s="4">
        <v>0</v>
      </c>
      <c r="X408" s="4"/>
      <c r="Y408" s="4" t="s">
        <v>564</v>
      </c>
      <c r="Z408" s="4" t="s">
        <v>179</v>
      </c>
      <c r="AA408" s="4" t="s">
        <v>76</v>
      </c>
      <c r="AB408" s="4" t="s">
        <v>77</v>
      </c>
      <c r="AC408" s="4">
        <v>4</v>
      </c>
      <c r="AD408" s="4">
        <v>0</v>
      </c>
      <c r="AE408" s="4"/>
      <c r="AF408" s="4" t="s">
        <v>564</v>
      </c>
    </row>
    <row r="409" spans="1:32" customFormat="1" hidden="1">
      <c r="A409" s="3" t="s">
        <v>1959</v>
      </c>
      <c r="B409" s="4"/>
      <c r="C409" s="3" t="s">
        <v>564</v>
      </c>
      <c r="D409" s="3"/>
      <c r="E409" s="3"/>
      <c r="F409" s="3"/>
      <c r="G409" s="4" t="str">
        <f t="shared" si="32"/>
        <v/>
      </c>
      <c r="H409" s="4" t="str">
        <f t="shared" si="33"/>
        <v>Same</v>
      </c>
      <c r="I409" s="4" t="str">
        <f t="shared" si="34"/>
        <v>Same</v>
      </c>
      <c r="J409" s="3" t="str">
        <f t="shared" si="30"/>
        <v>GAL143TBX</v>
      </c>
      <c r="K409" s="3" t="str">
        <f t="shared" si="31"/>
        <v>PRODUCTION_LOT</v>
      </c>
      <c r="L409" s="4" t="s">
        <v>179</v>
      </c>
      <c r="M409" s="4" t="s">
        <v>83</v>
      </c>
      <c r="N409" s="4" t="s">
        <v>9</v>
      </c>
      <c r="O409" s="4">
        <v>20</v>
      </c>
      <c r="P409" s="4">
        <v>0</v>
      </c>
      <c r="Q409" s="4"/>
      <c r="R409" s="6" t="s">
        <v>564</v>
      </c>
      <c r="S409" s="4" t="s">
        <v>179</v>
      </c>
      <c r="T409" s="4" t="s">
        <v>83</v>
      </c>
      <c r="U409" s="4" t="s">
        <v>9</v>
      </c>
      <c r="V409" s="4">
        <v>20</v>
      </c>
      <c r="W409" s="4">
        <v>0</v>
      </c>
      <c r="X409" s="4"/>
      <c r="Y409" s="4" t="s">
        <v>564</v>
      </c>
      <c r="Z409" s="4" t="s">
        <v>179</v>
      </c>
      <c r="AA409" s="4" t="s">
        <v>83</v>
      </c>
      <c r="AB409" s="4" t="s">
        <v>9</v>
      </c>
      <c r="AC409" s="4">
        <v>20</v>
      </c>
      <c r="AD409" s="4">
        <v>0</v>
      </c>
      <c r="AE409" s="4"/>
      <c r="AF409" s="4" t="s">
        <v>564</v>
      </c>
    </row>
    <row r="410" spans="1:32" customFormat="1" hidden="1">
      <c r="A410" s="3" t="s">
        <v>1959</v>
      </c>
      <c r="B410" s="4"/>
      <c r="C410" s="3" t="s">
        <v>564</v>
      </c>
      <c r="D410" s="3"/>
      <c r="E410" s="3"/>
      <c r="F410" s="3"/>
      <c r="G410" s="4" t="str">
        <f t="shared" si="32"/>
        <v/>
      </c>
      <c r="H410" s="4" t="str">
        <f t="shared" si="33"/>
        <v>Same</v>
      </c>
      <c r="I410" s="4" t="str">
        <f t="shared" si="34"/>
        <v>Same</v>
      </c>
      <c r="J410" s="3" t="str">
        <f t="shared" si="30"/>
        <v>GAL143TBX</v>
      </c>
      <c r="K410" s="3" t="str">
        <f t="shared" si="31"/>
        <v>SHORT_VIN</v>
      </c>
      <c r="L410" s="4" t="s">
        <v>179</v>
      </c>
      <c r="M410" s="4" t="s">
        <v>183</v>
      </c>
      <c r="N410" s="4" t="s">
        <v>9</v>
      </c>
      <c r="O410" s="4">
        <v>11</v>
      </c>
      <c r="P410" s="4">
        <v>0</v>
      </c>
      <c r="Q410" s="4"/>
      <c r="R410" s="6" t="s">
        <v>564</v>
      </c>
      <c r="S410" s="4" t="s">
        <v>179</v>
      </c>
      <c r="T410" s="4" t="s">
        <v>183</v>
      </c>
      <c r="U410" s="4" t="s">
        <v>9</v>
      </c>
      <c r="V410" s="4">
        <v>11</v>
      </c>
      <c r="W410" s="4">
        <v>0</v>
      </c>
      <c r="X410" s="4"/>
      <c r="Y410" s="4" t="s">
        <v>564</v>
      </c>
      <c r="Z410" s="4" t="s">
        <v>179</v>
      </c>
      <c r="AA410" s="4" t="s">
        <v>183</v>
      </c>
      <c r="AB410" s="4" t="s">
        <v>9</v>
      </c>
      <c r="AC410" s="4">
        <v>11</v>
      </c>
      <c r="AD410" s="4">
        <v>0</v>
      </c>
      <c r="AE410" s="4"/>
      <c r="AF410" s="4" t="s">
        <v>564</v>
      </c>
    </row>
    <row r="411" spans="1:32" customFormat="1" hidden="1">
      <c r="A411" s="3" t="s">
        <v>1959</v>
      </c>
      <c r="B411" s="4"/>
      <c r="C411" s="3" t="s">
        <v>564</v>
      </c>
      <c r="D411" s="3"/>
      <c r="E411" s="3"/>
      <c r="F411" s="3"/>
      <c r="G411" s="4" t="str">
        <f t="shared" si="32"/>
        <v/>
      </c>
      <c r="H411" s="4" t="str">
        <f t="shared" si="33"/>
        <v>Same</v>
      </c>
      <c r="I411" s="4" t="str">
        <f t="shared" si="34"/>
        <v>Same</v>
      </c>
      <c r="J411" s="3" t="str">
        <f t="shared" si="30"/>
        <v>GAL143TBX</v>
      </c>
      <c r="K411" s="3" t="str">
        <f t="shared" si="31"/>
        <v>STRAIGHT_SHIP_PERCENTAGE</v>
      </c>
      <c r="L411" s="4" t="s">
        <v>179</v>
      </c>
      <c r="M411" s="4" t="s">
        <v>184</v>
      </c>
      <c r="N411" s="4" t="s">
        <v>185</v>
      </c>
      <c r="O411" s="4">
        <v>8</v>
      </c>
      <c r="P411" s="4">
        <v>0</v>
      </c>
      <c r="Q411" s="4"/>
      <c r="R411" s="6" t="s">
        <v>564</v>
      </c>
      <c r="S411" s="4" t="s">
        <v>179</v>
      </c>
      <c r="T411" s="4" t="s">
        <v>184</v>
      </c>
      <c r="U411" s="4" t="s">
        <v>185</v>
      </c>
      <c r="V411" s="4">
        <v>8</v>
      </c>
      <c r="W411" s="4">
        <v>0</v>
      </c>
      <c r="X411" s="4"/>
      <c r="Y411" s="4" t="s">
        <v>564</v>
      </c>
      <c r="Z411" s="4" t="s">
        <v>179</v>
      </c>
      <c r="AA411" s="4" t="s">
        <v>184</v>
      </c>
      <c r="AB411" s="4" t="s">
        <v>185</v>
      </c>
      <c r="AC411" s="4">
        <v>8</v>
      </c>
      <c r="AD411" s="4">
        <v>0</v>
      </c>
      <c r="AE411" s="4"/>
      <c r="AF411" s="4" t="s">
        <v>564</v>
      </c>
    </row>
    <row r="412" spans="1:32" customFormat="1" hidden="1">
      <c r="A412" s="3" t="s">
        <v>1959</v>
      </c>
      <c r="B412" s="4"/>
      <c r="C412" s="3" t="s">
        <v>564</v>
      </c>
      <c r="D412" s="3"/>
      <c r="E412" s="3"/>
      <c r="F412" s="3"/>
      <c r="G412" s="4" t="str">
        <f t="shared" si="32"/>
        <v/>
      </c>
      <c r="H412" s="4" t="str">
        <f t="shared" si="33"/>
        <v>Same</v>
      </c>
      <c r="I412" s="4" t="str">
        <f t="shared" si="34"/>
        <v>Same</v>
      </c>
      <c r="J412" s="3" t="str">
        <f t="shared" si="30"/>
        <v>GAL143TBX</v>
      </c>
      <c r="K412" s="3" t="str">
        <f t="shared" si="31"/>
        <v>TRACKING_STATUS</v>
      </c>
      <c r="L412" s="4" t="s">
        <v>179</v>
      </c>
      <c r="M412" s="4" t="s">
        <v>148</v>
      </c>
      <c r="N412" s="4" t="s">
        <v>9</v>
      </c>
      <c r="O412" s="4">
        <v>16</v>
      </c>
      <c r="P412" s="4">
        <v>0</v>
      </c>
      <c r="Q412" s="4"/>
      <c r="R412" s="6" t="s">
        <v>564</v>
      </c>
      <c r="S412" s="4" t="s">
        <v>179</v>
      </c>
      <c r="T412" s="4" t="s">
        <v>148</v>
      </c>
      <c r="U412" s="4" t="s">
        <v>9</v>
      </c>
      <c r="V412" s="4">
        <v>16</v>
      </c>
      <c r="W412" s="4">
        <v>0</v>
      </c>
      <c r="X412" s="4"/>
      <c r="Y412" s="4" t="s">
        <v>564</v>
      </c>
      <c r="Z412" s="4" t="s">
        <v>179</v>
      </c>
      <c r="AA412" s="4" t="s">
        <v>148</v>
      </c>
      <c r="AB412" s="4" t="s">
        <v>9</v>
      </c>
      <c r="AC412" s="4">
        <v>16</v>
      </c>
      <c r="AD412" s="4">
        <v>0</v>
      </c>
      <c r="AE412" s="4"/>
      <c r="AF412" s="4" t="s">
        <v>564</v>
      </c>
    </row>
    <row r="413" spans="1:32" hidden="1">
      <c r="A413" s="3" t="s">
        <v>1959</v>
      </c>
      <c r="C413" s="3" t="s">
        <v>564</v>
      </c>
      <c r="G413" s="4" t="str">
        <f t="shared" si="32"/>
        <v/>
      </c>
      <c r="H413" s="4" t="str">
        <f t="shared" si="33"/>
        <v>Same</v>
      </c>
      <c r="I413" s="4" t="str">
        <f t="shared" si="34"/>
        <v>Same</v>
      </c>
      <c r="J413" s="3" t="str">
        <f t="shared" si="30"/>
        <v>GAL143TBX</v>
      </c>
      <c r="K413" s="3" t="str">
        <f t="shared" si="31"/>
        <v>UPDATE_TIMESTAMP</v>
      </c>
      <c r="L413" s="4" t="s">
        <v>179</v>
      </c>
      <c r="M413" s="4" t="s">
        <v>23</v>
      </c>
      <c r="N413" s="4" t="s">
        <v>4</v>
      </c>
      <c r="O413" s="4">
        <v>10</v>
      </c>
      <c r="P413" s="4">
        <v>0</v>
      </c>
      <c r="R413" s="6" t="s">
        <v>564</v>
      </c>
      <c r="S413" s="4" t="s">
        <v>179</v>
      </c>
      <c r="T413" s="4" t="s">
        <v>23</v>
      </c>
      <c r="U413" s="4" t="s">
        <v>4</v>
      </c>
      <c r="V413" s="4">
        <v>10</v>
      </c>
      <c r="W413" s="4">
        <v>6</v>
      </c>
      <c r="Y413" s="4" t="s">
        <v>564</v>
      </c>
      <c r="Z413" s="4" t="s">
        <v>179</v>
      </c>
      <c r="AA413" s="4" t="s">
        <v>23</v>
      </c>
      <c r="AB413" s="4" t="s">
        <v>4</v>
      </c>
      <c r="AC413" s="4">
        <v>10</v>
      </c>
      <c r="AD413" s="4">
        <v>0</v>
      </c>
      <c r="AF413" s="4" t="s">
        <v>564</v>
      </c>
    </row>
    <row r="414" spans="1:32" customFormat="1" hidden="1">
      <c r="A414" s="3" t="s">
        <v>1959</v>
      </c>
      <c r="B414" s="4"/>
      <c r="C414" s="3" t="s">
        <v>564</v>
      </c>
      <c r="D414" s="3"/>
      <c r="E414" s="3"/>
      <c r="F414" s="3"/>
      <c r="G414" s="4" t="str">
        <f t="shared" si="32"/>
        <v/>
      </c>
      <c r="H414" s="4" t="str">
        <f t="shared" si="33"/>
        <v>Same</v>
      </c>
      <c r="I414" s="4" t="str">
        <f t="shared" si="34"/>
        <v>Same</v>
      </c>
      <c r="J414" s="3" t="str">
        <f t="shared" si="30"/>
        <v>GAL144TBX</v>
      </c>
      <c r="K414" s="3" t="str">
        <f t="shared" si="31"/>
        <v>BODY_AND_TRANS_TYPE_CODE</v>
      </c>
      <c r="L414" s="4" t="s">
        <v>186</v>
      </c>
      <c r="M414" s="4" t="s">
        <v>187</v>
      </c>
      <c r="N414" s="4" t="s">
        <v>9</v>
      </c>
      <c r="O414" s="4">
        <v>1</v>
      </c>
      <c r="P414" s="4">
        <v>0</v>
      </c>
      <c r="Q414" s="4"/>
      <c r="R414" s="6" t="s">
        <v>564</v>
      </c>
      <c r="S414" s="4" t="s">
        <v>186</v>
      </c>
      <c r="T414" s="4" t="s">
        <v>187</v>
      </c>
      <c r="U414" s="4" t="s">
        <v>9</v>
      </c>
      <c r="V414" s="4">
        <v>1</v>
      </c>
      <c r="W414" s="4">
        <v>0</v>
      </c>
      <c r="X414" s="4"/>
      <c r="Y414" s="4" t="s">
        <v>564</v>
      </c>
      <c r="Z414" s="4" t="s">
        <v>186</v>
      </c>
      <c r="AA414" s="4" t="s">
        <v>187</v>
      </c>
      <c r="AB414" s="4" t="s">
        <v>9</v>
      </c>
      <c r="AC414" s="4">
        <v>1</v>
      </c>
      <c r="AD414" s="4">
        <v>0</v>
      </c>
      <c r="AE414" s="4"/>
      <c r="AF414" s="4" t="s">
        <v>564</v>
      </c>
    </row>
    <row r="415" spans="1:32" customFormat="1" hidden="1">
      <c r="A415" s="3" t="s">
        <v>1959</v>
      </c>
      <c r="B415" s="4"/>
      <c r="C415" s="3" t="s">
        <v>564</v>
      </c>
      <c r="D415" s="3"/>
      <c r="E415" s="3"/>
      <c r="F415" s="3"/>
      <c r="G415" s="4" t="str">
        <f t="shared" si="32"/>
        <v/>
      </c>
      <c r="H415" s="4" t="str">
        <f t="shared" si="33"/>
        <v>Same</v>
      </c>
      <c r="I415" s="4" t="str">
        <f t="shared" si="34"/>
        <v>Same</v>
      </c>
      <c r="J415" s="3" t="str">
        <f t="shared" si="30"/>
        <v>GAL144TBX</v>
      </c>
      <c r="K415" s="3" t="str">
        <f t="shared" si="31"/>
        <v>BODY_AND_TRANS_TYPE_DESC</v>
      </c>
      <c r="L415" s="4" t="s">
        <v>186</v>
      </c>
      <c r="M415" s="4" t="s">
        <v>188</v>
      </c>
      <c r="N415" s="4" t="s">
        <v>9</v>
      </c>
      <c r="O415" s="4">
        <v>30</v>
      </c>
      <c r="P415" s="4">
        <v>0</v>
      </c>
      <c r="Q415" s="4"/>
      <c r="R415" s="6" t="s">
        <v>564</v>
      </c>
      <c r="S415" s="4" t="s">
        <v>186</v>
      </c>
      <c r="T415" s="4" t="s">
        <v>188</v>
      </c>
      <c r="U415" s="4" t="s">
        <v>9</v>
      </c>
      <c r="V415" s="4">
        <v>30</v>
      </c>
      <c r="W415" s="4">
        <v>0</v>
      </c>
      <c r="X415" s="4"/>
      <c r="Y415" s="4" t="s">
        <v>564</v>
      </c>
      <c r="Z415" s="4" t="s">
        <v>186</v>
      </c>
      <c r="AA415" s="4" t="s">
        <v>188</v>
      </c>
      <c r="AB415" s="4" t="s">
        <v>9</v>
      </c>
      <c r="AC415" s="4">
        <v>30</v>
      </c>
      <c r="AD415" s="4">
        <v>0</v>
      </c>
      <c r="AE415" s="4"/>
      <c r="AF415" s="4" t="s">
        <v>564</v>
      </c>
    </row>
    <row r="416" spans="1:32" ht="45">
      <c r="A416" s="3" t="s">
        <v>1959</v>
      </c>
      <c r="B416" s="4" t="s">
        <v>1952</v>
      </c>
      <c r="C416" s="3" t="s">
        <v>564</v>
      </c>
      <c r="D416" s="3" t="s">
        <v>723</v>
      </c>
      <c r="E416" s="3" t="s">
        <v>2140</v>
      </c>
      <c r="F416" s="3" t="s">
        <v>1948</v>
      </c>
      <c r="G416" s="4" t="str">
        <f t="shared" si="32"/>
        <v>Diff</v>
      </c>
      <c r="H416" s="4" t="str">
        <f t="shared" si="33"/>
        <v>Diff</v>
      </c>
      <c r="I416" s="4" t="str">
        <f t="shared" si="34"/>
        <v>Diff</v>
      </c>
      <c r="J416" s="3" t="str">
        <f t="shared" si="30"/>
        <v>GAL144TBX</v>
      </c>
      <c r="K416" s="3" t="str">
        <f t="shared" si="31"/>
        <v>BOUNDARY_MARK_REQUIRED</v>
      </c>
      <c r="L416" s="4" t="s">
        <v>186</v>
      </c>
      <c r="M416" s="4" t="s">
        <v>189</v>
      </c>
      <c r="N416" s="4" t="s">
        <v>9</v>
      </c>
      <c r="O416" s="4">
        <v>1</v>
      </c>
      <c r="P416" s="4">
        <v>0</v>
      </c>
      <c r="Q416" s="4" t="s">
        <v>25</v>
      </c>
      <c r="R416" s="6" t="s">
        <v>565</v>
      </c>
      <c r="S416" s="4" t="s">
        <v>186</v>
      </c>
      <c r="T416" s="4" t="s">
        <v>189</v>
      </c>
      <c r="U416" s="4" t="s">
        <v>9</v>
      </c>
      <c r="V416" s="4">
        <v>1</v>
      </c>
      <c r="W416" s="4">
        <v>0</v>
      </c>
      <c r="Y416" s="4" t="s">
        <v>564</v>
      </c>
    </row>
    <row r="417" spans="1:32" hidden="1">
      <c r="A417" s="3" t="s">
        <v>1959</v>
      </c>
      <c r="C417" s="3" t="s">
        <v>564</v>
      </c>
      <c r="G417" s="4" t="str">
        <f t="shared" si="32"/>
        <v/>
      </c>
      <c r="H417" s="4" t="str">
        <f t="shared" si="33"/>
        <v>Same</v>
      </c>
      <c r="I417" s="4" t="str">
        <f t="shared" si="34"/>
        <v>Same</v>
      </c>
      <c r="J417" s="3" t="str">
        <f t="shared" si="30"/>
        <v>GAL144TBX</v>
      </c>
      <c r="K417" s="3" t="str">
        <f t="shared" si="31"/>
        <v>CREATE_TIMESTAMP</v>
      </c>
      <c r="L417" s="4" t="s">
        <v>186</v>
      </c>
      <c r="M417" s="4" t="s">
        <v>3</v>
      </c>
      <c r="N417" s="4" t="s">
        <v>4</v>
      </c>
      <c r="O417" s="4">
        <v>10</v>
      </c>
      <c r="P417" s="4">
        <v>0</v>
      </c>
      <c r="R417" s="6" t="s">
        <v>564</v>
      </c>
      <c r="S417" s="4" t="s">
        <v>186</v>
      </c>
      <c r="T417" s="4" t="s">
        <v>3</v>
      </c>
      <c r="U417" s="4" t="s">
        <v>4</v>
      </c>
      <c r="V417" s="4">
        <v>10</v>
      </c>
      <c r="W417" s="4">
        <v>6</v>
      </c>
      <c r="Y417" s="4" t="s">
        <v>564</v>
      </c>
      <c r="Z417" s="4" t="s">
        <v>186</v>
      </c>
      <c r="AA417" s="4" t="s">
        <v>3</v>
      </c>
      <c r="AB417" s="4" t="s">
        <v>4</v>
      </c>
      <c r="AC417" s="4">
        <v>10</v>
      </c>
      <c r="AD417" s="4">
        <v>0</v>
      </c>
      <c r="AF417" s="4" t="s">
        <v>564</v>
      </c>
    </row>
    <row r="418" spans="1:32" customFormat="1" hidden="1">
      <c r="A418" s="3" t="s">
        <v>1959</v>
      </c>
      <c r="B418" s="4"/>
      <c r="C418" s="3" t="s">
        <v>564</v>
      </c>
      <c r="D418" s="3"/>
      <c r="E418" s="3"/>
      <c r="F418" s="3"/>
      <c r="G418" s="4" t="str">
        <f t="shared" si="32"/>
        <v/>
      </c>
      <c r="H418" s="4" t="str">
        <f t="shared" si="33"/>
        <v>Same</v>
      </c>
      <c r="I418" s="4" t="str">
        <f t="shared" si="34"/>
        <v>Same</v>
      </c>
      <c r="J418" s="3" t="str">
        <f t="shared" si="30"/>
        <v>GAL144TBX</v>
      </c>
      <c r="K418" s="3" t="str">
        <f t="shared" si="31"/>
        <v>ENGINE_MTO</v>
      </c>
      <c r="L418" s="4" t="s">
        <v>186</v>
      </c>
      <c r="M418" s="4" t="s">
        <v>190</v>
      </c>
      <c r="N418" s="4" t="s">
        <v>9</v>
      </c>
      <c r="O418" s="4">
        <v>10</v>
      </c>
      <c r="P418" s="4">
        <v>0</v>
      </c>
      <c r="Q418" s="4"/>
      <c r="R418" s="6" t="s">
        <v>564</v>
      </c>
      <c r="S418" s="4" t="s">
        <v>186</v>
      </c>
      <c r="T418" s="4" t="s">
        <v>190</v>
      </c>
      <c r="U418" s="4" t="s">
        <v>9</v>
      </c>
      <c r="V418" s="4">
        <v>10</v>
      </c>
      <c r="W418" s="4">
        <v>0</v>
      </c>
      <c r="X418" s="4"/>
      <c r="Y418" s="4" t="s">
        <v>564</v>
      </c>
      <c r="Z418" s="4" t="s">
        <v>186</v>
      </c>
      <c r="AA418" s="4" t="s">
        <v>190</v>
      </c>
      <c r="AB418" s="4" t="s">
        <v>9</v>
      </c>
      <c r="AC418" s="4">
        <v>10</v>
      </c>
      <c r="AD418" s="4">
        <v>0</v>
      </c>
      <c r="AE418" s="4"/>
      <c r="AF418" s="4" t="s">
        <v>564</v>
      </c>
    </row>
    <row r="419" spans="1:32" customFormat="1" hidden="1">
      <c r="A419" s="3" t="s">
        <v>1959</v>
      </c>
      <c r="B419" s="4"/>
      <c r="C419" s="3" t="s">
        <v>564</v>
      </c>
      <c r="D419" s="3"/>
      <c r="E419" s="3"/>
      <c r="F419" s="3"/>
      <c r="G419" s="4" t="str">
        <f t="shared" si="32"/>
        <v/>
      </c>
      <c r="H419" s="4" t="str">
        <f t="shared" si="33"/>
        <v>Same</v>
      </c>
      <c r="I419" s="4" t="str">
        <f t="shared" si="34"/>
        <v>Same</v>
      </c>
      <c r="J419" s="3" t="str">
        <f t="shared" si="30"/>
        <v>GAL144TBX</v>
      </c>
      <c r="K419" s="3" t="str">
        <f t="shared" si="31"/>
        <v>ENGINE_PLANT_CODE</v>
      </c>
      <c r="L419" s="4" t="s">
        <v>186</v>
      </c>
      <c r="M419" s="4" t="s">
        <v>191</v>
      </c>
      <c r="N419" s="4" t="s">
        <v>9</v>
      </c>
      <c r="O419" s="4">
        <v>4</v>
      </c>
      <c r="P419" s="4">
        <v>0</v>
      </c>
      <c r="Q419" s="4"/>
      <c r="R419" s="6" t="s">
        <v>564</v>
      </c>
      <c r="S419" s="4" t="s">
        <v>186</v>
      </c>
      <c r="T419" s="4" t="s">
        <v>191</v>
      </c>
      <c r="U419" s="4" t="s">
        <v>9</v>
      </c>
      <c r="V419" s="4">
        <v>4</v>
      </c>
      <c r="W419" s="4">
        <v>0</v>
      </c>
      <c r="X419" s="4"/>
      <c r="Y419" s="4" t="s">
        <v>564</v>
      </c>
      <c r="Z419" s="4" t="s">
        <v>186</v>
      </c>
      <c r="AA419" s="4" t="s">
        <v>191</v>
      </c>
      <c r="AB419" s="4" t="s">
        <v>9</v>
      </c>
      <c r="AC419" s="4">
        <v>4</v>
      </c>
      <c r="AD419" s="4">
        <v>0</v>
      </c>
      <c r="AE419" s="4"/>
      <c r="AF419" s="4" t="s">
        <v>564</v>
      </c>
    </row>
    <row r="420" spans="1:32" customFormat="1" hidden="1">
      <c r="A420" s="3" t="s">
        <v>1959</v>
      </c>
      <c r="B420" s="4"/>
      <c r="C420" s="3" t="s">
        <v>564</v>
      </c>
      <c r="D420" s="3"/>
      <c r="E420" s="3"/>
      <c r="F420" s="3"/>
      <c r="G420" s="4" t="str">
        <f t="shared" si="32"/>
        <v/>
      </c>
      <c r="H420" s="4" t="str">
        <f t="shared" si="33"/>
        <v>Same</v>
      </c>
      <c r="I420" s="4" t="str">
        <f t="shared" si="34"/>
        <v>Same</v>
      </c>
      <c r="J420" s="3" t="str">
        <f t="shared" si="30"/>
        <v>GAL144TBX</v>
      </c>
      <c r="K420" s="3" t="str">
        <f t="shared" si="31"/>
        <v>EXT_COLOR_CODE</v>
      </c>
      <c r="L420" s="4" t="s">
        <v>186</v>
      </c>
      <c r="M420" s="4" t="s">
        <v>192</v>
      </c>
      <c r="N420" s="4" t="s">
        <v>9</v>
      </c>
      <c r="O420" s="4">
        <v>10</v>
      </c>
      <c r="P420" s="4">
        <v>0</v>
      </c>
      <c r="Q420" s="4"/>
      <c r="R420" s="6" t="s">
        <v>564</v>
      </c>
      <c r="S420" s="4" t="s">
        <v>186</v>
      </c>
      <c r="T420" s="4" t="s">
        <v>192</v>
      </c>
      <c r="U420" s="4" t="s">
        <v>9</v>
      </c>
      <c r="V420" s="4">
        <v>10</v>
      </c>
      <c r="W420" s="4">
        <v>0</v>
      </c>
      <c r="X420" s="4"/>
      <c r="Y420" s="4" t="s">
        <v>564</v>
      </c>
      <c r="Z420" s="4" t="s">
        <v>186</v>
      </c>
      <c r="AA420" s="4" t="s">
        <v>192</v>
      </c>
      <c r="AB420" s="4" t="s">
        <v>9</v>
      </c>
      <c r="AC420" s="4">
        <v>10</v>
      </c>
      <c r="AD420" s="4">
        <v>0</v>
      </c>
      <c r="AE420" s="4"/>
      <c r="AF420" s="4" t="s">
        <v>564</v>
      </c>
    </row>
    <row r="421" spans="1:32" customFormat="1" hidden="1">
      <c r="A421" s="3" t="s">
        <v>1959</v>
      </c>
      <c r="B421" s="4"/>
      <c r="C421" s="3" t="s">
        <v>564</v>
      </c>
      <c r="D421" s="3"/>
      <c r="E421" s="3"/>
      <c r="F421" s="3"/>
      <c r="G421" s="4" t="str">
        <f t="shared" si="32"/>
        <v/>
      </c>
      <c r="H421" s="4" t="str">
        <f t="shared" si="33"/>
        <v>Same</v>
      </c>
      <c r="I421" s="4" t="str">
        <f t="shared" si="34"/>
        <v>Same</v>
      </c>
      <c r="J421" s="3" t="str">
        <f t="shared" si="30"/>
        <v>GAL144TBX</v>
      </c>
      <c r="K421" s="3" t="str">
        <f t="shared" si="31"/>
        <v>EXT_COLOR_DESCRIPTION</v>
      </c>
      <c r="L421" s="4" t="s">
        <v>186</v>
      </c>
      <c r="M421" s="4" t="s">
        <v>193</v>
      </c>
      <c r="N421" s="4" t="s">
        <v>9</v>
      </c>
      <c r="O421" s="4">
        <v>10</v>
      </c>
      <c r="P421" s="4">
        <v>0</v>
      </c>
      <c r="Q421" s="4"/>
      <c r="R421" s="6" t="s">
        <v>564</v>
      </c>
      <c r="S421" s="4" t="s">
        <v>186</v>
      </c>
      <c r="T421" s="4" t="s">
        <v>193</v>
      </c>
      <c r="U421" s="4" t="s">
        <v>9</v>
      </c>
      <c r="V421" s="4">
        <v>10</v>
      </c>
      <c r="W421" s="4">
        <v>0</v>
      </c>
      <c r="X421" s="4"/>
      <c r="Y421" s="4" t="s">
        <v>564</v>
      </c>
      <c r="Z421" s="4" t="s">
        <v>186</v>
      </c>
      <c r="AA421" s="4" t="s">
        <v>193</v>
      </c>
      <c r="AB421" s="4" t="s">
        <v>9</v>
      </c>
      <c r="AC421" s="4">
        <v>10</v>
      </c>
      <c r="AD421" s="4">
        <v>0</v>
      </c>
      <c r="AE421" s="4"/>
      <c r="AF421" s="4" t="s">
        <v>564</v>
      </c>
    </row>
    <row r="422" spans="1:32" customFormat="1" hidden="1">
      <c r="A422" s="3" t="s">
        <v>1959</v>
      </c>
      <c r="B422" s="4"/>
      <c r="C422" s="3" t="s">
        <v>564</v>
      </c>
      <c r="D422" s="3"/>
      <c r="E422" s="3"/>
      <c r="F422" s="3"/>
      <c r="G422" s="4" t="str">
        <f t="shared" si="32"/>
        <v/>
      </c>
      <c r="H422" s="4" t="str">
        <f t="shared" si="33"/>
        <v>Same</v>
      </c>
      <c r="I422" s="4" t="str">
        <f t="shared" si="34"/>
        <v>Same</v>
      </c>
      <c r="J422" s="3" t="str">
        <f t="shared" si="30"/>
        <v>GAL144TBX</v>
      </c>
      <c r="K422" s="3" t="str">
        <f t="shared" si="31"/>
        <v>FRAME_NO_PREFIX</v>
      </c>
      <c r="L422" s="4" t="s">
        <v>186</v>
      </c>
      <c r="M422" s="4" t="s">
        <v>194</v>
      </c>
      <c r="N422" s="4" t="s">
        <v>9</v>
      </c>
      <c r="O422" s="4">
        <v>11</v>
      </c>
      <c r="P422" s="4">
        <v>0</v>
      </c>
      <c r="Q422" s="4"/>
      <c r="R422" s="6" t="s">
        <v>564</v>
      </c>
      <c r="S422" s="4" t="s">
        <v>186</v>
      </c>
      <c r="T422" s="4" t="s">
        <v>194</v>
      </c>
      <c r="U422" s="4" t="s">
        <v>9</v>
      </c>
      <c r="V422" s="4">
        <v>11</v>
      </c>
      <c r="W422" s="4">
        <v>0</v>
      </c>
      <c r="X422" s="4"/>
      <c r="Y422" s="4" t="s">
        <v>564</v>
      </c>
      <c r="Z422" s="4" t="s">
        <v>186</v>
      </c>
      <c r="AA422" s="4" t="s">
        <v>194</v>
      </c>
      <c r="AB422" s="4" t="s">
        <v>9</v>
      </c>
      <c r="AC422" s="4">
        <v>11</v>
      </c>
      <c r="AD422" s="4">
        <v>0</v>
      </c>
      <c r="AE422" s="4"/>
      <c r="AF422" s="4" t="s">
        <v>564</v>
      </c>
    </row>
    <row r="423" spans="1:32" customFormat="1" hidden="1">
      <c r="A423" s="3" t="s">
        <v>1959</v>
      </c>
      <c r="B423" s="4"/>
      <c r="C423" s="3" t="s">
        <v>564</v>
      </c>
      <c r="D423" s="3"/>
      <c r="E423" s="3"/>
      <c r="F423" s="3"/>
      <c r="G423" s="4" t="str">
        <f t="shared" si="32"/>
        <v/>
      </c>
      <c r="H423" s="4" t="str">
        <f t="shared" si="33"/>
        <v>Same</v>
      </c>
      <c r="I423" s="4" t="str">
        <f t="shared" si="34"/>
        <v>Same</v>
      </c>
      <c r="J423" s="3" t="str">
        <f t="shared" si="30"/>
        <v>GAL144TBX</v>
      </c>
      <c r="K423" s="3" t="str">
        <f t="shared" si="31"/>
        <v>GRADE_CODE</v>
      </c>
      <c r="L423" s="4" t="s">
        <v>186</v>
      </c>
      <c r="M423" s="4" t="s">
        <v>195</v>
      </c>
      <c r="N423" s="4" t="s">
        <v>9</v>
      </c>
      <c r="O423" s="4">
        <v>10</v>
      </c>
      <c r="P423" s="4">
        <v>0</v>
      </c>
      <c r="Q423" s="4"/>
      <c r="R423" s="6" t="s">
        <v>564</v>
      </c>
      <c r="S423" s="4" t="s">
        <v>186</v>
      </c>
      <c r="T423" s="4" t="s">
        <v>195</v>
      </c>
      <c r="U423" s="4" t="s">
        <v>9</v>
      </c>
      <c r="V423" s="4">
        <v>10</v>
      </c>
      <c r="W423" s="4">
        <v>0</v>
      </c>
      <c r="X423" s="4"/>
      <c r="Y423" s="4" t="s">
        <v>564</v>
      </c>
      <c r="Z423" s="4" t="s">
        <v>186</v>
      </c>
      <c r="AA423" s="4" t="s">
        <v>195</v>
      </c>
      <c r="AB423" s="4" t="s">
        <v>9</v>
      </c>
      <c r="AC423" s="4">
        <v>10</v>
      </c>
      <c r="AD423" s="4">
        <v>0</v>
      </c>
      <c r="AE423" s="4"/>
      <c r="AF423" s="4" t="s">
        <v>564</v>
      </c>
    </row>
    <row r="424" spans="1:32" customFormat="1" hidden="1">
      <c r="A424" s="3" t="s">
        <v>1959</v>
      </c>
      <c r="B424" s="4"/>
      <c r="C424" s="3" t="s">
        <v>564</v>
      </c>
      <c r="D424" s="3"/>
      <c r="E424" s="3"/>
      <c r="F424" s="3"/>
      <c r="G424" s="4" t="str">
        <f t="shared" si="32"/>
        <v/>
      </c>
      <c r="H424" s="4" t="str">
        <f t="shared" si="33"/>
        <v>Same</v>
      </c>
      <c r="I424" s="4" t="str">
        <f t="shared" si="34"/>
        <v>Same</v>
      </c>
      <c r="J424" s="3" t="str">
        <f t="shared" si="30"/>
        <v>GAL144TBX</v>
      </c>
      <c r="K424" s="3" t="str">
        <f t="shared" si="31"/>
        <v>INT_COLOR_CODE</v>
      </c>
      <c r="L424" s="4" t="s">
        <v>186</v>
      </c>
      <c r="M424" s="4" t="s">
        <v>196</v>
      </c>
      <c r="N424" s="4" t="s">
        <v>9</v>
      </c>
      <c r="O424" s="4">
        <v>2</v>
      </c>
      <c r="P424" s="4">
        <v>0</v>
      </c>
      <c r="Q424" s="4"/>
      <c r="R424" s="6" t="s">
        <v>564</v>
      </c>
      <c r="S424" s="4" t="s">
        <v>186</v>
      </c>
      <c r="T424" s="4" t="s">
        <v>196</v>
      </c>
      <c r="U424" s="4" t="s">
        <v>9</v>
      </c>
      <c r="V424" s="4">
        <v>2</v>
      </c>
      <c r="W424" s="4">
        <v>0</v>
      </c>
      <c r="X424" s="4"/>
      <c r="Y424" s="4" t="s">
        <v>564</v>
      </c>
      <c r="Z424" s="4" t="s">
        <v>186</v>
      </c>
      <c r="AA424" s="4" t="s">
        <v>196</v>
      </c>
      <c r="AB424" s="4" t="s">
        <v>9</v>
      </c>
      <c r="AC424" s="4">
        <v>2</v>
      </c>
      <c r="AD424" s="4">
        <v>0</v>
      </c>
      <c r="AE424" s="4"/>
      <c r="AF424" s="4" t="s">
        <v>564</v>
      </c>
    </row>
    <row r="425" spans="1:32" customFormat="1" hidden="1">
      <c r="A425" s="3" t="s">
        <v>1959</v>
      </c>
      <c r="B425" s="4"/>
      <c r="C425" s="3" t="s">
        <v>564</v>
      </c>
      <c r="D425" s="3"/>
      <c r="E425" s="3"/>
      <c r="F425" s="3"/>
      <c r="G425" s="4" t="str">
        <f t="shared" si="32"/>
        <v/>
      </c>
      <c r="H425" s="4" t="str">
        <f t="shared" si="33"/>
        <v>Same</v>
      </c>
      <c r="I425" s="4" t="str">
        <f t="shared" si="34"/>
        <v>Same</v>
      </c>
      <c r="J425" s="3" t="str">
        <f t="shared" si="30"/>
        <v>GAL144TBX</v>
      </c>
      <c r="K425" s="3" t="str">
        <f t="shared" si="31"/>
        <v>INT_COLOR_DESCRIPTION</v>
      </c>
      <c r="L425" s="4" t="s">
        <v>186</v>
      </c>
      <c r="M425" s="4" t="s">
        <v>197</v>
      </c>
      <c r="N425" s="4" t="s">
        <v>9</v>
      </c>
      <c r="O425" s="4">
        <v>40</v>
      </c>
      <c r="P425" s="4">
        <v>0</v>
      </c>
      <c r="Q425" s="4"/>
      <c r="R425" s="6" t="s">
        <v>564</v>
      </c>
      <c r="S425" s="4" t="s">
        <v>186</v>
      </c>
      <c r="T425" s="4" t="s">
        <v>197</v>
      </c>
      <c r="U425" s="4" t="s">
        <v>9</v>
      </c>
      <c r="V425" s="4">
        <v>40</v>
      </c>
      <c r="W425" s="4">
        <v>0</v>
      </c>
      <c r="X425" s="4"/>
      <c r="Y425" s="4" t="s">
        <v>564</v>
      </c>
      <c r="Z425" s="4" t="s">
        <v>186</v>
      </c>
      <c r="AA425" s="4" t="s">
        <v>197</v>
      </c>
      <c r="AB425" s="4" t="s">
        <v>9</v>
      </c>
      <c r="AC425" s="4">
        <v>40</v>
      </c>
      <c r="AD425" s="4">
        <v>0</v>
      </c>
      <c r="AE425" s="4"/>
      <c r="AF425" s="4" t="s">
        <v>564</v>
      </c>
    </row>
    <row r="426" spans="1:32" customFormat="1" hidden="1">
      <c r="A426" s="3" t="s">
        <v>1959</v>
      </c>
      <c r="B426" s="4"/>
      <c r="C426" s="3" t="s">
        <v>564</v>
      </c>
      <c r="D426" s="3"/>
      <c r="E426" s="3"/>
      <c r="F426" s="3"/>
      <c r="G426" s="4" t="str">
        <f t="shared" si="32"/>
        <v/>
      </c>
      <c r="H426" s="4" t="str">
        <f t="shared" si="33"/>
        <v>Same</v>
      </c>
      <c r="I426" s="4" t="str">
        <f t="shared" si="34"/>
        <v>Same</v>
      </c>
      <c r="J426" s="3" t="str">
        <f t="shared" si="30"/>
        <v>GAL144TBX</v>
      </c>
      <c r="K426" s="3" t="str">
        <f t="shared" si="31"/>
        <v>MODEL_CODE</v>
      </c>
      <c r="L426" s="4" t="s">
        <v>186</v>
      </c>
      <c r="M426" s="4" t="s">
        <v>58</v>
      </c>
      <c r="N426" s="4" t="s">
        <v>9</v>
      </c>
      <c r="O426" s="4">
        <v>3</v>
      </c>
      <c r="P426" s="4">
        <v>0</v>
      </c>
      <c r="Q426" s="4"/>
      <c r="R426" s="6" t="s">
        <v>564</v>
      </c>
      <c r="S426" s="4" t="s">
        <v>186</v>
      </c>
      <c r="T426" s="4" t="s">
        <v>58</v>
      </c>
      <c r="U426" s="4" t="s">
        <v>9</v>
      </c>
      <c r="V426" s="4">
        <v>3</v>
      </c>
      <c r="W426" s="4">
        <v>0</v>
      </c>
      <c r="X426" s="4"/>
      <c r="Y426" s="4" t="s">
        <v>564</v>
      </c>
      <c r="Z426" s="4" t="s">
        <v>186</v>
      </c>
      <c r="AA426" s="4" t="s">
        <v>58</v>
      </c>
      <c r="AB426" s="4" t="s">
        <v>9</v>
      </c>
      <c r="AC426" s="4">
        <v>3</v>
      </c>
      <c r="AD426" s="4">
        <v>0</v>
      </c>
      <c r="AE426" s="4"/>
      <c r="AF426" s="4" t="s">
        <v>564</v>
      </c>
    </row>
    <row r="427" spans="1:32" customFormat="1" hidden="1">
      <c r="A427" s="3" t="s">
        <v>1959</v>
      </c>
      <c r="B427" s="4"/>
      <c r="C427" s="3" t="s">
        <v>564</v>
      </c>
      <c r="D427" s="3"/>
      <c r="E427" s="3"/>
      <c r="F427" s="3"/>
      <c r="G427" s="4" t="str">
        <f t="shared" si="32"/>
        <v/>
      </c>
      <c r="H427" s="4" t="str">
        <f t="shared" si="33"/>
        <v>Same</v>
      </c>
      <c r="I427" s="4" t="str">
        <f t="shared" si="34"/>
        <v>Same</v>
      </c>
      <c r="J427" s="3" t="str">
        <f t="shared" si="30"/>
        <v>GAL144TBX</v>
      </c>
      <c r="K427" s="3" t="str">
        <f t="shared" si="31"/>
        <v>MODEL_OPTION_CODE</v>
      </c>
      <c r="L427" s="4" t="s">
        <v>186</v>
      </c>
      <c r="M427" s="4" t="s">
        <v>162</v>
      </c>
      <c r="N427" s="4" t="s">
        <v>9</v>
      </c>
      <c r="O427" s="4">
        <v>3</v>
      </c>
      <c r="P427" s="4">
        <v>0</v>
      </c>
      <c r="Q427" s="4"/>
      <c r="R427" s="6" t="s">
        <v>564</v>
      </c>
      <c r="S427" s="4" t="s">
        <v>186</v>
      </c>
      <c r="T427" s="4" t="s">
        <v>162</v>
      </c>
      <c r="U427" s="4" t="s">
        <v>9</v>
      </c>
      <c r="V427" s="4">
        <v>3</v>
      </c>
      <c r="W427" s="4">
        <v>0</v>
      </c>
      <c r="X427" s="4"/>
      <c r="Y427" s="4" t="s">
        <v>564</v>
      </c>
      <c r="Z427" s="4" t="s">
        <v>186</v>
      </c>
      <c r="AA427" s="4" t="s">
        <v>162</v>
      </c>
      <c r="AB427" s="4" t="s">
        <v>9</v>
      </c>
      <c r="AC427" s="4">
        <v>3</v>
      </c>
      <c r="AD427" s="4">
        <v>0</v>
      </c>
      <c r="AE427" s="4"/>
      <c r="AF427" s="4" t="s">
        <v>564</v>
      </c>
    </row>
    <row r="428" spans="1:32" customFormat="1" hidden="1">
      <c r="A428" s="3" t="s">
        <v>1959</v>
      </c>
      <c r="B428" s="4"/>
      <c r="C428" s="3" t="s">
        <v>564</v>
      </c>
      <c r="D428" s="3"/>
      <c r="E428" s="3"/>
      <c r="F428" s="3"/>
      <c r="G428" s="4" t="str">
        <f t="shared" si="32"/>
        <v/>
      </c>
      <c r="H428" s="4" t="str">
        <f t="shared" si="33"/>
        <v>Same</v>
      </c>
      <c r="I428" s="4" t="str">
        <f t="shared" si="34"/>
        <v>Same</v>
      </c>
      <c r="J428" s="3" t="str">
        <f t="shared" si="30"/>
        <v>GAL144TBX</v>
      </c>
      <c r="K428" s="3" t="str">
        <f t="shared" si="31"/>
        <v>MODEL_TYPE_CODE</v>
      </c>
      <c r="L428" s="4" t="s">
        <v>186</v>
      </c>
      <c r="M428" s="4" t="s">
        <v>163</v>
      </c>
      <c r="N428" s="4" t="s">
        <v>9</v>
      </c>
      <c r="O428" s="4">
        <v>3</v>
      </c>
      <c r="P428" s="4">
        <v>0</v>
      </c>
      <c r="Q428" s="4"/>
      <c r="R428" s="6" t="s">
        <v>564</v>
      </c>
      <c r="S428" s="4" t="s">
        <v>186</v>
      </c>
      <c r="T428" s="4" t="s">
        <v>163</v>
      </c>
      <c r="U428" s="4" t="s">
        <v>9</v>
      </c>
      <c r="V428" s="4">
        <v>3</v>
      </c>
      <c r="W428" s="4">
        <v>0</v>
      </c>
      <c r="X428" s="4"/>
      <c r="Y428" s="4" t="s">
        <v>564</v>
      </c>
      <c r="Z428" s="4" t="s">
        <v>186</v>
      </c>
      <c r="AA428" s="4" t="s">
        <v>163</v>
      </c>
      <c r="AB428" s="4" t="s">
        <v>9</v>
      </c>
      <c r="AC428" s="4">
        <v>3</v>
      </c>
      <c r="AD428" s="4">
        <v>0</v>
      </c>
      <c r="AE428" s="4"/>
      <c r="AF428" s="4" t="s">
        <v>564</v>
      </c>
    </row>
    <row r="429" spans="1:32" customFormat="1" hidden="1">
      <c r="A429" s="3" t="s">
        <v>1959</v>
      </c>
      <c r="B429" s="4"/>
      <c r="C429" s="3" t="s">
        <v>564</v>
      </c>
      <c r="D429" s="3"/>
      <c r="E429" s="3"/>
      <c r="F429" s="3"/>
      <c r="G429" s="4" t="str">
        <f t="shared" si="32"/>
        <v/>
      </c>
      <c r="H429" s="4" t="str">
        <f t="shared" si="33"/>
        <v>Same</v>
      </c>
      <c r="I429" s="4" t="str">
        <f t="shared" si="34"/>
        <v>Same</v>
      </c>
      <c r="J429" s="3" t="str">
        <f t="shared" si="30"/>
        <v>GAL144TBX</v>
      </c>
      <c r="K429" s="3" t="str">
        <f t="shared" si="31"/>
        <v>MODEL_YEAR_CODE</v>
      </c>
      <c r="L429" s="4" t="s">
        <v>186</v>
      </c>
      <c r="M429" s="4" t="s">
        <v>59</v>
      </c>
      <c r="N429" s="4" t="s">
        <v>9</v>
      </c>
      <c r="O429" s="4">
        <v>1</v>
      </c>
      <c r="P429" s="4">
        <v>0</v>
      </c>
      <c r="Q429" s="4"/>
      <c r="R429" s="6" t="s">
        <v>564</v>
      </c>
      <c r="S429" s="4" t="s">
        <v>186</v>
      </c>
      <c r="T429" s="4" t="s">
        <v>59</v>
      </c>
      <c r="U429" s="4" t="s">
        <v>9</v>
      </c>
      <c r="V429" s="4">
        <v>1</v>
      </c>
      <c r="W429" s="4">
        <v>0</v>
      </c>
      <c r="X429" s="4"/>
      <c r="Y429" s="4" t="s">
        <v>564</v>
      </c>
      <c r="Z429" s="4" t="s">
        <v>186</v>
      </c>
      <c r="AA429" s="4" t="s">
        <v>59</v>
      </c>
      <c r="AB429" s="4" t="s">
        <v>9</v>
      </c>
      <c r="AC429" s="4">
        <v>1</v>
      </c>
      <c r="AD429" s="4">
        <v>0</v>
      </c>
      <c r="AE429" s="4"/>
      <c r="AF429" s="4" t="s">
        <v>564</v>
      </c>
    </row>
    <row r="430" spans="1:32" customFormat="1" hidden="1">
      <c r="A430" s="3" t="s">
        <v>1959</v>
      </c>
      <c r="B430" s="4"/>
      <c r="C430" s="3" t="s">
        <v>564</v>
      </c>
      <c r="D430" s="3"/>
      <c r="E430" s="3"/>
      <c r="F430" s="3"/>
      <c r="G430" s="4" t="str">
        <f t="shared" si="32"/>
        <v/>
      </c>
      <c r="H430" s="4" t="str">
        <f t="shared" si="33"/>
        <v>Same</v>
      </c>
      <c r="I430" s="4" t="str">
        <f t="shared" si="34"/>
        <v>Same</v>
      </c>
      <c r="J430" s="3" t="str">
        <f t="shared" si="30"/>
        <v>GAL144TBX</v>
      </c>
      <c r="K430" s="3" t="str">
        <f t="shared" si="31"/>
        <v>MODEL_YEAR_DESCRIPTION</v>
      </c>
      <c r="L430" s="4" t="s">
        <v>186</v>
      </c>
      <c r="M430" s="4" t="s">
        <v>164</v>
      </c>
      <c r="N430" s="4" t="s">
        <v>9</v>
      </c>
      <c r="O430" s="4">
        <v>4</v>
      </c>
      <c r="P430" s="4">
        <v>0</v>
      </c>
      <c r="Q430" s="4"/>
      <c r="R430" s="6" t="s">
        <v>564</v>
      </c>
      <c r="S430" s="4" t="s">
        <v>186</v>
      </c>
      <c r="T430" s="4" t="s">
        <v>164</v>
      </c>
      <c r="U430" s="4" t="s">
        <v>9</v>
      </c>
      <c r="V430" s="4">
        <v>4</v>
      </c>
      <c r="W430" s="4">
        <v>0</v>
      </c>
      <c r="X430" s="4"/>
      <c r="Y430" s="4" t="s">
        <v>564</v>
      </c>
      <c r="Z430" s="4" t="s">
        <v>186</v>
      </c>
      <c r="AA430" s="4" t="s">
        <v>164</v>
      </c>
      <c r="AB430" s="4" t="s">
        <v>9</v>
      </c>
      <c r="AC430" s="4">
        <v>4</v>
      </c>
      <c r="AD430" s="4">
        <v>0</v>
      </c>
      <c r="AE430" s="4"/>
      <c r="AF430" s="4" t="s">
        <v>564</v>
      </c>
    </row>
    <row r="431" spans="1:32" customFormat="1" hidden="1">
      <c r="A431" s="3" t="s">
        <v>1959</v>
      </c>
      <c r="B431" s="4"/>
      <c r="C431" s="3" t="s">
        <v>564</v>
      </c>
      <c r="D431" s="3"/>
      <c r="E431" s="3"/>
      <c r="F431" s="3"/>
      <c r="G431" s="4" t="str">
        <f t="shared" si="32"/>
        <v/>
      </c>
      <c r="H431" s="4" t="str">
        <f t="shared" si="33"/>
        <v>Same</v>
      </c>
      <c r="I431" s="4" t="str">
        <f t="shared" si="34"/>
        <v>Same</v>
      </c>
      <c r="J431" s="3" t="str">
        <f t="shared" si="30"/>
        <v>GAL144TBX</v>
      </c>
      <c r="K431" s="3" t="str">
        <f t="shared" si="31"/>
        <v>PLANT_CODE_GPCS</v>
      </c>
      <c r="L431" s="4" t="s">
        <v>186</v>
      </c>
      <c r="M431" s="4" t="s">
        <v>198</v>
      </c>
      <c r="N431" s="4" t="s">
        <v>9</v>
      </c>
      <c r="O431" s="4">
        <v>4</v>
      </c>
      <c r="P431" s="4">
        <v>0</v>
      </c>
      <c r="Q431" s="4"/>
      <c r="R431" s="6" t="s">
        <v>564</v>
      </c>
      <c r="S431" s="4" t="s">
        <v>186</v>
      </c>
      <c r="T431" s="4" t="s">
        <v>198</v>
      </c>
      <c r="U431" s="4" t="s">
        <v>9</v>
      </c>
      <c r="V431" s="4">
        <v>4</v>
      </c>
      <c r="W431" s="4">
        <v>0</v>
      </c>
      <c r="X431" s="4"/>
      <c r="Y431" s="4" t="s">
        <v>564</v>
      </c>
      <c r="Z431" s="4" t="s">
        <v>186</v>
      </c>
      <c r="AA431" s="4" t="s">
        <v>198</v>
      </c>
      <c r="AB431" s="4" t="s">
        <v>9</v>
      </c>
      <c r="AC431" s="4">
        <v>4</v>
      </c>
      <c r="AD431" s="4">
        <v>0</v>
      </c>
      <c r="AE431" s="4"/>
      <c r="AF431" s="4" t="s">
        <v>564</v>
      </c>
    </row>
    <row r="432" spans="1:32" customFormat="1" hidden="1">
      <c r="A432" s="3" t="s">
        <v>1959</v>
      </c>
      <c r="B432" s="4"/>
      <c r="C432" s="3" t="s">
        <v>564</v>
      </c>
      <c r="D432" s="3"/>
      <c r="E432" s="3"/>
      <c r="F432" s="3"/>
      <c r="G432" s="4" t="str">
        <f t="shared" si="32"/>
        <v/>
      </c>
      <c r="H432" s="4" t="str">
        <f t="shared" si="33"/>
        <v>Same</v>
      </c>
      <c r="I432" s="4" t="str">
        <f t="shared" si="34"/>
        <v>Same</v>
      </c>
      <c r="J432" s="3" t="str">
        <f t="shared" si="30"/>
        <v>GAL144TBX</v>
      </c>
      <c r="K432" s="3" t="str">
        <f t="shared" si="31"/>
        <v>PRODUCT_SPEC_CODE</v>
      </c>
      <c r="L432" s="4" t="s">
        <v>186</v>
      </c>
      <c r="M432" s="4" t="s">
        <v>81</v>
      </c>
      <c r="N432" s="4" t="s">
        <v>9</v>
      </c>
      <c r="O432" s="4">
        <v>22</v>
      </c>
      <c r="P432" s="4">
        <v>0</v>
      </c>
      <c r="Q432" s="4" t="s">
        <v>25</v>
      </c>
      <c r="R432" s="6" t="s">
        <v>565</v>
      </c>
      <c r="S432" s="4" t="s">
        <v>186</v>
      </c>
      <c r="T432" s="4" t="s">
        <v>81</v>
      </c>
      <c r="U432" s="4" t="s">
        <v>9</v>
      </c>
      <c r="V432" s="4">
        <v>22</v>
      </c>
      <c r="W432" s="4">
        <v>0</v>
      </c>
      <c r="X432" s="4" t="s">
        <v>25</v>
      </c>
      <c r="Y432" s="4" t="s">
        <v>565</v>
      </c>
      <c r="Z432" s="4" t="s">
        <v>186</v>
      </c>
      <c r="AA432" s="4" t="s">
        <v>81</v>
      </c>
      <c r="AB432" s="4" t="s">
        <v>9</v>
      </c>
      <c r="AC432" s="4">
        <v>22</v>
      </c>
      <c r="AD432" s="4">
        <v>0</v>
      </c>
      <c r="AE432" s="4" t="s">
        <v>25</v>
      </c>
      <c r="AF432" s="4" t="s">
        <v>565</v>
      </c>
    </row>
    <row r="433" spans="1:32" customFormat="1" hidden="1">
      <c r="A433" s="3" t="s">
        <v>1959</v>
      </c>
      <c r="B433" s="4"/>
      <c r="C433" s="3" t="s">
        <v>564</v>
      </c>
      <c r="D433" s="3"/>
      <c r="E433" s="3"/>
      <c r="F433" s="3"/>
      <c r="G433" s="4" t="str">
        <f t="shared" si="32"/>
        <v/>
      </c>
      <c r="H433" s="4" t="str">
        <f t="shared" si="33"/>
        <v>Same</v>
      </c>
      <c r="I433" s="4" t="str">
        <f t="shared" si="34"/>
        <v>Same</v>
      </c>
      <c r="J433" s="3" t="str">
        <f t="shared" si="30"/>
        <v>GAL144TBX</v>
      </c>
      <c r="K433" s="3" t="str">
        <f t="shared" si="31"/>
        <v>PROTOTYPE_CODE</v>
      </c>
      <c r="L433" s="4" t="s">
        <v>186</v>
      </c>
      <c r="M433" s="4" t="s">
        <v>199</v>
      </c>
      <c r="N433" s="4" t="s">
        <v>9</v>
      </c>
      <c r="O433" s="4">
        <v>1</v>
      </c>
      <c r="P433" s="4">
        <v>0</v>
      </c>
      <c r="Q433" s="4"/>
      <c r="R433" s="6" t="s">
        <v>564</v>
      </c>
      <c r="S433" s="4" t="s">
        <v>186</v>
      </c>
      <c r="T433" s="4" t="s">
        <v>199</v>
      </c>
      <c r="U433" s="4" t="s">
        <v>9</v>
      </c>
      <c r="V433" s="4">
        <v>1</v>
      </c>
      <c r="W433" s="4">
        <v>0</v>
      </c>
      <c r="X433" s="4"/>
      <c r="Y433" s="4" t="s">
        <v>564</v>
      </c>
      <c r="Z433" s="4" t="s">
        <v>186</v>
      </c>
      <c r="AA433" s="4" t="s">
        <v>199</v>
      </c>
      <c r="AB433" s="4" t="s">
        <v>9</v>
      </c>
      <c r="AC433" s="4">
        <v>1</v>
      </c>
      <c r="AD433" s="4">
        <v>0</v>
      </c>
      <c r="AE433" s="4"/>
      <c r="AF433" s="4" t="s">
        <v>564</v>
      </c>
    </row>
    <row r="434" spans="1:32" customFormat="1" hidden="1">
      <c r="A434" s="3" t="s">
        <v>1959</v>
      </c>
      <c r="B434" s="4"/>
      <c r="C434" s="3" t="s">
        <v>564</v>
      </c>
      <c r="D434" s="3"/>
      <c r="E434" s="3"/>
      <c r="F434" s="3"/>
      <c r="G434" s="4" t="str">
        <f t="shared" si="32"/>
        <v/>
      </c>
      <c r="H434" s="4" t="str">
        <f t="shared" si="33"/>
        <v>Same</v>
      </c>
      <c r="I434" s="4" t="str">
        <f t="shared" si="34"/>
        <v>Same</v>
      </c>
      <c r="J434" s="3" t="str">
        <f t="shared" si="30"/>
        <v>GAL144TBX</v>
      </c>
      <c r="K434" s="3" t="str">
        <f t="shared" si="31"/>
        <v>SALES_EXT_COLOR_CODE</v>
      </c>
      <c r="L434" s="4" t="s">
        <v>186</v>
      </c>
      <c r="M434" s="4" t="s">
        <v>200</v>
      </c>
      <c r="N434" s="4" t="s">
        <v>9</v>
      </c>
      <c r="O434" s="4">
        <v>10</v>
      </c>
      <c r="P434" s="4">
        <v>0</v>
      </c>
      <c r="Q434" s="4"/>
      <c r="R434" s="6" t="s">
        <v>564</v>
      </c>
      <c r="S434" s="4" t="s">
        <v>186</v>
      </c>
      <c r="T434" s="4" t="s">
        <v>200</v>
      </c>
      <c r="U434" s="4" t="s">
        <v>9</v>
      </c>
      <c r="V434" s="4">
        <v>10</v>
      </c>
      <c r="W434" s="4">
        <v>0</v>
      </c>
      <c r="X434" s="4"/>
      <c r="Y434" s="4" t="s">
        <v>564</v>
      </c>
      <c r="Z434" s="4" t="s">
        <v>186</v>
      </c>
      <c r="AA434" s="4" t="s">
        <v>200</v>
      </c>
      <c r="AB434" s="4" t="s">
        <v>9</v>
      </c>
      <c r="AC434" s="4">
        <v>10</v>
      </c>
      <c r="AD434" s="4">
        <v>0</v>
      </c>
      <c r="AE434" s="4"/>
      <c r="AF434" s="4" t="s">
        <v>564</v>
      </c>
    </row>
    <row r="435" spans="1:32" customFormat="1" hidden="1">
      <c r="A435" s="3" t="s">
        <v>1959</v>
      </c>
      <c r="B435" s="4"/>
      <c r="C435" s="3" t="s">
        <v>564</v>
      </c>
      <c r="D435" s="3"/>
      <c r="E435" s="3"/>
      <c r="F435" s="3"/>
      <c r="G435" s="4" t="str">
        <f t="shared" si="32"/>
        <v/>
      </c>
      <c r="H435" s="4" t="str">
        <f t="shared" si="33"/>
        <v>Same</v>
      </c>
      <c r="I435" s="4" t="str">
        <f t="shared" si="34"/>
        <v>Same</v>
      </c>
      <c r="J435" s="3" t="str">
        <f t="shared" si="30"/>
        <v>GAL144TBX</v>
      </c>
      <c r="K435" s="3" t="str">
        <f t="shared" si="31"/>
        <v>SALES_INT_COLOR_CODE</v>
      </c>
      <c r="L435" s="4" t="s">
        <v>186</v>
      </c>
      <c r="M435" s="4" t="s">
        <v>201</v>
      </c>
      <c r="N435" s="4" t="s">
        <v>9</v>
      </c>
      <c r="O435" s="4">
        <v>2</v>
      </c>
      <c r="P435" s="4">
        <v>0</v>
      </c>
      <c r="Q435" s="4"/>
      <c r="R435" s="6" t="s">
        <v>564</v>
      </c>
      <c r="S435" s="4" t="s">
        <v>186</v>
      </c>
      <c r="T435" s="4" t="s">
        <v>201</v>
      </c>
      <c r="U435" s="4" t="s">
        <v>9</v>
      </c>
      <c r="V435" s="4">
        <v>2</v>
      </c>
      <c r="W435" s="4">
        <v>0</v>
      </c>
      <c r="X435" s="4"/>
      <c r="Y435" s="4" t="s">
        <v>564</v>
      </c>
      <c r="Z435" s="4" t="s">
        <v>186</v>
      </c>
      <c r="AA435" s="4" t="s">
        <v>201</v>
      </c>
      <c r="AB435" s="4" t="s">
        <v>9</v>
      </c>
      <c r="AC435" s="4">
        <v>2</v>
      </c>
      <c r="AD435" s="4">
        <v>0</v>
      </c>
      <c r="AE435" s="4"/>
      <c r="AF435" s="4" t="s">
        <v>564</v>
      </c>
    </row>
    <row r="436" spans="1:32" customFormat="1" hidden="1">
      <c r="A436" s="3" t="s">
        <v>1959</v>
      </c>
      <c r="B436" s="4"/>
      <c r="C436" s="3" t="s">
        <v>564</v>
      </c>
      <c r="D436" s="3"/>
      <c r="E436" s="3"/>
      <c r="F436" s="3"/>
      <c r="G436" s="4" t="str">
        <f t="shared" si="32"/>
        <v/>
      </c>
      <c r="H436" s="4" t="str">
        <f t="shared" si="33"/>
        <v>Same</v>
      </c>
      <c r="I436" s="4" t="str">
        <f t="shared" si="34"/>
        <v>Same</v>
      </c>
      <c r="J436" s="3" t="str">
        <f t="shared" si="30"/>
        <v>GAL144TBX</v>
      </c>
      <c r="K436" s="3" t="str">
        <f t="shared" si="31"/>
        <v>SALES_MODEL_CODE</v>
      </c>
      <c r="L436" s="4" t="s">
        <v>186</v>
      </c>
      <c r="M436" s="4" t="s">
        <v>202</v>
      </c>
      <c r="N436" s="4" t="s">
        <v>9</v>
      </c>
      <c r="O436" s="4">
        <v>10</v>
      </c>
      <c r="P436" s="4">
        <v>0</v>
      </c>
      <c r="Q436" s="4"/>
      <c r="R436" s="6" t="s">
        <v>564</v>
      </c>
      <c r="S436" s="4" t="s">
        <v>186</v>
      </c>
      <c r="T436" s="4" t="s">
        <v>202</v>
      </c>
      <c r="U436" s="4" t="s">
        <v>9</v>
      </c>
      <c r="V436" s="4">
        <v>10</v>
      </c>
      <c r="W436" s="4">
        <v>0</v>
      </c>
      <c r="X436" s="4"/>
      <c r="Y436" s="4" t="s">
        <v>564</v>
      </c>
      <c r="Z436" s="4" t="s">
        <v>186</v>
      </c>
      <c r="AA436" s="4" t="s">
        <v>202</v>
      </c>
      <c r="AB436" s="4" t="s">
        <v>9</v>
      </c>
      <c r="AC436" s="4">
        <v>10</v>
      </c>
      <c r="AD436" s="4">
        <v>0</v>
      </c>
      <c r="AE436" s="4"/>
      <c r="AF436" s="4" t="s">
        <v>564</v>
      </c>
    </row>
    <row r="437" spans="1:32" customFormat="1" hidden="1">
      <c r="A437" s="3" t="s">
        <v>1959</v>
      </c>
      <c r="B437" s="4"/>
      <c r="C437" s="3" t="s">
        <v>564</v>
      </c>
      <c r="D437" s="3"/>
      <c r="E437" s="3"/>
      <c r="F437" s="3"/>
      <c r="G437" s="4" t="str">
        <f t="shared" si="32"/>
        <v/>
      </c>
      <c r="H437" s="4" t="str">
        <f t="shared" si="33"/>
        <v>Same</v>
      </c>
      <c r="I437" s="4" t="str">
        <f t="shared" si="34"/>
        <v>Same</v>
      </c>
      <c r="J437" s="3" t="str">
        <f t="shared" si="30"/>
        <v>GAL144TBX</v>
      </c>
      <c r="K437" s="3" t="str">
        <f t="shared" si="31"/>
        <v>SALES_MODEL_TYPE_CODE</v>
      </c>
      <c r="L437" s="4" t="s">
        <v>186</v>
      </c>
      <c r="M437" s="4" t="s">
        <v>203</v>
      </c>
      <c r="N437" s="4" t="s">
        <v>9</v>
      </c>
      <c r="O437" s="4">
        <v>2</v>
      </c>
      <c r="P437" s="4">
        <v>0</v>
      </c>
      <c r="Q437" s="4"/>
      <c r="R437" s="6" t="s">
        <v>564</v>
      </c>
      <c r="S437" s="4" t="s">
        <v>186</v>
      </c>
      <c r="T437" s="4" t="s">
        <v>203</v>
      </c>
      <c r="U437" s="4" t="s">
        <v>9</v>
      </c>
      <c r="V437" s="4">
        <v>2</v>
      </c>
      <c r="W437" s="4">
        <v>0</v>
      </c>
      <c r="X437" s="4"/>
      <c r="Y437" s="4" t="s">
        <v>564</v>
      </c>
      <c r="Z437" s="4" t="s">
        <v>186</v>
      </c>
      <c r="AA437" s="4" t="s">
        <v>203</v>
      </c>
      <c r="AB437" s="4" t="s">
        <v>9</v>
      </c>
      <c r="AC437" s="4">
        <v>2</v>
      </c>
      <c r="AD437" s="4">
        <v>0</v>
      </c>
      <c r="AE437" s="4"/>
      <c r="AF437" s="4" t="s">
        <v>564</v>
      </c>
    </row>
    <row r="438" spans="1:32" customFormat="1" hidden="1">
      <c r="A438" s="3" t="s">
        <v>1959</v>
      </c>
      <c r="B438" s="4"/>
      <c r="C438" s="3" t="s">
        <v>564</v>
      </c>
      <c r="D438" s="3"/>
      <c r="E438" s="3"/>
      <c r="F438" s="3"/>
      <c r="G438" s="4" t="str">
        <f t="shared" si="32"/>
        <v/>
      </c>
      <c r="H438" s="4" t="str">
        <f t="shared" si="33"/>
        <v>Same</v>
      </c>
      <c r="I438" s="4" t="str">
        <f t="shared" si="34"/>
        <v>Same</v>
      </c>
      <c r="J438" s="3" t="str">
        <f t="shared" si="30"/>
        <v>GAL144TBX</v>
      </c>
      <c r="K438" s="3" t="str">
        <f t="shared" si="31"/>
        <v>SERIES_CODE</v>
      </c>
      <c r="L438" s="4" t="s">
        <v>186</v>
      </c>
      <c r="M438" s="4" t="s">
        <v>204</v>
      </c>
      <c r="N438" s="4" t="s">
        <v>9</v>
      </c>
      <c r="O438" s="4">
        <v>1</v>
      </c>
      <c r="P438" s="4">
        <v>0</v>
      </c>
      <c r="Q438" s="4"/>
      <c r="R438" s="6" t="s">
        <v>564</v>
      </c>
      <c r="S438" s="4" t="s">
        <v>186</v>
      </c>
      <c r="T438" s="4" t="s">
        <v>204</v>
      </c>
      <c r="U438" s="4" t="s">
        <v>9</v>
      </c>
      <c r="V438" s="4">
        <v>1</v>
      </c>
      <c r="W438" s="4">
        <v>0</v>
      </c>
      <c r="X438" s="4"/>
      <c r="Y438" s="4" t="s">
        <v>564</v>
      </c>
      <c r="Z438" s="4" t="s">
        <v>186</v>
      </c>
      <c r="AA438" s="4" t="s">
        <v>204</v>
      </c>
      <c r="AB438" s="4" t="s">
        <v>9</v>
      </c>
      <c r="AC438" s="4">
        <v>1</v>
      </c>
      <c r="AD438" s="4">
        <v>0</v>
      </c>
      <c r="AE438" s="4"/>
      <c r="AF438" s="4" t="s">
        <v>564</v>
      </c>
    </row>
    <row r="439" spans="1:32" customFormat="1" hidden="1">
      <c r="A439" s="3" t="s">
        <v>1959</v>
      </c>
      <c r="B439" s="4"/>
      <c r="C439" s="3" t="s">
        <v>564</v>
      </c>
      <c r="D439" s="3"/>
      <c r="E439" s="3"/>
      <c r="F439" s="3"/>
      <c r="G439" s="4" t="str">
        <f t="shared" si="32"/>
        <v/>
      </c>
      <c r="H439" s="4" t="str">
        <f t="shared" si="33"/>
        <v>Same</v>
      </c>
      <c r="I439" s="4" t="str">
        <f t="shared" si="34"/>
        <v>Same</v>
      </c>
      <c r="J439" s="3" t="str">
        <f t="shared" si="30"/>
        <v>GAL144TBX</v>
      </c>
      <c r="K439" s="3" t="str">
        <f t="shared" si="31"/>
        <v>SERIES_DESCRIPTION</v>
      </c>
      <c r="L439" s="4" t="s">
        <v>186</v>
      </c>
      <c r="M439" s="4" t="s">
        <v>205</v>
      </c>
      <c r="N439" s="4" t="s">
        <v>9</v>
      </c>
      <c r="O439" s="4">
        <v>40</v>
      </c>
      <c r="P439" s="4">
        <v>0</v>
      </c>
      <c r="Q439" s="4"/>
      <c r="R439" s="6" t="s">
        <v>564</v>
      </c>
      <c r="S439" s="4" t="s">
        <v>186</v>
      </c>
      <c r="T439" s="4" t="s">
        <v>205</v>
      </c>
      <c r="U439" s="4" t="s">
        <v>9</v>
      </c>
      <c r="V439" s="4">
        <v>40</v>
      </c>
      <c r="W439" s="4">
        <v>0</v>
      </c>
      <c r="X439" s="4"/>
      <c r="Y439" s="4" t="s">
        <v>564</v>
      </c>
      <c r="Z439" s="4" t="s">
        <v>186</v>
      </c>
      <c r="AA439" s="4" t="s">
        <v>205</v>
      </c>
      <c r="AB439" s="4" t="s">
        <v>9</v>
      </c>
      <c r="AC439" s="4">
        <v>40</v>
      </c>
      <c r="AD439" s="4">
        <v>0</v>
      </c>
      <c r="AE439" s="4"/>
      <c r="AF439" s="4" t="s">
        <v>564</v>
      </c>
    </row>
    <row r="440" spans="1:32" hidden="1">
      <c r="A440" s="3" t="s">
        <v>1959</v>
      </c>
      <c r="C440" s="3" t="s">
        <v>564</v>
      </c>
      <c r="G440" s="4" t="str">
        <f t="shared" si="32"/>
        <v/>
      </c>
      <c r="H440" s="4" t="str">
        <f t="shared" si="33"/>
        <v>Same</v>
      </c>
      <c r="I440" s="4" t="str">
        <f t="shared" si="34"/>
        <v>Same</v>
      </c>
      <c r="J440" s="3" t="str">
        <f t="shared" si="30"/>
        <v>GAL144TBX</v>
      </c>
      <c r="K440" s="3" t="str">
        <f t="shared" si="31"/>
        <v>UPDATE_TIMESTAMP</v>
      </c>
      <c r="L440" s="4" t="s">
        <v>186</v>
      </c>
      <c r="M440" s="4" t="s">
        <v>23</v>
      </c>
      <c r="N440" s="4" t="s">
        <v>4</v>
      </c>
      <c r="O440" s="4">
        <v>10</v>
      </c>
      <c r="P440" s="4">
        <v>0</v>
      </c>
      <c r="R440" s="6" t="s">
        <v>564</v>
      </c>
      <c r="S440" s="4" t="s">
        <v>186</v>
      </c>
      <c r="T440" s="4" t="s">
        <v>23</v>
      </c>
      <c r="U440" s="4" t="s">
        <v>4</v>
      </c>
      <c r="V440" s="4">
        <v>10</v>
      </c>
      <c r="W440" s="4">
        <v>6</v>
      </c>
      <c r="Y440" s="4" t="s">
        <v>564</v>
      </c>
      <c r="Z440" s="4" t="s">
        <v>186</v>
      </c>
      <c r="AA440" s="4" t="s">
        <v>23</v>
      </c>
      <c r="AB440" s="4" t="s">
        <v>4</v>
      </c>
      <c r="AC440" s="4">
        <v>10</v>
      </c>
      <c r="AD440" s="4">
        <v>0</v>
      </c>
      <c r="AF440" s="4" t="s">
        <v>564</v>
      </c>
    </row>
    <row r="441" spans="1:32" hidden="1">
      <c r="A441" s="3" t="s">
        <v>1959</v>
      </c>
      <c r="C441" s="3" t="s">
        <v>564</v>
      </c>
      <c r="G441" s="4" t="str">
        <f t="shared" si="32"/>
        <v/>
      </c>
      <c r="H441" s="4" t="str">
        <f t="shared" si="33"/>
        <v>Same</v>
      </c>
      <c r="I441" s="4" t="str">
        <f t="shared" si="34"/>
        <v>Same</v>
      </c>
      <c r="J441" s="3" t="str">
        <f t="shared" si="30"/>
        <v>GAL147TBX</v>
      </c>
      <c r="K441" s="3" t="str">
        <f t="shared" si="31"/>
        <v>ACTUAL_TIMESTAMP</v>
      </c>
      <c r="L441" s="4" t="s">
        <v>206</v>
      </c>
      <c r="M441" s="4" t="s">
        <v>28</v>
      </c>
      <c r="N441" s="4" t="s">
        <v>4</v>
      </c>
      <c r="O441" s="4">
        <v>10</v>
      </c>
      <c r="P441" s="4">
        <v>0</v>
      </c>
      <c r="Q441" s="4" t="s">
        <v>29</v>
      </c>
      <c r="R441" s="6" t="s">
        <v>565</v>
      </c>
      <c r="S441" s="4" t="s">
        <v>206</v>
      </c>
      <c r="T441" s="4" t="s">
        <v>28</v>
      </c>
      <c r="U441" s="4" t="s">
        <v>4</v>
      </c>
      <c r="V441" s="4">
        <v>10</v>
      </c>
      <c r="W441" s="4">
        <v>6</v>
      </c>
      <c r="X441" s="4" t="s">
        <v>29</v>
      </c>
      <c r="Y441" s="4" t="s">
        <v>565</v>
      </c>
      <c r="Z441" s="4" t="s">
        <v>206</v>
      </c>
      <c r="AA441" s="4" t="s">
        <v>28</v>
      </c>
      <c r="AB441" s="4" t="s">
        <v>4</v>
      </c>
      <c r="AC441" s="4">
        <v>10</v>
      </c>
      <c r="AD441" s="4">
        <v>0</v>
      </c>
      <c r="AE441" s="4" t="s">
        <v>29</v>
      </c>
      <c r="AF441" s="4" t="s">
        <v>565</v>
      </c>
    </row>
    <row r="442" spans="1:32" hidden="1">
      <c r="A442" s="3" t="s">
        <v>1959</v>
      </c>
      <c r="C442" s="3" t="s">
        <v>564</v>
      </c>
      <c r="G442" s="4" t="str">
        <f t="shared" si="32"/>
        <v/>
      </c>
      <c r="H442" s="4" t="str">
        <f t="shared" si="33"/>
        <v>Same</v>
      </c>
      <c r="I442" s="4" t="str">
        <f t="shared" si="34"/>
        <v>Same</v>
      </c>
      <c r="J442" s="3" t="str">
        <f t="shared" si="30"/>
        <v>GAL147TBX</v>
      </c>
      <c r="K442" s="3" t="str">
        <f t="shared" si="31"/>
        <v>CREATE_TIMESTAMP</v>
      </c>
      <c r="L442" s="4" t="s">
        <v>206</v>
      </c>
      <c r="M442" s="4" t="s">
        <v>3</v>
      </c>
      <c r="N442" s="4" t="s">
        <v>4</v>
      </c>
      <c r="O442" s="4">
        <v>10</v>
      </c>
      <c r="P442" s="4">
        <v>0</v>
      </c>
      <c r="R442" s="6" t="s">
        <v>564</v>
      </c>
      <c r="S442" s="4" t="s">
        <v>206</v>
      </c>
      <c r="T442" s="4" t="s">
        <v>3</v>
      </c>
      <c r="U442" s="4" t="s">
        <v>4</v>
      </c>
      <c r="V442" s="4">
        <v>10</v>
      </c>
      <c r="W442" s="4">
        <v>6</v>
      </c>
      <c r="Y442" s="4" t="s">
        <v>564</v>
      </c>
      <c r="Z442" s="4" t="s">
        <v>206</v>
      </c>
      <c r="AA442" s="4" t="s">
        <v>3</v>
      </c>
      <c r="AB442" s="4" t="s">
        <v>4</v>
      </c>
      <c r="AC442" s="4">
        <v>10</v>
      </c>
      <c r="AD442" s="4">
        <v>0</v>
      </c>
      <c r="AF442" s="4" t="s">
        <v>564</v>
      </c>
    </row>
    <row r="443" spans="1:32" customFormat="1" hidden="1">
      <c r="A443" s="3" t="s">
        <v>1959</v>
      </c>
      <c r="B443" s="4"/>
      <c r="C443" s="3" t="s">
        <v>564</v>
      </c>
      <c r="D443" s="3"/>
      <c r="E443" s="3"/>
      <c r="F443" s="3"/>
      <c r="G443" s="4" t="str">
        <f t="shared" si="32"/>
        <v/>
      </c>
      <c r="H443" s="4" t="str">
        <f t="shared" si="33"/>
        <v>Same</v>
      </c>
      <c r="I443" s="4" t="str">
        <f t="shared" si="34"/>
        <v>Same</v>
      </c>
      <c r="J443" s="3" t="str">
        <f t="shared" si="30"/>
        <v>GAL147TBX</v>
      </c>
      <c r="K443" s="3" t="str">
        <f t="shared" si="31"/>
        <v>HOLD_ASSOCIATE_NAME</v>
      </c>
      <c r="L443" s="4" t="s">
        <v>206</v>
      </c>
      <c r="M443" s="4" t="s">
        <v>207</v>
      </c>
      <c r="N443" s="4" t="s">
        <v>9</v>
      </c>
      <c r="O443" s="4">
        <v>30</v>
      </c>
      <c r="P443" s="4">
        <v>0</v>
      </c>
      <c r="Q443" s="4"/>
      <c r="R443" s="6" t="s">
        <v>564</v>
      </c>
      <c r="S443" s="4" t="s">
        <v>206</v>
      </c>
      <c r="T443" s="4" t="s">
        <v>207</v>
      </c>
      <c r="U443" s="4" t="s">
        <v>9</v>
      </c>
      <c r="V443" s="4">
        <v>30</v>
      </c>
      <c r="W443" s="4">
        <v>0</v>
      </c>
      <c r="X443" s="4"/>
      <c r="Y443" s="4" t="s">
        <v>564</v>
      </c>
      <c r="Z443" s="4" t="s">
        <v>206</v>
      </c>
      <c r="AA443" s="4" t="s">
        <v>207</v>
      </c>
      <c r="AB443" s="4" t="s">
        <v>9</v>
      </c>
      <c r="AC443" s="4">
        <v>30</v>
      </c>
      <c r="AD443" s="4">
        <v>0</v>
      </c>
      <c r="AE443" s="4"/>
      <c r="AF443" s="4" t="s">
        <v>564</v>
      </c>
    </row>
    <row r="444" spans="1:32" customFormat="1" hidden="1">
      <c r="A444" s="3" t="s">
        <v>1959</v>
      </c>
      <c r="B444" s="4"/>
      <c r="C444" s="3" t="s">
        <v>564</v>
      </c>
      <c r="D444" s="3"/>
      <c r="E444" s="3"/>
      <c r="F444" s="3"/>
      <c r="G444" s="4" t="str">
        <f t="shared" si="32"/>
        <v/>
      </c>
      <c r="H444" s="4" t="str">
        <f t="shared" si="33"/>
        <v>Same</v>
      </c>
      <c r="I444" s="4" t="str">
        <f t="shared" si="34"/>
        <v>Same</v>
      </c>
      <c r="J444" s="3" t="str">
        <f t="shared" si="30"/>
        <v>GAL147TBX</v>
      </c>
      <c r="K444" s="3" t="str">
        <f t="shared" si="31"/>
        <v>HOLD_ASSOCIATE_NO</v>
      </c>
      <c r="L444" s="4" t="s">
        <v>206</v>
      </c>
      <c r="M444" s="4" t="s">
        <v>208</v>
      </c>
      <c r="N444" s="4" t="s">
        <v>9</v>
      </c>
      <c r="O444" s="4">
        <v>11</v>
      </c>
      <c r="P444" s="4">
        <v>0</v>
      </c>
      <c r="Q444" s="4"/>
      <c r="R444" s="6" t="s">
        <v>564</v>
      </c>
      <c r="S444" s="4" t="s">
        <v>206</v>
      </c>
      <c r="T444" s="4" t="s">
        <v>208</v>
      </c>
      <c r="U444" s="4" t="s">
        <v>9</v>
      </c>
      <c r="V444" s="4">
        <v>11</v>
      </c>
      <c r="W444" s="4">
        <v>0</v>
      </c>
      <c r="X444" s="4"/>
      <c r="Y444" s="4" t="s">
        <v>564</v>
      </c>
      <c r="Z444" s="4" t="s">
        <v>206</v>
      </c>
      <c r="AA444" s="4" t="s">
        <v>208</v>
      </c>
      <c r="AB444" s="4" t="s">
        <v>9</v>
      </c>
      <c r="AC444" s="4">
        <v>11</v>
      </c>
      <c r="AD444" s="4">
        <v>0</v>
      </c>
      <c r="AE444" s="4"/>
      <c r="AF444" s="4" t="s">
        <v>564</v>
      </c>
    </row>
    <row r="445" spans="1:32" customFormat="1" hidden="1">
      <c r="A445" s="3" t="s">
        <v>1959</v>
      </c>
      <c r="B445" s="4"/>
      <c r="C445" s="3" t="s">
        <v>564</v>
      </c>
      <c r="D445" s="3"/>
      <c r="E445" s="3"/>
      <c r="F445" s="3"/>
      <c r="G445" s="4" t="str">
        <f t="shared" si="32"/>
        <v/>
      </c>
      <c r="H445" s="4" t="str">
        <f t="shared" si="33"/>
        <v>Same</v>
      </c>
      <c r="I445" s="4" t="str">
        <f t="shared" si="34"/>
        <v>Same</v>
      </c>
      <c r="J445" s="3" t="str">
        <f t="shared" si="30"/>
        <v>GAL147TBX</v>
      </c>
      <c r="K445" s="3" t="str">
        <f t="shared" si="31"/>
        <v>HOLD_ASSOCIATE_PAGER</v>
      </c>
      <c r="L445" s="4" t="s">
        <v>206</v>
      </c>
      <c r="M445" s="4" t="s">
        <v>209</v>
      </c>
      <c r="N445" s="4" t="s">
        <v>9</v>
      </c>
      <c r="O445" s="4">
        <v>15</v>
      </c>
      <c r="P445" s="4">
        <v>0</v>
      </c>
      <c r="Q445" s="4"/>
      <c r="R445" s="6" t="s">
        <v>564</v>
      </c>
      <c r="S445" s="4" t="s">
        <v>206</v>
      </c>
      <c r="T445" s="4" t="s">
        <v>209</v>
      </c>
      <c r="U445" s="4" t="s">
        <v>9</v>
      </c>
      <c r="V445" s="4">
        <v>15</v>
      </c>
      <c r="W445" s="4">
        <v>0</v>
      </c>
      <c r="X445" s="4"/>
      <c r="Y445" s="4" t="s">
        <v>564</v>
      </c>
      <c r="Z445" s="4" t="s">
        <v>206</v>
      </c>
      <c r="AA445" s="4" t="s">
        <v>209</v>
      </c>
      <c r="AB445" s="4" t="s">
        <v>9</v>
      </c>
      <c r="AC445" s="4">
        <v>15</v>
      </c>
      <c r="AD445" s="4">
        <v>0</v>
      </c>
      <c r="AE445" s="4"/>
      <c r="AF445" s="4" t="s">
        <v>564</v>
      </c>
    </row>
    <row r="446" spans="1:32" customFormat="1" hidden="1">
      <c r="A446" s="3" t="s">
        <v>1959</v>
      </c>
      <c r="B446" s="4"/>
      <c r="C446" s="3" t="s">
        <v>564</v>
      </c>
      <c r="D446" s="3"/>
      <c r="E446" s="3"/>
      <c r="F446" s="3"/>
      <c r="G446" s="4" t="str">
        <f t="shared" si="32"/>
        <v/>
      </c>
      <c r="H446" s="4" t="str">
        <f t="shared" si="33"/>
        <v>Same</v>
      </c>
      <c r="I446" s="4" t="str">
        <f t="shared" si="34"/>
        <v>Same</v>
      </c>
      <c r="J446" s="3" t="str">
        <f t="shared" si="30"/>
        <v>GAL147TBX</v>
      </c>
      <c r="K446" s="3" t="str">
        <f t="shared" si="31"/>
        <v>HOLD_ASSOCIATE_PHONE</v>
      </c>
      <c r="L446" s="4" t="s">
        <v>206</v>
      </c>
      <c r="M446" s="4" t="s">
        <v>210</v>
      </c>
      <c r="N446" s="4" t="s">
        <v>9</v>
      </c>
      <c r="O446" s="4">
        <v>20</v>
      </c>
      <c r="P446" s="4">
        <v>0</v>
      </c>
      <c r="Q446" s="4"/>
      <c r="R446" s="6" t="s">
        <v>564</v>
      </c>
      <c r="S446" s="4" t="s">
        <v>206</v>
      </c>
      <c r="T446" s="4" t="s">
        <v>210</v>
      </c>
      <c r="U446" s="4" t="s">
        <v>9</v>
      </c>
      <c r="V446" s="4">
        <v>20</v>
      </c>
      <c r="W446" s="4">
        <v>0</v>
      </c>
      <c r="X446" s="4"/>
      <c r="Y446" s="4" t="s">
        <v>564</v>
      </c>
      <c r="Z446" s="4" t="s">
        <v>206</v>
      </c>
      <c r="AA446" s="4" t="s">
        <v>210</v>
      </c>
      <c r="AB446" s="4" t="s">
        <v>9</v>
      </c>
      <c r="AC446" s="4">
        <v>20</v>
      </c>
      <c r="AD446" s="4">
        <v>0</v>
      </c>
      <c r="AE446" s="4"/>
      <c r="AF446" s="4" t="s">
        <v>564</v>
      </c>
    </row>
    <row r="447" spans="1:32" customFormat="1" hidden="1">
      <c r="A447" s="3" t="s">
        <v>1959</v>
      </c>
      <c r="B447" s="4"/>
      <c r="C447" s="3" t="s">
        <v>564</v>
      </c>
      <c r="D447" s="3"/>
      <c r="E447" s="3"/>
      <c r="F447" s="3"/>
      <c r="G447" s="4" t="str">
        <f t="shared" si="32"/>
        <v/>
      </c>
      <c r="H447" s="4" t="str">
        <f t="shared" si="33"/>
        <v>Same</v>
      </c>
      <c r="I447" s="4" t="str">
        <f t="shared" si="34"/>
        <v>Same</v>
      </c>
      <c r="J447" s="3" t="str">
        <f t="shared" si="30"/>
        <v>GAL147TBX</v>
      </c>
      <c r="K447" s="3" t="str">
        <f t="shared" si="31"/>
        <v>HOLD_REASON</v>
      </c>
      <c r="L447" s="4" t="s">
        <v>206</v>
      </c>
      <c r="M447" s="4" t="s">
        <v>211</v>
      </c>
      <c r="N447" s="4" t="s">
        <v>9</v>
      </c>
      <c r="O447" s="4">
        <v>80</v>
      </c>
      <c r="P447" s="4">
        <v>0</v>
      </c>
      <c r="Q447" s="4"/>
      <c r="R447" s="6" t="s">
        <v>564</v>
      </c>
      <c r="S447" s="4" t="s">
        <v>206</v>
      </c>
      <c r="T447" s="4" t="s">
        <v>211</v>
      </c>
      <c r="U447" s="4" t="s">
        <v>9</v>
      </c>
      <c r="V447" s="4">
        <v>80</v>
      </c>
      <c r="W447" s="4">
        <v>0</v>
      </c>
      <c r="X447" s="4"/>
      <c r="Y447" s="4" t="s">
        <v>564</v>
      </c>
      <c r="Z447" s="4" t="s">
        <v>206</v>
      </c>
      <c r="AA447" s="4" t="s">
        <v>211</v>
      </c>
      <c r="AB447" s="4" t="s">
        <v>9</v>
      </c>
      <c r="AC447" s="4">
        <v>80</v>
      </c>
      <c r="AD447" s="4">
        <v>0</v>
      </c>
      <c r="AE447" s="4"/>
      <c r="AF447" s="4" t="s">
        <v>564</v>
      </c>
    </row>
    <row r="448" spans="1:32" customFormat="1" hidden="1">
      <c r="A448" s="3" t="s">
        <v>1959</v>
      </c>
      <c r="B448" s="4"/>
      <c r="C448" s="3" t="s">
        <v>564</v>
      </c>
      <c r="D448" s="3"/>
      <c r="E448" s="3"/>
      <c r="F448" s="3"/>
      <c r="G448" s="4" t="str">
        <f t="shared" si="32"/>
        <v/>
      </c>
      <c r="H448" s="4" t="str">
        <f t="shared" si="33"/>
        <v>Same</v>
      </c>
      <c r="I448" s="4" t="str">
        <f t="shared" si="34"/>
        <v>Same</v>
      </c>
      <c r="J448" s="3" t="str">
        <f t="shared" si="30"/>
        <v>GAL147TBX</v>
      </c>
      <c r="K448" s="3" t="str">
        <f t="shared" si="31"/>
        <v>HOLD_TYPE</v>
      </c>
      <c r="L448" s="4" t="s">
        <v>206</v>
      </c>
      <c r="M448" s="4" t="s">
        <v>212</v>
      </c>
      <c r="N448" s="4" t="s">
        <v>19</v>
      </c>
      <c r="O448" s="4">
        <v>4</v>
      </c>
      <c r="P448" s="4">
        <v>0</v>
      </c>
      <c r="Q448" s="4">
        <v>0</v>
      </c>
      <c r="R448" s="6" t="s">
        <v>565</v>
      </c>
      <c r="S448" s="4" t="s">
        <v>206</v>
      </c>
      <c r="T448" s="4" t="s">
        <v>212</v>
      </c>
      <c r="U448" s="4" t="s">
        <v>19</v>
      </c>
      <c r="V448" s="4">
        <v>4</v>
      </c>
      <c r="W448" s="4">
        <v>0</v>
      </c>
      <c r="X448" s="4">
        <v>0</v>
      </c>
      <c r="Y448" s="4" t="s">
        <v>565</v>
      </c>
      <c r="Z448" s="4" t="s">
        <v>206</v>
      </c>
      <c r="AA448" s="4" t="s">
        <v>212</v>
      </c>
      <c r="AB448" s="4" t="s">
        <v>19</v>
      </c>
      <c r="AC448" s="4">
        <v>4</v>
      </c>
      <c r="AD448" s="4">
        <v>0</v>
      </c>
      <c r="AE448" s="4">
        <v>0</v>
      </c>
      <c r="AF448" s="4" t="s">
        <v>565</v>
      </c>
    </row>
    <row r="449" spans="1:32" customFormat="1" hidden="1">
      <c r="A449" s="3" t="s">
        <v>1959</v>
      </c>
      <c r="B449" s="4"/>
      <c r="C449" s="3" t="s">
        <v>564</v>
      </c>
      <c r="D449" s="3"/>
      <c r="E449" s="3"/>
      <c r="F449" s="3"/>
      <c r="G449" s="4" t="str">
        <f t="shared" si="32"/>
        <v/>
      </c>
      <c r="H449" s="4" t="str">
        <f t="shared" si="33"/>
        <v>Same</v>
      </c>
      <c r="I449" s="4" t="str">
        <f t="shared" si="34"/>
        <v>Same</v>
      </c>
      <c r="J449" s="3" t="str">
        <f t="shared" si="30"/>
        <v>GAL147TBX</v>
      </c>
      <c r="K449" s="3" t="str">
        <f t="shared" si="31"/>
        <v>LOT_HOLD_STATUS</v>
      </c>
      <c r="L449" s="4" t="s">
        <v>206</v>
      </c>
      <c r="M449" s="4" t="s">
        <v>213</v>
      </c>
      <c r="N449" s="4" t="s">
        <v>19</v>
      </c>
      <c r="O449" s="4">
        <v>4</v>
      </c>
      <c r="P449" s="4">
        <v>0</v>
      </c>
      <c r="Q449" s="4"/>
      <c r="R449" s="6" t="s">
        <v>564</v>
      </c>
      <c r="S449" s="4" t="s">
        <v>206</v>
      </c>
      <c r="T449" s="4" t="s">
        <v>213</v>
      </c>
      <c r="U449" s="4" t="s">
        <v>19</v>
      </c>
      <c r="V449" s="4">
        <v>4</v>
      </c>
      <c r="W449" s="4">
        <v>0</v>
      </c>
      <c r="X449" s="4"/>
      <c r="Y449" s="4" t="s">
        <v>564</v>
      </c>
      <c r="Z449" s="4" t="s">
        <v>206</v>
      </c>
      <c r="AA449" s="4" t="s">
        <v>213</v>
      </c>
      <c r="AB449" s="4" t="s">
        <v>19</v>
      </c>
      <c r="AC449" s="4">
        <v>4</v>
      </c>
      <c r="AD449" s="4">
        <v>0</v>
      </c>
      <c r="AE449" s="4"/>
      <c r="AF449" s="4" t="s">
        <v>564</v>
      </c>
    </row>
    <row r="450" spans="1:32" customFormat="1" hidden="1">
      <c r="A450" s="3" t="s">
        <v>1959</v>
      </c>
      <c r="B450" s="4"/>
      <c r="C450" s="3" t="s">
        <v>564</v>
      </c>
      <c r="D450" s="3"/>
      <c r="E450" s="3"/>
      <c r="F450" s="3"/>
      <c r="G450" s="4" t="str">
        <f t="shared" si="32"/>
        <v/>
      </c>
      <c r="H450" s="4" t="str">
        <f t="shared" si="33"/>
        <v>Same</v>
      </c>
      <c r="I450" s="4" t="str">
        <f t="shared" si="34"/>
        <v>Same</v>
      </c>
      <c r="J450" s="3" t="str">
        <f t="shared" si="30"/>
        <v>GAL147TBX</v>
      </c>
      <c r="K450" s="3" t="str">
        <f t="shared" si="31"/>
        <v>PRODUCT_ID</v>
      </c>
      <c r="L450" s="4" t="s">
        <v>206</v>
      </c>
      <c r="M450" s="4" t="s">
        <v>60</v>
      </c>
      <c r="N450" s="4" t="s">
        <v>9</v>
      </c>
      <c r="O450" s="4">
        <v>17</v>
      </c>
      <c r="P450" s="4">
        <v>0</v>
      </c>
      <c r="Q450" s="4" t="s">
        <v>25</v>
      </c>
      <c r="R450" s="6" t="s">
        <v>565</v>
      </c>
      <c r="S450" s="4" t="s">
        <v>206</v>
      </c>
      <c r="T450" s="4" t="s">
        <v>60</v>
      </c>
      <c r="U450" s="4" t="s">
        <v>9</v>
      </c>
      <c r="V450" s="4">
        <v>17</v>
      </c>
      <c r="W450" s="4">
        <v>0</v>
      </c>
      <c r="X450" s="4" t="s">
        <v>25</v>
      </c>
      <c r="Y450" s="4" t="s">
        <v>565</v>
      </c>
      <c r="Z450" s="4" t="s">
        <v>206</v>
      </c>
      <c r="AA450" s="4" t="s">
        <v>60</v>
      </c>
      <c r="AB450" s="4" t="s">
        <v>9</v>
      </c>
      <c r="AC450" s="4">
        <v>17</v>
      </c>
      <c r="AD450" s="4">
        <v>0</v>
      </c>
      <c r="AE450" s="4" t="s">
        <v>25</v>
      </c>
      <c r="AF450" s="4" t="s">
        <v>565</v>
      </c>
    </row>
    <row r="451" spans="1:32" customFormat="1" hidden="1">
      <c r="A451" s="3" t="s">
        <v>1959</v>
      </c>
      <c r="B451" s="4"/>
      <c r="C451" s="3" t="s">
        <v>564</v>
      </c>
      <c r="D451" s="3"/>
      <c r="E451" s="3"/>
      <c r="F451" s="3"/>
      <c r="G451" s="4" t="str">
        <f t="shared" si="32"/>
        <v/>
      </c>
      <c r="H451" s="4" t="str">
        <f t="shared" si="33"/>
        <v>Same</v>
      </c>
      <c r="I451" s="4" t="str">
        <f t="shared" si="34"/>
        <v>Same</v>
      </c>
      <c r="J451" s="3" t="str">
        <f t="shared" ref="J451:J514" si="35">IF(ISBLANK(S451),IF(ISBLANK(Z451),L451,Z451),S451)</f>
        <v>GAL147TBX</v>
      </c>
      <c r="K451" s="3" t="str">
        <f t="shared" ref="K451:K514" si="36">IF(ISBLANK(T451),IF(ISBLANK(AA451),M451,AA451),T451)</f>
        <v>PRODUCT_SPEC_CODE</v>
      </c>
      <c r="L451" s="4" t="s">
        <v>206</v>
      </c>
      <c r="M451" s="4" t="s">
        <v>81</v>
      </c>
      <c r="N451" s="4" t="s">
        <v>9</v>
      </c>
      <c r="O451" s="4">
        <v>22</v>
      </c>
      <c r="P451" s="4">
        <v>0</v>
      </c>
      <c r="Q451" s="4"/>
      <c r="R451" s="6" t="s">
        <v>564</v>
      </c>
      <c r="S451" s="4" t="s">
        <v>206</v>
      </c>
      <c r="T451" s="4" t="s">
        <v>81</v>
      </c>
      <c r="U451" s="4" t="s">
        <v>9</v>
      </c>
      <c r="V451" s="4">
        <v>22</v>
      </c>
      <c r="W451" s="4">
        <v>0</v>
      </c>
      <c r="X451" s="4"/>
      <c r="Y451" s="4" t="s">
        <v>564</v>
      </c>
      <c r="Z451" s="4" t="s">
        <v>206</v>
      </c>
      <c r="AA451" s="4" t="s">
        <v>81</v>
      </c>
      <c r="AB451" s="4" t="s">
        <v>9</v>
      </c>
      <c r="AC451" s="4">
        <v>22</v>
      </c>
      <c r="AD451" s="4">
        <v>0</v>
      </c>
      <c r="AE451" s="4"/>
      <c r="AF451" s="4" t="s">
        <v>564</v>
      </c>
    </row>
    <row r="452" spans="1:32" customFormat="1" hidden="1">
      <c r="A452" s="3" t="s">
        <v>1959</v>
      </c>
      <c r="B452" s="4"/>
      <c r="C452" s="3" t="s">
        <v>564</v>
      </c>
      <c r="D452" s="3"/>
      <c r="E452" s="3"/>
      <c r="F452" s="3"/>
      <c r="G452" s="4" t="str">
        <f t="shared" ref="G452:G515" si="37">IF(H452="Diff","Diff",IF(I452="Diff","Diff",""))</f>
        <v/>
      </c>
      <c r="H452" s="4" t="str">
        <f t="shared" ref="H452:H515" si="38">IF(L452&amp;M452&amp;N452&amp;O452&amp;P452&amp;Q452&amp;R452=S452&amp;T452&amp;U452&amp;V452&amp;W452&amp;X452&amp;Y452,"Same",IF(L452&amp;M452&amp;N452&amp;O452&amp;P452&amp;Q452&amp;R452=S452&amp;T452&amp;"TIMESTAMP"&amp;V452&amp;"0"&amp;X452&amp;Y452,"Same","Diff"))</f>
        <v>Same</v>
      </c>
      <c r="I452" s="4" t="str">
        <f t="shared" ref="I452:I515" si="39">IF(Z452&amp;AA452&amp;AB452&amp;AC452&amp;AD452&amp;AE452&amp;AF452=S452&amp;T452&amp;U452&amp;V452&amp;W452&amp;X452&amp;Y452,"Same",IF(Z452&amp;AA452&amp;AB452&amp;AC452&amp;AD452&amp;AE452&amp;AF452=S452&amp;T452&amp;"TIMESTAMP"&amp;V452&amp;"0"&amp;X452&amp;Y452,"Same","Diff"))</f>
        <v>Same</v>
      </c>
      <c r="J452" s="3" t="str">
        <f t="shared" si="35"/>
        <v>GAL147TBX</v>
      </c>
      <c r="K452" s="3" t="str">
        <f t="shared" si="36"/>
        <v>PRODUCTION_DATE</v>
      </c>
      <c r="L452" s="4" t="s">
        <v>206</v>
      </c>
      <c r="M452" s="4" t="s">
        <v>76</v>
      </c>
      <c r="N452" s="4" t="s">
        <v>77</v>
      </c>
      <c r="O452" s="4">
        <v>4</v>
      </c>
      <c r="P452" s="4">
        <v>0</v>
      </c>
      <c r="Q452" s="4"/>
      <c r="R452" s="6" t="s">
        <v>564</v>
      </c>
      <c r="S452" s="4" t="s">
        <v>206</v>
      </c>
      <c r="T452" s="4" t="s">
        <v>76</v>
      </c>
      <c r="U452" s="4" t="s">
        <v>77</v>
      </c>
      <c r="V452" s="4">
        <v>4</v>
      </c>
      <c r="W452" s="4">
        <v>0</v>
      </c>
      <c r="X452" s="4"/>
      <c r="Y452" s="4" t="s">
        <v>564</v>
      </c>
      <c r="Z452" s="4" t="s">
        <v>206</v>
      </c>
      <c r="AA452" s="4" t="s">
        <v>76</v>
      </c>
      <c r="AB452" s="4" t="s">
        <v>77</v>
      </c>
      <c r="AC452" s="4">
        <v>4</v>
      </c>
      <c r="AD452" s="4">
        <v>0</v>
      </c>
      <c r="AE452" s="4"/>
      <c r="AF452" s="4" t="s">
        <v>564</v>
      </c>
    </row>
    <row r="453" spans="1:32" customFormat="1" hidden="1">
      <c r="A453" s="3" t="s">
        <v>1959</v>
      </c>
      <c r="B453" s="4"/>
      <c r="C453" s="3" t="s">
        <v>564</v>
      </c>
      <c r="D453" s="3"/>
      <c r="E453" s="3"/>
      <c r="F453" s="3"/>
      <c r="G453" s="4" t="str">
        <f t="shared" si="37"/>
        <v/>
      </c>
      <c r="H453" s="4" t="str">
        <f t="shared" si="38"/>
        <v>Same</v>
      </c>
      <c r="I453" s="4" t="str">
        <f t="shared" si="39"/>
        <v>Same</v>
      </c>
      <c r="J453" s="3" t="str">
        <f t="shared" si="35"/>
        <v>GAL147TBX</v>
      </c>
      <c r="K453" s="3" t="str">
        <f t="shared" si="36"/>
        <v>PRODUCTION_LOT</v>
      </c>
      <c r="L453" s="4" t="s">
        <v>206</v>
      </c>
      <c r="M453" s="4" t="s">
        <v>83</v>
      </c>
      <c r="N453" s="4" t="s">
        <v>9</v>
      </c>
      <c r="O453" s="4">
        <v>20</v>
      </c>
      <c r="P453" s="4">
        <v>0</v>
      </c>
      <c r="Q453" s="4"/>
      <c r="R453" s="6" t="s">
        <v>564</v>
      </c>
      <c r="S453" s="4" t="s">
        <v>206</v>
      </c>
      <c r="T453" s="4" t="s">
        <v>83</v>
      </c>
      <c r="U453" s="4" t="s">
        <v>9</v>
      </c>
      <c r="V453" s="4">
        <v>20</v>
      </c>
      <c r="W453" s="4">
        <v>0</v>
      </c>
      <c r="X453" s="4"/>
      <c r="Y453" s="4" t="s">
        <v>564</v>
      </c>
      <c r="Z453" s="4" t="s">
        <v>206</v>
      </c>
      <c r="AA453" s="4" t="s">
        <v>83</v>
      </c>
      <c r="AB453" s="4" t="s">
        <v>9</v>
      </c>
      <c r="AC453" s="4">
        <v>20</v>
      </c>
      <c r="AD453" s="4">
        <v>0</v>
      </c>
      <c r="AE453" s="4"/>
      <c r="AF453" s="4" t="s">
        <v>564</v>
      </c>
    </row>
    <row r="454" spans="1:32" customFormat="1">
      <c r="A454" s="3" t="s">
        <v>1959</v>
      </c>
      <c r="B454" s="4" t="s">
        <v>2038</v>
      </c>
      <c r="C454" s="3" t="s">
        <v>564</v>
      </c>
      <c r="D454" s="3" t="s">
        <v>2079</v>
      </c>
      <c r="E454" s="3" t="s">
        <v>2079</v>
      </c>
      <c r="F454" s="3" t="s">
        <v>723</v>
      </c>
      <c r="G454" s="4" t="str">
        <f t="shared" si="37"/>
        <v>Diff</v>
      </c>
      <c r="H454" s="4" t="str">
        <f t="shared" si="38"/>
        <v>Same</v>
      </c>
      <c r="I454" s="4" t="str">
        <f t="shared" si="39"/>
        <v>Diff</v>
      </c>
      <c r="J454" s="3" t="str">
        <f t="shared" si="35"/>
        <v>GAL147TBX</v>
      </c>
      <c r="K454" s="3" t="str">
        <f t="shared" si="36"/>
        <v>QSR_ID</v>
      </c>
      <c r="L454" s="4"/>
      <c r="M454" s="4"/>
      <c r="N454" s="4"/>
      <c r="O454" s="4"/>
      <c r="P454" s="4"/>
      <c r="Q454" s="4"/>
      <c r="R454" s="6"/>
      <c r="S454" s="4"/>
      <c r="T454" s="4"/>
      <c r="U454" s="4"/>
      <c r="V454" s="4"/>
      <c r="W454" s="4"/>
      <c r="X454" s="4"/>
      <c r="Y454" s="4"/>
      <c r="Z454" s="4" t="s">
        <v>206</v>
      </c>
      <c r="AA454" s="4" t="s">
        <v>761</v>
      </c>
      <c r="AB454" s="4" t="s">
        <v>19</v>
      </c>
      <c r="AC454" s="4">
        <v>4</v>
      </c>
      <c r="AD454" s="4">
        <v>0</v>
      </c>
      <c r="AE454" s="4"/>
      <c r="AF454" s="4" t="s">
        <v>564</v>
      </c>
    </row>
    <row r="455" spans="1:32" customFormat="1" hidden="1">
      <c r="A455" s="3" t="s">
        <v>1959</v>
      </c>
      <c r="B455" s="4"/>
      <c r="C455" s="3" t="s">
        <v>564</v>
      </c>
      <c r="D455" s="3"/>
      <c r="E455" s="3"/>
      <c r="F455" s="3"/>
      <c r="G455" s="4" t="str">
        <f t="shared" si="37"/>
        <v/>
      </c>
      <c r="H455" s="4" t="str">
        <f t="shared" si="38"/>
        <v>Same</v>
      </c>
      <c r="I455" s="4" t="str">
        <f t="shared" si="39"/>
        <v>Same</v>
      </c>
      <c r="J455" s="3" t="str">
        <f t="shared" si="35"/>
        <v>GAL147TBX</v>
      </c>
      <c r="K455" s="3" t="str">
        <f t="shared" si="36"/>
        <v>RELEASE_ASSOCIATE_NAME</v>
      </c>
      <c r="L455" s="4" t="s">
        <v>206</v>
      </c>
      <c r="M455" s="4" t="s">
        <v>214</v>
      </c>
      <c r="N455" s="4" t="s">
        <v>9</v>
      </c>
      <c r="O455" s="4">
        <v>30</v>
      </c>
      <c r="P455" s="4">
        <v>0</v>
      </c>
      <c r="Q455" s="4"/>
      <c r="R455" s="6" t="s">
        <v>564</v>
      </c>
      <c r="S455" s="4" t="s">
        <v>206</v>
      </c>
      <c r="T455" s="4" t="s">
        <v>214</v>
      </c>
      <c r="U455" s="4" t="s">
        <v>9</v>
      </c>
      <c r="V455" s="4">
        <v>30</v>
      </c>
      <c r="W455" s="4">
        <v>0</v>
      </c>
      <c r="X455" s="4"/>
      <c r="Y455" s="4" t="s">
        <v>564</v>
      </c>
      <c r="Z455" s="4" t="s">
        <v>206</v>
      </c>
      <c r="AA455" s="4" t="s">
        <v>214</v>
      </c>
      <c r="AB455" s="4" t="s">
        <v>9</v>
      </c>
      <c r="AC455" s="4">
        <v>30</v>
      </c>
      <c r="AD455" s="4">
        <v>0</v>
      </c>
      <c r="AE455" s="4"/>
      <c r="AF455" s="4" t="s">
        <v>564</v>
      </c>
    </row>
    <row r="456" spans="1:32" customFormat="1" hidden="1">
      <c r="A456" s="3" t="s">
        <v>1959</v>
      </c>
      <c r="B456" s="4"/>
      <c r="C456" s="3" t="s">
        <v>564</v>
      </c>
      <c r="D456" s="3"/>
      <c r="E456" s="3"/>
      <c r="F456" s="3"/>
      <c r="G456" s="4" t="str">
        <f t="shared" si="37"/>
        <v/>
      </c>
      <c r="H456" s="4" t="str">
        <f t="shared" si="38"/>
        <v>Same</v>
      </c>
      <c r="I456" s="4" t="str">
        <f t="shared" si="39"/>
        <v>Same</v>
      </c>
      <c r="J456" s="3" t="str">
        <f t="shared" si="35"/>
        <v>GAL147TBX</v>
      </c>
      <c r="K456" s="3" t="str">
        <f t="shared" si="36"/>
        <v>RELEASE_ASSOCIATE_NO</v>
      </c>
      <c r="L456" s="4" t="s">
        <v>206</v>
      </c>
      <c r="M456" s="4" t="s">
        <v>215</v>
      </c>
      <c r="N456" s="4" t="s">
        <v>9</v>
      </c>
      <c r="O456" s="4">
        <v>11</v>
      </c>
      <c r="P456" s="4">
        <v>0</v>
      </c>
      <c r="Q456" s="4"/>
      <c r="R456" s="6" t="s">
        <v>564</v>
      </c>
      <c r="S456" s="4" t="s">
        <v>206</v>
      </c>
      <c r="T456" s="4" t="s">
        <v>215</v>
      </c>
      <c r="U456" s="4" t="s">
        <v>9</v>
      </c>
      <c r="V456" s="4">
        <v>11</v>
      </c>
      <c r="W456" s="4">
        <v>0</v>
      </c>
      <c r="X456" s="4"/>
      <c r="Y456" s="4" t="s">
        <v>564</v>
      </c>
      <c r="Z456" s="4" t="s">
        <v>206</v>
      </c>
      <c r="AA456" s="4" t="s">
        <v>215</v>
      </c>
      <c r="AB456" s="4" t="s">
        <v>9</v>
      </c>
      <c r="AC456" s="4">
        <v>11</v>
      </c>
      <c r="AD456" s="4">
        <v>0</v>
      </c>
      <c r="AE456" s="4"/>
      <c r="AF456" s="4" t="s">
        <v>564</v>
      </c>
    </row>
    <row r="457" spans="1:32" customFormat="1" hidden="1">
      <c r="A457" s="3" t="s">
        <v>1959</v>
      </c>
      <c r="B457" s="4"/>
      <c r="C457" s="3" t="s">
        <v>564</v>
      </c>
      <c r="D457" s="3"/>
      <c r="E457" s="3"/>
      <c r="F457" s="3"/>
      <c r="G457" s="4" t="str">
        <f t="shared" si="37"/>
        <v/>
      </c>
      <c r="H457" s="4" t="str">
        <f t="shared" si="38"/>
        <v>Same</v>
      </c>
      <c r="I457" s="4" t="str">
        <f t="shared" si="39"/>
        <v>Same</v>
      </c>
      <c r="J457" s="3" t="str">
        <f t="shared" si="35"/>
        <v>GAL147TBX</v>
      </c>
      <c r="K457" s="3" t="str">
        <f t="shared" si="36"/>
        <v>RELEASE_ASSOCIATE_PAGER</v>
      </c>
      <c r="L457" s="4" t="s">
        <v>206</v>
      </c>
      <c r="M457" s="4" t="s">
        <v>216</v>
      </c>
      <c r="N457" s="4" t="s">
        <v>9</v>
      </c>
      <c r="O457" s="4">
        <v>15</v>
      </c>
      <c r="P457" s="4">
        <v>0</v>
      </c>
      <c r="Q457" s="4"/>
      <c r="R457" s="6" t="s">
        <v>564</v>
      </c>
      <c r="S457" s="4" t="s">
        <v>206</v>
      </c>
      <c r="T457" s="4" t="s">
        <v>216</v>
      </c>
      <c r="U457" s="4" t="s">
        <v>9</v>
      </c>
      <c r="V457" s="4">
        <v>15</v>
      </c>
      <c r="W457" s="4">
        <v>0</v>
      </c>
      <c r="X457" s="4"/>
      <c r="Y457" s="4" t="s">
        <v>564</v>
      </c>
      <c r="Z457" s="4" t="s">
        <v>206</v>
      </c>
      <c r="AA457" s="4" t="s">
        <v>216</v>
      </c>
      <c r="AB457" s="4" t="s">
        <v>9</v>
      </c>
      <c r="AC457" s="4">
        <v>15</v>
      </c>
      <c r="AD457" s="4">
        <v>0</v>
      </c>
      <c r="AE457" s="4"/>
      <c r="AF457" s="4" t="s">
        <v>564</v>
      </c>
    </row>
    <row r="458" spans="1:32" customFormat="1" hidden="1">
      <c r="A458" s="3" t="s">
        <v>1959</v>
      </c>
      <c r="B458" s="4"/>
      <c r="C458" s="3" t="s">
        <v>564</v>
      </c>
      <c r="D458" s="3"/>
      <c r="E458" s="3"/>
      <c r="F458" s="3"/>
      <c r="G458" s="4" t="str">
        <f t="shared" si="37"/>
        <v/>
      </c>
      <c r="H458" s="4" t="str">
        <f t="shared" si="38"/>
        <v>Same</v>
      </c>
      <c r="I458" s="4" t="str">
        <f t="shared" si="39"/>
        <v>Same</v>
      </c>
      <c r="J458" s="3" t="str">
        <f t="shared" si="35"/>
        <v>GAL147TBX</v>
      </c>
      <c r="K458" s="3" t="str">
        <f t="shared" si="36"/>
        <v>RELEASE_ASSOCIATE_PHONE</v>
      </c>
      <c r="L458" s="4" t="s">
        <v>206</v>
      </c>
      <c r="M458" s="4" t="s">
        <v>217</v>
      </c>
      <c r="N458" s="4" t="s">
        <v>9</v>
      </c>
      <c r="O458" s="4">
        <v>20</v>
      </c>
      <c r="P458" s="4">
        <v>0</v>
      </c>
      <c r="Q458" s="4"/>
      <c r="R458" s="6" t="s">
        <v>564</v>
      </c>
      <c r="S458" s="4" t="s">
        <v>206</v>
      </c>
      <c r="T458" s="4" t="s">
        <v>217</v>
      </c>
      <c r="U458" s="4" t="s">
        <v>9</v>
      </c>
      <c r="V458" s="4">
        <v>20</v>
      </c>
      <c r="W458" s="4">
        <v>0</v>
      </c>
      <c r="X458" s="4"/>
      <c r="Y458" s="4" t="s">
        <v>564</v>
      </c>
      <c r="Z458" s="4" t="s">
        <v>206</v>
      </c>
      <c r="AA458" s="4" t="s">
        <v>217</v>
      </c>
      <c r="AB458" s="4" t="s">
        <v>9</v>
      </c>
      <c r="AC458" s="4">
        <v>20</v>
      </c>
      <c r="AD458" s="4">
        <v>0</v>
      </c>
      <c r="AE458" s="4"/>
      <c r="AF458" s="4" t="s">
        <v>564</v>
      </c>
    </row>
    <row r="459" spans="1:32" customFormat="1" hidden="1">
      <c r="A459" s="3" t="s">
        <v>1959</v>
      </c>
      <c r="B459" s="4"/>
      <c r="C459" s="3" t="s">
        <v>564</v>
      </c>
      <c r="D459" s="3"/>
      <c r="E459" s="3"/>
      <c r="F459" s="3"/>
      <c r="G459" s="4" t="str">
        <f t="shared" si="37"/>
        <v/>
      </c>
      <c r="H459" s="4" t="str">
        <f t="shared" si="38"/>
        <v>Same</v>
      </c>
      <c r="I459" s="4" t="str">
        <f t="shared" si="39"/>
        <v>Same</v>
      </c>
      <c r="J459" s="3" t="str">
        <f t="shared" si="35"/>
        <v>GAL147TBX</v>
      </c>
      <c r="K459" s="3" t="str">
        <f t="shared" si="36"/>
        <v>RELEASE_FLAG</v>
      </c>
      <c r="L459" s="4" t="s">
        <v>206</v>
      </c>
      <c r="M459" s="4" t="s">
        <v>218</v>
      </c>
      <c r="N459" s="4" t="s">
        <v>6</v>
      </c>
      <c r="O459" s="4">
        <v>2</v>
      </c>
      <c r="P459" s="4">
        <v>0</v>
      </c>
      <c r="Q459" s="4"/>
      <c r="R459" s="6" t="s">
        <v>564</v>
      </c>
      <c r="S459" s="4" t="s">
        <v>206</v>
      </c>
      <c r="T459" s="4" t="s">
        <v>218</v>
      </c>
      <c r="U459" s="4" t="s">
        <v>6</v>
      </c>
      <c r="V459" s="4">
        <v>2</v>
      </c>
      <c r="W459" s="4">
        <v>0</v>
      </c>
      <c r="X459" s="4"/>
      <c r="Y459" s="4" t="s">
        <v>564</v>
      </c>
      <c r="Z459" s="4" t="s">
        <v>206</v>
      </c>
      <c r="AA459" s="4" t="s">
        <v>218</v>
      </c>
      <c r="AB459" s="4" t="s">
        <v>6</v>
      </c>
      <c r="AC459" s="4">
        <v>2</v>
      </c>
      <c r="AD459" s="4">
        <v>0</v>
      </c>
      <c r="AE459" s="4"/>
      <c r="AF459" s="4" t="s">
        <v>564</v>
      </c>
    </row>
    <row r="460" spans="1:32" customFormat="1" hidden="1">
      <c r="A460" s="3" t="s">
        <v>1959</v>
      </c>
      <c r="B460" s="4"/>
      <c r="C460" s="3" t="s">
        <v>564</v>
      </c>
      <c r="D460" s="3"/>
      <c r="E460" s="3"/>
      <c r="F460" s="3"/>
      <c r="G460" s="4" t="str">
        <f t="shared" si="37"/>
        <v/>
      </c>
      <c r="H460" s="4" t="str">
        <f t="shared" si="38"/>
        <v>Same</v>
      </c>
      <c r="I460" s="4" t="str">
        <f t="shared" si="39"/>
        <v>Same</v>
      </c>
      <c r="J460" s="3" t="str">
        <f t="shared" si="35"/>
        <v>GAL147TBX</v>
      </c>
      <c r="K460" s="3" t="str">
        <f t="shared" si="36"/>
        <v>RELEASE_REASON</v>
      </c>
      <c r="L460" s="4" t="s">
        <v>206</v>
      </c>
      <c r="M460" s="4" t="s">
        <v>219</v>
      </c>
      <c r="N460" s="4" t="s">
        <v>9</v>
      </c>
      <c r="O460" s="4">
        <v>80</v>
      </c>
      <c r="P460" s="4">
        <v>0</v>
      </c>
      <c r="Q460" s="4"/>
      <c r="R460" s="6" t="s">
        <v>564</v>
      </c>
      <c r="S460" s="4" t="s">
        <v>206</v>
      </c>
      <c r="T460" s="4" t="s">
        <v>219</v>
      </c>
      <c r="U460" s="4" t="s">
        <v>9</v>
      </c>
      <c r="V460" s="4">
        <v>80</v>
      </c>
      <c r="W460" s="4">
        <v>0</v>
      </c>
      <c r="X460" s="4"/>
      <c r="Y460" s="4" t="s">
        <v>564</v>
      </c>
      <c r="Z460" s="4" t="s">
        <v>206</v>
      </c>
      <c r="AA460" s="4" t="s">
        <v>219</v>
      </c>
      <c r="AB460" s="4" t="s">
        <v>9</v>
      </c>
      <c r="AC460" s="4">
        <v>80</v>
      </c>
      <c r="AD460" s="4">
        <v>0</v>
      </c>
      <c r="AE460" s="4"/>
      <c r="AF460" s="4" t="s">
        <v>564</v>
      </c>
    </row>
    <row r="461" spans="1:32" hidden="1">
      <c r="A461" s="3" t="s">
        <v>1959</v>
      </c>
      <c r="C461" s="3" t="s">
        <v>564</v>
      </c>
      <c r="G461" s="4" t="str">
        <f t="shared" si="37"/>
        <v/>
      </c>
      <c r="H461" s="4" t="str">
        <f t="shared" si="38"/>
        <v>Same</v>
      </c>
      <c r="I461" s="4" t="str">
        <f t="shared" si="39"/>
        <v>Same</v>
      </c>
      <c r="J461" s="3" t="str">
        <f t="shared" si="35"/>
        <v>GAL147TBX</v>
      </c>
      <c r="K461" s="3" t="str">
        <f t="shared" si="36"/>
        <v>RELEASE_TIMESTAMP</v>
      </c>
      <c r="L461" s="4" t="s">
        <v>206</v>
      </c>
      <c r="M461" s="4" t="s">
        <v>220</v>
      </c>
      <c r="N461" s="4" t="s">
        <v>4</v>
      </c>
      <c r="O461" s="4">
        <v>10</v>
      </c>
      <c r="P461" s="4">
        <v>0</v>
      </c>
      <c r="R461" s="6" t="s">
        <v>564</v>
      </c>
      <c r="S461" s="4" t="s">
        <v>206</v>
      </c>
      <c r="T461" s="4" t="s">
        <v>220</v>
      </c>
      <c r="U461" s="4" t="s">
        <v>4</v>
      </c>
      <c r="V461" s="4">
        <v>10</v>
      </c>
      <c r="W461" s="4">
        <v>6</v>
      </c>
      <c r="Y461" s="4" t="s">
        <v>564</v>
      </c>
      <c r="Z461" s="4" t="s">
        <v>206</v>
      </c>
      <c r="AA461" s="4" t="s">
        <v>220</v>
      </c>
      <c r="AB461" s="4" t="s">
        <v>4</v>
      </c>
      <c r="AC461" s="4">
        <v>10</v>
      </c>
      <c r="AD461" s="4">
        <v>0</v>
      </c>
      <c r="AF461" s="4" t="s">
        <v>564</v>
      </c>
    </row>
    <row r="462" spans="1:32" hidden="1">
      <c r="A462" s="3" t="s">
        <v>1959</v>
      </c>
      <c r="C462" s="3" t="s">
        <v>564</v>
      </c>
      <c r="G462" s="4" t="str">
        <f t="shared" si="37"/>
        <v/>
      </c>
      <c r="H462" s="4" t="str">
        <f t="shared" si="38"/>
        <v>Same</v>
      </c>
      <c r="I462" s="4" t="str">
        <f t="shared" si="39"/>
        <v>Same</v>
      </c>
      <c r="J462" s="3" t="str">
        <f t="shared" si="35"/>
        <v>GAL147TBX</v>
      </c>
      <c r="K462" s="3" t="str">
        <f t="shared" si="36"/>
        <v>UPDATE_TIMESTAMP</v>
      </c>
      <c r="L462" s="4" t="s">
        <v>206</v>
      </c>
      <c r="M462" s="4" t="s">
        <v>23</v>
      </c>
      <c r="N462" s="4" t="s">
        <v>4</v>
      </c>
      <c r="O462" s="4">
        <v>10</v>
      </c>
      <c r="P462" s="4">
        <v>0</v>
      </c>
      <c r="R462" s="6" t="s">
        <v>564</v>
      </c>
      <c r="S462" s="4" t="s">
        <v>206</v>
      </c>
      <c r="T462" s="4" t="s">
        <v>23</v>
      </c>
      <c r="U462" s="4" t="s">
        <v>4</v>
      </c>
      <c r="V462" s="4">
        <v>10</v>
      </c>
      <c r="W462" s="4">
        <v>6</v>
      </c>
      <c r="Y462" s="4" t="s">
        <v>564</v>
      </c>
      <c r="Z462" s="4" t="s">
        <v>206</v>
      </c>
      <c r="AA462" s="4" t="s">
        <v>23</v>
      </c>
      <c r="AB462" s="4" t="s">
        <v>4</v>
      </c>
      <c r="AC462" s="4">
        <v>10</v>
      </c>
      <c r="AD462" s="4">
        <v>0</v>
      </c>
      <c r="AF462" s="4" t="s">
        <v>564</v>
      </c>
    </row>
    <row r="463" spans="1:32" ht="30" hidden="1">
      <c r="B463" s="3"/>
      <c r="G463" s="4" t="str">
        <f t="shared" si="37"/>
        <v>Diff</v>
      </c>
      <c r="H463" s="3" t="str">
        <f t="shared" si="38"/>
        <v>Same</v>
      </c>
      <c r="I463" s="3" t="str">
        <f t="shared" si="39"/>
        <v>Diff</v>
      </c>
      <c r="J463" s="3" t="str">
        <f t="shared" si="35"/>
        <v>GAL148TBX</v>
      </c>
      <c r="K463" s="3" t="str">
        <f t="shared" si="36"/>
        <v>ADC_PROCESS_CODE</v>
      </c>
      <c r="L463" t="s">
        <v>1393</v>
      </c>
      <c r="M463" t="s">
        <v>1394</v>
      </c>
      <c r="N463" t="s">
        <v>9</v>
      </c>
      <c r="O463">
        <v>3</v>
      </c>
      <c r="P463">
        <v>0</v>
      </c>
      <c r="Q463" t="s">
        <v>25</v>
      </c>
      <c r="R463" t="s">
        <v>565</v>
      </c>
      <c r="S463" t="s">
        <v>1393</v>
      </c>
      <c r="T463" t="s">
        <v>1394</v>
      </c>
      <c r="U463" t="s">
        <v>9</v>
      </c>
      <c r="V463">
        <v>3</v>
      </c>
      <c r="W463">
        <v>0</v>
      </c>
      <c r="X463" t="s">
        <v>25</v>
      </c>
      <c r="Y463" t="s">
        <v>565</v>
      </c>
      <c r="Z463"/>
      <c r="AA463"/>
      <c r="AB463"/>
      <c r="AC463"/>
      <c r="AD463"/>
      <c r="AE463"/>
      <c r="AF463"/>
    </row>
    <row r="464" spans="1:32" ht="30" hidden="1">
      <c r="B464" s="3"/>
      <c r="G464" s="4" t="str">
        <f t="shared" si="37"/>
        <v>Diff</v>
      </c>
      <c r="H464" s="3" t="str">
        <f t="shared" si="38"/>
        <v>Same</v>
      </c>
      <c r="I464" s="3" t="str">
        <f t="shared" si="39"/>
        <v>Diff</v>
      </c>
      <c r="J464" s="3" t="str">
        <f t="shared" si="35"/>
        <v>GAL148TBX</v>
      </c>
      <c r="K464" s="3" t="str">
        <f t="shared" si="36"/>
        <v>AF_OFF_DATE</v>
      </c>
      <c r="L464" t="s">
        <v>1393</v>
      </c>
      <c r="M464" t="s">
        <v>1395</v>
      </c>
      <c r="N464" t="s">
        <v>9</v>
      </c>
      <c r="O464">
        <v>6</v>
      </c>
      <c r="P464">
        <v>0</v>
      </c>
      <c r="Q464"/>
      <c r="R464" t="s">
        <v>565</v>
      </c>
      <c r="S464" t="s">
        <v>1393</v>
      </c>
      <c r="T464" t="s">
        <v>1395</v>
      </c>
      <c r="U464" t="s">
        <v>9</v>
      </c>
      <c r="V464">
        <v>6</v>
      </c>
      <c r="W464">
        <v>0</v>
      </c>
      <c r="X464"/>
      <c r="Y464" t="s">
        <v>565</v>
      </c>
      <c r="Z464"/>
      <c r="AA464"/>
      <c r="AB464"/>
      <c r="AC464"/>
      <c r="AD464"/>
      <c r="AE464"/>
      <c r="AF464"/>
    </row>
    <row r="465" spans="7:32" s="3" customFormat="1" ht="30" hidden="1">
      <c r="G465" s="4" t="str">
        <f t="shared" si="37"/>
        <v>Diff</v>
      </c>
      <c r="H465" s="3" t="str">
        <f t="shared" si="38"/>
        <v>Same</v>
      </c>
      <c r="I465" s="3" t="str">
        <f t="shared" si="39"/>
        <v>Diff</v>
      </c>
      <c r="J465" s="3" t="str">
        <f t="shared" si="35"/>
        <v>GAL148TBX</v>
      </c>
      <c r="K465" s="3" t="str">
        <f t="shared" si="36"/>
        <v>CCC_REG_NBR</v>
      </c>
      <c r="L465" t="s">
        <v>1393</v>
      </c>
      <c r="M465" t="s">
        <v>1396</v>
      </c>
      <c r="N465" t="s">
        <v>9</v>
      </c>
      <c r="O465">
        <v>12</v>
      </c>
      <c r="P465">
        <v>0</v>
      </c>
      <c r="Q465"/>
      <c r="R465" t="s">
        <v>565</v>
      </c>
      <c r="S465" t="s">
        <v>1393</v>
      </c>
      <c r="T465" t="s">
        <v>1396</v>
      </c>
      <c r="U465" t="s">
        <v>9</v>
      </c>
      <c r="V465">
        <v>12</v>
      </c>
      <c r="W465">
        <v>0</v>
      </c>
      <c r="X465"/>
      <c r="Y465" t="s">
        <v>565</v>
      </c>
      <c r="Z465"/>
      <c r="AA465"/>
      <c r="AB465"/>
      <c r="AC465"/>
      <c r="AD465"/>
      <c r="AE465"/>
      <c r="AF465"/>
    </row>
    <row r="466" spans="7:32" s="3" customFormat="1" ht="30" hidden="1">
      <c r="G466" s="4" t="str">
        <f t="shared" si="37"/>
        <v>Diff</v>
      </c>
      <c r="H466" s="3" t="str">
        <f t="shared" si="38"/>
        <v>Same</v>
      </c>
      <c r="I466" s="3" t="str">
        <f t="shared" si="39"/>
        <v>Diff</v>
      </c>
      <c r="J466" s="3" t="str">
        <f t="shared" si="35"/>
        <v>GAL148TBX</v>
      </c>
      <c r="K466" s="3" t="str">
        <f t="shared" si="36"/>
        <v>CIC_ISSU_DATA</v>
      </c>
      <c r="L466" t="s">
        <v>1393</v>
      </c>
      <c r="M466" t="s">
        <v>1397</v>
      </c>
      <c r="N466" t="s">
        <v>9</v>
      </c>
      <c r="O466">
        <v>6</v>
      </c>
      <c r="P466">
        <v>0</v>
      </c>
      <c r="Q466" t="s">
        <v>25</v>
      </c>
      <c r="R466" t="s">
        <v>565</v>
      </c>
      <c r="S466" t="s">
        <v>1393</v>
      </c>
      <c r="T466" t="s">
        <v>1397</v>
      </c>
      <c r="U466" t="s">
        <v>9</v>
      </c>
      <c r="V466">
        <v>6</v>
      </c>
      <c r="W466">
        <v>0</v>
      </c>
      <c r="X466" t="s">
        <v>25</v>
      </c>
      <c r="Y466" t="s">
        <v>565</v>
      </c>
      <c r="Z466"/>
      <c r="AA466"/>
      <c r="AB466"/>
      <c r="AC466"/>
      <c r="AD466"/>
      <c r="AE466"/>
      <c r="AF466"/>
    </row>
    <row r="467" spans="7:32" s="3" customFormat="1" ht="30" hidden="1">
      <c r="G467" s="4" t="str">
        <f t="shared" si="37"/>
        <v>Diff</v>
      </c>
      <c r="H467" s="3" t="str">
        <f t="shared" si="38"/>
        <v>Same</v>
      </c>
      <c r="I467" s="3" t="str">
        <f t="shared" si="39"/>
        <v>Diff</v>
      </c>
      <c r="J467" s="3" t="str">
        <f t="shared" si="35"/>
        <v>GAL148TBX</v>
      </c>
      <c r="K467" s="3" t="str">
        <f t="shared" si="36"/>
        <v>CREATE_TIMESTAMP</v>
      </c>
      <c r="L467" t="s">
        <v>1393</v>
      </c>
      <c r="M467" t="s">
        <v>3</v>
      </c>
      <c r="N467" t="s">
        <v>4</v>
      </c>
      <c r="O467">
        <v>10</v>
      </c>
      <c r="P467">
        <v>0</v>
      </c>
      <c r="Q467"/>
      <c r="R467" t="s">
        <v>564</v>
      </c>
      <c r="S467" t="s">
        <v>1393</v>
      </c>
      <c r="T467" t="s">
        <v>3</v>
      </c>
      <c r="U467" t="s">
        <v>4</v>
      </c>
      <c r="V467">
        <v>10</v>
      </c>
      <c r="W467">
        <v>6</v>
      </c>
      <c r="X467"/>
      <c r="Y467" t="s">
        <v>564</v>
      </c>
      <c r="Z467"/>
      <c r="AA467"/>
      <c r="AB467"/>
      <c r="AC467"/>
      <c r="AD467"/>
      <c r="AE467"/>
      <c r="AF467"/>
    </row>
    <row r="468" spans="7:32" s="3" customFormat="1" ht="30" hidden="1">
      <c r="G468" s="4" t="str">
        <f t="shared" si="37"/>
        <v>Diff</v>
      </c>
      <c r="H468" s="3" t="str">
        <f t="shared" si="38"/>
        <v>Same</v>
      </c>
      <c r="I468" s="3" t="str">
        <f t="shared" si="39"/>
        <v>Diff</v>
      </c>
      <c r="J468" s="3" t="str">
        <f t="shared" si="35"/>
        <v>GAL148TBX</v>
      </c>
      <c r="K468" s="3" t="str">
        <f t="shared" si="36"/>
        <v>DATE_STRING</v>
      </c>
      <c r="L468" t="s">
        <v>1393</v>
      </c>
      <c r="M468" t="s">
        <v>1398</v>
      </c>
      <c r="N468" t="s">
        <v>9</v>
      </c>
      <c r="O468">
        <v>6</v>
      </c>
      <c r="P468">
        <v>0</v>
      </c>
      <c r="Q468" t="s">
        <v>25</v>
      </c>
      <c r="R468" t="s">
        <v>565</v>
      </c>
      <c r="S468" t="s">
        <v>1393</v>
      </c>
      <c r="T468" t="s">
        <v>1398</v>
      </c>
      <c r="U468" t="s">
        <v>9</v>
      </c>
      <c r="V468">
        <v>6</v>
      </c>
      <c r="W468">
        <v>0</v>
      </c>
      <c r="X468" t="s">
        <v>25</v>
      </c>
      <c r="Y468" t="s">
        <v>565</v>
      </c>
      <c r="Z468"/>
      <c r="AA468"/>
      <c r="AB468"/>
      <c r="AC468"/>
      <c r="AD468"/>
      <c r="AE468"/>
      <c r="AF468"/>
    </row>
    <row r="469" spans="7:32" s="3" customFormat="1" ht="30" hidden="1">
      <c r="G469" s="4" t="str">
        <f t="shared" si="37"/>
        <v>Diff</v>
      </c>
      <c r="H469" s="3" t="str">
        <f t="shared" si="38"/>
        <v>Same</v>
      </c>
      <c r="I469" s="3" t="str">
        <f t="shared" si="39"/>
        <v>Diff</v>
      </c>
      <c r="J469" s="3" t="str">
        <f t="shared" si="35"/>
        <v>GAL148TBX</v>
      </c>
      <c r="K469" s="3" t="str">
        <f t="shared" si="36"/>
        <v>ENGINE_NO</v>
      </c>
      <c r="L469" t="s">
        <v>1393</v>
      </c>
      <c r="M469" t="s">
        <v>1237</v>
      </c>
      <c r="N469" t="s">
        <v>9</v>
      </c>
      <c r="O469">
        <v>7</v>
      </c>
      <c r="P469">
        <v>0</v>
      </c>
      <c r="Q469" t="s">
        <v>25</v>
      </c>
      <c r="R469" t="s">
        <v>565</v>
      </c>
      <c r="S469" t="s">
        <v>1393</v>
      </c>
      <c r="T469" t="s">
        <v>1237</v>
      </c>
      <c r="U469" t="s">
        <v>9</v>
      </c>
      <c r="V469">
        <v>7</v>
      </c>
      <c r="W469">
        <v>0</v>
      </c>
      <c r="X469" t="s">
        <v>25</v>
      </c>
      <c r="Y469" t="s">
        <v>565</v>
      </c>
      <c r="Z469"/>
      <c r="AA469"/>
      <c r="AB469"/>
      <c r="AC469"/>
      <c r="AD469"/>
      <c r="AE469"/>
      <c r="AF469"/>
    </row>
    <row r="470" spans="7:32" s="3" customFormat="1" ht="30" hidden="1">
      <c r="G470" s="4" t="str">
        <f t="shared" si="37"/>
        <v>Diff</v>
      </c>
      <c r="H470" s="3" t="str">
        <f t="shared" si="38"/>
        <v>Same</v>
      </c>
      <c r="I470" s="3" t="str">
        <f t="shared" si="39"/>
        <v>Diff</v>
      </c>
      <c r="J470" s="3" t="str">
        <f t="shared" si="35"/>
        <v>GAL148TBX</v>
      </c>
      <c r="K470" s="3" t="str">
        <f t="shared" si="36"/>
        <v>KD_DATE</v>
      </c>
      <c r="L470" t="s">
        <v>1393</v>
      </c>
      <c r="M470" t="s">
        <v>1399</v>
      </c>
      <c r="N470" t="s">
        <v>9</v>
      </c>
      <c r="O470">
        <v>4</v>
      </c>
      <c r="P470">
        <v>0</v>
      </c>
      <c r="Q470" t="s">
        <v>25</v>
      </c>
      <c r="R470" t="s">
        <v>565</v>
      </c>
      <c r="S470" t="s">
        <v>1393</v>
      </c>
      <c r="T470" t="s">
        <v>1399</v>
      </c>
      <c r="U470" t="s">
        <v>9</v>
      </c>
      <c r="V470">
        <v>4</v>
      </c>
      <c r="W470">
        <v>0</v>
      </c>
      <c r="X470" t="s">
        <v>25</v>
      </c>
      <c r="Y470" t="s">
        <v>565</v>
      </c>
      <c r="Z470"/>
      <c r="AA470"/>
      <c r="AB470"/>
      <c r="AC470"/>
      <c r="AD470"/>
      <c r="AE470"/>
      <c r="AF470"/>
    </row>
    <row r="471" spans="7:32" s="3" customFormat="1" ht="30" hidden="1">
      <c r="G471" s="4" t="str">
        <f t="shared" si="37"/>
        <v>Diff</v>
      </c>
      <c r="H471" s="3" t="str">
        <f t="shared" si="38"/>
        <v>Same</v>
      </c>
      <c r="I471" s="3" t="str">
        <f t="shared" si="39"/>
        <v>Diff</v>
      </c>
      <c r="J471" s="3" t="str">
        <f t="shared" si="35"/>
        <v>GAL148TBX</v>
      </c>
      <c r="K471" s="3" t="str">
        <f t="shared" si="36"/>
        <v>KD_LINE_NO</v>
      </c>
      <c r="L471" t="s">
        <v>1393</v>
      </c>
      <c r="M471" t="s">
        <v>1400</v>
      </c>
      <c r="N471" t="s">
        <v>9</v>
      </c>
      <c r="O471">
        <v>1</v>
      </c>
      <c r="P471">
        <v>0</v>
      </c>
      <c r="Q471" t="s">
        <v>25</v>
      </c>
      <c r="R471" t="s">
        <v>565</v>
      </c>
      <c r="S471" t="s">
        <v>1393</v>
      </c>
      <c r="T471" t="s">
        <v>1400</v>
      </c>
      <c r="U471" t="s">
        <v>9</v>
      </c>
      <c r="V471">
        <v>1</v>
      </c>
      <c r="W471">
        <v>0</v>
      </c>
      <c r="X471" t="s">
        <v>25</v>
      </c>
      <c r="Y471" t="s">
        <v>565</v>
      </c>
      <c r="Z471"/>
      <c r="AA471"/>
      <c r="AB471"/>
      <c r="AC471"/>
      <c r="AD471"/>
      <c r="AE471"/>
      <c r="AF471"/>
    </row>
    <row r="472" spans="7:32" s="3" customFormat="1" ht="30" hidden="1">
      <c r="G472" s="4" t="str">
        <f t="shared" si="37"/>
        <v>Diff</v>
      </c>
      <c r="H472" s="3" t="str">
        <f t="shared" si="38"/>
        <v>Same</v>
      </c>
      <c r="I472" s="3" t="str">
        <f t="shared" si="39"/>
        <v>Diff</v>
      </c>
      <c r="J472" s="3" t="str">
        <f t="shared" si="35"/>
        <v>GAL148TBX</v>
      </c>
      <c r="K472" s="3" t="str">
        <f t="shared" si="36"/>
        <v>KD_SEQ_NO</v>
      </c>
      <c r="L472" t="s">
        <v>1393</v>
      </c>
      <c r="M472" t="s">
        <v>1401</v>
      </c>
      <c r="N472" t="s">
        <v>9</v>
      </c>
      <c r="O472">
        <v>3</v>
      </c>
      <c r="P472">
        <v>0</v>
      </c>
      <c r="Q472" t="s">
        <v>25</v>
      </c>
      <c r="R472" t="s">
        <v>565</v>
      </c>
      <c r="S472" t="s">
        <v>1393</v>
      </c>
      <c r="T472" t="s">
        <v>1401</v>
      </c>
      <c r="U472" t="s">
        <v>9</v>
      </c>
      <c r="V472">
        <v>3</v>
      </c>
      <c r="W472">
        <v>0</v>
      </c>
      <c r="X472" t="s">
        <v>25</v>
      </c>
      <c r="Y472" t="s">
        <v>565</v>
      </c>
      <c r="Z472"/>
      <c r="AA472"/>
      <c r="AB472"/>
      <c r="AC472"/>
      <c r="AD472"/>
      <c r="AE472"/>
      <c r="AF472"/>
    </row>
    <row r="473" spans="7:32" s="3" customFormat="1" ht="30" hidden="1">
      <c r="G473" s="4" t="str">
        <f t="shared" si="37"/>
        <v>Diff</v>
      </c>
      <c r="H473" s="3" t="str">
        <f t="shared" si="38"/>
        <v>Same</v>
      </c>
      <c r="I473" s="3" t="str">
        <f t="shared" si="39"/>
        <v>Diff</v>
      </c>
      <c r="J473" s="3" t="str">
        <f t="shared" si="35"/>
        <v>GAL148TBX</v>
      </c>
      <c r="K473" s="3" t="str">
        <f t="shared" si="36"/>
        <v>KD_SUFFIX</v>
      </c>
      <c r="L473" t="s">
        <v>1393</v>
      </c>
      <c r="M473" t="s">
        <v>1402</v>
      </c>
      <c r="N473" t="s">
        <v>9</v>
      </c>
      <c r="O473">
        <v>1</v>
      </c>
      <c r="P473">
        <v>0</v>
      </c>
      <c r="Q473" t="s">
        <v>25</v>
      </c>
      <c r="R473" t="s">
        <v>565</v>
      </c>
      <c r="S473" t="s">
        <v>1393</v>
      </c>
      <c r="T473" t="s">
        <v>1402</v>
      </c>
      <c r="U473" t="s">
        <v>9</v>
      </c>
      <c r="V473">
        <v>1</v>
      </c>
      <c r="W473">
        <v>0</v>
      </c>
      <c r="X473" t="s">
        <v>25</v>
      </c>
      <c r="Y473" t="s">
        <v>565</v>
      </c>
      <c r="Z473"/>
      <c r="AA473"/>
      <c r="AB473"/>
      <c r="AC473"/>
      <c r="AD473"/>
      <c r="AE473"/>
      <c r="AF473"/>
    </row>
    <row r="474" spans="7:32" s="3" customFormat="1" ht="30" hidden="1">
      <c r="G474" s="4" t="str">
        <f t="shared" si="37"/>
        <v>Diff</v>
      </c>
      <c r="H474" s="3" t="str">
        <f t="shared" si="38"/>
        <v>Same</v>
      </c>
      <c r="I474" s="3" t="str">
        <f t="shared" si="39"/>
        <v>Diff</v>
      </c>
      <c r="J474" s="3" t="str">
        <f t="shared" si="35"/>
        <v>GAL148TBX</v>
      </c>
      <c r="K474" s="3" t="str">
        <f t="shared" si="36"/>
        <v>KEY_NO</v>
      </c>
      <c r="L474" t="s">
        <v>1393</v>
      </c>
      <c r="M474" t="s">
        <v>182</v>
      </c>
      <c r="N474" t="s">
        <v>9</v>
      </c>
      <c r="O474">
        <v>7</v>
      </c>
      <c r="P474">
        <v>0</v>
      </c>
      <c r="Q474" t="s">
        <v>25</v>
      </c>
      <c r="R474" t="s">
        <v>565</v>
      </c>
      <c r="S474" t="s">
        <v>1393</v>
      </c>
      <c r="T474" t="s">
        <v>182</v>
      </c>
      <c r="U474" t="s">
        <v>9</v>
      </c>
      <c r="V474">
        <v>7</v>
      </c>
      <c r="W474">
        <v>0</v>
      </c>
      <c r="X474" t="s">
        <v>25</v>
      </c>
      <c r="Y474" t="s">
        <v>565</v>
      </c>
      <c r="Z474"/>
      <c r="AA474"/>
      <c r="AB474"/>
      <c r="AC474"/>
      <c r="AD474"/>
      <c r="AE474"/>
      <c r="AF474"/>
    </row>
    <row r="475" spans="7:32" s="3" customFormat="1" ht="30" hidden="1">
      <c r="G475" s="4" t="str">
        <f t="shared" si="37"/>
        <v>Diff</v>
      </c>
      <c r="H475" s="3" t="str">
        <f t="shared" si="38"/>
        <v>Same</v>
      </c>
      <c r="I475" s="3" t="str">
        <f t="shared" si="39"/>
        <v>Diff</v>
      </c>
      <c r="J475" s="3" t="str">
        <f t="shared" si="35"/>
        <v>GAL148TBX</v>
      </c>
      <c r="K475" s="3" t="str">
        <f t="shared" si="36"/>
        <v>PRICE_STRING</v>
      </c>
      <c r="L475" t="s">
        <v>1393</v>
      </c>
      <c r="M475" t="s">
        <v>1403</v>
      </c>
      <c r="N475" t="s">
        <v>9</v>
      </c>
      <c r="O475">
        <v>9</v>
      </c>
      <c r="P475">
        <v>0</v>
      </c>
      <c r="Q475" t="s">
        <v>25</v>
      </c>
      <c r="R475" t="s">
        <v>565</v>
      </c>
      <c r="S475" t="s">
        <v>1393</v>
      </c>
      <c r="T475" t="s">
        <v>1403</v>
      </c>
      <c r="U475" t="s">
        <v>9</v>
      </c>
      <c r="V475">
        <v>9</v>
      </c>
      <c r="W475">
        <v>0</v>
      </c>
      <c r="X475" t="s">
        <v>25</v>
      </c>
      <c r="Y475" t="s">
        <v>565</v>
      </c>
      <c r="Z475"/>
      <c r="AA475"/>
      <c r="AB475"/>
      <c r="AC475"/>
      <c r="AD475"/>
      <c r="AE475"/>
      <c r="AF475"/>
    </row>
    <row r="476" spans="7:32" s="3" customFormat="1" ht="30" hidden="1">
      <c r="G476" s="4" t="str">
        <f t="shared" si="37"/>
        <v>Diff</v>
      </c>
      <c r="H476" s="3" t="str">
        <f t="shared" si="38"/>
        <v>Same</v>
      </c>
      <c r="I476" s="3" t="str">
        <f t="shared" si="39"/>
        <v>Diff</v>
      </c>
      <c r="J476" s="3" t="str">
        <f t="shared" si="35"/>
        <v>GAL148TBX</v>
      </c>
      <c r="K476" s="3" t="str">
        <f t="shared" si="36"/>
        <v>PRINTED_FLAG</v>
      </c>
      <c r="L476" t="s">
        <v>1393</v>
      </c>
      <c r="M476" t="s">
        <v>1404</v>
      </c>
      <c r="N476" t="s">
        <v>9</v>
      </c>
      <c r="O476">
        <v>1</v>
      </c>
      <c r="P476">
        <v>0</v>
      </c>
      <c r="Q476" t="s">
        <v>476</v>
      </c>
      <c r="R476" t="s">
        <v>564</v>
      </c>
      <c r="S476" t="s">
        <v>1393</v>
      </c>
      <c r="T476" t="s">
        <v>1404</v>
      </c>
      <c r="U476" t="s">
        <v>9</v>
      </c>
      <c r="V476">
        <v>1</v>
      </c>
      <c r="W476">
        <v>0</v>
      </c>
      <c r="X476" t="s">
        <v>476</v>
      </c>
      <c r="Y476" t="s">
        <v>564</v>
      </c>
      <c r="Z476"/>
      <c r="AA476"/>
      <c r="AB476"/>
      <c r="AC476"/>
      <c r="AD476"/>
      <c r="AE476"/>
      <c r="AF476"/>
    </row>
    <row r="477" spans="7:32" s="3" customFormat="1" ht="30" hidden="1">
      <c r="G477" s="4" t="str">
        <f t="shared" si="37"/>
        <v>Diff</v>
      </c>
      <c r="H477" s="3" t="str">
        <f t="shared" si="38"/>
        <v>Same</v>
      </c>
      <c r="I477" s="3" t="str">
        <f t="shared" si="39"/>
        <v>Diff</v>
      </c>
      <c r="J477" s="3" t="str">
        <f t="shared" si="35"/>
        <v>GAL148TBX</v>
      </c>
      <c r="K477" s="3" t="str">
        <f t="shared" si="36"/>
        <v>PRODUCTION_DATE_STRING</v>
      </c>
      <c r="L477" t="s">
        <v>1393</v>
      </c>
      <c r="M477" t="s">
        <v>1405</v>
      </c>
      <c r="N477" t="s">
        <v>9</v>
      </c>
      <c r="O477">
        <v>6</v>
      </c>
      <c r="P477">
        <v>0</v>
      </c>
      <c r="Q477" t="s">
        <v>25</v>
      </c>
      <c r="R477" t="s">
        <v>565</v>
      </c>
      <c r="S477" t="s">
        <v>1393</v>
      </c>
      <c r="T477" t="s">
        <v>1405</v>
      </c>
      <c r="U477" t="s">
        <v>9</v>
      </c>
      <c r="V477">
        <v>6</v>
      </c>
      <c r="W477">
        <v>0</v>
      </c>
      <c r="X477" t="s">
        <v>25</v>
      </c>
      <c r="Y477" t="s">
        <v>565</v>
      </c>
      <c r="Z477"/>
      <c r="AA477"/>
      <c r="AB477"/>
      <c r="AC477"/>
      <c r="AD477"/>
      <c r="AE477"/>
      <c r="AF477"/>
    </row>
    <row r="478" spans="7:32" s="3" customFormat="1" ht="30" hidden="1">
      <c r="G478" s="4" t="str">
        <f t="shared" si="37"/>
        <v>Diff</v>
      </c>
      <c r="H478" s="3" t="str">
        <f t="shared" si="38"/>
        <v>Same</v>
      </c>
      <c r="I478" s="3" t="str">
        <f t="shared" si="39"/>
        <v>Diff</v>
      </c>
      <c r="J478" s="3" t="str">
        <f t="shared" si="35"/>
        <v>GAL148TBX</v>
      </c>
      <c r="K478" s="3" t="str">
        <f t="shared" si="36"/>
        <v>PRODUCTION_LINE_NO</v>
      </c>
      <c r="L478" t="s">
        <v>1393</v>
      </c>
      <c r="M478" t="s">
        <v>1406</v>
      </c>
      <c r="N478" t="s">
        <v>9</v>
      </c>
      <c r="O478">
        <v>1</v>
      </c>
      <c r="P478">
        <v>0</v>
      </c>
      <c r="Q478" t="s">
        <v>25</v>
      </c>
      <c r="R478" t="s">
        <v>565</v>
      </c>
      <c r="S478" t="s">
        <v>1393</v>
      </c>
      <c r="T478" t="s">
        <v>1406</v>
      </c>
      <c r="U478" t="s">
        <v>9</v>
      </c>
      <c r="V478">
        <v>1</v>
      </c>
      <c r="W478">
        <v>0</v>
      </c>
      <c r="X478" t="s">
        <v>25</v>
      </c>
      <c r="Y478" t="s">
        <v>565</v>
      </c>
      <c r="Z478"/>
      <c r="AA478"/>
      <c r="AB478"/>
      <c r="AC478"/>
      <c r="AD478"/>
      <c r="AE478"/>
      <c r="AF478"/>
    </row>
    <row r="479" spans="7:32" s="3" customFormat="1" ht="30" hidden="1">
      <c r="G479" s="4" t="str">
        <f t="shared" si="37"/>
        <v>Diff</v>
      </c>
      <c r="H479" s="3" t="str">
        <f t="shared" si="38"/>
        <v>Same</v>
      </c>
      <c r="I479" s="3" t="str">
        <f t="shared" si="39"/>
        <v>Diff</v>
      </c>
      <c r="J479" s="3" t="str">
        <f t="shared" si="35"/>
        <v>GAL148TBX</v>
      </c>
      <c r="K479" s="3" t="str">
        <f t="shared" si="36"/>
        <v>PRODUCTION_SEQUENCE</v>
      </c>
      <c r="L479" t="s">
        <v>1393</v>
      </c>
      <c r="M479" t="s">
        <v>1407</v>
      </c>
      <c r="N479" t="s">
        <v>9</v>
      </c>
      <c r="O479">
        <v>3</v>
      </c>
      <c r="P479">
        <v>0</v>
      </c>
      <c r="Q479" t="s">
        <v>25</v>
      </c>
      <c r="R479" t="s">
        <v>565</v>
      </c>
      <c r="S479" t="s">
        <v>1393</v>
      </c>
      <c r="T479" t="s">
        <v>1407</v>
      </c>
      <c r="U479" t="s">
        <v>9</v>
      </c>
      <c r="V479">
        <v>3</v>
      </c>
      <c r="W479">
        <v>0</v>
      </c>
      <c r="X479" t="s">
        <v>25</v>
      </c>
      <c r="Y479" t="s">
        <v>565</v>
      </c>
      <c r="Z479"/>
      <c r="AA479"/>
      <c r="AB479"/>
      <c r="AC479"/>
      <c r="AD479"/>
      <c r="AE479"/>
      <c r="AF479"/>
    </row>
    <row r="480" spans="7:32" s="3" customFormat="1" ht="30" hidden="1">
      <c r="G480" s="4" t="str">
        <f t="shared" si="37"/>
        <v>Diff</v>
      </c>
      <c r="H480" s="3" t="str">
        <f t="shared" si="38"/>
        <v>Same</v>
      </c>
      <c r="I480" s="3" t="str">
        <f t="shared" si="39"/>
        <v>Diff</v>
      </c>
      <c r="J480" s="3" t="str">
        <f t="shared" si="35"/>
        <v>GAL148TBX</v>
      </c>
      <c r="K480" s="3" t="str">
        <f t="shared" si="36"/>
        <v>PRODUCTION_SUFFIX</v>
      </c>
      <c r="L480" t="s">
        <v>1393</v>
      </c>
      <c r="M480" t="s">
        <v>1408</v>
      </c>
      <c r="N480" t="s">
        <v>9</v>
      </c>
      <c r="O480">
        <v>2</v>
      </c>
      <c r="P480">
        <v>0</v>
      </c>
      <c r="Q480" t="s">
        <v>25</v>
      </c>
      <c r="R480" t="s">
        <v>565</v>
      </c>
      <c r="S480" t="s">
        <v>1393</v>
      </c>
      <c r="T480" t="s">
        <v>1408</v>
      </c>
      <c r="U480" t="s">
        <v>9</v>
      </c>
      <c r="V480">
        <v>2</v>
      </c>
      <c r="W480">
        <v>0</v>
      </c>
      <c r="X480" t="s">
        <v>25</v>
      </c>
      <c r="Y480" t="s">
        <v>565</v>
      </c>
      <c r="Z480"/>
      <c r="AA480"/>
      <c r="AB480"/>
      <c r="AC480"/>
      <c r="AD480"/>
      <c r="AE480"/>
      <c r="AF480"/>
    </row>
    <row r="481" spans="7:32" s="3" customFormat="1" ht="30" hidden="1">
      <c r="G481" s="4" t="str">
        <f t="shared" si="37"/>
        <v>Diff</v>
      </c>
      <c r="H481" s="3" t="str">
        <f t="shared" si="38"/>
        <v>Same</v>
      </c>
      <c r="I481" s="3" t="str">
        <f t="shared" si="39"/>
        <v>Diff</v>
      </c>
      <c r="J481" s="3" t="str">
        <f t="shared" si="35"/>
        <v>GAL148TBX</v>
      </c>
      <c r="K481" s="3" t="str">
        <f t="shared" si="36"/>
        <v>SALES_MODEL_CODE</v>
      </c>
      <c r="L481" t="s">
        <v>1393</v>
      </c>
      <c r="M481" t="s">
        <v>202</v>
      </c>
      <c r="N481" t="s">
        <v>9</v>
      </c>
      <c r="O481">
        <v>10</v>
      </c>
      <c r="P481">
        <v>0</v>
      </c>
      <c r="Q481" t="s">
        <v>25</v>
      </c>
      <c r="R481" t="s">
        <v>565</v>
      </c>
      <c r="S481" t="s">
        <v>1393</v>
      </c>
      <c r="T481" t="s">
        <v>202</v>
      </c>
      <c r="U481" t="s">
        <v>9</v>
      </c>
      <c r="V481">
        <v>10</v>
      </c>
      <c r="W481">
        <v>0</v>
      </c>
      <c r="X481" t="s">
        <v>25</v>
      </c>
      <c r="Y481" t="s">
        <v>565</v>
      </c>
      <c r="Z481"/>
      <c r="AA481"/>
      <c r="AB481"/>
      <c r="AC481"/>
      <c r="AD481"/>
      <c r="AE481"/>
      <c r="AF481"/>
    </row>
    <row r="482" spans="7:32" s="3" customFormat="1" ht="30" hidden="1">
      <c r="G482" s="4" t="str">
        <f t="shared" si="37"/>
        <v>Diff</v>
      </c>
      <c r="H482" s="3" t="str">
        <f t="shared" si="38"/>
        <v>Same</v>
      </c>
      <c r="I482" s="3" t="str">
        <f t="shared" si="39"/>
        <v>Diff</v>
      </c>
      <c r="J482" s="3" t="str">
        <f t="shared" si="35"/>
        <v>GAL148TBX</v>
      </c>
      <c r="K482" s="3" t="str">
        <f t="shared" si="36"/>
        <v>SALES_MODEL_COLOR_CODE</v>
      </c>
      <c r="L482" t="s">
        <v>1393</v>
      </c>
      <c r="M482" t="s">
        <v>1409</v>
      </c>
      <c r="N482" t="s">
        <v>9</v>
      </c>
      <c r="O482">
        <v>11</v>
      </c>
      <c r="P482">
        <v>0</v>
      </c>
      <c r="Q482" t="s">
        <v>25</v>
      </c>
      <c r="R482" t="s">
        <v>565</v>
      </c>
      <c r="S482" t="s">
        <v>1393</v>
      </c>
      <c r="T482" t="s">
        <v>1409</v>
      </c>
      <c r="U482" t="s">
        <v>9</v>
      </c>
      <c r="V482">
        <v>11</v>
      </c>
      <c r="W482">
        <v>0</v>
      </c>
      <c r="X482" t="s">
        <v>25</v>
      </c>
      <c r="Y482" t="s">
        <v>565</v>
      </c>
      <c r="Z482"/>
      <c r="AA482"/>
      <c r="AB482"/>
      <c r="AC482"/>
      <c r="AD482"/>
      <c r="AE482"/>
      <c r="AF482"/>
    </row>
    <row r="483" spans="7:32" s="3" customFormat="1" ht="30" hidden="1">
      <c r="G483" s="4" t="str">
        <f t="shared" si="37"/>
        <v>Diff</v>
      </c>
      <c r="H483" s="3" t="str">
        <f t="shared" si="38"/>
        <v>Same</v>
      </c>
      <c r="I483" s="3" t="str">
        <f t="shared" si="39"/>
        <v>Diff</v>
      </c>
      <c r="J483" s="3" t="str">
        <f t="shared" si="35"/>
        <v>GAL148TBX</v>
      </c>
      <c r="K483" s="3" t="str">
        <f t="shared" si="36"/>
        <v>SALES_MODEL_OPTION_CODE</v>
      </c>
      <c r="L483" t="s">
        <v>1393</v>
      </c>
      <c r="M483" t="s">
        <v>229</v>
      </c>
      <c r="N483" t="s">
        <v>9</v>
      </c>
      <c r="O483">
        <v>2</v>
      </c>
      <c r="P483">
        <v>0</v>
      </c>
      <c r="Q483" t="s">
        <v>25</v>
      </c>
      <c r="R483" t="s">
        <v>565</v>
      </c>
      <c r="S483" t="s">
        <v>1393</v>
      </c>
      <c r="T483" t="s">
        <v>229</v>
      </c>
      <c r="U483" t="s">
        <v>9</v>
      </c>
      <c r="V483">
        <v>2</v>
      </c>
      <c r="W483">
        <v>0</v>
      </c>
      <c r="X483" t="s">
        <v>25</v>
      </c>
      <c r="Y483" t="s">
        <v>565</v>
      </c>
      <c r="Z483"/>
      <c r="AA483"/>
      <c r="AB483"/>
      <c r="AC483"/>
      <c r="AD483"/>
      <c r="AE483"/>
      <c r="AF483"/>
    </row>
    <row r="484" spans="7:32" s="3" customFormat="1" ht="30" hidden="1">
      <c r="G484" s="4" t="str">
        <f t="shared" si="37"/>
        <v>Diff</v>
      </c>
      <c r="H484" s="3" t="str">
        <f t="shared" si="38"/>
        <v>Same</v>
      </c>
      <c r="I484" s="3" t="str">
        <f t="shared" si="39"/>
        <v>Diff</v>
      </c>
      <c r="J484" s="3" t="str">
        <f t="shared" si="35"/>
        <v>GAL148TBX</v>
      </c>
      <c r="K484" s="3" t="str">
        <f t="shared" si="36"/>
        <v>SALES_MODEL_TYPE_CODE</v>
      </c>
      <c r="L484" t="s">
        <v>1393</v>
      </c>
      <c r="M484" t="s">
        <v>203</v>
      </c>
      <c r="N484" t="s">
        <v>9</v>
      </c>
      <c r="O484">
        <v>2</v>
      </c>
      <c r="P484">
        <v>0</v>
      </c>
      <c r="Q484" t="s">
        <v>25</v>
      </c>
      <c r="R484" t="s">
        <v>565</v>
      </c>
      <c r="S484" t="s">
        <v>1393</v>
      </c>
      <c r="T484" t="s">
        <v>203</v>
      </c>
      <c r="U484" t="s">
        <v>9</v>
      </c>
      <c r="V484">
        <v>2</v>
      </c>
      <c r="W484">
        <v>0</v>
      </c>
      <c r="X484" t="s">
        <v>25</v>
      </c>
      <c r="Y484" t="s">
        <v>565</v>
      </c>
      <c r="Z484"/>
      <c r="AA484"/>
      <c r="AB484"/>
      <c r="AC484"/>
      <c r="AD484"/>
      <c r="AE484"/>
      <c r="AF484"/>
    </row>
    <row r="485" spans="7:32" s="3" customFormat="1" hidden="1">
      <c r="G485" s="4" t="str">
        <f t="shared" si="37"/>
        <v>Diff</v>
      </c>
      <c r="H485" s="3" t="str">
        <f t="shared" si="38"/>
        <v>Diff</v>
      </c>
      <c r="I485" s="3" t="str">
        <f t="shared" si="39"/>
        <v>Diff</v>
      </c>
      <c r="J485" s="3" t="str">
        <f t="shared" si="35"/>
        <v>GAL148TBX</v>
      </c>
      <c r="K485" s="3" t="str">
        <f t="shared" si="36"/>
        <v>SEND_LOCATION</v>
      </c>
      <c r="L485" t="s">
        <v>1393</v>
      </c>
      <c r="M485" t="s">
        <v>1410</v>
      </c>
      <c r="N485" t="s">
        <v>9</v>
      </c>
      <c r="O485">
        <v>1</v>
      </c>
      <c r="P485">
        <v>0</v>
      </c>
      <c r="Q485" t="s">
        <v>25</v>
      </c>
      <c r="R485" t="s">
        <v>565</v>
      </c>
      <c r="S485" t="s">
        <v>1393</v>
      </c>
      <c r="T485" t="s">
        <v>1411</v>
      </c>
      <c r="U485" t="s">
        <v>9</v>
      </c>
      <c r="V485">
        <v>1</v>
      </c>
      <c r="W485">
        <v>0</v>
      </c>
      <c r="X485" t="s">
        <v>25</v>
      </c>
      <c r="Y485" t="s">
        <v>565</v>
      </c>
      <c r="Z485"/>
      <c r="AA485"/>
      <c r="AB485"/>
      <c r="AC485"/>
      <c r="AD485"/>
      <c r="AE485"/>
      <c r="AF485"/>
    </row>
    <row r="486" spans="7:32" s="3" customFormat="1" hidden="1">
      <c r="G486" s="4" t="str">
        <f t="shared" si="37"/>
        <v>Diff</v>
      </c>
      <c r="H486" s="3" t="str">
        <f t="shared" si="38"/>
        <v>Diff</v>
      </c>
      <c r="I486" s="3" t="str">
        <f t="shared" si="39"/>
        <v>Diff</v>
      </c>
      <c r="J486" s="3" t="str">
        <f t="shared" si="35"/>
        <v>GAL148TBX</v>
      </c>
      <c r="K486" s="3" t="str">
        <f t="shared" si="36"/>
        <v>SENDED_FLG</v>
      </c>
      <c r="L486" t="s">
        <v>1393</v>
      </c>
      <c r="M486" t="s">
        <v>1411</v>
      </c>
      <c r="N486" t="s">
        <v>9</v>
      </c>
      <c r="O486">
        <v>1</v>
      </c>
      <c r="P486">
        <v>0</v>
      </c>
      <c r="Q486" t="s">
        <v>25</v>
      </c>
      <c r="R486" t="s">
        <v>565</v>
      </c>
      <c r="S486" t="s">
        <v>1393</v>
      </c>
      <c r="T486" t="s">
        <v>1410</v>
      </c>
      <c r="U486" t="s">
        <v>9</v>
      </c>
      <c r="V486">
        <v>1</v>
      </c>
      <c r="W486">
        <v>0</v>
      </c>
      <c r="X486" t="s">
        <v>25</v>
      </c>
      <c r="Y486" t="s">
        <v>565</v>
      </c>
      <c r="Z486"/>
      <c r="AA486"/>
      <c r="AB486"/>
      <c r="AC486"/>
      <c r="AD486"/>
      <c r="AE486"/>
      <c r="AF486"/>
    </row>
    <row r="487" spans="7:32" s="3" customFormat="1" ht="30" hidden="1">
      <c r="G487" s="4" t="str">
        <f t="shared" si="37"/>
        <v>Diff</v>
      </c>
      <c r="H487" s="3" t="str">
        <f t="shared" si="38"/>
        <v>Same</v>
      </c>
      <c r="I487" s="3" t="str">
        <f t="shared" si="39"/>
        <v>Diff</v>
      </c>
      <c r="J487" s="3" t="str">
        <f t="shared" si="35"/>
        <v>GAL148TBX</v>
      </c>
      <c r="K487" s="3" t="str">
        <f t="shared" si="36"/>
        <v>TIME</v>
      </c>
      <c r="L487" t="s">
        <v>1393</v>
      </c>
      <c r="M487" t="s">
        <v>365</v>
      </c>
      <c r="N487" t="s">
        <v>9</v>
      </c>
      <c r="O487">
        <v>6</v>
      </c>
      <c r="P487">
        <v>0</v>
      </c>
      <c r="Q487" t="s">
        <v>25</v>
      </c>
      <c r="R487" t="s">
        <v>565</v>
      </c>
      <c r="S487" t="s">
        <v>1393</v>
      </c>
      <c r="T487" t="s">
        <v>365</v>
      </c>
      <c r="U487" t="s">
        <v>9</v>
      </c>
      <c r="V487">
        <v>6</v>
      </c>
      <c r="W487">
        <v>0</v>
      </c>
      <c r="X487" t="s">
        <v>25</v>
      </c>
      <c r="Y487" t="s">
        <v>565</v>
      </c>
      <c r="Z487"/>
      <c r="AA487"/>
      <c r="AB487"/>
      <c r="AC487"/>
      <c r="AD487"/>
      <c r="AE487"/>
      <c r="AF487"/>
    </row>
    <row r="488" spans="7:32" s="3" customFormat="1" ht="30" hidden="1">
      <c r="G488" s="4" t="str">
        <f t="shared" si="37"/>
        <v>Diff</v>
      </c>
      <c r="H488" s="3" t="str">
        <f t="shared" si="38"/>
        <v>Same</v>
      </c>
      <c r="I488" s="3" t="str">
        <f t="shared" si="39"/>
        <v>Diff</v>
      </c>
      <c r="J488" s="3" t="str">
        <f t="shared" si="35"/>
        <v>GAL148TBX</v>
      </c>
      <c r="K488" s="3" t="str">
        <f t="shared" si="36"/>
        <v>TRAN_TYPE</v>
      </c>
      <c r="L488" t="s">
        <v>1393</v>
      </c>
      <c r="M488" t="s">
        <v>1412</v>
      </c>
      <c r="N488" t="s">
        <v>9</v>
      </c>
      <c r="O488">
        <v>2</v>
      </c>
      <c r="P488">
        <v>0</v>
      </c>
      <c r="Q488" t="s">
        <v>25</v>
      </c>
      <c r="R488" t="s">
        <v>565</v>
      </c>
      <c r="S488" t="s">
        <v>1393</v>
      </c>
      <c r="T488" t="s">
        <v>1412</v>
      </c>
      <c r="U488" t="s">
        <v>9</v>
      </c>
      <c r="V488">
        <v>2</v>
      </c>
      <c r="W488">
        <v>0</v>
      </c>
      <c r="X488" t="s">
        <v>25</v>
      </c>
      <c r="Y488" t="s">
        <v>565</v>
      </c>
      <c r="Z488"/>
      <c r="AA488"/>
      <c r="AB488"/>
      <c r="AC488"/>
      <c r="AD488"/>
      <c r="AE488"/>
      <c r="AF488"/>
    </row>
    <row r="489" spans="7:32" s="3" customFormat="1" ht="30" hidden="1">
      <c r="G489" s="4" t="str">
        <f t="shared" si="37"/>
        <v>Diff</v>
      </c>
      <c r="H489" s="3" t="str">
        <f t="shared" si="38"/>
        <v>Same</v>
      </c>
      <c r="I489" s="3" t="str">
        <f t="shared" si="39"/>
        <v>Diff</v>
      </c>
      <c r="J489" s="3" t="str">
        <f t="shared" si="35"/>
        <v>GAL148TBX</v>
      </c>
      <c r="K489" s="3" t="str">
        <f t="shared" si="36"/>
        <v>UPDATE_TIMESTAMP</v>
      </c>
      <c r="L489" t="s">
        <v>1393</v>
      </c>
      <c r="M489" t="s">
        <v>23</v>
      </c>
      <c r="N489" t="s">
        <v>4</v>
      </c>
      <c r="O489">
        <v>10</v>
      </c>
      <c r="P489">
        <v>0</v>
      </c>
      <c r="Q489"/>
      <c r="R489" t="s">
        <v>564</v>
      </c>
      <c r="S489" t="s">
        <v>1393</v>
      </c>
      <c r="T489" t="s">
        <v>23</v>
      </c>
      <c r="U489" t="s">
        <v>4</v>
      </c>
      <c r="V489">
        <v>10</v>
      </c>
      <c r="W489">
        <v>6</v>
      </c>
      <c r="X489"/>
      <c r="Y489" t="s">
        <v>564</v>
      </c>
      <c r="Z489"/>
      <c r="AA489"/>
      <c r="AB489"/>
      <c r="AC489"/>
      <c r="AD489"/>
      <c r="AE489"/>
      <c r="AF489"/>
    </row>
    <row r="490" spans="7:32" s="3" customFormat="1" ht="30" hidden="1">
      <c r="G490" s="4" t="str">
        <f t="shared" si="37"/>
        <v>Diff</v>
      </c>
      <c r="H490" s="3" t="str">
        <f t="shared" si="38"/>
        <v>Same</v>
      </c>
      <c r="I490" s="3" t="str">
        <f t="shared" si="39"/>
        <v>Diff</v>
      </c>
      <c r="J490" s="3" t="str">
        <f t="shared" si="35"/>
        <v>GAL148TBX</v>
      </c>
      <c r="K490" s="3" t="str">
        <f t="shared" si="36"/>
        <v>VEHICLE_COMM_UNIT</v>
      </c>
      <c r="L490" t="s">
        <v>1393</v>
      </c>
      <c r="M490" t="s">
        <v>1413</v>
      </c>
      <c r="N490" t="s">
        <v>9</v>
      </c>
      <c r="O490">
        <v>11</v>
      </c>
      <c r="P490">
        <v>0</v>
      </c>
      <c r="Q490"/>
      <c r="R490" t="s">
        <v>564</v>
      </c>
      <c r="S490" t="s">
        <v>1393</v>
      </c>
      <c r="T490" t="s">
        <v>1413</v>
      </c>
      <c r="U490" t="s">
        <v>9</v>
      </c>
      <c r="V490">
        <v>11</v>
      </c>
      <c r="W490">
        <v>0</v>
      </c>
      <c r="X490"/>
      <c r="Y490" t="s">
        <v>564</v>
      </c>
      <c r="Z490"/>
      <c r="AA490"/>
      <c r="AB490"/>
      <c r="AC490"/>
      <c r="AD490"/>
      <c r="AE490"/>
      <c r="AF490"/>
    </row>
    <row r="491" spans="7:32" s="3" customFormat="1" ht="30" hidden="1">
      <c r="G491" s="4" t="str">
        <f t="shared" si="37"/>
        <v>Diff</v>
      </c>
      <c r="H491" s="3" t="str">
        <f t="shared" si="38"/>
        <v>Same</v>
      </c>
      <c r="I491" s="3" t="str">
        <f t="shared" si="39"/>
        <v>Diff</v>
      </c>
      <c r="J491" s="3" t="str">
        <f t="shared" si="35"/>
        <v>GAL148TBX</v>
      </c>
      <c r="K491" s="3" t="str">
        <f t="shared" si="36"/>
        <v>VEHICLE_UNIT_ID</v>
      </c>
      <c r="L491" t="s">
        <v>1393</v>
      </c>
      <c r="M491" t="s">
        <v>1414</v>
      </c>
      <c r="N491" t="s">
        <v>9</v>
      </c>
      <c r="O491">
        <v>10</v>
      </c>
      <c r="P491">
        <v>0</v>
      </c>
      <c r="Q491"/>
      <c r="R491" t="s">
        <v>564</v>
      </c>
      <c r="S491" t="s">
        <v>1393</v>
      </c>
      <c r="T491" t="s">
        <v>1414</v>
      </c>
      <c r="U491" t="s">
        <v>9</v>
      </c>
      <c r="V491">
        <v>10</v>
      </c>
      <c r="W491">
        <v>0</v>
      </c>
      <c r="X491"/>
      <c r="Y491" t="s">
        <v>564</v>
      </c>
      <c r="Z491"/>
      <c r="AA491"/>
      <c r="AB491"/>
      <c r="AC491"/>
      <c r="AD491"/>
      <c r="AE491"/>
      <c r="AF491"/>
    </row>
    <row r="492" spans="7:32" s="3" customFormat="1" ht="30" hidden="1">
      <c r="G492" s="4" t="str">
        <f t="shared" si="37"/>
        <v>Diff</v>
      </c>
      <c r="H492" s="3" t="str">
        <f t="shared" si="38"/>
        <v>Same</v>
      </c>
      <c r="I492" s="3" t="str">
        <f t="shared" si="39"/>
        <v>Diff</v>
      </c>
      <c r="J492" s="3" t="str">
        <f t="shared" si="35"/>
        <v>GAL148TBX</v>
      </c>
      <c r="K492" s="3" t="str">
        <f t="shared" si="36"/>
        <v>VIN</v>
      </c>
      <c r="L492" t="s">
        <v>1393</v>
      </c>
      <c r="M492" t="s">
        <v>149</v>
      </c>
      <c r="N492" t="s">
        <v>9</v>
      </c>
      <c r="O492">
        <v>17</v>
      </c>
      <c r="P492">
        <v>0</v>
      </c>
      <c r="Q492" t="s">
        <v>25</v>
      </c>
      <c r="R492" t="s">
        <v>565</v>
      </c>
      <c r="S492" t="s">
        <v>1393</v>
      </c>
      <c r="T492" t="s">
        <v>149</v>
      </c>
      <c r="U492" t="s">
        <v>9</v>
      </c>
      <c r="V492">
        <v>17</v>
      </c>
      <c r="W492">
        <v>0</v>
      </c>
      <c r="X492" t="s">
        <v>25</v>
      </c>
      <c r="Y492" t="s">
        <v>565</v>
      </c>
      <c r="Z492"/>
      <c r="AA492"/>
      <c r="AB492"/>
      <c r="AC492"/>
      <c r="AD492"/>
      <c r="AE492"/>
      <c r="AF492"/>
    </row>
    <row r="493" spans="7:32" s="3" customFormat="1" ht="30" hidden="1">
      <c r="G493" s="4" t="str">
        <f t="shared" si="37"/>
        <v>Diff</v>
      </c>
      <c r="H493" s="3" t="str">
        <f t="shared" si="38"/>
        <v>Same</v>
      </c>
      <c r="I493" s="3" t="str">
        <f t="shared" si="39"/>
        <v>Diff</v>
      </c>
      <c r="J493" s="3" t="str">
        <f t="shared" si="35"/>
        <v>GAL149TBX</v>
      </c>
      <c r="K493" s="3" t="str">
        <f t="shared" si="36"/>
        <v>COUNT_FLAG</v>
      </c>
      <c r="L493" t="s">
        <v>1415</v>
      </c>
      <c r="M493" t="s">
        <v>1416</v>
      </c>
      <c r="N493" t="s">
        <v>9</v>
      </c>
      <c r="O493">
        <v>1</v>
      </c>
      <c r="P493">
        <v>0</v>
      </c>
      <c r="Q493"/>
      <c r="R493" t="s">
        <v>564</v>
      </c>
      <c r="S493" t="s">
        <v>1415</v>
      </c>
      <c r="T493" t="s">
        <v>1416</v>
      </c>
      <c r="U493" t="s">
        <v>9</v>
      </c>
      <c r="V493">
        <v>1</v>
      </c>
      <c r="W493">
        <v>0</v>
      </c>
      <c r="X493"/>
      <c r="Y493" t="s">
        <v>564</v>
      </c>
      <c r="Z493"/>
      <c r="AA493"/>
      <c r="AB493"/>
      <c r="AC493"/>
      <c r="AD493"/>
      <c r="AE493"/>
      <c r="AF493"/>
    </row>
    <row r="494" spans="7:32" s="3" customFormat="1" ht="30" hidden="1">
      <c r="G494" s="4" t="str">
        <f t="shared" si="37"/>
        <v>Diff</v>
      </c>
      <c r="H494" s="3" t="str">
        <f t="shared" si="38"/>
        <v>Same</v>
      </c>
      <c r="I494" s="3" t="str">
        <f t="shared" si="39"/>
        <v>Diff</v>
      </c>
      <c r="J494" s="3" t="str">
        <f t="shared" si="35"/>
        <v>GAL149TBX</v>
      </c>
      <c r="K494" s="3" t="str">
        <f t="shared" si="36"/>
        <v>CREATE_TIMESTAMP</v>
      </c>
      <c r="L494" t="s">
        <v>1415</v>
      </c>
      <c r="M494" t="s">
        <v>3</v>
      </c>
      <c r="N494" t="s">
        <v>4</v>
      </c>
      <c r="O494">
        <v>10</v>
      </c>
      <c r="P494">
        <v>0</v>
      </c>
      <c r="Q494"/>
      <c r="R494" t="s">
        <v>564</v>
      </c>
      <c r="S494" t="s">
        <v>1415</v>
      </c>
      <c r="T494" t="s">
        <v>3</v>
      </c>
      <c r="U494" t="s">
        <v>4</v>
      </c>
      <c r="V494">
        <v>10</v>
      </c>
      <c r="W494">
        <v>6</v>
      </c>
      <c r="X494"/>
      <c r="Y494" t="s">
        <v>564</v>
      </c>
      <c r="Z494"/>
      <c r="AA494"/>
      <c r="AB494"/>
      <c r="AC494"/>
      <c r="AD494"/>
      <c r="AE494"/>
      <c r="AF494"/>
    </row>
    <row r="495" spans="7:32" s="3" customFormat="1" ht="30" hidden="1">
      <c r="G495" s="4" t="str">
        <f t="shared" si="37"/>
        <v>Diff</v>
      </c>
      <c r="H495" s="3" t="str">
        <f t="shared" si="38"/>
        <v>Same</v>
      </c>
      <c r="I495" s="3" t="str">
        <f t="shared" si="39"/>
        <v>Diff</v>
      </c>
      <c r="J495" s="3" t="str">
        <f t="shared" si="35"/>
        <v>GAL149TBX</v>
      </c>
      <c r="K495" s="3" t="str">
        <f t="shared" si="36"/>
        <v>DATE_STRING</v>
      </c>
      <c r="L495" t="s">
        <v>1415</v>
      </c>
      <c r="M495" t="s">
        <v>1398</v>
      </c>
      <c r="N495" t="s">
        <v>9</v>
      </c>
      <c r="O495">
        <v>6</v>
      </c>
      <c r="P495">
        <v>0</v>
      </c>
      <c r="Q495"/>
      <c r="R495" t="s">
        <v>564</v>
      </c>
      <c r="S495" t="s">
        <v>1415</v>
      </c>
      <c r="T495" t="s">
        <v>1398</v>
      </c>
      <c r="U495" t="s">
        <v>9</v>
      </c>
      <c r="V495">
        <v>6</v>
      </c>
      <c r="W495">
        <v>0</v>
      </c>
      <c r="X495"/>
      <c r="Y495" t="s">
        <v>564</v>
      </c>
      <c r="Z495"/>
      <c r="AA495"/>
      <c r="AB495"/>
      <c r="AC495"/>
      <c r="AD495"/>
      <c r="AE495"/>
      <c r="AF495"/>
    </row>
    <row r="496" spans="7:32" s="3" customFormat="1" ht="30" hidden="1">
      <c r="G496" s="4" t="str">
        <f t="shared" si="37"/>
        <v>Diff</v>
      </c>
      <c r="H496" s="3" t="str">
        <f t="shared" si="38"/>
        <v>Same</v>
      </c>
      <c r="I496" s="3" t="str">
        <f t="shared" si="39"/>
        <v>Diff</v>
      </c>
      <c r="J496" s="3" t="str">
        <f t="shared" si="35"/>
        <v>GAL149TBX</v>
      </c>
      <c r="K496" s="3" t="str">
        <f t="shared" si="36"/>
        <v>DEALER_NO</v>
      </c>
      <c r="L496" t="s">
        <v>1415</v>
      </c>
      <c r="M496" t="s">
        <v>1417</v>
      </c>
      <c r="N496" t="s">
        <v>9</v>
      </c>
      <c r="O496">
        <v>6</v>
      </c>
      <c r="P496">
        <v>0</v>
      </c>
      <c r="Q496"/>
      <c r="R496" t="s">
        <v>564</v>
      </c>
      <c r="S496" t="s">
        <v>1415</v>
      </c>
      <c r="T496" t="s">
        <v>1417</v>
      </c>
      <c r="U496" t="s">
        <v>9</v>
      </c>
      <c r="V496">
        <v>6</v>
      </c>
      <c r="W496">
        <v>0</v>
      </c>
      <c r="X496"/>
      <c r="Y496" t="s">
        <v>564</v>
      </c>
      <c r="Z496"/>
      <c r="AA496"/>
      <c r="AB496"/>
      <c r="AC496"/>
      <c r="AD496"/>
      <c r="AE496"/>
      <c r="AF496"/>
    </row>
    <row r="497" spans="7:32" s="3" customFormat="1" ht="30" hidden="1">
      <c r="G497" s="4" t="str">
        <f t="shared" si="37"/>
        <v>Diff</v>
      </c>
      <c r="H497" s="3" t="str">
        <f t="shared" si="38"/>
        <v>Same</v>
      </c>
      <c r="I497" s="3" t="str">
        <f t="shared" si="39"/>
        <v>Diff</v>
      </c>
      <c r="J497" s="3" t="str">
        <f t="shared" si="35"/>
        <v>GAL149TBX</v>
      </c>
      <c r="K497" s="3" t="str">
        <f t="shared" si="36"/>
        <v>PARKING_LOCATION</v>
      </c>
      <c r="L497" t="s">
        <v>1415</v>
      </c>
      <c r="M497" t="s">
        <v>247</v>
      </c>
      <c r="N497" t="s">
        <v>9</v>
      </c>
      <c r="O497">
        <v>6</v>
      </c>
      <c r="P497">
        <v>0</v>
      </c>
      <c r="Q497" t="s">
        <v>25</v>
      </c>
      <c r="R497" t="s">
        <v>565</v>
      </c>
      <c r="S497" t="s">
        <v>1415</v>
      </c>
      <c r="T497" t="s">
        <v>247</v>
      </c>
      <c r="U497" t="s">
        <v>9</v>
      </c>
      <c r="V497">
        <v>6</v>
      </c>
      <c r="W497">
        <v>0</v>
      </c>
      <c r="X497" t="s">
        <v>25</v>
      </c>
      <c r="Y497" t="s">
        <v>565</v>
      </c>
      <c r="Z497"/>
      <c r="AA497"/>
      <c r="AB497"/>
      <c r="AC497"/>
      <c r="AD497"/>
      <c r="AE497"/>
      <c r="AF497"/>
    </row>
    <row r="498" spans="7:32" s="3" customFormat="1" ht="30" hidden="1">
      <c r="G498" s="4" t="str">
        <f t="shared" si="37"/>
        <v>Diff</v>
      </c>
      <c r="H498" s="3" t="str">
        <f t="shared" si="38"/>
        <v>Same</v>
      </c>
      <c r="I498" s="3" t="str">
        <f t="shared" si="39"/>
        <v>Diff</v>
      </c>
      <c r="J498" s="3" t="str">
        <f t="shared" si="35"/>
        <v>GAL149TBX</v>
      </c>
      <c r="K498" s="3" t="str">
        <f t="shared" si="36"/>
        <v>SEND_LOCATION</v>
      </c>
      <c r="L498" t="s">
        <v>1415</v>
      </c>
      <c r="M498" t="s">
        <v>1411</v>
      </c>
      <c r="N498" t="s">
        <v>9</v>
      </c>
      <c r="O498">
        <v>1</v>
      </c>
      <c r="P498">
        <v>0</v>
      </c>
      <c r="Q498"/>
      <c r="R498" t="s">
        <v>564</v>
      </c>
      <c r="S498" t="s">
        <v>1415</v>
      </c>
      <c r="T498" t="s">
        <v>1411</v>
      </c>
      <c r="U498" t="s">
        <v>9</v>
      </c>
      <c r="V498">
        <v>1</v>
      </c>
      <c r="W498">
        <v>0</v>
      </c>
      <c r="X498"/>
      <c r="Y498" t="s">
        <v>564</v>
      </c>
      <c r="Z498"/>
      <c r="AA498"/>
      <c r="AB498"/>
      <c r="AC498"/>
      <c r="AD498"/>
      <c r="AE498"/>
      <c r="AF498"/>
    </row>
    <row r="499" spans="7:32" s="3" customFormat="1" hidden="1">
      <c r="G499" s="4" t="str">
        <f t="shared" si="37"/>
        <v>Diff</v>
      </c>
      <c r="H499" s="3" t="str">
        <f t="shared" si="38"/>
        <v>Diff</v>
      </c>
      <c r="I499" s="3" t="str">
        <f t="shared" si="39"/>
        <v>Diff</v>
      </c>
      <c r="J499" s="3" t="str">
        <f t="shared" si="35"/>
        <v>GAL149TBX</v>
      </c>
      <c r="K499" s="3" t="str">
        <f t="shared" si="36"/>
        <v>SHIP_DATE</v>
      </c>
      <c r="L499" t="s">
        <v>1415</v>
      </c>
      <c r="M499" t="s">
        <v>1418</v>
      </c>
      <c r="N499" t="s">
        <v>9</v>
      </c>
      <c r="O499">
        <v>1</v>
      </c>
      <c r="P499">
        <v>0</v>
      </c>
      <c r="Q499" t="s">
        <v>25</v>
      </c>
      <c r="R499" t="s">
        <v>565</v>
      </c>
      <c r="S499" t="s">
        <v>1415</v>
      </c>
      <c r="T499" t="s">
        <v>1320</v>
      </c>
      <c r="U499" t="s">
        <v>9</v>
      </c>
      <c r="V499">
        <v>6</v>
      </c>
      <c r="W499">
        <v>0</v>
      </c>
      <c r="X499" t="s">
        <v>25</v>
      </c>
      <c r="Y499" t="s">
        <v>565</v>
      </c>
      <c r="Z499"/>
      <c r="AA499"/>
      <c r="AB499"/>
      <c r="AC499"/>
      <c r="AD499"/>
      <c r="AE499"/>
      <c r="AF499"/>
    </row>
    <row r="500" spans="7:32" s="3" customFormat="1" hidden="1">
      <c r="G500" s="4" t="str">
        <f t="shared" si="37"/>
        <v>Diff</v>
      </c>
      <c r="H500" s="3" t="str">
        <f t="shared" si="38"/>
        <v>Diff</v>
      </c>
      <c r="I500" s="3" t="str">
        <f t="shared" si="39"/>
        <v>Diff</v>
      </c>
      <c r="J500" s="3" t="str">
        <f t="shared" si="35"/>
        <v>GAL149TBX</v>
      </c>
      <c r="K500" s="3" t="str">
        <f t="shared" si="36"/>
        <v>SHIPPING_TYPE</v>
      </c>
      <c r="L500" t="s">
        <v>1415</v>
      </c>
      <c r="M500" t="s">
        <v>1320</v>
      </c>
      <c r="N500" t="s">
        <v>9</v>
      </c>
      <c r="O500">
        <v>6</v>
      </c>
      <c r="P500">
        <v>0</v>
      </c>
      <c r="Q500" t="s">
        <v>25</v>
      </c>
      <c r="R500" t="s">
        <v>565</v>
      </c>
      <c r="S500" t="s">
        <v>1415</v>
      </c>
      <c r="T500" t="s">
        <v>1418</v>
      </c>
      <c r="U500" t="s">
        <v>9</v>
      </c>
      <c r="V500">
        <v>1</v>
      </c>
      <c r="W500">
        <v>0</v>
      </c>
      <c r="X500" t="s">
        <v>25</v>
      </c>
      <c r="Y500" t="s">
        <v>565</v>
      </c>
      <c r="Z500"/>
      <c r="AA500"/>
      <c r="AB500"/>
      <c r="AC500"/>
      <c r="AD500"/>
      <c r="AE500"/>
      <c r="AF500"/>
    </row>
    <row r="501" spans="7:32" s="3" customFormat="1" ht="30" hidden="1">
      <c r="G501" s="4" t="str">
        <f t="shared" si="37"/>
        <v>Diff</v>
      </c>
      <c r="H501" s="3" t="str">
        <f t="shared" si="38"/>
        <v>Same</v>
      </c>
      <c r="I501" s="3" t="str">
        <f t="shared" si="39"/>
        <v>Diff</v>
      </c>
      <c r="J501" s="3" t="str">
        <f t="shared" si="35"/>
        <v>GAL149TBX</v>
      </c>
      <c r="K501" s="3" t="str">
        <f t="shared" si="36"/>
        <v>TIME</v>
      </c>
      <c r="L501" t="s">
        <v>1415</v>
      </c>
      <c r="M501" t="s">
        <v>365</v>
      </c>
      <c r="N501" t="s">
        <v>9</v>
      </c>
      <c r="O501">
        <v>6</v>
      </c>
      <c r="P501">
        <v>0</v>
      </c>
      <c r="Q501"/>
      <c r="R501" t="s">
        <v>564</v>
      </c>
      <c r="S501" t="s">
        <v>1415</v>
      </c>
      <c r="T501" t="s">
        <v>365</v>
      </c>
      <c r="U501" t="s">
        <v>9</v>
      </c>
      <c r="V501">
        <v>6</v>
      </c>
      <c r="W501">
        <v>0</v>
      </c>
      <c r="X501"/>
      <c r="Y501" t="s">
        <v>564</v>
      </c>
      <c r="Z501"/>
      <c r="AA501"/>
      <c r="AB501"/>
      <c r="AC501"/>
      <c r="AD501"/>
      <c r="AE501"/>
      <c r="AF501"/>
    </row>
    <row r="502" spans="7:32" s="3" customFormat="1" ht="30" hidden="1">
      <c r="G502" s="4" t="str">
        <f t="shared" si="37"/>
        <v>Diff</v>
      </c>
      <c r="H502" s="3" t="str">
        <f t="shared" si="38"/>
        <v>Same</v>
      </c>
      <c r="I502" s="3" t="str">
        <f t="shared" si="39"/>
        <v>Diff</v>
      </c>
      <c r="J502" s="3" t="str">
        <f t="shared" si="35"/>
        <v>GAL149TBX</v>
      </c>
      <c r="K502" s="3" t="str">
        <f t="shared" si="36"/>
        <v>TRAN_TYPE</v>
      </c>
      <c r="L502" t="s">
        <v>1415</v>
      </c>
      <c r="M502" t="s">
        <v>1412</v>
      </c>
      <c r="N502" t="s">
        <v>9</v>
      </c>
      <c r="O502">
        <v>2</v>
      </c>
      <c r="P502">
        <v>0</v>
      </c>
      <c r="Q502" t="s">
        <v>25</v>
      </c>
      <c r="R502" t="s">
        <v>565</v>
      </c>
      <c r="S502" t="s">
        <v>1415</v>
      </c>
      <c r="T502" t="s">
        <v>1412</v>
      </c>
      <c r="U502" t="s">
        <v>9</v>
      </c>
      <c r="V502">
        <v>2</v>
      </c>
      <c r="W502">
        <v>0</v>
      </c>
      <c r="X502" t="s">
        <v>25</v>
      </c>
      <c r="Y502" t="s">
        <v>565</v>
      </c>
      <c r="Z502"/>
      <c r="AA502"/>
      <c r="AB502"/>
      <c r="AC502"/>
      <c r="AD502"/>
      <c r="AE502"/>
      <c r="AF502"/>
    </row>
    <row r="503" spans="7:32" s="3" customFormat="1" ht="30" hidden="1">
      <c r="G503" s="4" t="str">
        <f t="shared" si="37"/>
        <v>Diff</v>
      </c>
      <c r="H503" s="3" t="str">
        <f t="shared" si="38"/>
        <v>Same</v>
      </c>
      <c r="I503" s="3" t="str">
        <f t="shared" si="39"/>
        <v>Diff</v>
      </c>
      <c r="J503" s="3" t="str">
        <f t="shared" si="35"/>
        <v>GAL149TBX</v>
      </c>
      <c r="K503" s="3" t="str">
        <f t="shared" si="36"/>
        <v>UPDATE_TIMESTAMP</v>
      </c>
      <c r="L503" t="s">
        <v>1415</v>
      </c>
      <c r="M503" t="s">
        <v>23</v>
      </c>
      <c r="N503" t="s">
        <v>4</v>
      </c>
      <c r="O503">
        <v>10</v>
      </c>
      <c r="P503">
        <v>0</v>
      </c>
      <c r="Q503"/>
      <c r="R503" t="s">
        <v>564</v>
      </c>
      <c r="S503" t="s">
        <v>1415</v>
      </c>
      <c r="T503" t="s">
        <v>23</v>
      </c>
      <c r="U503" t="s">
        <v>4</v>
      </c>
      <c r="V503">
        <v>10</v>
      </c>
      <c r="W503">
        <v>6</v>
      </c>
      <c r="X503"/>
      <c r="Y503" t="s">
        <v>564</v>
      </c>
      <c r="Z503"/>
      <c r="AA503"/>
      <c r="AB503"/>
      <c r="AC503"/>
      <c r="AD503"/>
      <c r="AE503"/>
      <c r="AF503"/>
    </row>
    <row r="504" spans="7:32" s="3" customFormat="1" ht="30" hidden="1">
      <c r="G504" s="4" t="str">
        <f t="shared" si="37"/>
        <v>Diff</v>
      </c>
      <c r="H504" s="3" t="str">
        <f t="shared" si="38"/>
        <v>Same</v>
      </c>
      <c r="I504" s="3" t="str">
        <f t="shared" si="39"/>
        <v>Diff</v>
      </c>
      <c r="J504" s="3" t="str">
        <f t="shared" si="35"/>
        <v>GAL149TBX</v>
      </c>
      <c r="K504" s="3" t="str">
        <f t="shared" si="36"/>
        <v>VIN</v>
      </c>
      <c r="L504" t="s">
        <v>1415</v>
      </c>
      <c r="M504" t="s">
        <v>149</v>
      </c>
      <c r="N504" t="s">
        <v>9</v>
      </c>
      <c r="O504">
        <v>17</v>
      </c>
      <c r="P504">
        <v>0</v>
      </c>
      <c r="Q504" t="s">
        <v>25</v>
      </c>
      <c r="R504" t="s">
        <v>565</v>
      </c>
      <c r="S504" t="s">
        <v>1415</v>
      </c>
      <c r="T504" t="s">
        <v>149</v>
      </c>
      <c r="U504" t="s">
        <v>9</v>
      </c>
      <c r="V504">
        <v>17</v>
      </c>
      <c r="W504">
        <v>0</v>
      </c>
      <c r="X504" t="s">
        <v>25</v>
      </c>
      <c r="Y504" t="s">
        <v>565</v>
      </c>
      <c r="Z504"/>
      <c r="AA504"/>
      <c r="AB504"/>
      <c r="AC504"/>
      <c r="AD504"/>
      <c r="AE504"/>
      <c r="AF504"/>
    </row>
    <row r="505" spans="7:32" s="3" customFormat="1" ht="30" hidden="1">
      <c r="G505" s="4" t="str">
        <f t="shared" si="37"/>
        <v>Diff</v>
      </c>
      <c r="H505" s="3" t="str">
        <f t="shared" si="38"/>
        <v>Same</v>
      </c>
      <c r="I505" s="3" t="str">
        <f t="shared" si="39"/>
        <v>Diff</v>
      </c>
      <c r="J505" s="3" t="str">
        <f t="shared" si="35"/>
        <v>GAL150TBX</v>
      </c>
      <c r="K505" s="3" t="str">
        <f t="shared" si="36"/>
        <v>COUNT_FLAG</v>
      </c>
      <c r="L505" t="s">
        <v>1419</v>
      </c>
      <c r="M505" t="s">
        <v>1416</v>
      </c>
      <c r="N505" t="s">
        <v>9</v>
      </c>
      <c r="O505">
        <v>1</v>
      </c>
      <c r="P505">
        <v>0</v>
      </c>
      <c r="Q505"/>
      <c r="R505" t="s">
        <v>564</v>
      </c>
      <c r="S505" t="s">
        <v>1419</v>
      </c>
      <c r="T505" t="s">
        <v>1416</v>
      </c>
      <c r="U505" t="s">
        <v>9</v>
      </c>
      <c r="V505">
        <v>1</v>
      </c>
      <c r="W505">
        <v>0</v>
      </c>
      <c r="X505"/>
      <c r="Y505" t="s">
        <v>564</v>
      </c>
      <c r="Z505"/>
      <c r="AA505"/>
      <c r="AB505"/>
      <c r="AC505"/>
      <c r="AD505"/>
      <c r="AE505"/>
      <c r="AF505"/>
    </row>
    <row r="506" spans="7:32" s="3" customFormat="1" ht="30" hidden="1">
      <c r="G506" s="4" t="str">
        <f t="shared" si="37"/>
        <v>Diff</v>
      </c>
      <c r="H506" s="3" t="str">
        <f t="shared" si="38"/>
        <v>Same</v>
      </c>
      <c r="I506" s="3" t="str">
        <f t="shared" si="39"/>
        <v>Diff</v>
      </c>
      <c r="J506" s="3" t="str">
        <f t="shared" si="35"/>
        <v>GAL150TBX</v>
      </c>
      <c r="K506" s="3" t="str">
        <f t="shared" si="36"/>
        <v>CREATE_TIMESTAMP</v>
      </c>
      <c r="L506" t="s">
        <v>1419</v>
      </c>
      <c r="M506" t="s">
        <v>3</v>
      </c>
      <c r="N506" t="s">
        <v>4</v>
      </c>
      <c r="O506">
        <v>10</v>
      </c>
      <c r="P506">
        <v>0</v>
      </c>
      <c r="Q506"/>
      <c r="R506" t="s">
        <v>564</v>
      </c>
      <c r="S506" t="s">
        <v>1419</v>
      </c>
      <c r="T506" t="s">
        <v>3</v>
      </c>
      <c r="U506" t="s">
        <v>4</v>
      </c>
      <c r="V506">
        <v>10</v>
      </c>
      <c r="W506">
        <v>6</v>
      </c>
      <c r="X506"/>
      <c r="Y506" t="s">
        <v>564</v>
      </c>
      <c r="Z506"/>
      <c r="AA506"/>
      <c r="AB506"/>
      <c r="AC506"/>
      <c r="AD506"/>
      <c r="AE506"/>
      <c r="AF506"/>
    </row>
    <row r="507" spans="7:32" s="3" customFormat="1" ht="30" hidden="1">
      <c r="G507" s="4" t="str">
        <f t="shared" si="37"/>
        <v>Diff</v>
      </c>
      <c r="H507" s="3" t="str">
        <f t="shared" si="38"/>
        <v>Same</v>
      </c>
      <c r="I507" s="3" t="str">
        <f t="shared" si="39"/>
        <v>Diff</v>
      </c>
      <c r="J507" s="3" t="str">
        <f t="shared" si="35"/>
        <v>GAL150TBX</v>
      </c>
      <c r="K507" s="3" t="str">
        <f t="shared" si="36"/>
        <v>DATE_STRING</v>
      </c>
      <c r="L507" t="s">
        <v>1419</v>
      </c>
      <c r="M507" t="s">
        <v>1398</v>
      </c>
      <c r="N507" t="s">
        <v>9</v>
      </c>
      <c r="O507">
        <v>6</v>
      </c>
      <c r="P507">
        <v>0</v>
      </c>
      <c r="Q507"/>
      <c r="R507" t="s">
        <v>564</v>
      </c>
      <c r="S507" t="s">
        <v>1419</v>
      </c>
      <c r="T507" t="s">
        <v>1398</v>
      </c>
      <c r="U507" t="s">
        <v>9</v>
      </c>
      <c r="V507">
        <v>6</v>
      </c>
      <c r="W507">
        <v>0</v>
      </c>
      <c r="X507"/>
      <c r="Y507" t="s">
        <v>564</v>
      </c>
      <c r="Z507"/>
      <c r="AA507"/>
      <c r="AB507"/>
      <c r="AC507"/>
      <c r="AD507"/>
      <c r="AE507"/>
      <c r="AF507"/>
    </row>
    <row r="508" spans="7:32" s="3" customFormat="1" ht="30" hidden="1">
      <c r="G508" s="4" t="str">
        <f t="shared" si="37"/>
        <v>Diff</v>
      </c>
      <c r="H508" s="3" t="str">
        <f t="shared" si="38"/>
        <v>Same</v>
      </c>
      <c r="I508" s="3" t="str">
        <f t="shared" si="39"/>
        <v>Diff</v>
      </c>
      <c r="J508" s="3" t="str">
        <f t="shared" si="35"/>
        <v>GAL150TBX</v>
      </c>
      <c r="K508" s="3" t="str">
        <f t="shared" si="36"/>
        <v>SEND_LOCATION</v>
      </c>
      <c r="L508" t="s">
        <v>1419</v>
      </c>
      <c r="M508" t="s">
        <v>1411</v>
      </c>
      <c r="N508" t="s">
        <v>9</v>
      </c>
      <c r="O508">
        <v>1</v>
      </c>
      <c r="P508">
        <v>0</v>
      </c>
      <c r="Q508"/>
      <c r="R508" t="s">
        <v>564</v>
      </c>
      <c r="S508" t="s">
        <v>1419</v>
      </c>
      <c r="T508" t="s">
        <v>1411</v>
      </c>
      <c r="U508" t="s">
        <v>9</v>
      </c>
      <c r="V508">
        <v>1</v>
      </c>
      <c r="W508">
        <v>0</v>
      </c>
      <c r="X508"/>
      <c r="Y508" t="s">
        <v>564</v>
      </c>
      <c r="Z508"/>
      <c r="AA508"/>
      <c r="AB508"/>
      <c r="AC508"/>
      <c r="AD508"/>
      <c r="AE508"/>
      <c r="AF508"/>
    </row>
    <row r="509" spans="7:32" s="3" customFormat="1" ht="30" hidden="1">
      <c r="G509" s="4" t="str">
        <f t="shared" si="37"/>
        <v>Diff</v>
      </c>
      <c r="H509" s="3" t="str">
        <f t="shared" si="38"/>
        <v>Same</v>
      </c>
      <c r="I509" s="3" t="str">
        <f t="shared" si="39"/>
        <v>Diff</v>
      </c>
      <c r="J509" s="3" t="str">
        <f t="shared" si="35"/>
        <v>GAL150TBX</v>
      </c>
      <c r="K509" s="3" t="str">
        <f t="shared" si="36"/>
        <v>TIME</v>
      </c>
      <c r="L509" t="s">
        <v>1419</v>
      </c>
      <c r="M509" t="s">
        <v>365</v>
      </c>
      <c r="N509" t="s">
        <v>9</v>
      </c>
      <c r="O509">
        <v>6</v>
      </c>
      <c r="P509">
        <v>0</v>
      </c>
      <c r="Q509"/>
      <c r="R509" t="s">
        <v>564</v>
      </c>
      <c r="S509" t="s">
        <v>1419</v>
      </c>
      <c r="T509" t="s">
        <v>365</v>
      </c>
      <c r="U509" t="s">
        <v>9</v>
      </c>
      <c r="V509">
        <v>6</v>
      </c>
      <c r="W509">
        <v>0</v>
      </c>
      <c r="X509"/>
      <c r="Y509" t="s">
        <v>564</v>
      </c>
      <c r="Z509"/>
      <c r="AA509"/>
      <c r="AB509"/>
      <c r="AC509"/>
      <c r="AD509"/>
      <c r="AE509"/>
      <c r="AF509"/>
    </row>
    <row r="510" spans="7:32" s="3" customFormat="1" ht="30" hidden="1">
      <c r="G510" s="4" t="str">
        <f t="shared" si="37"/>
        <v>Diff</v>
      </c>
      <c r="H510" s="3" t="str">
        <f t="shared" si="38"/>
        <v>Same</v>
      </c>
      <c r="I510" s="3" t="str">
        <f t="shared" si="39"/>
        <v>Diff</v>
      </c>
      <c r="J510" s="3" t="str">
        <f t="shared" si="35"/>
        <v>GAL150TBX</v>
      </c>
      <c r="K510" s="3" t="str">
        <f t="shared" si="36"/>
        <v>TRAN_TYPE</v>
      </c>
      <c r="L510" t="s">
        <v>1419</v>
      </c>
      <c r="M510" t="s">
        <v>1412</v>
      </c>
      <c r="N510" t="s">
        <v>9</v>
      </c>
      <c r="O510">
        <v>2</v>
      </c>
      <c r="P510">
        <v>0</v>
      </c>
      <c r="Q510" t="s">
        <v>25</v>
      </c>
      <c r="R510" t="s">
        <v>565</v>
      </c>
      <c r="S510" t="s">
        <v>1419</v>
      </c>
      <c r="T510" t="s">
        <v>1412</v>
      </c>
      <c r="U510" t="s">
        <v>9</v>
      </c>
      <c r="V510">
        <v>2</v>
      </c>
      <c r="W510">
        <v>0</v>
      </c>
      <c r="X510" t="s">
        <v>25</v>
      </c>
      <c r="Y510" t="s">
        <v>565</v>
      </c>
      <c r="Z510"/>
      <c r="AA510"/>
      <c r="AB510"/>
      <c r="AC510"/>
      <c r="AD510"/>
      <c r="AE510"/>
      <c r="AF510"/>
    </row>
    <row r="511" spans="7:32" s="3" customFormat="1" ht="30" hidden="1">
      <c r="G511" s="4" t="str">
        <f t="shared" si="37"/>
        <v>Diff</v>
      </c>
      <c r="H511" s="3" t="str">
        <f t="shared" si="38"/>
        <v>Same</v>
      </c>
      <c r="I511" s="3" t="str">
        <f t="shared" si="39"/>
        <v>Diff</v>
      </c>
      <c r="J511" s="3" t="str">
        <f t="shared" si="35"/>
        <v>GAL150TBX</v>
      </c>
      <c r="K511" s="3" t="str">
        <f t="shared" si="36"/>
        <v>UPDATE_TIMESTAMP</v>
      </c>
      <c r="L511" t="s">
        <v>1419</v>
      </c>
      <c r="M511" t="s">
        <v>23</v>
      </c>
      <c r="N511" t="s">
        <v>4</v>
      </c>
      <c r="O511">
        <v>10</v>
      </c>
      <c r="P511">
        <v>0</v>
      </c>
      <c r="Q511"/>
      <c r="R511" t="s">
        <v>564</v>
      </c>
      <c r="S511" t="s">
        <v>1419</v>
      </c>
      <c r="T511" t="s">
        <v>23</v>
      </c>
      <c r="U511" t="s">
        <v>4</v>
      </c>
      <c r="V511">
        <v>10</v>
      </c>
      <c r="W511">
        <v>6</v>
      </c>
      <c r="X511"/>
      <c r="Y511" t="s">
        <v>564</v>
      </c>
      <c r="Z511"/>
      <c r="AA511"/>
      <c r="AB511"/>
      <c r="AC511"/>
      <c r="AD511"/>
      <c r="AE511"/>
      <c r="AF511"/>
    </row>
    <row r="512" spans="7:32" s="3" customFormat="1" ht="30" hidden="1">
      <c r="G512" s="4" t="str">
        <f t="shared" si="37"/>
        <v>Diff</v>
      </c>
      <c r="H512" s="3" t="str">
        <f t="shared" si="38"/>
        <v>Same</v>
      </c>
      <c r="I512" s="3" t="str">
        <f t="shared" si="39"/>
        <v>Diff</v>
      </c>
      <c r="J512" s="3" t="str">
        <f t="shared" si="35"/>
        <v>GAL150TBX</v>
      </c>
      <c r="K512" s="3" t="str">
        <f t="shared" si="36"/>
        <v>VIN</v>
      </c>
      <c r="L512" t="s">
        <v>1419</v>
      </c>
      <c r="M512" t="s">
        <v>149</v>
      </c>
      <c r="N512" t="s">
        <v>9</v>
      </c>
      <c r="O512">
        <v>17</v>
      </c>
      <c r="P512">
        <v>0</v>
      </c>
      <c r="Q512" t="s">
        <v>25</v>
      </c>
      <c r="R512" t="s">
        <v>565</v>
      </c>
      <c r="S512" t="s">
        <v>1419</v>
      </c>
      <c r="T512" t="s">
        <v>149</v>
      </c>
      <c r="U512" t="s">
        <v>9</v>
      </c>
      <c r="V512">
        <v>17</v>
      </c>
      <c r="W512">
        <v>0</v>
      </c>
      <c r="X512" t="s">
        <v>25</v>
      </c>
      <c r="Y512" t="s">
        <v>565</v>
      </c>
      <c r="Z512"/>
      <c r="AA512"/>
      <c r="AB512"/>
      <c r="AC512"/>
      <c r="AD512"/>
      <c r="AE512"/>
      <c r="AF512"/>
    </row>
    <row r="513" spans="7:32" s="3" customFormat="1" ht="30" hidden="1">
      <c r="G513" s="4" t="str">
        <f t="shared" si="37"/>
        <v>Diff</v>
      </c>
      <c r="H513" s="3" t="str">
        <f t="shared" si="38"/>
        <v>Same</v>
      </c>
      <c r="I513" s="3" t="str">
        <f t="shared" si="39"/>
        <v>Diff</v>
      </c>
      <c r="J513" s="3" t="str">
        <f t="shared" si="35"/>
        <v>GAL151TBX</v>
      </c>
      <c r="K513" s="3" t="str">
        <f t="shared" si="36"/>
        <v>CREATE_TIMESTAMP</v>
      </c>
      <c r="L513" t="s">
        <v>1420</v>
      </c>
      <c r="M513" t="s">
        <v>3</v>
      </c>
      <c r="N513" t="s">
        <v>4</v>
      </c>
      <c r="O513">
        <v>10</v>
      </c>
      <c r="P513">
        <v>0</v>
      </c>
      <c r="Q513"/>
      <c r="R513" t="s">
        <v>564</v>
      </c>
      <c r="S513" t="s">
        <v>1420</v>
      </c>
      <c r="T513" t="s">
        <v>3</v>
      </c>
      <c r="U513" t="s">
        <v>4</v>
      </c>
      <c r="V513">
        <v>10</v>
      </c>
      <c r="W513">
        <v>6</v>
      </c>
      <c r="X513"/>
      <c r="Y513" t="s">
        <v>564</v>
      </c>
      <c r="Z513"/>
      <c r="AA513"/>
      <c r="AB513"/>
      <c r="AC513"/>
      <c r="AD513"/>
      <c r="AE513"/>
      <c r="AF513"/>
    </row>
    <row r="514" spans="7:32" s="3" customFormat="1" ht="30" hidden="1">
      <c r="G514" s="4" t="str">
        <f t="shared" si="37"/>
        <v>Diff</v>
      </c>
      <c r="H514" s="3" t="str">
        <f t="shared" si="38"/>
        <v>Same</v>
      </c>
      <c r="I514" s="3" t="str">
        <f t="shared" si="39"/>
        <v>Diff</v>
      </c>
      <c r="J514" s="3" t="str">
        <f t="shared" si="35"/>
        <v>GAL151TBX</v>
      </c>
      <c r="K514" s="3" t="str">
        <f t="shared" si="36"/>
        <v>DAY_OF_WEEK</v>
      </c>
      <c r="L514" t="s">
        <v>1420</v>
      </c>
      <c r="M514" t="s">
        <v>363</v>
      </c>
      <c r="N514" t="s">
        <v>9</v>
      </c>
      <c r="O514">
        <v>3</v>
      </c>
      <c r="P514">
        <v>0</v>
      </c>
      <c r="Q514" t="s">
        <v>25</v>
      </c>
      <c r="R514" t="s">
        <v>565</v>
      </c>
      <c r="S514" t="s">
        <v>1420</v>
      </c>
      <c r="T514" t="s">
        <v>363</v>
      </c>
      <c r="U514" t="s">
        <v>9</v>
      </c>
      <c r="V514">
        <v>3</v>
      </c>
      <c r="W514">
        <v>0</v>
      </c>
      <c r="X514" t="s">
        <v>25</v>
      </c>
      <c r="Y514" t="s">
        <v>565</v>
      </c>
      <c r="Z514"/>
      <c r="AA514"/>
      <c r="AB514"/>
      <c r="AC514"/>
      <c r="AD514"/>
      <c r="AE514"/>
      <c r="AF514"/>
    </row>
    <row r="515" spans="7:32" s="3" customFormat="1" ht="30" hidden="1">
      <c r="G515" s="4" t="str">
        <f t="shared" si="37"/>
        <v>Diff</v>
      </c>
      <c r="H515" s="3" t="str">
        <f t="shared" si="38"/>
        <v>Same</v>
      </c>
      <c r="I515" s="3" t="str">
        <f t="shared" si="39"/>
        <v>Diff</v>
      </c>
      <c r="J515" s="3" t="str">
        <f t="shared" ref="J515:J578" si="40">IF(ISBLANK(S515),IF(ISBLANK(Z515),L515,Z515),S515)</f>
        <v>GAL151TBX</v>
      </c>
      <c r="K515" s="3" t="str">
        <f t="shared" ref="K515:K578" si="41">IF(ISBLANK(T515),IF(ISBLANK(AA515),M515,AA515),T515)</f>
        <v>PRODUCTION_DATE_STRING</v>
      </c>
      <c r="L515" t="s">
        <v>1420</v>
      </c>
      <c r="M515" t="s">
        <v>1405</v>
      </c>
      <c r="N515" t="s">
        <v>9</v>
      </c>
      <c r="O515">
        <v>8</v>
      </c>
      <c r="P515">
        <v>0</v>
      </c>
      <c r="Q515" t="s">
        <v>25</v>
      </c>
      <c r="R515" t="s">
        <v>565</v>
      </c>
      <c r="S515" t="s">
        <v>1420</v>
      </c>
      <c r="T515" t="s">
        <v>1405</v>
      </c>
      <c r="U515" t="s">
        <v>9</v>
      </c>
      <c r="V515">
        <v>8</v>
      </c>
      <c r="W515">
        <v>0</v>
      </c>
      <c r="X515" t="s">
        <v>25</v>
      </c>
      <c r="Y515" t="s">
        <v>565</v>
      </c>
      <c r="Z515"/>
      <c r="AA515"/>
      <c r="AB515"/>
      <c r="AC515"/>
      <c r="AD515"/>
      <c r="AE515"/>
      <c r="AF515"/>
    </row>
    <row r="516" spans="7:32" s="3" customFormat="1" ht="30" hidden="1">
      <c r="G516" s="4" t="str">
        <f t="shared" ref="G516:G579" si="42">IF(H516="Diff","Diff",IF(I516="Diff","Diff",""))</f>
        <v>Diff</v>
      </c>
      <c r="H516" s="3" t="str">
        <f t="shared" ref="H516:H579" si="43">IF(L516&amp;M516&amp;N516&amp;O516&amp;P516&amp;Q516&amp;R516=S516&amp;T516&amp;U516&amp;V516&amp;W516&amp;X516&amp;Y516,"Same",IF(L516&amp;M516&amp;N516&amp;O516&amp;P516&amp;Q516&amp;R516=S516&amp;T516&amp;"TIMESTAMP"&amp;V516&amp;"0"&amp;X516&amp;Y516,"Same","Diff"))</f>
        <v>Same</v>
      </c>
      <c r="I516" s="3" t="str">
        <f t="shared" ref="I516:I579" si="44">IF(Z516&amp;AA516&amp;AB516&amp;AC516&amp;AD516&amp;AE516&amp;AF516=S516&amp;T516&amp;U516&amp;V516&amp;W516&amp;X516&amp;Y516,"Same",IF(Z516&amp;AA516&amp;AB516&amp;AC516&amp;AD516&amp;AE516&amp;AF516=S516&amp;T516&amp;"TIMESTAMP"&amp;V516&amp;"0"&amp;X516&amp;Y516,"Same","Diff"))</f>
        <v>Diff</v>
      </c>
      <c r="J516" s="3" t="str">
        <f t="shared" si="40"/>
        <v>GAL151TBX</v>
      </c>
      <c r="K516" s="3" t="str">
        <f t="shared" si="41"/>
        <v>UPDATE_TIMESTAMP</v>
      </c>
      <c r="L516" t="s">
        <v>1420</v>
      </c>
      <c r="M516" t="s">
        <v>23</v>
      </c>
      <c r="N516" t="s">
        <v>4</v>
      </c>
      <c r="O516">
        <v>10</v>
      </c>
      <c r="P516">
        <v>0</v>
      </c>
      <c r="Q516"/>
      <c r="R516" t="s">
        <v>564</v>
      </c>
      <c r="S516" t="s">
        <v>1420</v>
      </c>
      <c r="T516" t="s">
        <v>23</v>
      </c>
      <c r="U516" t="s">
        <v>4</v>
      </c>
      <c r="V516">
        <v>10</v>
      </c>
      <c r="W516">
        <v>6</v>
      </c>
      <c r="X516"/>
      <c r="Y516" t="s">
        <v>564</v>
      </c>
      <c r="Z516"/>
      <c r="AA516"/>
      <c r="AB516"/>
      <c r="AC516"/>
      <c r="AD516"/>
      <c r="AE516"/>
      <c r="AF516"/>
    </row>
    <row r="517" spans="7:32" s="3" customFormat="1" ht="30" hidden="1">
      <c r="G517" s="4" t="str">
        <f t="shared" si="42"/>
        <v>Diff</v>
      </c>
      <c r="H517" s="3" t="str">
        <f t="shared" si="43"/>
        <v>Same</v>
      </c>
      <c r="I517" s="3" t="str">
        <f t="shared" si="44"/>
        <v>Diff</v>
      </c>
      <c r="J517" s="3" t="str">
        <f t="shared" si="40"/>
        <v>GAL151TBX</v>
      </c>
      <c r="K517" s="3" t="str">
        <f t="shared" si="41"/>
        <v>WEEK_NO</v>
      </c>
      <c r="L517" t="s">
        <v>1420</v>
      </c>
      <c r="M517" t="s">
        <v>373</v>
      </c>
      <c r="N517" t="s">
        <v>9</v>
      </c>
      <c r="O517">
        <v>6</v>
      </c>
      <c r="P517">
        <v>0</v>
      </c>
      <c r="Q517" t="s">
        <v>25</v>
      </c>
      <c r="R517" t="s">
        <v>565</v>
      </c>
      <c r="S517" t="s">
        <v>1420</v>
      </c>
      <c r="T517" t="s">
        <v>373</v>
      </c>
      <c r="U517" t="s">
        <v>9</v>
      </c>
      <c r="V517">
        <v>6</v>
      </c>
      <c r="W517">
        <v>0</v>
      </c>
      <c r="X517" t="s">
        <v>25</v>
      </c>
      <c r="Y517" t="s">
        <v>565</v>
      </c>
      <c r="Z517"/>
      <c r="AA517"/>
      <c r="AB517"/>
      <c r="AC517"/>
      <c r="AD517"/>
      <c r="AE517"/>
      <c r="AF517"/>
    </row>
    <row r="518" spans="7:32" s="3" customFormat="1" ht="30" hidden="1">
      <c r="G518" s="4" t="str">
        <f t="shared" si="42"/>
        <v>Diff</v>
      </c>
      <c r="H518" s="3" t="str">
        <f t="shared" si="43"/>
        <v>Same</v>
      </c>
      <c r="I518" s="3" t="str">
        <f t="shared" si="44"/>
        <v>Diff</v>
      </c>
      <c r="J518" s="3" t="str">
        <f t="shared" si="40"/>
        <v>GAL152TBX</v>
      </c>
      <c r="K518" s="3" t="str">
        <f t="shared" si="41"/>
        <v>CAPACITY_ON</v>
      </c>
      <c r="L518" t="s">
        <v>1421</v>
      </c>
      <c r="M518" t="s">
        <v>362</v>
      </c>
      <c r="N518" t="s">
        <v>9</v>
      </c>
      <c r="O518">
        <v>1</v>
      </c>
      <c r="P518">
        <v>0</v>
      </c>
      <c r="Q518" t="s">
        <v>25</v>
      </c>
      <c r="R518" t="s">
        <v>565</v>
      </c>
      <c r="S518" t="s">
        <v>1421</v>
      </c>
      <c r="T518" t="s">
        <v>362</v>
      </c>
      <c r="U518" t="s">
        <v>9</v>
      </c>
      <c r="V518">
        <v>1</v>
      </c>
      <c r="W518">
        <v>0</v>
      </c>
      <c r="X518" t="s">
        <v>25</v>
      </c>
      <c r="Y518" t="s">
        <v>565</v>
      </c>
      <c r="Z518"/>
      <c r="AA518"/>
      <c r="AB518"/>
      <c r="AC518"/>
      <c r="AD518"/>
      <c r="AE518"/>
      <c r="AF518"/>
    </row>
    <row r="519" spans="7:32" s="3" customFormat="1" ht="30" hidden="1">
      <c r="G519" s="4" t="str">
        <f t="shared" si="42"/>
        <v>Diff</v>
      </c>
      <c r="H519" s="3" t="str">
        <f t="shared" si="43"/>
        <v>Same</v>
      </c>
      <c r="I519" s="3" t="str">
        <f t="shared" si="44"/>
        <v>Diff</v>
      </c>
      <c r="J519" s="3" t="str">
        <f t="shared" si="40"/>
        <v>GAL152TBX</v>
      </c>
      <c r="K519" s="3" t="str">
        <f t="shared" si="41"/>
        <v>CAPACITY_STRING</v>
      </c>
      <c r="L519" t="s">
        <v>1421</v>
      </c>
      <c r="M519" t="s">
        <v>1422</v>
      </c>
      <c r="N519" t="s">
        <v>9</v>
      </c>
      <c r="O519">
        <v>5</v>
      </c>
      <c r="P519">
        <v>0</v>
      </c>
      <c r="Q519" t="s">
        <v>25</v>
      </c>
      <c r="R519" t="s">
        <v>565</v>
      </c>
      <c r="S519" t="s">
        <v>1421</v>
      </c>
      <c r="T519" t="s">
        <v>1422</v>
      </c>
      <c r="U519" t="s">
        <v>9</v>
      </c>
      <c r="V519">
        <v>5</v>
      </c>
      <c r="W519">
        <v>0</v>
      </c>
      <c r="X519" t="s">
        <v>25</v>
      </c>
      <c r="Y519" t="s">
        <v>565</v>
      </c>
      <c r="Z519"/>
      <c r="AA519"/>
      <c r="AB519"/>
      <c r="AC519"/>
      <c r="AD519"/>
      <c r="AE519"/>
      <c r="AF519"/>
    </row>
    <row r="520" spans="7:32" s="3" customFormat="1" ht="30" hidden="1">
      <c r="G520" s="4" t="str">
        <f t="shared" si="42"/>
        <v>Diff</v>
      </c>
      <c r="H520" s="3" t="str">
        <f t="shared" si="43"/>
        <v>Same</v>
      </c>
      <c r="I520" s="3" t="str">
        <f t="shared" si="44"/>
        <v>Diff</v>
      </c>
      <c r="J520" s="3" t="str">
        <f t="shared" si="40"/>
        <v>GAL152TBX</v>
      </c>
      <c r="K520" s="3" t="str">
        <f t="shared" si="41"/>
        <v>CREATE_TIMESTAMP</v>
      </c>
      <c r="L520" t="s">
        <v>1421</v>
      </c>
      <c r="M520" t="s">
        <v>3</v>
      </c>
      <c r="N520" t="s">
        <v>4</v>
      </c>
      <c r="O520">
        <v>10</v>
      </c>
      <c r="P520">
        <v>0</v>
      </c>
      <c r="Q520"/>
      <c r="R520" t="s">
        <v>564</v>
      </c>
      <c r="S520" t="s">
        <v>1421</v>
      </c>
      <c r="T520" t="s">
        <v>3</v>
      </c>
      <c r="U520" t="s">
        <v>4</v>
      </c>
      <c r="V520">
        <v>10</v>
      </c>
      <c r="W520">
        <v>6</v>
      </c>
      <c r="X520"/>
      <c r="Y520" t="s">
        <v>564</v>
      </c>
      <c r="Z520"/>
      <c r="AA520"/>
      <c r="AB520"/>
      <c r="AC520"/>
      <c r="AD520"/>
      <c r="AE520"/>
      <c r="AF520"/>
    </row>
    <row r="521" spans="7:32" s="3" customFormat="1" ht="30" hidden="1">
      <c r="G521" s="4" t="str">
        <f t="shared" si="42"/>
        <v>Diff</v>
      </c>
      <c r="H521" s="3" t="str">
        <f t="shared" si="43"/>
        <v>Same</v>
      </c>
      <c r="I521" s="3" t="str">
        <f t="shared" si="44"/>
        <v>Diff</v>
      </c>
      <c r="J521" s="3" t="str">
        <f t="shared" si="40"/>
        <v>GAL152TBX</v>
      </c>
      <c r="K521" s="3" t="str">
        <f t="shared" si="41"/>
        <v>DAY_OF_WEEK</v>
      </c>
      <c r="L521" t="s">
        <v>1421</v>
      </c>
      <c r="M521" t="s">
        <v>363</v>
      </c>
      <c r="N521" t="s">
        <v>9</v>
      </c>
      <c r="O521">
        <v>3</v>
      </c>
      <c r="P521">
        <v>0</v>
      </c>
      <c r="Q521" t="s">
        <v>25</v>
      </c>
      <c r="R521" t="s">
        <v>565</v>
      </c>
      <c r="S521" t="s">
        <v>1421</v>
      </c>
      <c r="T521" t="s">
        <v>363</v>
      </c>
      <c r="U521" t="s">
        <v>9</v>
      </c>
      <c r="V521">
        <v>3</v>
      </c>
      <c r="W521">
        <v>0</v>
      </c>
      <c r="X521" t="s">
        <v>25</v>
      </c>
      <c r="Y521" t="s">
        <v>565</v>
      </c>
      <c r="Z521"/>
      <c r="AA521"/>
      <c r="AB521"/>
      <c r="AC521"/>
      <c r="AD521"/>
      <c r="AE521"/>
      <c r="AF521"/>
    </row>
    <row r="522" spans="7:32" s="3" customFormat="1" ht="30" hidden="1">
      <c r="G522" s="4" t="str">
        <f t="shared" si="42"/>
        <v>Diff</v>
      </c>
      <c r="H522" s="3" t="str">
        <f t="shared" si="43"/>
        <v>Same</v>
      </c>
      <c r="I522" s="3" t="str">
        <f t="shared" si="44"/>
        <v>Diff</v>
      </c>
      <c r="J522" s="3" t="str">
        <f t="shared" si="40"/>
        <v>GAL152TBX</v>
      </c>
      <c r="K522" s="3" t="str">
        <f t="shared" si="41"/>
        <v>ISWORK</v>
      </c>
      <c r="L522" t="s">
        <v>1421</v>
      </c>
      <c r="M522" t="s">
        <v>367</v>
      </c>
      <c r="N522" t="s">
        <v>9</v>
      </c>
      <c r="O522">
        <v>1</v>
      </c>
      <c r="P522">
        <v>0</v>
      </c>
      <c r="Q522" t="s">
        <v>25</v>
      </c>
      <c r="R522" t="s">
        <v>565</v>
      </c>
      <c r="S522" t="s">
        <v>1421</v>
      </c>
      <c r="T522" t="s">
        <v>367</v>
      </c>
      <c r="U522" t="s">
        <v>9</v>
      </c>
      <c r="V522">
        <v>1</v>
      </c>
      <c r="W522">
        <v>0</v>
      </c>
      <c r="X522" t="s">
        <v>25</v>
      </c>
      <c r="Y522" t="s">
        <v>565</v>
      </c>
      <c r="Z522"/>
      <c r="AA522"/>
      <c r="AB522"/>
      <c r="AC522"/>
      <c r="AD522"/>
      <c r="AE522"/>
      <c r="AF522"/>
    </row>
    <row r="523" spans="7:32" s="3" customFormat="1" ht="30" hidden="1">
      <c r="G523" s="4" t="str">
        <f t="shared" si="42"/>
        <v>Diff</v>
      </c>
      <c r="H523" s="3" t="str">
        <f t="shared" si="43"/>
        <v>Same</v>
      </c>
      <c r="I523" s="3" t="str">
        <f t="shared" si="44"/>
        <v>Diff</v>
      </c>
      <c r="J523" s="3" t="str">
        <f t="shared" si="40"/>
        <v>GAL152TBX</v>
      </c>
      <c r="K523" s="3" t="str">
        <f t="shared" si="41"/>
        <v>LINE_NO</v>
      </c>
      <c r="L523" t="s">
        <v>1421</v>
      </c>
      <c r="M523" t="s">
        <v>320</v>
      </c>
      <c r="N523" t="s">
        <v>9</v>
      </c>
      <c r="O523">
        <v>2</v>
      </c>
      <c r="P523">
        <v>0</v>
      </c>
      <c r="Q523" t="s">
        <v>25</v>
      </c>
      <c r="R523" t="s">
        <v>565</v>
      </c>
      <c r="S523" t="s">
        <v>1421</v>
      </c>
      <c r="T523" t="s">
        <v>320</v>
      </c>
      <c r="U523" t="s">
        <v>9</v>
      </c>
      <c r="V523">
        <v>2</v>
      </c>
      <c r="W523">
        <v>0</v>
      </c>
      <c r="X523" t="s">
        <v>25</v>
      </c>
      <c r="Y523" t="s">
        <v>565</v>
      </c>
      <c r="Z523"/>
      <c r="AA523"/>
      <c r="AB523"/>
      <c r="AC523"/>
      <c r="AD523"/>
      <c r="AE523"/>
      <c r="AF523"/>
    </row>
    <row r="524" spans="7:32" s="3" customFormat="1" ht="30" hidden="1">
      <c r="G524" s="4" t="str">
        <f t="shared" si="42"/>
        <v>Diff</v>
      </c>
      <c r="H524" s="3" t="str">
        <f t="shared" si="43"/>
        <v>Same</v>
      </c>
      <c r="I524" s="3" t="str">
        <f t="shared" si="44"/>
        <v>Diff</v>
      </c>
      <c r="J524" s="3" t="str">
        <f t="shared" si="40"/>
        <v>GAL152TBX</v>
      </c>
      <c r="K524" s="3" t="str">
        <f t="shared" si="41"/>
        <v>PLAN_CODE</v>
      </c>
      <c r="L524" t="s">
        <v>1421</v>
      </c>
      <c r="M524" t="s">
        <v>347</v>
      </c>
      <c r="N524" t="s">
        <v>9</v>
      </c>
      <c r="O524">
        <v>11</v>
      </c>
      <c r="P524">
        <v>0</v>
      </c>
      <c r="Q524" t="s">
        <v>25</v>
      </c>
      <c r="R524" t="s">
        <v>565</v>
      </c>
      <c r="S524" t="s">
        <v>1421</v>
      </c>
      <c r="T524" t="s">
        <v>347</v>
      </c>
      <c r="U524" t="s">
        <v>9</v>
      </c>
      <c r="V524">
        <v>11</v>
      </c>
      <c r="W524">
        <v>0</v>
      </c>
      <c r="X524" t="s">
        <v>25</v>
      </c>
      <c r="Y524" t="s">
        <v>565</v>
      </c>
      <c r="Z524"/>
      <c r="AA524"/>
      <c r="AB524"/>
      <c r="AC524"/>
      <c r="AD524"/>
      <c r="AE524"/>
      <c r="AF524"/>
    </row>
    <row r="525" spans="7:32" s="3" customFormat="1" ht="30" hidden="1">
      <c r="G525" s="4" t="str">
        <f t="shared" si="42"/>
        <v>Diff</v>
      </c>
      <c r="H525" s="3" t="str">
        <f t="shared" si="43"/>
        <v>Same</v>
      </c>
      <c r="I525" s="3" t="str">
        <f t="shared" si="44"/>
        <v>Diff</v>
      </c>
      <c r="J525" s="3" t="str">
        <f t="shared" si="40"/>
        <v>GAL152TBX</v>
      </c>
      <c r="K525" s="3" t="str">
        <f t="shared" si="41"/>
        <v>PROCESS_LOCATION</v>
      </c>
      <c r="L525" t="s">
        <v>1421</v>
      </c>
      <c r="M525" t="s">
        <v>324</v>
      </c>
      <c r="N525" t="s">
        <v>9</v>
      </c>
      <c r="O525">
        <v>2</v>
      </c>
      <c r="P525">
        <v>0</v>
      </c>
      <c r="Q525" t="s">
        <v>25</v>
      </c>
      <c r="R525" t="s">
        <v>565</v>
      </c>
      <c r="S525" t="s">
        <v>1421</v>
      </c>
      <c r="T525" t="s">
        <v>324</v>
      </c>
      <c r="U525" t="s">
        <v>9</v>
      </c>
      <c r="V525">
        <v>2</v>
      </c>
      <c r="W525">
        <v>0</v>
      </c>
      <c r="X525" t="s">
        <v>25</v>
      </c>
      <c r="Y525" t="s">
        <v>565</v>
      </c>
      <c r="Z525"/>
      <c r="AA525"/>
      <c r="AB525"/>
      <c r="AC525"/>
      <c r="AD525"/>
      <c r="AE525"/>
      <c r="AF525"/>
    </row>
    <row r="526" spans="7:32" s="3" customFormat="1" ht="30" hidden="1">
      <c r="G526" s="4" t="str">
        <f t="shared" si="42"/>
        <v>Diff</v>
      </c>
      <c r="H526" s="3" t="str">
        <f t="shared" si="43"/>
        <v>Same</v>
      </c>
      <c r="I526" s="3" t="str">
        <f t="shared" si="44"/>
        <v>Diff</v>
      </c>
      <c r="J526" s="3" t="str">
        <f t="shared" si="40"/>
        <v>GAL152TBX</v>
      </c>
      <c r="K526" s="3" t="str">
        <f t="shared" si="41"/>
        <v>PRODUCTION_DATE_STRING</v>
      </c>
      <c r="L526" t="s">
        <v>1421</v>
      </c>
      <c r="M526" t="s">
        <v>1405</v>
      </c>
      <c r="N526" t="s">
        <v>9</v>
      </c>
      <c r="O526">
        <v>8</v>
      </c>
      <c r="P526">
        <v>0</v>
      </c>
      <c r="Q526" t="s">
        <v>25</v>
      </c>
      <c r="R526" t="s">
        <v>565</v>
      </c>
      <c r="S526" t="s">
        <v>1421</v>
      </c>
      <c r="T526" t="s">
        <v>1405</v>
      </c>
      <c r="U526" t="s">
        <v>9</v>
      </c>
      <c r="V526">
        <v>8</v>
      </c>
      <c r="W526">
        <v>0</v>
      </c>
      <c r="X526" t="s">
        <v>25</v>
      </c>
      <c r="Y526" t="s">
        <v>565</v>
      </c>
      <c r="Z526"/>
      <c r="AA526"/>
      <c r="AB526"/>
      <c r="AC526"/>
      <c r="AD526"/>
      <c r="AE526"/>
      <c r="AF526"/>
    </row>
    <row r="527" spans="7:32" s="3" customFormat="1" ht="30" hidden="1">
      <c r="G527" s="4" t="str">
        <f t="shared" si="42"/>
        <v>Diff</v>
      </c>
      <c r="H527" s="3" t="str">
        <f t="shared" si="43"/>
        <v>Same</v>
      </c>
      <c r="I527" s="3" t="str">
        <f t="shared" si="44"/>
        <v>Diff</v>
      </c>
      <c r="J527" s="3" t="str">
        <f t="shared" si="40"/>
        <v>GAL152TBX</v>
      </c>
      <c r="K527" s="3" t="str">
        <f t="shared" si="41"/>
        <v>SHIFT</v>
      </c>
      <c r="L527" t="s">
        <v>1421</v>
      </c>
      <c r="M527" t="s">
        <v>79</v>
      </c>
      <c r="N527" t="s">
        <v>9</v>
      </c>
      <c r="O527">
        <v>2</v>
      </c>
      <c r="P527">
        <v>0</v>
      </c>
      <c r="Q527" t="s">
        <v>25</v>
      </c>
      <c r="R527" t="s">
        <v>565</v>
      </c>
      <c r="S527" t="s">
        <v>1421</v>
      </c>
      <c r="T527" t="s">
        <v>79</v>
      </c>
      <c r="U527" t="s">
        <v>9</v>
      </c>
      <c r="V527">
        <v>2</v>
      </c>
      <c r="W527">
        <v>0</v>
      </c>
      <c r="X527" t="s">
        <v>25</v>
      </c>
      <c r="Y527" t="s">
        <v>565</v>
      </c>
      <c r="Z527"/>
      <c r="AA527"/>
      <c r="AB527"/>
      <c r="AC527"/>
      <c r="AD527"/>
      <c r="AE527"/>
      <c r="AF527"/>
    </row>
    <row r="528" spans="7:32" s="3" customFormat="1" ht="30" hidden="1">
      <c r="G528" s="4" t="str">
        <f t="shared" si="42"/>
        <v>Diff</v>
      </c>
      <c r="H528" s="3" t="str">
        <f t="shared" si="43"/>
        <v>Same</v>
      </c>
      <c r="I528" s="3" t="str">
        <f t="shared" si="44"/>
        <v>Diff</v>
      </c>
      <c r="J528" s="3" t="str">
        <f t="shared" si="40"/>
        <v>GAL152TBX</v>
      </c>
      <c r="K528" s="3" t="str">
        <f t="shared" si="41"/>
        <v>UPDATE_TIMESTAMP</v>
      </c>
      <c r="L528" t="s">
        <v>1421</v>
      </c>
      <c r="M528" t="s">
        <v>23</v>
      </c>
      <c r="N528" t="s">
        <v>4</v>
      </c>
      <c r="O528">
        <v>10</v>
      </c>
      <c r="P528">
        <v>0</v>
      </c>
      <c r="Q528"/>
      <c r="R528" t="s">
        <v>564</v>
      </c>
      <c r="S528" t="s">
        <v>1421</v>
      </c>
      <c r="T528" t="s">
        <v>23</v>
      </c>
      <c r="U528" t="s">
        <v>4</v>
      </c>
      <c r="V528">
        <v>10</v>
      </c>
      <c r="W528">
        <v>6</v>
      </c>
      <c r="X528"/>
      <c r="Y528" t="s">
        <v>564</v>
      </c>
      <c r="Z528"/>
      <c r="AA528"/>
      <c r="AB528"/>
      <c r="AC528"/>
      <c r="AD528"/>
      <c r="AE528"/>
      <c r="AF528"/>
    </row>
    <row r="529" spans="7:32" s="3" customFormat="1" ht="30" hidden="1">
      <c r="G529" s="4" t="str">
        <f t="shared" si="42"/>
        <v>Diff</v>
      </c>
      <c r="H529" s="3" t="str">
        <f t="shared" si="43"/>
        <v>Same</v>
      </c>
      <c r="I529" s="3" t="str">
        <f t="shared" si="44"/>
        <v>Diff</v>
      </c>
      <c r="J529" s="3" t="str">
        <f t="shared" si="40"/>
        <v>GAL152TBX</v>
      </c>
      <c r="K529" s="3" t="str">
        <f t="shared" si="41"/>
        <v>WEEK_NO</v>
      </c>
      <c r="L529" t="s">
        <v>1421</v>
      </c>
      <c r="M529" t="s">
        <v>373</v>
      </c>
      <c r="N529" t="s">
        <v>9</v>
      </c>
      <c r="O529">
        <v>6</v>
      </c>
      <c r="P529">
        <v>0</v>
      </c>
      <c r="Q529" t="s">
        <v>25</v>
      </c>
      <c r="R529" t="s">
        <v>565</v>
      </c>
      <c r="S529" t="s">
        <v>1421</v>
      </c>
      <c r="T529" t="s">
        <v>373</v>
      </c>
      <c r="U529" t="s">
        <v>9</v>
      </c>
      <c r="V529">
        <v>6</v>
      </c>
      <c r="W529">
        <v>0</v>
      </c>
      <c r="X529" t="s">
        <v>25</v>
      </c>
      <c r="Y529" t="s">
        <v>565</v>
      </c>
      <c r="Z529"/>
      <c r="AA529"/>
      <c r="AB529"/>
      <c r="AC529"/>
      <c r="AD529"/>
      <c r="AE529"/>
      <c r="AF529"/>
    </row>
    <row r="530" spans="7:32" s="3" customFormat="1" ht="30" hidden="1">
      <c r="G530" s="4" t="str">
        <f t="shared" si="42"/>
        <v>Diff</v>
      </c>
      <c r="H530" s="3" t="str">
        <f t="shared" si="43"/>
        <v>Same</v>
      </c>
      <c r="I530" s="3" t="str">
        <f t="shared" si="44"/>
        <v>Diff</v>
      </c>
      <c r="J530" s="3" t="str">
        <f t="shared" si="40"/>
        <v>GAL153TBX</v>
      </c>
      <c r="K530" s="3" t="str">
        <f t="shared" si="41"/>
        <v>CREATE_TIMESTAMP</v>
      </c>
      <c r="L530" t="s">
        <v>1423</v>
      </c>
      <c r="M530" t="s">
        <v>3</v>
      </c>
      <c r="N530" t="s">
        <v>4</v>
      </c>
      <c r="O530">
        <v>10</v>
      </c>
      <c r="P530">
        <v>0</v>
      </c>
      <c r="Q530"/>
      <c r="R530" t="s">
        <v>564</v>
      </c>
      <c r="S530" t="s">
        <v>1423</v>
      </c>
      <c r="T530" t="s">
        <v>3</v>
      </c>
      <c r="U530" t="s">
        <v>4</v>
      </c>
      <c r="V530">
        <v>10</v>
      </c>
      <c r="W530">
        <v>6</v>
      </c>
      <c r="X530"/>
      <c r="Y530" t="s">
        <v>564</v>
      </c>
      <c r="Z530"/>
      <c r="AA530"/>
      <c r="AB530"/>
      <c r="AC530"/>
      <c r="AD530"/>
      <c r="AE530"/>
      <c r="AF530"/>
    </row>
    <row r="531" spans="7:32" s="3" customFormat="1" ht="30" hidden="1">
      <c r="G531" s="4" t="str">
        <f t="shared" si="42"/>
        <v>Diff</v>
      </c>
      <c r="H531" s="3" t="str">
        <f t="shared" si="43"/>
        <v>Same</v>
      </c>
      <c r="I531" s="3" t="str">
        <f t="shared" si="44"/>
        <v>Diff</v>
      </c>
      <c r="J531" s="3" t="str">
        <f t="shared" si="40"/>
        <v>GAL153TBX</v>
      </c>
      <c r="K531" s="3" t="str">
        <f t="shared" si="41"/>
        <v>LAODCI_SERIAL</v>
      </c>
      <c r="L531" t="s">
        <v>1423</v>
      </c>
      <c r="M531" t="s">
        <v>1424</v>
      </c>
      <c r="N531" t="s">
        <v>9</v>
      </c>
      <c r="O531">
        <v>6</v>
      </c>
      <c r="P531">
        <v>0</v>
      </c>
      <c r="Q531" t="s">
        <v>25</v>
      </c>
      <c r="R531" t="s">
        <v>565</v>
      </c>
      <c r="S531" t="s">
        <v>1423</v>
      </c>
      <c r="T531" t="s">
        <v>1424</v>
      </c>
      <c r="U531" t="s">
        <v>9</v>
      </c>
      <c r="V531">
        <v>6</v>
      </c>
      <c r="W531">
        <v>0</v>
      </c>
      <c r="X531" t="s">
        <v>25</v>
      </c>
      <c r="Y531" t="s">
        <v>565</v>
      </c>
      <c r="Z531"/>
      <c r="AA531"/>
      <c r="AB531"/>
      <c r="AC531"/>
      <c r="AD531"/>
      <c r="AE531"/>
      <c r="AF531"/>
    </row>
    <row r="532" spans="7:32" s="3" customFormat="1" ht="30" hidden="1">
      <c r="G532" s="4" t="str">
        <f t="shared" si="42"/>
        <v>Diff</v>
      </c>
      <c r="H532" s="3" t="str">
        <f t="shared" si="43"/>
        <v>Same</v>
      </c>
      <c r="I532" s="3" t="str">
        <f t="shared" si="44"/>
        <v>Diff</v>
      </c>
      <c r="J532" s="3" t="str">
        <f t="shared" si="40"/>
        <v>GAL153TBX</v>
      </c>
      <c r="K532" s="3" t="str">
        <f t="shared" si="41"/>
        <v>LAODCI_VIN_PREFIX</v>
      </c>
      <c r="L532" t="s">
        <v>1423</v>
      </c>
      <c r="M532" t="s">
        <v>1425</v>
      </c>
      <c r="N532" t="s">
        <v>9</v>
      </c>
      <c r="O532">
        <v>11</v>
      </c>
      <c r="P532">
        <v>0</v>
      </c>
      <c r="Q532" t="s">
        <v>25</v>
      </c>
      <c r="R532" t="s">
        <v>565</v>
      </c>
      <c r="S532" t="s">
        <v>1423</v>
      </c>
      <c r="T532" t="s">
        <v>1425</v>
      </c>
      <c r="U532" t="s">
        <v>9</v>
      </c>
      <c r="V532">
        <v>11</v>
      </c>
      <c r="W532">
        <v>0</v>
      </c>
      <c r="X532" t="s">
        <v>25</v>
      </c>
      <c r="Y532" t="s">
        <v>565</v>
      </c>
      <c r="Z532"/>
      <c r="AA532"/>
      <c r="AB532"/>
      <c r="AC532"/>
      <c r="AD532"/>
      <c r="AE532"/>
      <c r="AF532"/>
    </row>
    <row r="533" spans="7:32" s="3" customFormat="1" ht="30" hidden="1">
      <c r="G533" s="4" t="str">
        <f t="shared" si="42"/>
        <v>Diff</v>
      </c>
      <c r="H533" s="3" t="str">
        <f t="shared" si="43"/>
        <v>Same</v>
      </c>
      <c r="I533" s="3" t="str">
        <f t="shared" si="44"/>
        <v>Diff</v>
      </c>
      <c r="J533" s="3" t="str">
        <f t="shared" si="40"/>
        <v>GAL153TBX</v>
      </c>
      <c r="K533" s="3" t="str">
        <f t="shared" si="41"/>
        <v>UPDATE_TIMESTAMP</v>
      </c>
      <c r="L533" t="s">
        <v>1423</v>
      </c>
      <c r="M533" t="s">
        <v>23</v>
      </c>
      <c r="N533" t="s">
        <v>4</v>
      </c>
      <c r="O533">
        <v>10</v>
      </c>
      <c r="P533">
        <v>0</v>
      </c>
      <c r="Q533"/>
      <c r="R533" t="s">
        <v>564</v>
      </c>
      <c r="S533" t="s">
        <v>1423</v>
      </c>
      <c r="T533" t="s">
        <v>23</v>
      </c>
      <c r="U533" t="s">
        <v>4</v>
      </c>
      <c r="V533">
        <v>10</v>
      </c>
      <c r="W533">
        <v>6</v>
      </c>
      <c r="X533"/>
      <c r="Y533" t="s">
        <v>564</v>
      </c>
      <c r="Z533"/>
      <c r="AA533"/>
      <c r="AB533"/>
      <c r="AC533"/>
      <c r="AD533"/>
      <c r="AE533"/>
      <c r="AF533"/>
    </row>
    <row r="534" spans="7:32" s="3" customFormat="1" ht="30" hidden="1">
      <c r="G534" s="4" t="str">
        <f t="shared" si="42"/>
        <v>Diff</v>
      </c>
      <c r="H534" s="3" t="str">
        <f t="shared" si="43"/>
        <v>Same</v>
      </c>
      <c r="I534" s="3" t="str">
        <f t="shared" si="44"/>
        <v>Diff</v>
      </c>
      <c r="J534" s="3" t="str">
        <f t="shared" si="40"/>
        <v>GAL154TBX</v>
      </c>
      <c r="K534" s="3" t="str">
        <f t="shared" si="41"/>
        <v>CREATE_TIMESTAMP</v>
      </c>
      <c r="L534" t="s">
        <v>1426</v>
      </c>
      <c r="M534" t="s">
        <v>3</v>
      </c>
      <c r="N534" t="s">
        <v>4</v>
      </c>
      <c r="O534">
        <v>10</v>
      </c>
      <c r="P534">
        <v>0</v>
      </c>
      <c r="Q534"/>
      <c r="R534" t="s">
        <v>564</v>
      </c>
      <c r="S534" t="s">
        <v>1426</v>
      </c>
      <c r="T534" t="s">
        <v>3</v>
      </c>
      <c r="U534" t="s">
        <v>4</v>
      </c>
      <c r="V534">
        <v>10</v>
      </c>
      <c r="W534">
        <v>6</v>
      </c>
      <c r="X534"/>
      <c r="Y534" t="s">
        <v>564</v>
      </c>
      <c r="Z534"/>
      <c r="AA534"/>
      <c r="AB534"/>
      <c r="AC534"/>
      <c r="AD534"/>
      <c r="AE534"/>
      <c r="AF534"/>
    </row>
    <row r="535" spans="7:32" s="3" customFormat="1" ht="30" hidden="1">
      <c r="G535" s="4" t="str">
        <f t="shared" si="42"/>
        <v>Diff</v>
      </c>
      <c r="H535" s="3" t="str">
        <f t="shared" si="43"/>
        <v>Same</v>
      </c>
      <c r="I535" s="3" t="str">
        <f t="shared" si="44"/>
        <v>Diff</v>
      </c>
      <c r="J535" s="3" t="str">
        <f t="shared" si="40"/>
        <v>GAL154TBX</v>
      </c>
      <c r="K535" s="3" t="str">
        <f t="shared" si="41"/>
        <v>END_TIME_STRING</v>
      </c>
      <c r="L535" t="s">
        <v>1426</v>
      </c>
      <c r="M535" t="s">
        <v>1427</v>
      </c>
      <c r="N535" t="s">
        <v>9</v>
      </c>
      <c r="O535">
        <v>6</v>
      </c>
      <c r="P535">
        <v>0</v>
      </c>
      <c r="Q535" t="s">
        <v>25</v>
      </c>
      <c r="R535" t="s">
        <v>565</v>
      </c>
      <c r="S535" t="s">
        <v>1426</v>
      </c>
      <c r="T535" t="s">
        <v>1427</v>
      </c>
      <c r="U535" t="s">
        <v>9</v>
      </c>
      <c r="V535">
        <v>6</v>
      </c>
      <c r="W535">
        <v>0</v>
      </c>
      <c r="X535" t="s">
        <v>25</v>
      </c>
      <c r="Y535" t="s">
        <v>565</v>
      </c>
      <c r="Z535"/>
      <c r="AA535"/>
      <c r="AB535"/>
      <c r="AC535"/>
      <c r="AD535"/>
      <c r="AE535"/>
      <c r="AF535"/>
    </row>
    <row r="536" spans="7:32" s="3" customFormat="1" ht="30" hidden="1">
      <c r="G536" s="4" t="str">
        <f t="shared" si="42"/>
        <v>Diff</v>
      </c>
      <c r="H536" s="3" t="str">
        <f t="shared" si="43"/>
        <v>Same</v>
      </c>
      <c r="I536" s="3" t="str">
        <f t="shared" si="44"/>
        <v>Diff</v>
      </c>
      <c r="J536" s="3" t="str">
        <f t="shared" si="40"/>
        <v>GAL154TBX</v>
      </c>
      <c r="K536" s="3" t="str">
        <f t="shared" si="41"/>
        <v>INSERT_FLAG</v>
      </c>
      <c r="L536" t="s">
        <v>1426</v>
      </c>
      <c r="M536" t="s">
        <v>864</v>
      </c>
      <c r="N536" t="s">
        <v>9</v>
      </c>
      <c r="O536">
        <v>1</v>
      </c>
      <c r="P536">
        <v>0</v>
      </c>
      <c r="Q536"/>
      <c r="R536" t="s">
        <v>564</v>
      </c>
      <c r="S536" t="s">
        <v>1426</v>
      </c>
      <c r="T536" t="s">
        <v>864</v>
      </c>
      <c r="U536" t="s">
        <v>9</v>
      </c>
      <c r="V536">
        <v>1</v>
      </c>
      <c r="W536">
        <v>0</v>
      </c>
      <c r="X536"/>
      <c r="Y536" t="s">
        <v>564</v>
      </c>
      <c r="Z536"/>
      <c r="AA536"/>
      <c r="AB536"/>
      <c r="AC536"/>
      <c r="AD536"/>
      <c r="AE536"/>
      <c r="AF536"/>
    </row>
    <row r="537" spans="7:32" s="3" customFormat="1" ht="30" hidden="1">
      <c r="G537" s="4" t="str">
        <f t="shared" si="42"/>
        <v>Diff</v>
      </c>
      <c r="H537" s="3" t="str">
        <f t="shared" si="43"/>
        <v>Same</v>
      </c>
      <c r="I537" s="3" t="str">
        <f t="shared" si="44"/>
        <v>Diff</v>
      </c>
      <c r="J537" s="3" t="str">
        <f t="shared" si="40"/>
        <v>GAL154TBX</v>
      </c>
      <c r="K537" s="3" t="str">
        <f t="shared" si="41"/>
        <v>LINE_NO</v>
      </c>
      <c r="L537" t="s">
        <v>1426</v>
      </c>
      <c r="M537" t="s">
        <v>320</v>
      </c>
      <c r="N537" t="s">
        <v>9</v>
      </c>
      <c r="O537">
        <v>2</v>
      </c>
      <c r="P537">
        <v>0</v>
      </c>
      <c r="Q537" t="s">
        <v>25</v>
      </c>
      <c r="R537" t="s">
        <v>565</v>
      </c>
      <c r="S537" t="s">
        <v>1426</v>
      </c>
      <c r="T537" t="s">
        <v>320</v>
      </c>
      <c r="U537" t="s">
        <v>9</v>
      </c>
      <c r="V537">
        <v>2</v>
      </c>
      <c r="W537">
        <v>0</v>
      </c>
      <c r="X537" t="s">
        <v>25</v>
      </c>
      <c r="Y537" t="s">
        <v>565</v>
      </c>
      <c r="Z537"/>
      <c r="AA537"/>
      <c r="AB537"/>
      <c r="AC537"/>
      <c r="AD537"/>
      <c r="AE537"/>
      <c r="AF537"/>
    </row>
    <row r="538" spans="7:32" s="3" customFormat="1" ht="30" hidden="1">
      <c r="G538" s="4" t="str">
        <f t="shared" si="42"/>
        <v>Diff</v>
      </c>
      <c r="H538" s="3" t="str">
        <f t="shared" si="43"/>
        <v>Same</v>
      </c>
      <c r="I538" s="3" t="str">
        <f t="shared" si="44"/>
        <v>Diff</v>
      </c>
      <c r="J538" s="3" t="str">
        <f t="shared" si="40"/>
        <v>GAL154TBX</v>
      </c>
      <c r="K538" s="3" t="str">
        <f t="shared" si="41"/>
        <v>NEXT_DAY_STRING</v>
      </c>
      <c r="L538" t="s">
        <v>1426</v>
      </c>
      <c r="M538" t="s">
        <v>1428</v>
      </c>
      <c r="N538" t="s">
        <v>9</v>
      </c>
      <c r="O538">
        <v>1</v>
      </c>
      <c r="P538">
        <v>0</v>
      </c>
      <c r="Q538" t="s">
        <v>25</v>
      </c>
      <c r="R538" t="s">
        <v>565</v>
      </c>
      <c r="S538" t="s">
        <v>1426</v>
      </c>
      <c r="T538" t="s">
        <v>1428</v>
      </c>
      <c r="U538" t="s">
        <v>9</v>
      </c>
      <c r="V538">
        <v>1</v>
      </c>
      <c r="W538">
        <v>0</v>
      </c>
      <c r="X538" t="s">
        <v>25</v>
      </c>
      <c r="Y538" t="s">
        <v>565</v>
      </c>
      <c r="Z538"/>
      <c r="AA538"/>
      <c r="AB538"/>
      <c r="AC538"/>
      <c r="AD538"/>
      <c r="AE538"/>
      <c r="AF538"/>
    </row>
    <row r="539" spans="7:32" s="3" customFormat="1" ht="30" hidden="1">
      <c r="G539" s="4" t="str">
        <f t="shared" si="42"/>
        <v>Diff</v>
      </c>
      <c r="H539" s="3" t="str">
        <f t="shared" si="43"/>
        <v>Same</v>
      </c>
      <c r="I539" s="3" t="str">
        <f t="shared" si="44"/>
        <v>Diff</v>
      </c>
      <c r="J539" s="3" t="str">
        <f t="shared" si="40"/>
        <v>GAL154TBX</v>
      </c>
      <c r="K539" s="3" t="str">
        <f t="shared" si="41"/>
        <v>PERIOD_LABEL</v>
      </c>
      <c r="L539" t="s">
        <v>1426</v>
      </c>
      <c r="M539" t="s">
        <v>75</v>
      </c>
      <c r="N539" t="s">
        <v>9</v>
      </c>
      <c r="O539">
        <v>5</v>
      </c>
      <c r="P539">
        <v>0</v>
      </c>
      <c r="Q539" t="s">
        <v>25</v>
      </c>
      <c r="R539" t="s">
        <v>565</v>
      </c>
      <c r="S539" t="s">
        <v>1426</v>
      </c>
      <c r="T539" t="s">
        <v>75</v>
      </c>
      <c r="U539" t="s">
        <v>9</v>
      </c>
      <c r="V539">
        <v>5</v>
      </c>
      <c r="W539">
        <v>0</v>
      </c>
      <c r="X539" t="s">
        <v>25</v>
      </c>
      <c r="Y539" t="s">
        <v>565</v>
      </c>
      <c r="Z539"/>
      <c r="AA539"/>
      <c r="AB539"/>
      <c r="AC539"/>
      <c r="AD539"/>
      <c r="AE539"/>
      <c r="AF539"/>
    </row>
    <row r="540" spans="7:32" s="3" customFormat="1" ht="30" hidden="1">
      <c r="G540" s="4" t="str">
        <f t="shared" si="42"/>
        <v>Diff</v>
      </c>
      <c r="H540" s="3" t="str">
        <f t="shared" si="43"/>
        <v>Same</v>
      </c>
      <c r="I540" s="3" t="str">
        <f t="shared" si="44"/>
        <v>Diff</v>
      </c>
      <c r="J540" s="3" t="str">
        <f t="shared" si="40"/>
        <v>GAL154TBX</v>
      </c>
      <c r="K540" s="3" t="str">
        <f t="shared" si="41"/>
        <v>PERIOD_STRING</v>
      </c>
      <c r="L540" t="s">
        <v>1426</v>
      </c>
      <c r="M540" t="s">
        <v>1429</v>
      </c>
      <c r="N540" t="s">
        <v>9</v>
      </c>
      <c r="O540">
        <v>3</v>
      </c>
      <c r="P540">
        <v>0</v>
      </c>
      <c r="Q540" t="s">
        <v>25</v>
      </c>
      <c r="R540" t="s">
        <v>565</v>
      </c>
      <c r="S540" t="s">
        <v>1426</v>
      </c>
      <c r="T540" t="s">
        <v>1429</v>
      </c>
      <c r="U540" t="s">
        <v>9</v>
      </c>
      <c r="V540">
        <v>3</v>
      </c>
      <c r="W540">
        <v>0</v>
      </c>
      <c r="X540" t="s">
        <v>25</v>
      </c>
      <c r="Y540" t="s">
        <v>565</v>
      </c>
      <c r="Z540"/>
      <c r="AA540"/>
      <c r="AB540"/>
      <c r="AC540"/>
      <c r="AD540"/>
      <c r="AE540"/>
      <c r="AF540"/>
    </row>
    <row r="541" spans="7:32" s="3" customFormat="1" ht="30" hidden="1">
      <c r="G541" s="4" t="str">
        <f t="shared" si="42"/>
        <v>Diff</v>
      </c>
      <c r="H541" s="3" t="str">
        <f t="shared" si="43"/>
        <v>Same</v>
      </c>
      <c r="I541" s="3" t="str">
        <f t="shared" si="44"/>
        <v>Diff</v>
      </c>
      <c r="J541" s="3" t="str">
        <f t="shared" si="40"/>
        <v>GAL154TBX</v>
      </c>
      <c r="K541" s="3" t="str">
        <f t="shared" si="41"/>
        <v>PLAN</v>
      </c>
      <c r="L541" t="s">
        <v>1426</v>
      </c>
      <c r="M541" t="s">
        <v>369</v>
      </c>
      <c r="N541" t="s">
        <v>9</v>
      </c>
      <c r="O541">
        <v>1</v>
      </c>
      <c r="P541">
        <v>0</v>
      </c>
      <c r="Q541" t="s">
        <v>25</v>
      </c>
      <c r="R541" t="s">
        <v>565</v>
      </c>
      <c r="S541" t="s">
        <v>1426</v>
      </c>
      <c r="T541" t="s">
        <v>369</v>
      </c>
      <c r="U541" t="s">
        <v>9</v>
      </c>
      <c r="V541">
        <v>1</v>
      </c>
      <c r="W541">
        <v>0</v>
      </c>
      <c r="X541" t="s">
        <v>25</v>
      </c>
      <c r="Y541" t="s">
        <v>565</v>
      </c>
      <c r="Z541"/>
      <c r="AA541"/>
      <c r="AB541"/>
      <c r="AC541"/>
      <c r="AD541"/>
      <c r="AE541"/>
      <c r="AF541"/>
    </row>
    <row r="542" spans="7:32" s="3" customFormat="1" ht="30" hidden="1">
      <c r="G542" s="4" t="str">
        <f t="shared" si="42"/>
        <v>Diff</v>
      </c>
      <c r="H542" s="3" t="str">
        <f t="shared" si="43"/>
        <v>Same</v>
      </c>
      <c r="I542" s="3" t="str">
        <f t="shared" si="44"/>
        <v>Diff</v>
      </c>
      <c r="J542" s="3" t="str">
        <f t="shared" si="40"/>
        <v>GAL154TBX</v>
      </c>
      <c r="K542" s="3" t="str">
        <f t="shared" si="41"/>
        <v>PLAN_CODE</v>
      </c>
      <c r="L542" t="s">
        <v>1426</v>
      </c>
      <c r="M542" t="s">
        <v>347</v>
      </c>
      <c r="N542" t="s">
        <v>9</v>
      </c>
      <c r="O542">
        <v>11</v>
      </c>
      <c r="P542">
        <v>0</v>
      </c>
      <c r="Q542" t="s">
        <v>25</v>
      </c>
      <c r="R542" t="s">
        <v>565</v>
      </c>
      <c r="S542" t="s">
        <v>1426</v>
      </c>
      <c r="T542" t="s">
        <v>347</v>
      </c>
      <c r="U542" t="s">
        <v>9</v>
      </c>
      <c r="V542">
        <v>11</v>
      </c>
      <c r="W542">
        <v>0</v>
      </c>
      <c r="X542" t="s">
        <v>25</v>
      </c>
      <c r="Y542" t="s">
        <v>565</v>
      </c>
      <c r="Z542"/>
      <c r="AA542"/>
      <c r="AB542"/>
      <c r="AC542"/>
      <c r="AD542"/>
      <c r="AE542"/>
      <c r="AF542"/>
    </row>
    <row r="543" spans="7:32" s="3" customFormat="1" ht="30" hidden="1">
      <c r="G543" s="4" t="str">
        <f t="shared" si="42"/>
        <v>Diff</v>
      </c>
      <c r="H543" s="3" t="str">
        <f t="shared" si="43"/>
        <v>Same</v>
      </c>
      <c r="I543" s="3" t="str">
        <f t="shared" si="44"/>
        <v>Diff</v>
      </c>
      <c r="J543" s="3" t="str">
        <f t="shared" si="40"/>
        <v>GAL154TBX</v>
      </c>
      <c r="K543" s="3" t="str">
        <f t="shared" si="41"/>
        <v>PROCESS_LOCATION</v>
      </c>
      <c r="L543" t="s">
        <v>1426</v>
      </c>
      <c r="M543" t="s">
        <v>324</v>
      </c>
      <c r="N543" t="s">
        <v>9</v>
      </c>
      <c r="O543">
        <v>2</v>
      </c>
      <c r="P543">
        <v>0</v>
      </c>
      <c r="Q543" t="s">
        <v>25</v>
      </c>
      <c r="R543" t="s">
        <v>565</v>
      </c>
      <c r="S543" t="s">
        <v>1426</v>
      </c>
      <c r="T543" t="s">
        <v>324</v>
      </c>
      <c r="U543" t="s">
        <v>9</v>
      </c>
      <c r="V543">
        <v>2</v>
      </c>
      <c r="W543">
        <v>0</v>
      </c>
      <c r="X543" t="s">
        <v>25</v>
      </c>
      <c r="Y543" t="s">
        <v>565</v>
      </c>
      <c r="Z543"/>
      <c r="AA543"/>
      <c r="AB543"/>
      <c r="AC543"/>
      <c r="AD543"/>
      <c r="AE543"/>
      <c r="AF543"/>
    </row>
    <row r="544" spans="7:32" s="3" customFormat="1" ht="30" hidden="1">
      <c r="G544" s="4" t="str">
        <f t="shared" si="42"/>
        <v>Diff</v>
      </c>
      <c r="H544" s="3" t="str">
        <f t="shared" si="43"/>
        <v>Same</v>
      </c>
      <c r="I544" s="3" t="str">
        <f t="shared" si="44"/>
        <v>Diff</v>
      </c>
      <c r="J544" s="3" t="str">
        <f t="shared" si="40"/>
        <v>GAL154TBX</v>
      </c>
      <c r="K544" s="3" t="str">
        <f t="shared" si="41"/>
        <v>PRODUCTION_DATE_STRING</v>
      </c>
      <c r="L544" t="s">
        <v>1426</v>
      </c>
      <c r="M544" t="s">
        <v>1405</v>
      </c>
      <c r="N544" t="s">
        <v>9</v>
      </c>
      <c r="O544">
        <v>8</v>
      </c>
      <c r="P544">
        <v>0</v>
      </c>
      <c r="Q544" t="s">
        <v>25</v>
      </c>
      <c r="R544" t="s">
        <v>565</v>
      </c>
      <c r="S544" t="s">
        <v>1426</v>
      </c>
      <c r="T544" t="s">
        <v>1405</v>
      </c>
      <c r="U544" t="s">
        <v>9</v>
      </c>
      <c r="V544">
        <v>8</v>
      </c>
      <c r="W544">
        <v>0</v>
      </c>
      <c r="X544" t="s">
        <v>25</v>
      </c>
      <c r="Y544" t="s">
        <v>565</v>
      </c>
      <c r="Z544"/>
      <c r="AA544"/>
      <c r="AB544"/>
      <c r="AC544"/>
      <c r="AD544"/>
      <c r="AE544"/>
      <c r="AF544"/>
    </row>
    <row r="545" spans="7:32" s="3" customFormat="1" ht="30" hidden="1">
      <c r="G545" s="4" t="str">
        <f t="shared" si="42"/>
        <v>Diff</v>
      </c>
      <c r="H545" s="3" t="str">
        <f t="shared" si="43"/>
        <v>Same</v>
      </c>
      <c r="I545" s="3" t="str">
        <f t="shared" si="44"/>
        <v>Diff</v>
      </c>
      <c r="J545" s="3" t="str">
        <f t="shared" si="40"/>
        <v>GAL154TBX</v>
      </c>
      <c r="K545" s="3" t="str">
        <f t="shared" si="41"/>
        <v>SHIFT</v>
      </c>
      <c r="L545" t="s">
        <v>1426</v>
      </c>
      <c r="M545" t="s">
        <v>79</v>
      </c>
      <c r="N545" t="s">
        <v>9</v>
      </c>
      <c r="O545">
        <v>2</v>
      </c>
      <c r="P545">
        <v>0</v>
      </c>
      <c r="Q545" t="s">
        <v>25</v>
      </c>
      <c r="R545" t="s">
        <v>565</v>
      </c>
      <c r="S545" t="s">
        <v>1426</v>
      </c>
      <c r="T545" t="s">
        <v>79</v>
      </c>
      <c r="U545" t="s">
        <v>9</v>
      </c>
      <c r="V545">
        <v>2</v>
      </c>
      <c r="W545">
        <v>0</v>
      </c>
      <c r="X545" t="s">
        <v>25</v>
      </c>
      <c r="Y545" t="s">
        <v>565</v>
      </c>
      <c r="Z545"/>
      <c r="AA545"/>
      <c r="AB545"/>
      <c r="AC545"/>
      <c r="AD545"/>
      <c r="AE545"/>
      <c r="AF545"/>
    </row>
    <row r="546" spans="7:32" s="3" customFormat="1" ht="30" hidden="1">
      <c r="G546" s="4" t="str">
        <f t="shared" si="42"/>
        <v>Diff</v>
      </c>
      <c r="H546" s="3" t="str">
        <f t="shared" si="43"/>
        <v>Same</v>
      </c>
      <c r="I546" s="3" t="str">
        <f t="shared" si="44"/>
        <v>Diff</v>
      </c>
      <c r="J546" s="3" t="str">
        <f t="shared" si="40"/>
        <v>GAL154TBX</v>
      </c>
      <c r="K546" s="3" t="str">
        <f t="shared" si="41"/>
        <v>START_TIME_STRING</v>
      </c>
      <c r="L546" t="s">
        <v>1426</v>
      </c>
      <c r="M546" t="s">
        <v>1430</v>
      </c>
      <c r="N546" t="s">
        <v>9</v>
      </c>
      <c r="O546">
        <v>6</v>
      </c>
      <c r="P546">
        <v>0</v>
      </c>
      <c r="Q546" t="s">
        <v>25</v>
      </c>
      <c r="R546" t="s">
        <v>565</v>
      </c>
      <c r="S546" t="s">
        <v>1426</v>
      </c>
      <c r="T546" t="s">
        <v>1430</v>
      </c>
      <c r="U546" t="s">
        <v>9</v>
      </c>
      <c r="V546">
        <v>6</v>
      </c>
      <c r="W546">
        <v>0</v>
      </c>
      <c r="X546" t="s">
        <v>25</v>
      </c>
      <c r="Y546" t="s">
        <v>565</v>
      </c>
      <c r="Z546"/>
      <c r="AA546"/>
      <c r="AB546"/>
      <c r="AC546"/>
      <c r="AD546"/>
      <c r="AE546"/>
      <c r="AF546"/>
    </row>
    <row r="547" spans="7:32" s="3" customFormat="1" ht="30" hidden="1">
      <c r="G547" s="4" t="str">
        <f t="shared" si="42"/>
        <v>Diff</v>
      </c>
      <c r="H547" s="3" t="str">
        <f t="shared" si="43"/>
        <v>Same</v>
      </c>
      <c r="I547" s="3" t="str">
        <f t="shared" si="44"/>
        <v>Diff</v>
      </c>
      <c r="J547" s="3" t="str">
        <f t="shared" si="40"/>
        <v>GAL154TBX</v>
      </c>
      <c r="K547" s="3" t="str">
        <f t="shared" si="41"/>
        <v>TYPE</v>
      </c>
      <c r="L547" t="s">
        <v>1426</v>
      </c>
      <c r="M547" t="s">
        <v>372</v>
      </c>
      <c r="N547" t="s">
        <v>9</v>
      </c>
      <c r="O547">
        <v>3</v>
      </c>
      <c r="P547">
        <v>0</v>
      </c>
      <c r="Q547" t="s">
        <v>25</v>
      </c>
      <c r="R547" t="s">
        <v>565</v>
      </c>
      <c r="S547" t="s">
        <v>1426</v>
      </c>
      <c r="T547" t="s">
        <v>372</v>
      </c>
      <c r="U547" t="s">
        <v>9</v>
      </c>
      <c r="V547">
        <v>3</v>
      </c>
      <c r="W547">
        <v>0</v>
      </c>
      <c r="X547" t="s">
        <v>25</v>
      </c>
      <c r="Y547" t="s">
        <v>565</v>
      </c>
      <c r="Z547"/>
      <c r="AA547"/>
      <c r="AB547"/>
      <c r="AC547"/>
      <c r="AD547"/>
      <c r="AE547"/>
      <c r="AF547"/>
    </row>
    <row r="548" spans="7:32" s="3" customFormat="1" ht="30" hidden="1">
      <c r="G548" s="4" t="str">
        <f t="shared" si="42"/>
        <v>Diff</v>
      </c>
      <c r="H548" s="3" t="str">
        <f t="shared" si="43"/>
        <v>Same</v>
      </c>
      <c r="I548" s="3" t="str">
        <f t="shared" si="44"/>
        <v>Diff</v>
      </c>
      <c r="J548" s="3" t="str">
        <f t="shared" si="40"/>
        <v>GAL154TBX</v>
      </c>
      <c r="K548" s="3" t="str">
        <f t="shared" si="41"/>
        <v>UPDATE_TIMESTAMP</v>
      </c>
      <c r="L548" t="s">
        <v>1426</v>
      </c>
      <c r="M548" t="s">
        <v>23</v>
      </c>
      <c r="N548" t="s">
        <v>4</v>
      </c>
      <c r="O548">
        <v>10</v>
      </c>
      <c r="P548">
        <v>0</v>
      </c>
      <c r="Q548"/>
      <c r="R548" t="s">
        <v>564</v>
      </c>
      <c r="S548" t="s">
        <v>1426</v>
      </c>
      <c r="T548" t="s">
        <v>23</v>
      </c>
      <c r="U548" t="s">
        <v>4</v>
      </c>
      <c r="V548">
        <v>10</v>
      </c>
      <c r="W548">
        <v>6</v>
      </c>
      <c r="X548"/>
      <c r="Y548" t="s">
        <v>564</v>
      </c>
      <c r="Z548"/>
      <c r="AA548"/>
      <c r="AB548"/>
      <c r="AC548"/>
      <c r="AD548"/>
      <c r="AE548"/>
      <c r="AF548"/>
    </row>
    <row r="549" spans="7:32" s="3" customFormat="1" ht="30" hidden="1">
      <c r="G549" s="4" t="str">
        <f t="shared" si="42"/>
        <v>Diff</v>
      </c>
      <c r="H549" s="3" t="str">
        <f t="shared" si="43"/>
        <v>Same</v>
      </c>
      <c r="I549" s="3" t="str">
        <f t="shared" si="44"/>
        <v>Diff</v>
      </c>
      <c r="J549" s="3" t="str">
        <f t="shared" si="40"/>
        <v>GAL155TBX</v>
      </c>
      <c r="K549" s="3" t="str">
        <f t="shared" si="41"/>
        <v>CREATE_TIMESTAMP</v>
      </c>
      <c r="L549" t="s">
        <v>1431</v>
      </c>
      <c r="M549" t="s">
        <v>3</v>
      </c>
      <c r="N549" t="s">
        <v>4</v>
      </c>
      <c r="O549">
        <v>10</v>
      </c>
      <c r="P549">
        <v>0</v>
      </c>
      <c r="Q549"/>
      <c r="R549" t="s">
        <v>564</v>
      </c>
      <c r="S549" t="s">
        <v>1431</v>
      </c>
      <c r="T549" t="s">
        <v>3</v>
      </c>
      <c r="U549" t="s">
        <v>4</v>
      </c>
      <c r="V549">
        <v>10</v>
      </c>
      <c r="W549">
        <v>6</v>
      </c>
      <c r="X549"/>
      <c r="Y549" t="s">
        <v>564</v>
      </c>
      <c r="Z549"/>
      <c r="AA549"/>
      <c r="AB549"/>
      <c r="AC549"/>
      <c r="AD549"/>
      <c r="AE549"/>
      <c r="AF549"/>
    </row>
    <row r="550" spans="7:32" s="3" customFormat="1" ht="30" hidden="1">
      <c r="G550" s="4" t="str">
        <f t="shared" si="42"/>
        <v>Diff</v>
      </c>
      <c r="H550" s="3" t="str">
        <f t="shared" si="43"/>
        <v>Same</v>
      </c>
      <c r="I550" s="3" t="str">
        <f t="shared" si="44"/>
        <v>Diff</v>
      </c>
      <c r="J550" s="3" t="str">
        <f t="shared" si="40"/>
        <v>GAL155TBX</v>
      </c>
      <c r="K550" s="3" t="str">
        <f t="shared" si="41"/>
        <v>DAY_OF_WEEK</v>
      </c>
      <c r="L550" t="s">
        <v>1431</v>
      </c>
      <c r="M550" t="s">
        <v>363</v>
      </c>
      <c r="N550" t="s">
        <v>9</v>
      </c>
      <c r="O550">
        <v>3</v>
      </c>
      <c r="P550">
        <v>0</v>
      </c>
      <c r="Q550" t="s">
        <v>25</v>
      </c>
      <c r="R550" t="s">
        <v>565</v>
      </c>
      <c r="S550" t="s">
        <v>1431</v>
      </c>
      <c r="T550" t="s">
        <v>363</v>
      </c>
      <c r="U550" t="s">
        <v>9</v>
      </c>
      <c r="V550">
        <v>3</v>
      </c>
      <c r="W550">
        <v>0</v>
      </c>
      <c r="X550" t="s">
        <v>25</v>
      </c>
      <c r="Y550" t="s">
        <v>565</v>
      </c>
      <c r="Z550"/>
      <c r="AA550"/>
      <c r="AB550"/>
      <c r="AC550"/>
      <c r="AD550"/>
      <c r="AE550"/>
      <c r="AF550"/>
    </row>
    <row r="551" spans="7:32" s="3" customFormat="1" ht="30" hidden="1">
      <c r="G551" s="4" t="str">
        <f t="shared" si="42"/>
        <v>Diff</v>
      </c>
      <c r="H551" s="3" t="str">
        <f t="shared" si="43"/>
        <v>Same</v>
      </c>
      <c r="I551" s="3" t="str">
        <f t="shared" si="44"/>
        <v>Diff</v>
      </c>
      <c r="J551" s="3" t="str">
        <f t="shared" si="40"/>
        <v>GAL155TBX</v>
      </c>
      <c r="K551" s="3" t="str">
        <f t="shared" si="41"/>
        <v>END_TIME_STRING</v>
      </c>
      <c r="L551" t="s">
        <v>1431</v>
      </c>
      <c r="M551" t="s">
        <v>1427</v>
      </c>
      <c r="N551" t="s">
        <v>9</v>
      </c>
      <c r="O551">
        <v>6</v>
      </c>
      <c r="P551">
        <v>0</v>
      </c>
      <c r="Q551" t="s">
        <v>25</v>
      </c>
      <c r="R551" t="s">
        <v>565</v>
      </c>
      <c r="S551" t="s">
        <v>1431</v>
      </c>
      <c r="T551" t="s">
        <v>1427</v>
      </c>
      <c r="U551" t="s">
        <v>9</v>
      </c>
      <c r="V551">
        <v>6</v>
      </c>
      <c r="W551">
        <v>0</v>
      </c>
      <c r="X551" t="s">
        <v>25</v>
      </c>
      <c r="Y551" t="s">
        <v>565</v>
      </c>
      <c r="Z551"/>
      <c r="AA551"/>
      <c r="AB551"/>
      <c r="AC551"/>
      <c r="AD551"/>
      <c r="AE551"/>
      <c r="AF551"/>
    </row>
    <row r="552" spans="7:32" s="3" customFormat="1" ht="30" hidden="1">
      <c r="G552" s="4" t="str">
        <f t="shared" si="42"/>
        <v>Diff</v>
      </c>
      <c r="H552" s="3" t="str">
        <f t="shared" si="43"/>
        <v>Same</v>
      </c>
      <c r="I552" s="3" t="str">
        <f t="shared" si="44"/>
        <v>Diff</v>
      </c>
      <c r="J552" s="3" t="str">
        <f t="shared" si="40"/>
        <v>GAL155TBX</v>
      </c>
      <c r="K552" s="3" t="str">
        <f t="shared" si="41"/>
        <v>LINE_NO</v>
      </c>
      <c r="L552" t="s">
        <v>1431</v>
      </c>
      <c r="M552" t="s">
        <v>320</v>
      </c>
      <c r="N552" t="s">
        <v>9</v>
      </c>
      <c r="O552">
        <v>2</v>
      </c>
      <c r="P552">
        <v>0</v>
      </c>
      <c r="Q552" t="s">
        <v>25</v>
      </c>
      <c r="R552" t="s">
        <v>565</v>
      </c>
      <c r="S552" t="s">
        <v>1431</v>
      </c>
      <c r="T552" t="s">
        <v>320</v>
      </c>
      <c r="U552" t="s">
        <v>9</v>
      </c>
      <c r="V552">
        <v>2</v>
      </c>
      <c r="W552">
        <v>0</v>
      </c>
      <c r="X552" t="s">
        <v>25</v>
      </c>
      <c r="Y552" t="s">
        <v>565</v>
      </c>
      <c r="Z552"/>
      <c r="AA552"/>
      <c r="AB552"/>
      <c r="AC552"/>
      <c r="AD552"/>
      <c r="AE552"/>
      <c r="AF552"/>
    </row>
    <row r="553" spans="7:32" s="3" customFormat="1" ht="30" hidden="1">
      <c r="G553" s="4" t="str">
        <f t="shared" si="42"/>
        <v>Diff</v>
      </c>
      <c r="H553" s="3" t="str">
        <f t="shared" si="43"/>
        <v>Same</v>
      </c>
      <c r="I553" s="3" t="str">
        <f t="shared" si="44"/>
        <v>Diff</v>
      </c>
      <c r="J553" s="3" t="str">
        <f t="shared" si="40"/>
        <v>GAL155TBX</v>
      </c>
      <c r="K553" s="3" t="str">
        <f t="shared" si="41"/>
        <v>NEXT_DAY_STRING</v>
      </c>
      <c r="L553" t="s">
        <v>1431</v>
      </c>
      <c r="M553" t="s">
        <v>1428</v>
      </c>
      <c r="N553" t="s">
        <v>9</v>
      </c>
      <c r="O553">
        <v>1</v>
      </c>
      <c r="P553">
        <v>0</v>
      </c>
      <c r="Q553" t="s">
        <v>25</v>
      </c>
      <c r="R553" t="s">
        <v>565</v>
      </c>
      <c r="S553" t="s">
        <v>1431</v>
      </c>
      <c r="T553" t="s">
        <v>1428</v>
      </c>
      <c r="U553" t="s">
        <v>9</v>
      </c>
      <c r="V553">
        <v>1</v>
      </c>
      <c r="W553">
        <v>0</v>
      </c>
      <c r="X553" t="s">
        <v>25</v>
      </c>
      <c r="Y553" t="s">
        <v>565</v>
      </c>
      <c r="Z553"/>
      <c r="AA553"/>
      <c r="AB553"/>
      <c r="AC553"/>
      <c r="AD553"/>
      <c r="AE553"/>
      <c r="AF553"/>
    </row>
    <row r="554" spans="7:32" s="3" customFormat="1" ht="30" hidden="1">
      <c r="G554" s="4" t="str">
        <f t="shared" si="42"/>
        <v>Diff</v>
      </c>
      <c r="H554" s="3" t="str">
        <f t="shared" si="43"/>
        <v>Same</v>
      </c>
      <c r="I554" s="3" t="str">
        <f t="shared" si="44"/>
        <v>Diff</v>
      </c>
      <c r="J554" s="3" t="str">
        <f t="shared" si="40"/>
        <v>GAL155TBX</v>
      </c>
      <c r="K554" s="3" t="str">
        <f t="shared" si="41"/>
        <v>PERIOD_LABEL</v>
      </c>
      <c r="L554" t="s">
        <v>1431</v>
      </c>
      <c r="M554" t="s">
        <v>75</v>
      </c>
      <c r="N554" t="s">
        <v>9</v>
      </c>
      <c r="O554">
        <v>5</v>
      </c>
      <c r="P554">
        <v>0</v>
      </c>
      <c r="Q554" t="s">
        <v>25</v>
      </c>
      <c r="R554" t="s">
        <v>565</v>
      </c>
      <c r="S554" t="s">
        <v>1431</v>
      </c>
      <c r="T554" t="s">
        <v>75</v>
      </c>
      <c r="U554" t="s">
        <v>9</v>
      </c>
      <c r="V554">
        <v>5</v>
      </c>
      <c r="W554">
        <v>0</v>
      </c>
      <c r="X554" t="s">
        <v>25</v>
      </c>
      <c r="Y554" t="s">
        <v>565</v>
      </c>
      <c r="Z554"/>
      <c r="AA554"/>
      <c r="AB554"/>
      <c r="AC554"/>
      <c r="AD554"/>
      <c r="AE554"/>
      <c r="AF554"/>
    </row>
    <row r="555" spans="7:32" s="3" customFormat="1" ht="30" hidden="1">
      <c r="G555" s="4" t="str">
        <f t="shared" si="42"/>
        <v>Diff</v>
      </c>
      <c r="H555" s="3" t="str">
        <f t="shared" si="43"/>
        <v>Same</v>
      </c>
      <c r="I555" s="3" t="str">
        <f t="shared" si="44"/>
        <v>Diff</v>
      </c>
      <c r="J555" s="3" t="str">
        <f t="shared" si="40"/>
        <v>GAL155TBX</v>
      </c>
      <c r="K555" s="3" t="str">
        <f t="shared" si="41"/>
        <v>PERIOD_STRING</v>
      </c>
      <c r="L555" t="s">
        <v>1431</v>
      </c>
      <c r="M555" t="s">
        <v>1429</v>
      </c>
      <c r="N555" t="s">
        <v>9</v>
      </c>
      <c r="O555">
        <v>3</v>
      </c>
      <c r="P555">
        <v>0</v>
      </c>
      <c r="Q555" t="s">
        <v>25</v>
      </c>
      <c r="R555" t="s">
        <v>565</v>
      </c>
      <c r="S555" t="s">
        <v>1431</v>
      </c>
      <c r="T555" t="s">
        <v>1429</v>
      </c>
      <c r="U555" t="s">
        <v>9</v>
      </c>
      <c r="V555">
        <v>3</v>
      </c>
      <c r="W555">
        <v>0</v>
      </c>
      <c r="X555" t="s">
        <v>25</v>
      </c>
      <c r="Y555" t="s">
        <v>565</v>
      </c>
      <c r="Z555"/>
      <c r="AA555"/>
      <c r="AB555"/>
      <c r="AC555"/>
      <c r="AD555"/>
      <c r="AE555"/>
      <c r="AF555"/>
    </row>
    <row r="556" spans="7:32" s="3" customFormat="1" ht="30" hidden="1">
      <c r="G556" s="4" t="str">
        <f t="shared" si="42"/>
        <v>Diff</v>
      </c>
      <c r="H556" s="3" t="str">
        <f t="shared" si="43"/>
        <v>Same</v>
      </c>
      <c r="I556" s="3" t="str">
        <f t="shared" si="44"/>
        <v>Diff</v>
      </c>
      <c r="J556" s="3" t="str">
        <f t="shared" si="40"/>
        <v>GAL155TBX</v>
      </c>
      <c r="K556" s="3" t="str">
        <f t="shared" si="41"/>
        <v>PLAN</v>
      </c>
      <c r="L556" t="s">
        <v>1431</v>
      </c>
      <c r="M556" t="s">
        <v>369</v>
      </c>
      <c r="N556" t="s">
        <v>9</v>
      </c>
      <c r="O556">
        <v>1</v>
      </c>
      <c r="P556">
        <v>0</v>
      </c>
      <c r="Q556" t="s">
        <v>25</v>
      </c>
      <c r="R556" t="s">
        <v>565</v>
      </c>
      <c r="S556" t="s">
        <v>1431</v>
      </c>
      <c r="T556" t="s">
        <v>369</v>
      </c>
      <c r="U556" t="s">
        <v>9</v>
      </c>
      <c r="V556">
        <v>1</v>
      </c>
      <c r="W556">
        <v>0</v>
      </c>
      <c r="X556" t="s">
        <v>25</v>
      </c>
      <c r="Y556" t="s">
        <v>565</v>
      </c>
      <c r="Z556"/>
      <c r="AA556"/>
      <c r="AB556"/>
      <c r="AC556"/>
      <c r="AD556"/>
      <c r="AE556"/>
      <c r="AF556"/>
    </row>
    <row r="557" spans="7:32" s="3" customFormat="1" ht="30" hidden="1">
      <c r="G557" s="4" t="str">
        <f t="shared" si="42"/>
        <v>Diff</v>
      </c>
      <c r="H557" s="3" t="str">
        <f t="shared" si="43"/>
        <v>Same</v>
      </c>
      <c r="I557" s="3" t="str">
        <f t="shared" si="44"/>
        <v>Diff</v>
      </c>
      <c r="J557" s="3" t="str">
        <f t="shared" si="40"/>
        <v>GAL155TBX</v>
      </c>
      <c r="K557" s="3" t="str">
        <f t="shared" si="41"/>
        <v>PLAN_CODE</v>
      </c>
      <c r="L557" t="s">
        <v>1431</v>
      </c>
      <c r="M557" t="s">
        <v>347</v>
      </c>
      <c r="N557" t="s">
        <v>9</v>
      </c>
      <c r="O557">
        <v>11</v>
      </c>
      <c r="P557">
        <v>0</v>
      </c>
      <c r="Q557" t="s">
        <v>25</v>
      </c>
      <c r="R557" t="s">
        <v>565</v>
      </c>
      <c r="S557" t="s">
        <v>1431</v>
      </c>
      <c r="T557" t="s">
        <v>347</v>
      </c>
      <c r="U557" t="s">
        <v>9</v>
      </c>
      <c r="V557">
        <v>11</v>
      </c>
      <c r="W557">
        <v>0</v>
      </c>
      <c r="X557" t="s">
        <v>25</v>
      </c>
      <c r="Y557" t="s">
        <v>565</v>
      </c>
      <c r="Z557"/>
      <c r="AA557"/>
      <c r="AB557"/>
      <c r="AC557"/>
      <c r="AD557"/>
      <c r="AE557"/>
      <c r="AF557"/>
    </row>
    <row r="558" spans="7:32" s="3" customFormat="1" ht="30" hidden="1">
      <c r="G558" s="4" t="str">
        <f t="shared" si="42"/>
        <v>Diff</v>
      </c>
      <c r="H558" s="3" t="str">
        <f t="shared" si="43"/>
        <v>Same</v>
      </c>
      <c r="I558" s="3" t="str">
        <f t="shared" si="44"/>
        <v>Diff</v>
      </c>
      <c r="J558" s="3" t="str">
        <f t="shared" si="40"/>
        <v>GAL155TBX</v>
      </c>
      <c r="K558" s="3" t="str">
        <f t="shared" si="41"/>
        <v>PROCESS_LOCATION</v>
      </c>
      <c r="L558" t="s">
        <v>1431</v>
      </c>
      <c r="M558" t="s">
        <v>324</v>
      </c>
      <c r="N558" t="s">
        <v>9</v>
      </c>
      <c r="O558">
        <v>2</v>
      </c>
      <c r="P558">
        <v>0</v>
      </c>
      <c r="Q558" t="s">
        <v>25</v>
      </c>
      <c r="R558" t="s">
        <v>565</v>
      </c>
      <c r="S558" t="s">
        <v>1431</v>
      </c>
      <c r="T558" t="s">
        <v>324</v>
      </c>
      <c r="U558" t="s">
        <v>9</v>
      </c>
      <c r="V558">
        <v>2</v>
      </c>
      <c r="W558">
        <v>0</v>
      </c>
      <c r="X558" t="s">
        <v>25</v>
      </c>
      <c r="Y558" t="s">
        <v>565</v>
      </c>
      <c r="Z558"/>
      <c r="AA558"/>
      <c r="AB558"/>
      <c r="AC558"/>
      <c r="AD558"/>
      <c r="AE558"/>
      <c r="AF558"/>
    </row>
    <row r="559" spans="7:32" s="3" customFormat="1" ht="30" hidden="1">
      <c r="G559" s="4" t="str">
        <f t="shared" si="42"/>
        <v>Diff</v>
      </c>
      <c r="H559" s="3" t="str">
        <f t="shared" si="43"/>
        <v>Same</v>
      </c>
      <c r="I559" s="3" t="str">
        <f t="shared" si="44"/>
        <v>Diff</v>
      </c>
      <c r="J559" s="3" t="str">
        <f t="shared" si="40"/>
        <v>GAL155TBX</v>
      </c>
      <c r="K559" s="3" t="str">
        <f t="shared" si="41"/>
        <v>SHIFT</v>
      </c>
      <c r="L559" t="s">
        <v>1431</v>
      </c>
      <c r="M559" t="s">
        <v>79</v>
      </c>
      <c r="N559" t="s">
        <v>9</v>
      </c>
      <c r="O559">
        <v>2</v>
      </c>
      <c r="P559">
        <v>0</v>
      </c>
      <c r="Q559" t="s">
        <v>25</v>
      </c>
      <c r="R559" t="s">
        <v>565</v>
      </c>
      <c r="S559" t="s">
        <v>1431</v>
      </c>
      <c r="T559" t="s">
        <v>79</v>
      </c>
      <c r="U559" t="s">
        <v>9</v>
      </c>
      <c r="V559">
        <v>2</v>
      </c>
      <c r="W559">
        <v>0</v>
      </c>
      <c r="X559" t="s">
        <v>25</v>
      </c>
      <c r="Y559" t="s">
        <v>565</v>
      </c>
      <c r="Z559"/>
      <c r="AA559"/>
      <c r="AB559"/>
      <c r="AC559"/>
      <c r="AD559"/>
      <c r="AE559"/>
      <c r="AF559"/>
    </row>
    <row r="560" spans="7:32" s="3" customFormat="1" ht="30" hidden="1">
      <c r="G560" s="4" t="str">
        <f t="shared" si="42"/>
        <v>Diff</v>
      </c>
      <c r="H560" s="3" t="str">
        <f t="shared" si="43"/>
        <v>Same</v>
      </c>
      <c r="I560" s="3" t="str">
        <f t="shared" si="44"/>
        <v>Diff</v>
      </c>
      <c r="J560" s="3" t="str">
        <f t="shared" si="40"/>
        <v>GAL155TBX</v>
      </c>
      <c r="K560" s="3" t="str">
        <f t="shared" si="41"/>
        <v>START_TIME_STRING</v>
      </c>
      <c r="L560" t="s">
        <v>1431</v>
      </c>
      <c r="M560" t="s">
        <v>1430</v>
      </c>
      <c r="N560" t="s">
        <v>9</v>
      </c>
      <c r="O560">
        <v>6</v>
      </c>
      <c r="P560">
        <v>0</v>
      </c>
      <c r="Q560" t="s">
        <v>25</v>
      </c>
      <c r="R560" t="s">
        <v>565</v>
      </c>
      <c r="S560" t="s">
        <v>1431</v>
      </c>
      <c r="T560" t="s">
        <v>1430</v>
      </c>
      <c r="U560" t="s">
        <v>9</v>
      </c>
      <c r="V560">
        <v>6</v>
      </c>
      <c r="W560">
        <v>0</v>
      </c>
      <c r="X560" t="s">
        <v>25</v>
      </c>
      <c r="Y560" t="s">
        <v>565</v>
      </c>
      <c r="Z560"/>
      <c r="AA560"/>
      <c r="AB560"/>
      <c r="AC560"/>
      <c r="AD560"/>
      <c r="AE560"/>
      <c r="AF560"/>
    </row>
    <row r="561" spans="7:32" s="3" customFormat="1" ht="30" hidden="1">
      <c r="G561" s="4" t="str">
        <f t="shared" si="42"/>
        <v>Diff</v>
      </c>
      <c r="H561" s="3" t="str">
        <f t="shared" si="43"/>
        <v>Same</v>
      </c>
      <c r="I561" s="3" t="str">
        <f t="shared" si="44"/>
        <v>Diff</v>
      </c>
      <c r="J561" s="3" t="str">
        <f t="shared" si="40"/>
        <v>GAL155TBX</v>
      </c>
      <c r="K561" s="3" t="str">
        <f t="shared" si="41"/>
        <v>TYPE</v>
      </c>
      <c r="L561" t="s">
        <v>1431</v>
      </c>
      <c r="M561" t="s">
        <v>372</v>
      </c>
      <c r="N561" t="s">
        <v>9</v>
      </c>
      <c r="O561">
        <v>3</v>
      </c>
      <c r="P561">
        <v>0</v>
      </c>
      <c r="Q561" t="s">
        <v>25</v>
      </c>
      <c r="R561" t="s">
        <v>565</v>
      </c>
      <c r="S561" t="s">
        <v>1431</v>
      </c>
      <c r="T561" t="s">
        <v>372</v>
      </c>
      <c r="U561" t="s">
        <v>9</v>
      </c>
      <c r="V561">
        <v>3</v>
      </c>
      <c r="W561">
        <v>0</v>
      </c>
      <c r="X561" t="s">
        <v>25</v>
      </c>
      <c r="Y561" t="s">
        <v>565</v>
      </c>
      <c r="Z561"/>
      <c r="AA561"/>
      <c r="AB561"/>
      <c r="AC561"/>
      <c r="AD561"/>
      <c r="AE561"/>
      <c r="AF561"/>
    </row>
    <row r="562" spans="7:32" s="3" customFormat="1" ht="30" hidden="1">
      <c r="G562" s="4" t="str">
        <f t="shared" si="42"/>
        <v>Diff</v>
      </c>
      <c r="H562" s="3" t="str">
        <f t="shared" si="43"/>
        <v>Same</v>
      </c>
      <c r="I562" s="3" t="str">
        <f t="shared" si="44"/>
        <v>Diff</v>
      </c>
      <c r="J562" s="3" t="str">
        <f t="shared" si="40"/>
        <v>GAL155TBX</v>
      </c>
      <c r="K562" s="3" t="str">
        <f t="shared" si="41"/>
        <v>UPDATE_TIMESTAMP</v>
      </c>
      <c r="L562" t="s">
        <v>1431</v>
      </c>
      <c r="M562" t="s">
        <v>23</v>
      </c>
      <c r="N562" t="s">
        <v>4</v>
      </c>
      <c r="O562">
        <v>10</v>
      </c>
      <c r="P562">
        <v>0</v>
      </c>
      <c r="Q562"/>
      <c r="R562" t="s">
        <v>564</v>
      </c>
      <c r="S562" t="s">
        <v>1431</v>
      </c>
      <c r="T562" t="s">
        <v>23</v>
      </c>
      <c r="U562" t="s">
        <v>4</v>
      </c>
      <c r="V562">
        <v>10</v>
      </c>
      <c r="W562">
        <v>6</v>
      </c>
      <c r="X562"/>
      <c r="Y562" t="s">
        <v>564</v>
      </c>
      <c r="Z562"/>
      <c r="AA562"/>
      <c r="AB562"/>
      <c r="AC562"/>
      <c r="AD562"/>
      <c r="AE562"/>
      <c r="AF562"/>
    </row>
    <row r="563" spans="7:32" s="3" customFormat="1" ht="30" hidden="1">
      <c r="G563" s="4" t="str">
        <f t="shared" si="42"/>
        <v>Diff</v>
      </c>
      <c r="H563" s="3" t="str">
        <f t="shared" si="43"/>
        <v>Same</v>
      </c>
      <c r="I563" s="3" t="str">
        <f t="shared" si="44"/>
        <v>Diff</v>
      </c>
      <c r="J563" s="3" t="str">
        <f t="shared" si="40"/>
        <v>GAL155TBX</v>
      </c>
      <c r="K563" s="3" t="str">
        <f t="shared" si="41"/>
        <v>VALID_DATE_STRING</v>
      </c>
      <c r="L563" t="s">
        <v>1431</v>
      </c>
      <c r="M563" t="s">
        <v>1432</v>
      </c>
      <c r="N563" t="s">
        <v>9</v>
      </c>
      <c r="O563">
        <v>8</v>
      </c>
      <c r="P563">
        <v>0</v>
      </c>
      <c r="Q563" t="s">
        <v>25</v>
      </c>
      <c r="R563" t="s">
        <v>565</v>
      </c>
      <c r="S563" t="s">
        <v>1431</v>
      </c>
      <c r="T563" t="s">
        <v>1432</v>
      </c>
      <c r="U563" t="s">
        <v>9</v>
      </c>
      <c r="V563">
        <v>8</v>
      </c>
      <c r="W563">
        <v>0</v>
      </c>
      <c r="X563" t="s">
        <v>25</v>
      </c>
      <c r="Y563" t="s">
        <v>565</v>
      </c>
      <c r="Z563"/>
      <c r="AA563"/>
      <c r="AB563"/>
      <c r="AC563"/>
      <c r="AD563"/>
      <c r="AE563"/>
      <c r="AF563"/>
    </row>
    <row r="564" spans="7:32" s="3" customFormat="1" ht="30" hidden="1">
      <c r="G564" s="4" t="str">
        <f t="shared" si="42"/>
        <v>Diff</v>
      </c>
      <c r="H564" s="3" t="str">
        <f t="shared" si="43"/>
        <v>Same</v>
      </c>
      <c r="I564" s="3" t="str">
        <f t="shared" si="44"/>
        <v>Diff</v>
      </c>
      <c r="J564" s="3" t="str">
        <f t="shared" si="40"/>
        <v>GAL156TBX</v>
      </c>
      <c r="K564" s="3" t="str">
        <f t="shared" si="41"/>
        <v>CAPACITY_ON</v>
      </c>
      <c r="L564" t="s">
        <v>1433</v>
      </c>
      <c r="M564" t="s">
        <v>362</v>
      </c>
      <c r="N564" t="s">
        <v>9</v>
      </c>
      <c r="O564">
        <v>1</v>
      </c>
      <c r="P564">
        <v>0</v>
      </c>
      <c r="Q564" t="s">
        <v>25</v>
      </c>
      <c r="R564" t="s">
        <v>565</v>
      </c>
      <c r="S564" t="s">
        <v>1433</v>
      </c>
      <c r="T564" t="s">
        <v>362</v>
      </c>
      <c r="U564" t="s">
        <v>9</v>
      </c>
      <c r="V564">
        <v>1</v>
      </c>
      <c r="W564">
        <v>0</v>
      </c>
      <c r="X564" t="s">
        <v>25</v>
      </c>
      <c r="Y564" t="s">
        <v>565</v>
      </c>
      <c r="Z564"/>
      <c r="AA564"/>
      <c r="AB564"/>
      <c r="AC564"/>
      <c r="AD564"/>
      <c r="AE564"/>
      <c r="AF564"/>
    </row>
    <row r="565" spans="7:32" s="3" customFormat="1" ht="30" hidden="1">
      <c r="G565" s="4" t="str">
        <f t="shared" si="42"/>
        <v>Diff</v>
      </c>
      <c r="H565" s="3" t="str">
        <f t="shared" si="43"/>
        <v>Same</v>
      </c>
      <c r="I565" s="3" t="str">
        <f t="shared" si="44"/>
        <v>Diff</v>
      </c>
      <c r="J565" s="3" t="str">
        <f t="shared" si="40"/>
        <v>GAL156TBX</v>
      </c>
      <c r="K565" s="3" t="str">
        <f t="shared" si="41"/>
        <v>COMMENT</v>
      </c>
      <c r="L565" t="s">
        <v>1433</v>
      </c>
      <c r="M565" t="s">
        <v>542</v>
      </c>
      <c r="N565" t="s">
        <v>9</v>
      </c>
      <c r="O565">
        <v>50</v>
      </c>
      <c r="P565">
        <v>0</v>
      </c>
      <c r="Q565"/>
      <c r="R565" t="s">
        <v>564</v>
      </c>
      <c r="S565" t="s">
        <v>1433</v>
      </c>
      <c r="T565" t="s">
        <v>542</v>
      </c>
      <c r="U565" t="s">
        <v>9</v>
      </c>
      <c r="V565">
        <v>50</v>
      </c>
      <c r="W565">
        <v>0</v>
      </c>
      <c r="X565"/>
      <c r="Y565" t="s">
        <v>564</v>
      </c>
      <c r="Z565"/>
      <c r="AA565"/>
      <c r="AB565"/>
      <c r="AC565"/>
      <c r="AD565"/>
      <c r="AE565"/>
      <c r="AF565"/>
    </row>
    <row r="566" spans="7:32" s="3" customFormat="1" ht="30" hidden="1">
      <c r="G566" s="4" t="str">
        <f t="shared" si="42"/>
        <v>Diff</v>
      </c>
      <c r="H566" s="3" t="str">
        <f t="shared" si="43"/>
        <v>Same</v>
      </c>
      <c r="I566" s="3" t="str">
        <f t="shared" si="44"/>
        <v>Diff</v>
      </c>
      <c r="J566" s="3" t="str">
        <f t="shared" si="40"/>
        <v>GAL156TBX</v>
      </c>
      <c r="K566" s="3" t="str">
        <f t="shared" si="41"/>
        <v>CREATE_TIMESTAMP</v>
      </c>
      <c r="L566" t="s">
        <v>1433</v>
      </c>
      <c r="M566" t="s">
        <v>3</v>
      </c>
      <c r="N566" t="s">
        <v>4</v>
      </c>
      <c r="O566">
        <v>10</v>
      </c>
      <c r="P566">
        <v>0</v>
      </c>
      <c r="Q566"/>
      <c r="R566" t="s">
        <v>564</v>
      </c>
      <c r="S566" t="s">
        <v>1433</v>
      </c>
      <c r="T566" t="s">
        <v>3</v>
      </c>
      <c r="U566" t="s">
        <v>4</v>
      </c>
      <c r="V566">
        <v>10</v>
      </c>
      <c r="W566">
        <v>6</v>
      </c>
      <c r="X566"/>
      <c r="Y566" t="s">
        <v>564</v>
      </c>
      <c r="Z566"/>
      <c r="AA566"/>
      <c r="AB566"/>
      <c r="AC566"/>
      <c r="AD566"/>
      <c r="AE566"/>
      <c r="AF566"/>
    </row>
    <row r="567" spans="7:32" s="3" customFormat="1" ht="30" hidden="1">
      <c r="G567" s="4" t="str">
        <f t="shared" si="42"/>
        <v>Diff</v>
      </c>
      <c r="H567" s="3" t="str">
        <f t="shared" si="43"/>
        <v>Same</v>
      </c>
      <c r="I567" s="3" t="str">
        <f t="shared" si="44"/>
        <v>Diff</v>
      </c>
      <c r="J567" s="3" t="str">
        <f t="shared" si="40"/>
        <v>GAL156TBX</v>
      </c>
      <c r="K567" s="3" t="str">
        <f t="shared" si="41"/>
        <v>DATE_STRING</v>
      </c>
      <c r="L567" t="s">
        <v>1433</v>
      </c>
      <c r="M567" t="s">
        <v>1398</v>
      </c>
      <c r="N567" t="s">
        <v>9</v>
      </c>
      <c r="O567">
        <v>8</v>
      </c>
      <c r="P567">
        <v>0</v>
      </c>
      <c r="Q567" t="s">
        <v>25</v>
      </c>
      <c r="R567" t="s">
        <v>565</v>
      </c>
      <c r="S567" t="s">
        <v>1433</v>
      </c>
      <c r="T567" t="s">
        <v>1398</v>
      </c>
      <c r="U567" t="s">
        <v>9</v>
      </c>
      <c r="V567">
        <v>8</v>
      </c>
      <c r="W567">
        <v>0</v>
      </c>
      <c r="X567" t="s">
        <v>25</v>
      </c>
      <c r="Y567" t="s">
        <v>565</v>
      </c>
      <c r="Z567"/>
      <c r="AA567"/>
      <c r="AB567"/>
      <c r="AC567"/>
      <c r="AD567"/>
      <c r="AE567"/>
      <c r="AF567"/>
    </row>
    <row r="568" spans="7:32" s="3" customFormat="1" ht="30" hidden="1">
      <c r="G568" s="4" t="str">
        <f t="shared" si="42"/>
        <v>Diff</v>
      </c>
      <c r="H568" s="3" t="str">
        <f t="shared" si="43"/>
        <v>Same</v>
      </c>
      <c r="I568" s="3" t="str">
        <f t="shared" si="44"/>
        <v>Diff</v>
      </c>
      <c r="J568" s="3" t="str">
        <f t="shared" si="40"/>
        <v>GAL156TBX</v>
      </c>
      <c r="K568" s="3" t="str">
        <f t="shared" si="41"/>
        <v>END_TIME_STRING</v>
      </c>
      <c r="L568" t="s">
        <v>1433</v>
      </c>
      <c r="M568" t="s">
        <v>1427</v>
      </c>
      <c r="N568" t="s">
        <v>9</v>
      </c>
      <c r="O568">
        <v>6</v>
      </c>
      <c r="P568">
        <v>0</v>
      </c>
      <c r="Q568" t="s">
        <v>25</v>
      </c>
      <c r="R568" t="s">
        <v>565</v>
      </c>
      <c r="S568" t="s">
        <v>1433</v>
      </c>
      <c r="T568" t="s">
        <v>1427</v>
      </c>
      <c r="U568" t="s">
        <v>9</v>
      </c>
      <c r="V568">
        <v>6</v>
      </c>
      <c r="W568">
        <v>0</v>
      </c>
      <c r="X568" t="s">
        <v>25</v>
      </c>
      <c r="Y568" t="s">
        <v>565</v>
      </c>
      <c r="Z568"/>
      <c r="AA568"/>
      <c r="AB568"/>
      <c r="AC568"/>
      <c r="AD568"/>
      <c r="AE568"/>
      <c r="AF568"/>
    </row>
    <row r="569" spans="7:32" s="3" customFormat="1" ht="30" hidden="1">
      <c r="G569" s="4" t="str">
        <f t="shared" si="42"/>
        <v>Diff</v>
      </c>
      <c r="H569" s="3" t="str">
        <f t="shared" si="43"/>
        <v>Same</v>
      </c>
      <c r="I569" s="3" t="str">
        <f t="shared" si="44"/>
        <v>Diff</v>
      </c>
      <c r="J569" s="3" t="str">
        <f t="shared" si="40"/>
        <v>GAL156TBX</v>
      </c>
      <c r="K569" s="3" t="str">
        <f t="shared" si="41"/>
        <v>LINE_NO</v>
      </c>
      <c r="L569" t="s">
        <v>1433</v>
      </c>
      <c r="M569" t="s">
        <v>320</v>
      </c>
      <c r="N569" t="s">
        <v>9</v>
      </c>
      <c r="O569">
        <v>2</v>
      </c>
      <c r="P569">
        <v>0</v>
      </c>
      <c r="Q569" t="s">
        <v>25</v>
      </c>
      <c r="R569" t="s">
        <v>565</v>
      </c>
      <c r="S569" t="s">
        <v>1433</v>
      </c>
      <c r="T569" t="s">
        <v>320</v>
      </c>
      <c r="U569" t="s">
        <v>9</v>
      </c>
      <c r="V569">
        <v>2</v>
      </c>
      <c r="W569">
        <v>0</v>
      </c>
      <c r="X569" t="s">
        <v>25</v>
      </c>
      <c r="Y569" t="s">
        <v>565</v>
      </c>
      <c r="Z569"/>
      <c r="AA569"/>
      <c r="AB569"/>
      <c r="AC569"/>
      <c r="AD569"/>
      <c r="AE569"/>
      <c r="AF569"/>
    </row>
    <row r="570" spans="7:32" s="3" customFormat="1" ht="30" hidden="1">
      <c r="G570" s="4" t="str">
        <f t="shared" si="42"/>
        <v>Diff</v>
      </c>
      <c r="H570" s="3" t="str">
        <f t="shared" si="43"/>
        <v>Same</v>
      </c>
      <c r="I570" s="3" t="str">
        <f t="shared" si="44"/>
        <v>Diff</v>
      </c>
      <c r="J570" s="3" t="str">
        <f t="shared" si="40"/>
        <v>GAL156TBX</v>
      </c>
      <c r="K570" s="3" t="str">
        <f t="shared" si="41"/>
        <v>LOSS_STRING</v>
      </c>
      <c r="L570" t="s">
        <v>1433</v>
      </c>
      <c r="M570" t="s">
        <v>1434</v>
      </c>
      <c r="N570" t="s">
        <v>9</v>
      </c>
      <c r="O570">
        <v>5</v>
      </c>
      <c r="P570">
        <v>0</v>
      </c>
      <c r="Q570" t="s">
        <v>25</v>
      </c>
      <c r="R570" t="s">
        <v>565</v>
      </c>
      <c r="S570" t="s">
        <v>1433</v>
      </c>
      <c r="T570" t="s">
        <v>1434</v>
      </c>
      <c r="U570" t="s">
        <v>9</v>
      </c>
      <c r="V570">
        <v>5</v>
      </c>
      <c r="W570">
        <v>0</v>
      </c>
      <c r="X570" t="s">
        <v>25</v>
      </c>
      <c r="Y570" t="s">
        <v>565</v>
      </c>
      <c r="Z570"/>
      <c r="AA570"/>
      <c r="AB570"/>
      <c r="AC570"/>
      <c r="AD570"/>
      <c r="AE570"/>
      <c r="AF570"/>
    </row>
    <row r="571" spans="7:32" s="3" customFormat="1" ht="30" hidden="1">
      <c r="G571" s="4" t="str">
        <f t="shared" si="42"/>
        <v>Diff</v>
      </c>
      <c r="H571" s="3" t="str">
        <f t="shared" si="43"/>
        <v>Same</v>
      </c>
      <c r="I571" s="3" t="str">
        <f t="shared" si="44"/>
        <v>Diff</v>
      </c>
      <c r="J571" s="3" t="str">
        <f t="shared" si="40"/>
        <v>GAL156TBX</v>
      </c>
      <c r="K571" s="3" t="str">
        <f t="shared" si="41"/>
        <v>PLAN_CODE</v>
      </c>
      <c r="L571" t="s">
        <v>1433</v>
      </c>
      <c r="M571" t="s">
        <v>347</v>
      </c>
      <c r="N571" t="s">
        <v>9</v>
      </c>
      <c r="O571">
        <v>11</v>
      </c>
      <c r="P571">
        <v>0</v>
      </c>
      <c r="Q571" t="s">
        <v>25</v>
      </c>
      <c r="R571" t="s">
        <v>565</v>
      </c>
      <c r="S571" t="s">
        <v>1433</v>
      </c>
      <c r="T571" t="s">
        <v>347</v>
      </c>
      <c r="U571" t="s">
        <v>9</v>
      </c>
      <c r="V571">
        <v>11</v>
      </c>
      <c r="W571">
        <v>0</v>
      </c>
      <c r="X571" t="s">
        <v>25</v>
      </c>
      <c r="Y571" t="s">
        <v>565</v>
      </c>
      <c r="Z571"/>
      <c r="AA571"/>
      <c r="AB571"/>
      <c r="AC571"/>
      <c r="AD571"/>
      <c r="AE571"/>
      <c r="AF571"/>
    </row>
    <row r="572" spans="7:32" s="3" customFormat="1" ht="30" hidden="1">
      <c r="G572" s="4" t="str">
        <f t="shared" si="42"/>
        <v>Diff</v>
      </c>
      <c r="H572" s="3" t="str">
        <f t="shared" si="43"/>
        <v>Same</v>
      </c>
      <c r="I572" s="3" t="str">
        <f t="shared" si="44"/>
        <v>Diff</v>
      </c>
      <c r="J572" s="3" t="str">
        <f t="shared" si="40"/>
        <v>GAL156TBX</v>
      </c>
      <c r="K572" s="3" t="str">
        <f t="shared" si="41"/>
        <v>PROCESS_LOCATION</v>
      </c>
      <c r="L572" t="s">
        <v>1433</v>
      </c>
      <c r="M572" t="s">
        <v>324</v>
      </c>
      <c r="N572" t="s">
        <v>9</v>
      </c>
      <c r="O572">
        <v>2</v>
      </c>
      <c r="P572">
        <v>0</v>
      </c>
      <c r="Q572" t="s">
        <v>25</v>
      </c>
      <c r="R572" t="s">
        <v>565</v>
      </c>
      <c r="S572" t="s">
        <v>1433</v>
      </c>
      <c r="T572" t="s">
        <v>324</v>
      </c>
      <c r="U572" t="s">
        <v>9</v>
      </c>
      <c r="V572">
        <v>2</v>
      </c>
      <c r="W572">
        <v>0</v>
      </c>
      <c r="X572" t="s">
        <v>25</v>
      </c>
      <c r="Y572" t="s">
        <v>565</v>
      </c>
      <c r="Z572"/>
      <c r="AA572"/>
      <c r="AB572"/>
      <c r="AC572"/>
      <c r="AD572"/>
      <c r="AE572"/>
      <c r="AF572"/>
    </row>
    <row r="573" spans="7:32" s="3" customFormat="1" ht="30" hidden="1">
      <c r="G573" s="4" t="str">
        <f t="shared" si="42"/>
        <v>Diff</v>
      </c>
      <c r="H573" s="3" t="str">
        <f t="shared" si="43"/>
        <v>Same</v>
      </c>
      <c r="I573" s="3" t="str">
        <f t="shared" si="44"/>
        <v>Diff</v>
      </c>
      <c r="J573" s="3" t="str">
        <f t="shared" si="40"/>
        <v>GAL156TBX</v>
      </c>
      <c r="K573" s="3" t="str">
        <f t="shared" si="41"/>
        <v>SHIFT</v>
      </c>
      <c r="L573" t="s">
        <v>1433</v>
      </c>
      <c r="M573" t="s">
        <v>79</v>
      </c>
      <c r="N573" t="s">
        <v>9</v>
      </c>
      <c r="O573">
        <v>2</v>
      </c>
      <c r="P573">
        <v>0</v>
      </c>
      <c r="Q573" t="s">
        <v>25</v>
      </c>
      <c r="R573" t="s">
        <v>565</v>
      </c>
      <c r="S573" t="s">
        <v>1433</v>
      </c>
      <c r="T573" t="s">
        <v>79</v>
      </c>
      <c r="U573" t="s">
        <v>9</v>
      </c>
      <c r="V573">
        <v>2</v>
      </c>
      <c r="W573">
        <v>0</v>
      </c>
      <c r="X573" t="s">
        <v>25</v>
      </c>
      <c r="Y573" t="s">
        <v>565</v>
      </c>
      <c r="Z573"/>
      <c r="AA573"/>
      <c r="AB573"/>
      <c r="AC573"/>
      <c r="AD573"/>
      <c r="AE573"/>
      <c r="AF573"/>
    </row>
    <row r="574" spans="7:32" s="3" customFormat="1" ht="30" hidden="1">
      <c r="G574" s="4" t="str">
        <f t="shared" si="42"/>
        <v>Diff</v>
      </c>
      <c r="H574" s="3" t="str">
        <f t="shared" si="43"/>
        <v>Same</v>
      </c>
      <c r="I574" s="3" t="str">
        <f t="shared" si="44"/>
        <v>Diff</v>
      </c>
      <c r="J574" s="3" t="str">
        <f t="shared" si="40"/>
        <v>GAL156TBX</v>
      </c>
      <c r="K574" s="3" t="str">
        <f t="shared" si="41"/>
        <v>START_TIME_STRING</v>
      </c>
      <c r="L574" t="s">
        <v>1433</v>
      </c>
      <c r="M574" t="s">
        <v>1430</v>
      </c>
      <c r="N574" t="s">
        <v>9</v>
      </c>
      <c r="O574">
        <v>6</v>
      </c>
      <c r="P574">
        <v>0</v>
      </c>
      <c r="Q574" t="s">
        <v>25</v>
      </c>
      <c r="R574" t="s">
        <v>565</v>
      </c>
      <c r="S574" t="s">
        <v>1433</v>
      </c>
      <c r="T574" t="s">
        <v>1430</v>
      </c>
      <c r="U574" t="s">
        <v>9</v>
      </c>
      <c r="V574">
        <v>6</v>
      </c>
      <c r="W574">
        <v>0</v>
      </c>
      <c r="X574" t="s">
        <v>25</v>
      </c>
      <c r="Y574" t="s">
        <v>565</v>
      </c>
      <c r="Z574"/>
      <c r="AA574"/>
      <c r="AB574"/>
      <c r="AC574"/>
      <c r="AD574"/>
      <c r="AE574"/>
      <c r="AF574"/>
    </row>
    <row r="575" spans="7:32" s="3" customFormat="1" ht="30" hidden="1">
      <c r="G575" s="4" t="str">
        <f t="shared" si="42"/>
        <v>Diff</v>
      </c>
      <c r="H575" s="3" t="str">
        <f t="shared" si="43"/>
        <v>Same</v>
      </c>
      <c r="I575" s="3" t="str">
        <f t="shared" si="44"/>
        <v>Diff</v>
      </c>
      <c r="J575" s="3" t="str">
        <f t="shared" si="40"/>
        <v>GAL156TBX</v>
      </c>
      <c r="K575" s="3" t="str">
        <f t="shared" si="41"/>
        <v>UPDATE_TIMESTAMP</v>
      </c>
      <c r="L575" t="s">
        <v>1433</v>
      </c>
      <c r="M575" t="s">
        <v>23</v>
      </c>
      <c r="N575" t="s">
        <v>4</v>
      </c>
      <c r="O575">
        <v>10</v>
      </c>
      <c r="P575">
        <v>0</v>
      </c>
      <c r="Q575"/>
      <c r="R575" t="s">
        <v>564</v>
      </c>
      <c r="S575" t="s">
        <v>1433</v>
      </c>
      <c r="T575" t="s">
        <v>23</v>
      </c>
      <c r="U575" t="s">
        <v>4</v>
      </c>
      <c r="V575">
        <v>10</v>
      </c>
      <c r="W575">
        <v>6</v>
      </c>
      <c r="X575"/>
      <c r="Y575" t="s">
        <v>564</v>
      </c>
      <c r="Z575"/>
      <c r="AA575"/>
      <c r="AB575"/>
      <c r="AC575"/>
      <c r="AD575"/>
      <c r="AE575"/>
      <c r="AF575"/>
    </row>
    <row r="576" spans="7:32" s="3" customFormat="1" ht="30" hidden="1">
      <c r="G576" s="4" t="str">
        <f t="shared" si="42"/>
        <v/>
      </c>
      <c r="H576" s="3" t="str">
        <f t="shared" si="43"/>
        <v>Same</v>
      </c>
      <c r="I576" s="3" t="str">
        <f t="shared" si="44"/>
        <v>Same</v>
      </c>
      <c r="J576" s="3" t="str">
        <f t="shared" si="40"/>
        <v>GAL157TBX</v>
      </c>
      <c r="K576" s="3" t="str">
        <f t="shared" si="41"/>
        <v>CREATE_TIMESTAMP</v>
      </c>
      <c r="L576" t="s">
        <v>762</v>
      </c>
      <c r="M576" t="s">
        <v>3</v>
      </c>
      <c r="N576" t="s">
        <v>4</v>
      </c>
      <c r="O576">
        <v>10</v>
      </c>
      <c r="P576">
        <v>0</v>
      </c>
      <c r="Q576"/>
      <c r="R576" t="s">
        <v>564</v>
      </c>
      <c r="S576" t="s">
        <v>762</v>
      </c>
      <c r="T576" t="s">
        <v>3</v>
      </c>
      <c r="U576" t="s">
        <v>4</v>
      </c>
      <c r="V576">
        <v>10</v>
      </c>
      <c r="W576">
        <v>6</v>
      </c>
      <c r="X576"/>
      <c r="Y576" t="s">
        <v>564</v>
      </c>
      <c r="Z576" t="s">
        <v>762</v>
      </c>
      <c r="AA576" t="s">
        <v>3</v>
      </c>
      <c r="AB576" t="s">
        <v>4</v>
      </c>
      <c r="AC576">
        <v>10</v>
      </c>
      <c r="AD576">
        <v>0</v>
      </c>
      <c r="AE576"/>
      <c r="AF576" t="s">
        <v>564</v>
      </c>
    </row>
    <row r="577" spans="2:32" ht="30" hidden="1">
      <c r="B577" s="3"/>
      <c r="G577" s="4" t="str">
        <f t="shared" si="42"/>
        <v/>
      </c>
      <c r="H577" s="3" t="str">
        <f t="shared" si="43"/>
        <v>Same</v>
      </c>
      <c r="I577" s="3" t="str">
        <f t="shared" si="44"/>
        <v>Same</v>
      </c>
      <c r="J577" s="3" t="str">
        <f t="shared" si="40"/>
        <v>GAL157TBX</v>
      </c>
      <c r="K577" s="3" t="str">
        <f t="shared" si="41"/>
        <v>DISPLACEMENT</v>
      </c>
      <c r="L577" t="s">
        <v>762</v>
      </c>
      <c r="M577" t="s">
        <v>151</v>
      </c>
      <c r="N577" t="s">
        <v>9</v>
      </c>
      <c r="O577">
        <v>5</v>
      </c>
      <c r="P577">
        <v>0</v>
      </c>
      <c r="Q577" t="s">
        <v>25</v>
      </c>
      <c r="R577" t="s">
        <v>565</v>
      </c>
      <c r="S577" t="s">
        <v>762</v>
      </c>
      <c r="T577" t="s">
        <v>151</v>
      </c>
      <c r="U577" t="s">
        <v>9</v>
      </c>
      <c r="V577">
        <v>5</v>
      </c>
      <c r="W577">
        <v>0</v>
      </c>
      <c r="X577" t="s">
        <v>25</v>
      </c>
      <c r="Y577" t="s">
        <v>565</v>
      </c>
      <c r="Z577" t="s">
        <v>762</v>
      </c>
      <c r="AA577" t="s">
        <v>151</v>
      </c>
      <c r="AB577" t="s">
        <v>9</v>
      </c>
      <c r="AC577">
        <v>5</v>
      </c>
      <c r="AD577">
        <v>0</v>
      </c>
      <c r="AE577" t="s">
        <v>25</v>
      </c>
      <c r="AF577" t="s">
        <v>565</v>
      </c>
    </row>
    <row r="578" spans="2:32" ht="30" hidden="1">
      <c r="B578" s="3"/>
      <c r="G578" s="4" t="str">
        <f t="shared" si="42"/>
        <v/>
      </c>
      <c r="H578" s="3" t="str">
        <f t="shared" si="43"/>
        <v>Same</v>
      </c>
      <c r="I578" s="3" t="str">
        <f t="shared" si="44"/>
        <v>Same</v>
      </c>
      <c r="J578" s="3" t="str">
        <f t="shared" si="40"/>
        <v>GAL157TBX</v>
      </c>
      <c r="K578" s="3" t="str">
        <f t="shared" si="41"/>
        <v>DISPLACEMENT_COMMENT</v>
      </c>
      <c r="L578" t="s">
        <v>762</v>
      </c>
      <c r="M578" t="s">
        <v>152</v>
      </c>
      <c r="N578" t="s">
        <v>9</v>
      </c>
      <c r="O578">
        <v>20</v>
      </c>
      <c r="P578">
        <v>0</v>
      </c>
      <c r="Q578"/>
      <c r="R578" t="s">
        <v>564</v>
      </c>
      <c r="S578" t="s">
        <v>762</v>
      </c>
      <c r="T578" t="s">
        <v>152</v>
      </c>
      <c r="U578" t="s">
        <v>9</v>
      </c>
      <c r="V578">
        <v>20</v>
      </c>
      <c r="W578">
        <v>0</v>
      </c>
      <c r="X578"/>
      <c r="Y578" t="s">
        <v>564</v>
      </c>
      <c r="Z578" t="s">
        <v>762</v>
      </c>
      <c r="AA578" t="s">
        <v>152</v>
      </c>
      <c r="AB578" t="s">
        <v>9</v>
      </c>
      <c r="AC578">
        <v>20</v>
      </c>
      <c r="AD578">
        <v>0</v>
      </c>
      <c r="AE578"/>
      <c r="AF578" t="s">
        <v>564</v>
      </c>
    </row>
    <row r="579" spans="2:32" ht="30" hidden="1">
      <c r="B579" s="3"/>
      <c r="G579" s="4" t="str">
        <f t="shared" si="42"/>
        <v/>
      </c>
      <c r="H579" s="3" t="str">
        <f t="shared" si="43"/>
        <v>Same</v>
      </c>
      <c r="I579" s="3" t="str">
        <f t="shared" si="44"/>
        <v>Same</v>
      </c>
      <c r="J579" s="3" t="str">
        <f t="shared" ref="J579:J642" si="45">IF(ISBLANK(S579),IF(ISBLANK(Z579),L579,Z579),S579)</f>
        <v>GAL157TBX</v>
      </c>
      <c r="K579" s="3" t="str">
        <f t="shared" ref="K579:K642" si="46">IF(ISBLANK(T579),IF(ISBLANK(AA579),M579,AA579),T579)</f>
        <v>ENGINE_F_E</v>
      </c>
      <c r="L579" t="s">
        <v>762</v>
      </c>
      <c r="M579" t="s">
        <v>763</v>
      </c>
      <c r="N579" t="s">
        <v>9</v>
      </c>
      <c r="O579">
        <v>1</v>
      </c>
      <c r="P579">
        <v>0</v>
      </c>
      <c r="Q579" t="s">
        <v>25</v>
      </c>
      <c r="R579" t="s">
        <v>565</v>
      </c>
      <c r="S579" t="s">
        <v>762</v>
      </c>
      <c r="T579" t="s">
        <v>763</v>
      </c>
      <c r="U579" t="s">
        <v>9</v>
      </c>
      <c r="V579">
        <v>1</v>
      </c>
      <c r="W579">
        <v>0</v>
      </c>
      <c r="X579" t="s">
        <v>25</v>
      </c>
      <c r="Y579" t="s">
        <v>565</v>
      </c>
      <c r="Z579" t="s">
        <v>762</v>
      </c>
      <c r="AA579" t="s">
        <v>763</v>
      </c>
      <c r="AB579" t="s">
        <v>9</v>
      </c>
      <c r="AC579">
        <v>1</v>
      </c>
      <c r="AD579">
        <v>0</v>
      </c>
      <c r="AE579" t="s">
        <v>25</v>
      </c>
      <c r="AF579" t="s">
        <v>565</v>
      </c>
    </row>
    <row r="580" spans="2:32" ht="30" hidden="1">
      <c r="B580" s="3"/>
      <c r="G580" s="4" t="str">
        <f t="shared" ref="G580:G643" si="47">IF(H580="Diff","Diff",IF(I580="Diff","Diff",""))</f>
        <v/>
      </c>
      <c r="H580" s="3" t="str">
        <f t="shared" ref="H580:H643" si="48">IF(L580&amp;M580&amp;N580&amp;O580&amp;P580&amp;Q580&amp;R580=S580&amp;T580&amp;U580&amp;V580&amp;W580&amp;X580&amp;Y580,"Same",IF(L580&amp;M580&amp;N580&amp;O580&amp;P580&amp;Q580&amp;R580=S580&amp;T580&amp;"TIMESTAMP"&amp;V580&amp;"0"&amp;X580&amp;Y580,"Same","Diff"))</f>
        <v>Same</v>
      </c>
      <c r="I580" s="3" t="str">
        <f t="shared" ref="I580:I643" si="49">IF(Z580&amp;AA580&amp;AB580&amp;AC580&amp;AD580&amp;AE580&amp;AF580=S580&amp;T580&amp;U580&amp;V580&amp;W580&amp;X580&amp;Y580,"Same",IF(Z580&amp;AA580&amp;AB580&amp;AC580&amp;AD580&amp;AE580&amp;AF580=S580&amp;T580&amp;"TIMESTAMP"&amp;V580&amp;"0"&amp;X580&amp;Y580,"Same","Diff"))</f>
        <v>Same</v>
      </c>
      <c r="J580" s="3" t="str">
        <f t="shared" si="45"/>
        <v>GAL157TBX</v>
      </c>
      <c r="K580" s="3" t="str">
        <f t="shared" si="46"/>
        <v>ENGINE_MODEL_CODE</v>
      </c>
      <c r="L580" t="s">
        <v>762</v>
      </c>
      <c r="M580" t="s">
        <v>222</v>
      </c>
      <c r="N580" t="s">
        <v>9</v>
      </c>
      <c r="O580">
        <v>3</v>
      </c>
      <c r="P580">
        <v>0</v>
      </c>
      <c r="Q580" t="s">
        <v>25</v>
      </c>
      <c r="R580" t="s">
        <v>565</v>
      </c>
      <c r="S580" t="s">
        <v>762</v>
      </c>
      <c r="T580" t="s">
        <v>222</v>
      </c>
      <c r="U580" t="s">
        <v>9</v>
      </c>
      <c r="V580">
        <v>3</v>
      </c>
      <c r="W580">
        <v>0</v>
      </c>
      <c r="X580" t="s">
        <v>25</v>
      </c>
      <c r="Y580" t="s">
        <v>565</v>
      </c>
      <c r="Z580" t="s">
        <v>762</v>
      </c>
      <c r="AA580" t="s">
        <v>222</v>
      </c>
      <c r="AB580" t="s">
        <v>9</v>
      </c>
      <c r="AC580">
        <v>3</v>
      </c>
      <c r="AD580">
        <v>0</v>
      </c>
      <c r="AE580" t="s">
        <v>25</v>
      </c>
      <c r="AF580" t="s">
        <v>565</v>
      </c>
    </row>
    <row r="581" spans="2:32" ht="30" hidden="1">
      <c r="B581" s="3"/>
      <c r="G581" s="4" t="str">
        <f t="shared" si="47"/>
        <v/>
      </c>
      <c r="H581" s="3" t="str">
        <f t="shared" si="48"/>
        <v>Same</v>
      </c>
      <c r="I581" s="3" t="str">
        <f t="shared" si="49"/>
        <v>Same</v>
      </c>
      <c r="J581" s="3" t="str">
        <f t="shared" si="45"/>
        <v>GAL157TBX</v>
      </c>
      <c r="K581" s="3" t="str">
        <f t="shared" si="46"/>
        <v>ENGINE_MODEL_OPTION</v>
      </c>
      <c r="L581" t="s">
        <v>762</v>
      </c>
      <c r="M581" t="s">
        <v>764</v>
      </c>
      <c r="N581" t="s">
        <v>9</v>
      </c>
      <c r="O581">
        <v>3</v>
      </c>
      <c r="P581">
        <v>0</v>
      </c>
      <c r="Q581" t="s">
        <v>25</v>
      </c>
      <c r="R581" t="s">
        <v>565</v>
      </c>
      <c r="S581" t="s">
        <v>762</v>
      </c>
      <c r="T581" t="s">
        <v>764</v>
      </c>
      <c r="U581" t="s">
        <v>9</v>
      </c>
      <c r="V581">
        <v>3</v>
      </c>
      <c r="W581">
        <v>0</v>
      </c>
      <c r="X581" t="s">
        <v>25</v>
      </c>
      <c r="Y581" t="s">
        <v>565</v>
      </c>
      <c r="Z581" t="s">
        <v>762</v>
      </c>
      <c r="AA581" t="s">
        <v>764</v>
      </c>
      <c r="AB581" t="s">
        <v>9</v>
      </c>
      <c r="AC581">
        <v>3</v>
      </c>
      <c r="AD581">
        <v>0</v>
      </c>
      <c r="AE581" t="s">
        <v>25</v>
      </c>
      <c r="AF581" t="s">
        <v>565</v>
      </c>
    </row>
    <row r="582" spans="2:32" ht="30" hidden="1">
      <c r="B582" s="3"/>
      <c r="G582" s="4" t="str">
        <f t="shared" si="47"/>
        <v/>
      </c>
      <c r="H582" s="3" t="str">
        <f t="shared" si="48"/>
        <v>Same</v>
      </c>
      <c r="I582" s="3" t="str">
        <f t="shared" si="49"/>
        <v>Same</v>
      </c>
      <c r="J582" s="3" t="str">
        <f t="shared" si="45"/>
        <v>GAL157TBX</v>
      </c>
      <c r="K582" s="3" t="str">
        <f t="shared" si="46"/>
        <v>ENGINE_MODEL_TYPE_CODE</v>
      </c>
      <c r="L582" t="s">
        <v>762</v>
      </c>
      <c r="M582" t="s">
        <v>223</v>
      </c>
      <c r="N582" t="s">
        <v>9</v>
      </c>
      <c r="O582">
        <v>3</v>
      </c>
      <c r="P582">
        <v>0</v>
      </c>
      <c r="Q582" t="s">
        <v>25</v>
      </c>
      <c r="R582" t="s">
        <v>565</v>
      </c>
      <c r="S582" t="s">
        <v>762</v>
      </c>
      <c r="T582" t="s">
        <v>223</v>
      </c>
      <c r="U582" t="s">
        <v>9</v>
      </c>
      <c r="V582">
        <v>3</v>
      </c>
      <c r="W582">
        <v>0</v>
      </c>
      <c r="X582" t="s">
        <v>25</v>
      </c>
      <c r="Y582" t="s">
        <v>565</v>
      </c>
      <c r="Z582" t="s">
        <v>762</v>
      </c>
      <c r="AA582" t="s">
        <v>223</v>
      </c>
      <c r="AB582" t="s">
        <v>9</v>
      </c>
      <c r="AC582">
        <v>3</v>
      </c>
      <c r="AD582">
        <v>0</v>
      </c>
      <c r="AE582" t="s">
        <v>25</v>
      </c>
      <c r="AF582" t="s">
        <v>565</v>
      </c>
    </row>
    <row r="583" spans="2:32" ht="30" hidden="1">
      <c r="B583" s="3"/>
      <c r="G583" s="4" t="str">
        <f t="shared" si="47"/>
        <v/>
      </c>
      <c r="H583" s="3" t="str">
        <f t="shared" si="48"/>
        <v>Same</v>
      </c>
      <c r="I583" s="3" t="str">
        <f t="shared" si="49"/>
        <v>Same</v>
      </c>
      <c r="J583" s="3" t="str">
        <f t="shared" si="45"/>
        <v>GAL157TBX</v>
      </c>
      <c r="K583" s="3" t="str">
        <f t="shared" si="46"/>
        <v>ENGINE_MODEL_YEAR_CODE</v>
      </c>
      <c r="L583" t="s">
        <v>762</v>
      </c>
      <c r="M583" t="s">
        <v>224</v>
      </c>
      <c r="N583" t="s">
        <v>9</v>
      </c>
      <c r="O583">
        <v>1</v>
      </c>
      <c r="P583">
        <v>0</v>
      </c>
      <c r="Q583" t="s">
        <v>25</v>
      </c>
      <c r="R583" t="s">
        <v>565</v>
      </c>
      <c r="S583" t="s">
        <v>762</v>
      </c>
      <c r="T583" t="s">
        <v>224</v>
      </c>
      <c r="U583" t="s">
        <v>9</v>
      </c>
      <c r="V583">
        <v>1</v>
      </c>
      <c r="W583">
        <v>0</v>
      </c>
      <c r="X583" t="s">
        <v>25</v>
      </c>
      <c r="Y583" t="s">
        <v>565</v>
      </c>
      <c r="Z583" t="s">
        <v>762</v>
      </c>
      <c r="AA583" t="s">
        <v>224</v>
      </c>
      <c r="AB583" t="s">
        <v>9</v>
      </c>
      <c r="AC583">
        <v>1</v>
      </c>
      <c r="AD583">
        <v>0</v>
      </c>
      <c r="AE583" t="s">
        <v>25</v>
      </c>
      <c r="AF583" t="s">
        <v>565</v>
      </c>
    </row>
    <row r="584" spans="2:32" ht="30" hidden="1">
      <c r="B584" s="3"/>
      <c r="G584" s="4" t="str">
        <f t="shared" si="47"/>
        <v/>
      </c>
      <c r="H584" s="3" t="str">
        <f t="shared" si="48"/>
        <v>Same</v>
      </c>
      <c r="I584" s="3" t="str">
        <f t="shared" si="49"/>
        <v>Same</v>
      </c>
      <c r="J584" s="3" t="str">
        <f t="shared" si="45"/>
        <v>GAL157TBX</v>
      </c>
      <c r="K584" s="3" t="str">
        <f t="shared" si="46"/>
        <v>ENGINE_MODEL_YEAR_DESCRIPTION</v>
      </c>
      <c r="L584" t="s">
        <v>762</v>
      </c>
      <c r="M584" t="s">
        <v>765</v>
      </c>
      <c r="N584" t="s">
        <v>9</v>
      </c>
      <c r="O584">
        <v>4</v>
      </c>
      <c r="P584">
        <v>0</v>
      </c>
      <c r="Q584"/>
      <c r="R584" t="s">
        <v>564</v>
      </c>
      <c r="S584" t="s">
        <v>762</v>
      </c>
      <c r="T584" t="s">
        <v>765</v>
      </c>
      <c r="U584" t="s">
        <v>9</v>
      </c>
      <c r="V584">
        <v>4</v>
      </c>
      <c r="W584">
        <v>0</v>
      </c>
      <c r="X584"/>
      <c r="Y584" t="s">
        <v>564</v>
      </c>
      <c r="Z584" t="s">
        <v>762</v>
      </c>
      <c r="AA584" t="s">
        <v>765</v>
      </c>
      <c r="AB584" t="s">
        <v>9</v>
      </c>
      <c r="AC584">
        <v>4</v>
      </c>
      <c r="AD584">
        <v>0</v>
      </c>
      <c r="AE584"/>
      <c r="AF584" t="s">
        <v>564</v>
      </c>
    </row>
    <row r="585" spans="2:32" ht="30" hidden="1">
      <c r="B585" s="3" t="s">
        <v>442</v>
      </c>
      <c r="G585" s="4" t="str">
        <f t="shared" si="47"/>
        <v>Diff</v>
      </c>
      <c r="H585" s="3" t="str">
        <f t="shared" si="48"/>
        <v>Same</v>
      </c>
      <c r="I585" s="3" t="str">
        <f t="shared" si="49"/>
        <v>Diff</v>
      </c>
      <c r="J585" s="3" t="str">
        <f t="shared" si="45"/>
        <v>GAL157TBX</v>
      </c>
      <c r="K585" s="3" t="str">
        <f t="shared" si="46"/>
        <v>ENGINE_NO_PREFIX</v>
      </c>
      <c r="L585" t="s">
        <v>762</v>
      </c>
      <c r="M585" t="s">
        <v>153</v>
      </c>
      <c r="N585" t="s">
        <v>9</v>
      </c>
      <c r="O585">
        <v>5</v>
      </c>
      <c r="P585">
        <v>0</v>
      </c>
      <c r="Q585" t="s">
        <v>25</v>
      </c>
      <c r="R585" t="s">
        <v>565</v>
      </c>
      <c r="S585" t="s">
        <v>762</v>
      </c>
      <c r="T585" t="s">
        <v>153</v>
      </c>
      <c r="U585" t="s">
        <v>9</v>
      </c>
      <c r="V585">
        <v>5</v>
      </c>
      <c r="W585">
        <v>0</v>
      </c>
      <c r="X585" t="s">
        <v>25</v>
      </c>
      <c r="Y585" t="s">
        <v>565</v>
      </c>
      <c r="Z585" t="s">
        <v>762</v>
      </c>
      <c r="AA585" t="s">
        <v>153</v>
      </c>
      <c r="AB585" t="s">
        <v>9</v>
      </c>
      <c r="AC585">
        <v>15</v>
      </c>
      <c r="AD585">
        <v>0</v>
      </c>
      <c r="AE585" t="s">
        <v>25</v>
      </c>
      <c r="AF585" t="s">
        <v>565</v>
      </c>
    </row>
    <row r="586" spans="2:32" ht="30" hidden="1">
      <c r="B586" s="3"/>
      <c r="G586" s="4" t="str">
        <f t="shared" si="47"/>
        <v/>
      </c>
      <c r="H586" s="3" t="str">
        <f t="shared" si="48"/>
        <v>Same</v>
      </c>
      <c r="I586" s="3" t="str">
        <f t="shared" si="49"/>
        <v>Same</v>
      </c>
      <c r="J586" s="3" t="str">
        <f t="shared" si="45"/>
        <v>GAL157TBX</v>
      </c>
      <c r="K586" s="3" t="str">
        <f t="shared" si="46"/>
        <v>ENGINE_PROTOTYPE_CODE</v>
      </c>
      <c r="L586" t="s">
        <v>762</v>
      </c>
      <c r="M586" t="s">
        <v>154</v>
      </c>
      <c r="N586" t="s">
        <v>9</v>
      </c>
      <c r="O586">
        <v>1</v>
      </c>
      <c r="P586">
        <v>0</v>
      </c>
      <c r="Q586" t="s">
        <v>25</v>
      </c>
      <c r="R586" t="s">
        <v>565</v>
      </c>
      <c r="S586" t="s">
        <v>762</v>
      </c>
      <c r="T586" t="s">
        <v>154</v>
      </c>
      <c r="U586" t="s">
        <v>9</v>
      </c>
      <c r="V586">
        <v>1</v>
      </c>
      <c r="W586">
        <v>0</v>
      </c>
      <c r="X586" t="s">
        <v>25</v>
      </c>
      <c r="Y586" t="s">
        <v>565</v>
      </c>
      <c r="Z586" t="s">
        <v>762</v>
      </c>
      <c r="AA586" t="s">
        <v>154</v>
      </c>
      <c r="AB586" t="s">
        <v>9</v>
      </c>
      <c r="AC586">
        <v>1</v>
      </c>
      <c r="AD586">
        <v>0</v>
      </c>
      <c r="AE586" t="s">
        <v>25</v>
      </c>
      <c r="AF586" t="s">
        <v>565</v>
      </c>
    </row>
    <row r="587" spans="2:32" ht="30" hidden="1">
      <c r="B587" s="3"/>
      <c r="G587" s="4" t="str">
        <f t="shared" si="47"/>
        <v/>
      </c>
      <c r="H587" s="3" t="str">
        <f t="shared" si="48"/>
        <v>Same</v>
      </c>
      <c r="I587" s="3" t="str">
        <f t="shared" si="49"/>
        <v>Same</v>
      </c>
      <c r="J587" s="3" t="str">
        <f t="shared" si="45"/>
        <v>GAL157TBX</v>
      </c>
      <c r="K587" s="3" t="str">
        <f t="shared" si="46"/>
        <v>GEAR_SHIFT</v>
      </c>
      <c r="L587" t="s">
        <v>762</v>
      </c>
      <c r="M587" t="s">
        <v>155</v>
      </c>
      <c r="N587" t="s">
        <v>9</v>
      </c>
      <c r="O587">
        <v>1</v>
      </c>
      <c r="P587">
        <v>0</v>
      </c>
      <c r="Q587" t="s">
        <v>25</v>
      </c>
      <c r="R587" t="s">
        <v>565</v>
      </c>
      <c r="S587" t="s">
        <v>762</v>
      </c>
      <c r="T587" t="s">
        <v>155</v>
      </c>
      <c r="U587" t="s">
        <v>9</v>
      </c>
      <c r="V587">
        <v>1</v>
      </c>
      <c r="W587">
        <v>0</v>
      </c>
      <c r="X587" t="s">
        <v>25</v>
      </c>
      <c r="Y587" t="s">
        <v>565</v>
      </c>
      <c r="Z587" t="s">
        <v>762</v>
      </c>
      <c r="AA587" t="s">
        <v>155</v>
      </c>
      <c r="AB587" t="s">
        <v>9</v>
      </c>
      <c r="AC587">
        <v>1</v>
      </c>
      <c r="AD587">
        <v>0</v>
      </c>
      <c r="AE587" t="s">
        <v>25</v>
      </c>
      <c r="AF587" t="s">
        <v>565</v>
      </c>
    </row>
    <row r="588" spans="2:32" ht="30" hidden="1">
      <c r="B588" s="3"/>
      <c r="G588" s="4" t="str">
        <f t="shared" si="47"/>
        <v/>
      </c>
      <c r="H588" s="3" t="str">
        <f t="shared" si="48"/>
        <v>Same</v>
      </c>
      <c r="I588" s="3" t="str">
        <f t="shared" si="49"/>
        <v>Same</v>
      </c>
      <c r="J588" s="3" t="str">
        <f t="shared" si="45"/>
        <v>GAL157TBX</v>
      </c>
      <c r="K588" s="3" t="str">
        <f t="shared" si="46"/>
        <v>GEAR_SHIFT_DESCRIPTION</v>
      </c>
      <c r="L588" t="s">
        <v>762</v>
      </c>
      <c r="M588" t="s">
        <v>156</v>
      </c>
      <c r="N588" t="s">
        <v>9</v>
      </c>
      <c r="O588">
        <v>20</v>
      </c>
      <c r="P588">
        <v>0</v>
      </c>
      <c r="Q588"/>
      <c r="R588" t="s">
        <v>564</v>
      </c>
      <c r="S588" t="s">
        <v>762</v>
      </c>
      <c r="T588" t="s">
        <v>156</v>
      </c>
      <c r="U588" t="s">
        <v>9</v>
      </c>
      <c r="V588">
        <v>20</v>
      </c>
      <c r="W588">
        <v>0</v>
      </c>
      <c r="X588"/>
      <c r="Y588" t="s">
        <v>564</v>
      </c>
      <c r="Z588" t="s">
        <v>762</v>
      </c>
      <c r="AA588" t="s">
        <v>156</v>
      </c>
      <c r="AB588" t="s">
        <v>9</v>
      </c>
      <c r="AC588">
        <v>20</v>
      </c>
      <c r="AD588">
        <v>0</v>
      </c>
      <c r="AE588"/>
      <c r="AF588" t="s">
        <v>564</v>
      </c>
    </row>
    <row r="589" spans="2:32" ht="30" hidden="1">
      <c r="B589" s="3"/>
      <c r="G589" s="4" t="str">
        <f t="shared" si="47"/>
        <v/>
      </c>
      <c r="H589" s="3" t="str">
        <f t="shared" si="48"/>
        <v>Same</v>
      </c>
      <c r="I589" s="3" t="str">
        <f t="shared" si="49"/>
        <v>Same</v>
      </c>
      <c r="J589" s="3" t="str">
        <f t="shared" si="45"/>
        <v>GAL157TBX</v>
      </c>
      <c r="K589" s="3" t="str">
        <f t="shared" si="46"/>
        <v>MISSION_F_E</v>
      </c>
      <c r="L589" t="s">
        <v>762</v>
      </c>
      <c r="M589" t="s">
        <v>766</v>
      </c>
      <c r="N589" t="s">
        <v>9</v>
      </c>
      <c r="O589">
        <v>1</v>
      </c>
      <c r="P589">
        <v>0</v>
      </c>
      <c r="Q589"/>
      <c r="R589" t="s">
        <v>564</v>
      </c>
      <c r="S589" t="s">
        <v>762</v>
      </c>
      <c r="T589" t="s">
        <v>766</v>
      </c>
      <c r="U589" t="s">
        <v>9</v>
      </c>
      <c r="V589">
        <v>1</v>
      </c>
      <c r="W589">
        <v>0</v>
      </c>
      <c r="X589"/>
      <c r="Y589" t="s">
        <v>564</v>
      </c>
      <c r="Z589" t="s">
        <v>762</v>
      </c>
      <c r="AA589" t="s">
        <v>766</v>
      </c>
      <c r="AB589" t="s">
        <v>9</v>
      </c>
      <c r="AC589">
        <v>1</v>
      </c>
      <c r="AD589">
        <v>0</v>
      </c>
      <c r="AE589"/>
      <c r="AF589" t="s">
        <v>564</v>
      </c>
    </row>
    <row r="590" spans="2:32" ht="30" hidden="1">
      <c r="B590" s="3"/>
      <c r="G590" s="4" t="str">
        <f t="shared" si="47"/>
        <v/>
      </c>
      <c r="H590" s="3" t="str">
        <f t="shared" si="48"/>
        <v>Same</v>
      </c>
      <c r="I590" s="3" t="str">
        <f t="shared" si="49"/>
        <v>Same</v>
      </c>
      <c r="J590" s="3" t="str">
        <f t="shared" si="45"/>
        <v>GAL157TBX</v>
      </c>
      <c r="K590" s="3" t="str">
        <f t="shared" si="46"/>
        <v>MISSION_MODEL_CODE</v>
      </c>
      <c r="L590" t="s">
        <v>762</v>
      </c>
      <c r="M590" t="s">
        <v>157</v>
      </c>
      <c r="N590" t="s">
        <v>9</v>
      </c>
      <c r="O590">
        <v>3</v>
      </c>
      <c r="P590">
        <v>0</v>
      </c>
      <c r="Q590" t="s">
        <v>25</v>
      </c>
      <c r="R590" t="s">
        <v>565</v>
      </c>
      <c r="S590" t="s">
        <v>762</v>
      </c>
      <c r="T590" t="s">
        <v>157</v>
      </c>
      <c r="U590" t="s">
        <v>9</v>
      </c>
      <c r="V590">
        <v>3</v>
      </c>
      <c r="W590">
        <v>0</v>
      </c>
      <c r="X590" t="s">
        <v>25</v>
      </c>
      <c r="Y590" t="s">
        <v>565</v>
      </c>
      <c r="Z590" t="s">
        <v>762</v>
      </c>
      <c r="AA590" t="s">
        <v>157</v>
      </c>
      <c r="AB590" t="s">
        <v>9</v>
      </c>
      <c r="AC590">
        <v>3</v>
      </c>
      <c r="AD590">
        <v>0</v>
      </c>
      <c r="AE590" t="s">
        <v>25</v>
      </c>
      <c r="AF590" t="s">
        <v>565</v>
      </c>
    </row>
    <row r="591" spans="2:32" ht="30" hidden="1">
      <c r="B591" s="3"/>
      <c r="G591" s="4" t="str">
        <f t="shared" si="47"/>
        <v/>
      </c>
      <c r="H591" s="3" t="str">
        <f t="shared" si="48"/>
        <v>Same</v>
      </c>
      <c r="I591" s="3" t="str">
        <f t="shared" si="49"/>
        <v>Same</v>
      </c>
      <c r="J591" s="3" t="str">
        <f t="shared" si="45"/>
        <v>GAL157TBX</v>
      </c>
      <c r="K591" s="3" t="str">
        <f t="shared" si="46"/>
        <v>MISSION_MODEL_TYPE_CODE</v>
      </c>
      <c r="L591" t="s">
        <v>762</v>
      </c>
      <c r="M591" t="s">
        <v>158</v>
      </c>
      <c r="N591" t="s">
        <v>9</v>
      </c>
      <c r="O591">
        <v>3</v>
      </c>
      <c r="P591">
        <v>0</v>
      </c>
      <c r="Q591" t="s">
        <v>25</v>
      </c>
      <c r="R591" t="s">
        <v>565</v>
      </c>
      <c r="S591" t="s">
        <v>762</v>
      </c>
      <c r="T591" t="s">
        <v>158</v>
      </c>
      <c r="U591" t="s">
        <v>9</v>
      </c>
      <c r="V591">
        <v>3</v>
      </c>
      <c r="W591">
        <v>0</v>
      </c>
      <c r="X591" t="s">
        <v>25</v>
      </c>
      <c r="Y591" t="s">
        <v>565</v>
      </c>
      <c r="Z591" t="s">
        <v>762</v>
      </c>
      <c r="AA591" t="s">
        <v>158</v>
      </c>
      <c r="AB591" t="s">
        <v>9</v>
      </c>
      <c r="AC591">
        <v>3</v>
      </c>
      <c r="AD591">
        <v>0</v>
      </c>
      <c r="AE591" t="s">
        <v>25</v>
      </c>
      <c r="AF591" t="s">
        <v>565</v>
      </c>
    </row>
    <row r="592" spans="2:32" ht="30" hidden="1">
      <c r="B592" s="3"/>
      <c r="G592" s="4" t="str">
        <f t="shared" si="47"/>
        <v/>
      </c>
      <c r="H592" s="3" t="str">
        <f t="shared" si="48"/>
        <v>Same</v>
      </c>
      <c r="I592" s="3" t="str">
        <f t="shared" si="49"/>
        <v>Same</v>
      </c>
      <c r="J592" s="3" t="str">
        <f t="shared" si="45"/>
        <v>GAL157TBX</v>
      </c>
      <c r="K592" s="3" t="str">
        <f t="shared" si="46"/>
        <v>MISSION_MODEL_YEAR_CODE</v>
      </c>
      <c r="L592" t="s">
        <v>762</v>
      </c>
      <c r="M592" t="s">
        <v>159</v>
      </c>
      <c r="N592" t="s">
        <v>9</v>
      </c>
      <c r="O592">
        <v>1</v>
      </c>
      <c r="P592">
        <v>0</v>
      </c>
      <c r="Q592"/>
      <c r="R592" t="s">
        <v>564</v>
      </c>
      <c r="S592" t="s">
        <v>762</v>
      </c>
      <c r="T592" t="s">
        <v>159</v>
      </c>
      <c r="U592" t="s">
        <v>9</v>
      </c>
      <c r="V592">
        <v>1</v>
      </c>
      <c r="W592">
        <v>0</v>
      </c>
      <c r="X592"/>
      <c r="Y592" t="s">
        <v>564</v>
      </c>
      <c r="Z592" t="s">
        <v>762</v>
      </c>
      <c r="AA592" t="s">
        <v>159</v>
      </c>
      <c r="AB592" t="s">
        <v>9</v>
      </c>
      <c r="AC592">
        <v>1</v>
      </c>
      <c r="AD592">
        <v>0</v>
      </c>
      <c r="AE592"/>
      <c r="AF592" t="s">
        <v>564</v>
      </c>
    </row>
    <row r="593" spans="1:32" ht="30" hidden="1">
      <c r="B593" s="3"/>
      <c r="G593" s="4" t="str">
        <f t="shared" si="47"/>
        <v/>
      </c>
      <c r="H593" s="3" t="str">
        <f t="shared" si="48"/>
        <v>Same</v>
      </c>
      <c r="I593" s="3" t="str">
        <f t="shared" si="49"/>
        <v>Same</v>
      </c>
      <c r="J593" s="3" t="str">
        <f t="shared" si="45"/>
        <v>GAL157TBX</v>
      </c>
      <c r="K593" s="3" t="str">
        <f t="shared" si="46"/>
        <v>MISSION_PROTOTYPE_CODE</v>
      </c>
      <c r="L593" t="s">
        <v>762</v>
      </c>
      <c r="M593" t="s">
        <v>161</v>
      </c>
      <c r="N593" t="s">
        <v>9</v>
      </c>
      <c r="O593">
        <v>1</v>
      </c>
      <c r="P593">
        <v>0</v>
      </c>
      <c r="Q593"/>
      <c r="R593" t="s">
        <v>564</v>
      </c>
      <c r="S593" t="s">
        <v>762</v>
      </c>
      <c r="T593" t="s">
        <v>161</v>
      </c>
      <c r="U593" t="s">
        <v>9</v>
      </c>
      <c r="V593">
        <v>1</v>
      </c>
      <c r="W593">
        <v>0</v>
      </c>
      <c r="X593"/>
      <c r="Y593" t="s">
        <v>564</v>
      </c>
      <c r="Z593" t="s">
        <v>762</v>
      </c>
      <c r="AA593" t="s">
        <v>161</v>
      </c>
      <c r="AB593" t="s">
        <v>9</v>
      </c>
      <c r="AC593">
        <v>1</v>
      </c>
      <c r="AD593">
        <v>0</v>
      </c>
      <c r="AE593"/>
      <c r="AF593" t="s">
        <v>564</v>
      </c>
    </row>
    <row r="594" spans="1:32" ht="30" hidden="1">
      <c r="B594" s="3"/>
      <c r="G594" s="4" t="str">
        <f t="shared" si="47"/>
        <v/>
      </c>
      <c r="H594" s="3" t="str">
        <f t="shared" si="48"/>
        <v>Same</v>
      </c>
      <c r="I594" s="3" t="str">
        <f t="shared" si="49"/>
        <v>Same</v>
      </c>
      <c r="J594" s="3" t="str">
        <f t="shared" si="45"/>
        <v>GAL157TBX</v>
      </c>
      <c r="K594" s="3" t="str">
        <f t="shared" si="46"/>
        <v>PLANT_CODE_ENGINE</v>
      </c>
      <c r="L594" t="s">
        <v>762</v>
      </c>
      <c r="M594" t="s">
        <v>227</v>
      </c>
      <c r="N594" t="s">
        <v>9</v>
      </c>
      <c r="O594">
        <v>4</v>
      </c>
      <c r="P594">
        <v>0</v>
      </c>
      <c r="Q594" t="s">
        <v>25</v>
      </c>
      <c r="R594" t="s">
        <v>565</v>
      </c>
      <c r="S594" t="s">
        <v>762</v>
      </c>
      <c r="T594" t="s">
        <v>227</v>
      </c>
      <c r="U594" t="s">
        <v>9</v>
      </c>
      <c r="V594">
        <v>4</v>
      </c>
      <c r="W594">
        <v>0</v>
      </c>
      <c r="X594" t="s">
        <v>25</v>
      </c>
      <c r="Y594" t="s">
        <v>565</v>
      </c>
      <c r="Z594" t="s">
        <v>762</v>
      </c>
      <c r="AA594" t="s">
        <v>227</v>
      </c>
      <c r="AB594" t="s">
        <v>9</v>
      </c>
      <c r="AC594">
        <v>4</v>
      </c>
      <c r="AD594">
        <v>0</v>
      </c>
      <c r="AE594" t="s">
        <v>25</v>
      </c>
      <c r="AF594" t="s">
        <v>565</v>
      </c>
    </row>
    <row r="595" spans="1:32" ht="30" hidden="1">
      <c r="B595" s="3"/>
      <c r="G595" s="4" t="str">
        <f t="shared" si="47"/>
        <v/>
      </c>
      <c r="H595" s="3" t="str">
        <f t="shared" si="48"/>
        <v>Same</v>
      </c>
      <c r="I595" s="3" t="str">
        <f t="shared" si="49"/>
        <v>Same</v>
      </c>
      <c r="J595" s="3" t="str">
        <f t="shared" si="45"/>
        <v>GAL157TBX</v>
      </c>
      <c r="K595" s="3" t="str">
        <f t="shared" si="46"/>
        <v>PLANT_CODE_MISSION</v>
      </c>
      <c r="L595" t="s">
        <v>762</v>
      </c>
      <c r="M595" t="s">
        <v>767</v>
      </c>
      <c r="N595" t="s">
        <v>9</v>
      </c>
      <c r="O595">
        <v>4</v>
      </c>
      <c r="P595">
        <v>0</v>
      </c>
      <c r="Q595"/>
      <c r="R595" t="s">
        <v>564</v>
      </c>
      <c r="S595" t="s">
        <v>762</v>
      </c>
      <c r="T595" t="s">
        <v>767</v>
      </c>
      <c r="U595" t="s">
        <v>9</v>
      </c>
      <c r="V595">
        <v>4</v>
      </c>
      <c r="W595">
        <v>0</v>
      </c>
      <c r="X595"/>
      <c r="Y595" t="s">
        <v>564</v>
      </c>
      <c r="Z595" t="s">
        <v>762</v>
      </c>
      <c r="AA595" t="s">
        <v>767</v>
      </c>
      <c r="AB595" t="s">
        <v>9</v>
      </c>
      <c r="AC595">
        <v>4</v>
      </c>
      <c r="AD595">
        <v>0</v>
      </c>
      <c r="AE595"/>
      <c r="AF595" t="s">
        <v>564</v>
      </c>
    </row>
    <row r="596" spans="1:32" ht="30" hidden="1">
      <c r="B596" s="3"/>
      <c r="G596" s="4" t="str">
        <f t="shared" si="47"/>
        <v/>
      </c>
      <c r="H596" s="3" t="str">
        <f t="shared" si="48"/>
        <v>Same</v>
      </c>
      <c r="I596" s="3" t="str">
        <f t="shared" si="49"/>
        <v>Same</v>
      </c>
      <c r="J596" s="3" t="str">
        <f t="shared" si="45"/>
        <v>GAL157TBX</v>
      </c>
      <c r="K596" s="3" t="str">
        <f t="shared" si="46"/>
        <v>TRANSMISSION</v>
      </c>
      <c r="L596" t="s">
        <v>762</v>
      </c>
      <c r="M596" t="s">
        <v>166</v>
      </c>
      <c r="N596" t="s">
        <v>9</v>
      </c>
      <c r="O596">
        <v>5</v>
      </c>
      <c r="P596">
        <v>0</v>
      </c>
      <c r="Q596" t="s">
        <v>25</v>
      </c>
      <c r="R596" t="s">
        <v>565</v>
      </c>
      <c r="S596" t="s">
        <v>762</v>
      </c>
      <c r="T596" t="s">
        <v>166</v>
      </c>
      <c r="U596" t="s">
        <v>9</v>
      </c>
      <c r="V596">
        <v>5</v>
      </c>
      <c r="W596">
        <v>0</v>
      </c>
      <c r="X596" t="s">
        <v>25</v>
      </c>
      <c r="Y596" t="s">
        <v>565</v>
      </c>
      <c r="Z596" t="s">
        <v>762</v>
      </c>
      <c r="AA596" t="s">
        <v>166</v>
      </c>
      <c r="AB596" t="s">
        <v>9</v>
      </c>
      <c r="AC596">
        <v>5</v>
      </c>
      <c r="AD596">
        <v>0</v>
      </c>
      <c r="AE596" t="s">
        <v>25</v>
      </c>
      <c r="AF596" t="s">
        <v>565</v>
      </c>
    </row>
    <row r="597" spans="1:32" ht="30" hidden="1">
      <c r="B597" s="3"/>
      <c r="G597" s="4" t="str">
        <f t="shared" si="47"/>
        <v/>
      </c>
      <c r="H597" s="3" t="str">
        <f t="shared" si="48"/>
        <v>Same</v>
      </c>
      <c r="I597" s="3" t="str">
        <f t="shared" si="49"/>
        <v>Same</v>
      </c>
      <c r="J597" s="3" t="str">
        <f t="shared" si="45"/>
        <v>GAL157TBX</v>
      </c>
      <c r="K597" s="3" t="str">
        <f t="shared" si="46"/>
        <v>TRANSMISSION_DESCRIPTION</v>
      </c>
      <c r="L597" t="s">
        <v>762</v>
      </c>
      <c r="M597" t="s">
        <v>167</v>
      </c>
      <c r="N597" t="s">
        <v>9</v>
      </c>
      <c r="O597">
        <v>20</v>
      </c>
      <c r="P597">
        <v>0</v>
      </c>
      <c r="Q597"/>
      <c r="R597" t="s">
        <v>564</v>
      </c>
      <c r="S597" t="s">
        <v>762</v>
      </c>
      <c r="T597" t="s">
        <v>167</v>
      </c>
      <c r="U597" t="s">
        <v>9</v>
      </c>
      <c r="V597">
        <v>20</v>
      </c>
      <c r="W597">
        <v>0</v>
      </c>
      <c r="X597"/>
      <c r="Y597" t="s">
        <v>564</v>
      </c>
      <c r="Z597" t="s">
        <v>762</v>
      </c>
      <c r="AA597" t="s">
        <v>167</v>
      </c>
      <c r="AB597" t="s">
        <v>9</v>
      </c>
      <c r="AC597">
        <v>20</v>
      </c>
      <c r="AD597">
        <v>0</v>
      </c>
      <c r="AE597"/>
      <c r="AF597" t="s">
        <v>564</v>
      </c>
    </row>
    <row r="598" spans="1:32" ht="30" hidden="1">
      <c r="B598" s="3"/>
      <c r="G598" s="4" t="str">
        <f t="shared" si="47"/>
        <v/>
      </c>
      <c r="H598" s="3" t="str">
        <f t="shared" si="48"/>
        <v>Same</v>
      </c>
      <c r="I598" s="3" t="str">
        <f t="shared" si="49"/>
        <v>Same</v>
      </c>
      <c r="J598" s="3" t="str">
        <f t="shared" si="45"/>
        <v>GAL157TBX</v>
      </c>
      <c r="K598" s="3" t="str">
        <f t="shared" si="46"/>
        <v>UPDATE_TIMESTAMP</v>
      </c>
      <c r="L598" t="s">
        <v>762</v>
      </c>
      <c r="M598" t="s">
        <v>23</v>
      </c>
      <c r="N598" t="s">
        <v>4</v>
      </c>
      <c r="O598">
        <v>10</v>
      </c>
      <c r="P598">
        <v>0</v>
      </c>
      <c r="Q598"/>
      <c r="R598" t="s">
        <v>564</v>
      </c>
      <c r="S598" t="s">
        <v>762</v>
      </c>
      <c r="T598" t="s">
        <v>23</v>
      </c>
      <c r="U598" t="s">
        <v>4</v>
      </c>
      <c r="V598">
        <v>10</v>
      </c>
      <c r="W598">
        <v>6</v>
      </c>
      <c r="X598"/>
      <c r="Y598" t="s">
        <v>564</v>
      </c>
      <c r="Z598" t="s">
        <v>762</v>
      </c>
      <c r="AA598" t="s">
        <v>23</v>
      </c>
      <c r="AB598" t="s">
        <v>4</v>
      </c>
      <c r="AC598">
        <v>10</v>
      </c>
      <c r="AD598">
        <v>0</v>
      </c>
      <c r="AE598"/>
      <c r="AF598" t="s">
        <v>564</v>
      </c>
    </row>
    <row r="599" spans="1:32" customFormat="1" hidden="1">
      <c r="A599" s="3" t="s">
        <v>1959</v>
      </c>
      <c r="B599" s="4"/>
      <c r="C599" s="3" t="s">
        <v>564</v>
      </c>
      <c r="D599" s="3"/>
      <c r="E599" s="3"/>
      <c r="F599" s="3"/>
      <c r="G599" s="4" t="str">
        <f t="shared" si="47"/>
        <v/>
      </c>
      <c r="H599" s="4" t="str">
        <f t="shared" si="48"/>
        <v>Same</v>
      </c>
      <c r="I599" s="4" t="str">
        <f t="shared" si="49"/>
        <v>Same</v>
      </c>
      <c r="J599" s="3" t="str">
        <f t="shared" si="45"/>
        <v>GAL158TBX</v>
      </c>
      <c r="K599" s="3" t="str">
        <f t="shared" si="46"/>
        <v>BODY_AND_TRANS_TYPE_CODE</v>
      </c>
      <c r="L599" t="s">
        <v>221</v>
      </c>
      <c r="M599" t="s">
        <v>187</v>
      </c>
      <c r="N599" t="s">
        <v>9</v>
      </c>
      <c r="O599">
        <v>1</v>
      </c>
      <c r="P599">
        <v>0</v>
      </c>
      <c r="Q599" t="s">
        <v>25</v>
      </c>
      <c r="R599" t="s">
        <v>565</v>
      </c>
      <c r="S599" s="4" t="s">
        <v>221</v>
      </c>
      <c r="T599" s="4" t="s">
        <v>187</v>
      </c>
      <c r="U599" s="4" t="s">
        <v>9</v>
      </c>
      <c r="V599" s="4">
        <v>1</v>
      </c>
      <c r="W599" s="4">
        <v>0</v>
      </c>
      <c r="X599" s="4" t="s">
        <v>25</v>
      </c>
      <c r="Y599" s="4" t="s">
        <v>565</v>
      </c>
      <c r="Z599" s="4" t="s">
        <v>221</v>
      </c>
      <c r="AA599" s="4" t="s">
        <v>187</v>
      </c>
      <c r="AB599" s="4" t="s">
        <v>9</v>
      </c>
      <c r="AC599" s="4">
        <v>1</v>
      </c>
      <c r="AD599" s="4">
        <v>0</v>
      </c>
      <c r="AE599" s="4" t="s">
        <v>25</v>
      </c>
      <c r="AF599" s="4" t="s">
        <v>565</v>
      </c>
    </row>
    <row r="600" spans="1:32" customFormat="1" hidden="1">
      <c r="A600" s="3" t="s">
        <v>1959</v>
      </c>
      <c r="B600" s="4"/>
      <c r="C600" s="3" t="s">
        <v>564</v>
      </c>
      <c r="D600" s="3"/>
      <c r="E600" s="3"/>
      <c r="F600" s="3"/>
      <c r="G600" s="4" t="str">
        <f t="shared" si="47"/>
        <v/>
      </c>
      <c r="H600" s="4" t="str">
        <f t="shared" si="48"/>
        <v>Same</v>
      </c>
      <c r="I600" s="4" t="str">
        <f t="shared" si="49"/>
        <v>Same</v>
      </c>
      <c r="J600" s="3" t="str">
        <f t="shared" si="45"/>
        <v>GAL158TBX</v>
      </c>
      <c r="K600" s="3" t="str">
        <f t="shared" si="46"/>
        <v>BODY_AND_TRANS_TYPE_DESC</v>
      </c>
      <c r="L600" t="s">
        <v>221</v>
      </c>
      <c r="M600" t="s">
        <v>188</v>
      </c>
      <c r="N600" t="s">
        <v>9</v>
      </c>
      <c r="O600">
        <v>30</v>
      </c>
      <c r="P600">
        <v>0</v>
      </c>
      <c r="R600" t="s">
        <v>564</v>
      </c>
      <c r="S600" s="4" t="s">
        <v>221</v>
      </c>
      <c r="T600" s="4" t="s">
        <v>188</v>
      </c>
      <c r="U600" s="4" t="s">
        <v>9</v>
      </c>
      <c r="V600" s="4">
        <v>30</v>
      </c>
      <c r="W600" s="4">
        <v>0</v>
      </c>
      <c r="X600" s="4"/>
      <c r="Y600" s="4" t="s">
        <v>564</v>
      </c>
      <c r="Z600" s="4" t="s">
        <v>221</v>
      </c>
      <c r="AA600" s="4" t="s">
        <v>188</v>
      </c>
      <c r="AB600" s="4" t="s">
        <v>9</v>
      </c>
      <c r="AC600" s="4">
        <v>30</v>
      </c>
      <c r="AD600" s="4">
        <v>0</v>
      </c>
      <c r="AE600" s="4"/>
      <c r="AF600" s="4" t="s">
        <v>564</v>
      </c>
    </row>
    <row r="601" spans="1:32" hidden="1">
      <c r="A601" s="3" t="s">
        <v>1959</v>
      </c>
      <c r="C601" s="3" t="s">
        <v>564</v>
      </c>
      <c r="G601" s="4" t="str">
        <f t="shared" si="47"/>
        <v/>
      </c>
      <c r="H601" s="4" t="str">
        <f t="shared" si="48"/>
        <v>Same</v>
      </c>
      <c r="I601" s="4" t="str">
        <f t="shared" si="49"/>
        <v>Same</v>
      </c>
      <c r="J601" s="3" t="str">
        <f t="shared" si="45"/>
        <v>GAL158TBX</v>
      </c>
      <c r="K601" s="3" t="str">
        <f t="shared" si="46"/>
        <v>CREATE_TIMESTAMP</v>
      </c>
      <c r="L601" t="s">
        <v>221</v>
      </c>
      <c r="M601" t="s">
        <v>3</v>
      </c>
      <c r="N601" t="s">
        <v>4</v>
      </c>
      <c r="O601">
        <v>10</v>
      </c>
      <c r="P601">
        <v>0</v>
      </c>
      <c r="Q601"/>
      <c r="R601" t="s">
        <v>564</v>
      </c>
      <c r="S601" s="4" t="s">
        <v>221</v>
      </c>
      <c r="T601" s="4" t="s">
        <v>3</v>
      </c>
      <c r="U601" s="4" t="s">
        <v>4</v>
      </c>
      <c r="V601" s="4">
        <v>10</v>
      </c>
      <c r="W601" s="4">
        <v>6</v>
      </c>
      <c r="Y601" s="4" t="s">
        <v>564</v>
      </c>
      <c r="Z601" s="4" t="s">
        <v>221</v>
      </c>
      <c r="AA601" s="4" t="s">
        <v>3</v>
      </c>
      <c r="AB601" s="4" t="s">
        <v>4</v>
      </c>
      <c r="AC601" s="4">
        <v>10</v>
      </c>
      <c r="AD601" s="4">
        <v>0</v>
      </c>
      <c r="AF601" s="4" t="s">
        <v>564</v>
      </c>
    </row>
    <row r="602" spans="1:32" customFormat="1" hidden="1">
      <c r="A602" s="3" t="s">
        <v>1959</v>
      </c>
      <c r="B602" s="4"/>
      <c r="C602" s="3" t="s">
        <v>564</v>
      </c>
      <c r="D602" s="3"/>
      <c r="E602" s="3"/>
      <c r="F602" s="3"/>
      <c r="G602" s="4" t="str">
        <f t="shared" si="47"/>
        <v/>
      </c>
      <c r="H602" s="4" t="str">
        <f t="shared" si="48"/>
        <v>Same</v>
      </c>
      <c r="I602" s="4" t="str">
        <f t="shared" si="49"/>
        <v>Same</v>
      </c>
      <c r="J602" s="3" t="str">
        <f t="shared" si="45"/>
        <v>GAL158TBX</v>
      </c>
      <c r="K602" s="3" t="str">
        <f t="shared" si="46"/>
        <v>ENGINE_MODEL_CODE</v>
      </c>
      <c r="L602" t="s">
        <v>221</v>
      </c>
      <c r="M602" t="s">
        <v>222</v>
      </c>
      <c r="N602" t="s">
        <v>9</v>
      </c>
      <c r="O602">
        <v>3</v>
      </c>
      <c r="P602">
        <v>0</v>
      </c>
      <c r="Q602" t="s">
        <v>25</v>
      </c>
      <c r="R602" t="s">
        <v>565</v>
      </c>
      <c r="S602" s="4" t="s">
        <v>221</v>
      </c>
      <c r="T602" s="4" t="s">
        <v>222</v>
      </c>
      <c r="U602" s="4" t="s">
        <v>9</v>
      </c>
      <c r="V602" s="4">
        <v>3</v>
      </c>
      <c r="W602" s="4">
        <v>0</v>
      </c>
      <c r="X602" s="4" t="s">
        <v>25</v>
      </c>
      <c r="Y602" s="4" t="s">
        <v>565</v>
      </c>
      <c r="Z602" s="4" t="s">
        <v>221</v>
      </c>
      <c r="AA602" s="4" t="s">
        <v>222</v>
      </c>
      <c r="AB602" s="4" t="s">
        <v>9</v>
      </c>
      <c r="AC602" s="4">
        <v>3</v>
      </c>
      <c r="AD602" s="4">
        <v>0</v>
      </c>
      <c r="AE602" s="4" t="s">
        <v>25</v>
      </c>
      <c r="AF602" s="4" t="s">
        <v>565</v>
      </c>
    </row>
    <row r="603" spans="1:32" customFormat="1" hidden="1">
      <c r="A603" s="3" t="s">
        <v>1959</v>
      </c>
      <c r="B603" s="4"/>
      <c r="C603" s="3" t="s">
        <v>564</v>
      </c>
      <c r="D603" s="3"/>
      <c r="E603" s="3"/>
      <c r="F603" s="3"/>
      <c r="G603" s="4" t="str">
        <f t="shared" si="47"/>
        <v/>
      </c>
      <c r="H603" s="4" t="str">
        <f t="shared" si="48"/>
        <v>Same</v>
      </c>
      <c r="I603" s="4" t="str">
        <f t="shared" si="49"/>
        <v>Same</v>
      </c>
      <c r="J603" s="3" t="str">
        <f t="shared" si="45"/>
        <v>GAL158TBX</v>
      </c>
      <c r="K603" s="3" t="str">
        <f t="shared" si="46"/>
        <v>ENGINE_MODEL_TYPE_CODE</v>
      </c>
      <c r="L603" t="s">
        <v>221</v>
      </c>
      <c r="M603" t="s">
        <v>223</v>
      </c>
      <c r="N603" t="s">
        <v>9</v>
      </c>
      <c r="O603">
        <v>3</v>
      </c>
      <c r="P603">
        <v>0</v>
      </c>
      <c r="Q603" t="s">
        <v>25</v>
      </c>
      <c r="R603" t="s">
        <v>565</v>
      </c>
      <c r="S603" s="4" t="s">
        <v>221</v>
      </c>
      <c r="T603" s="4" t="s">
        <v>223</v>
      </c>
      <c r="U603" s="4" t="s">
        <v>9</v>
      </c>
      <c r="V603" s="4">
        <v>3</v>
      </c>
      <c r="W603" s="4">
        <v>0</v>
      </c>
      <c r="X603" s="4" t="s">
        <v>25</v>
      </c>
      <c r="Y603" s="4" t="s">
        <v>565</v>
      </c>
      <c r="Z603" s="4" t="s">
        <v>221</v>
      </c>
      <c r="AA603" s="4" t="s">
        <v>223</v>
      </c>
      <c r="AB603" s="4" t="s">
        <v>9</v>
      </c>
      <c r="AC603" s="4">
        <v>3</v>
      </c>
      <c r="AD603" s="4">
        <v>0</v>
      </c>
      <c r="AE603" s="4" t="s">
        <v>25</v>
      </c>
      <c r="AF603" s="4" t="s">
        <v>565</v>
      </c>
    </row>
    <row r="604" spans="1:32" customFormat="1" hidden="1">
      <c r="A604" s="3" t="s">
        <v>1959</v>
      </c>
      <c r="B604" s="4"/>
      <c r="C604" s="3" t="s">
        <v>564</v>
      </c>
      <c r="D604" s="3"/>
      <c r="E604" s="3"/>
      <c r="F604" s="3"/>
      <c r="G604" s="4" t="str">
        <f t="shared" si="47"/>
        <v/>
      </c>
      <c r="H604" s="4" t="str">
        <f t="shared" si="48"/>
        <v>Same</v>
      </c>
      <c r="I604" s="4" t="str">
        <f t="shared" si="49"/>
        <v>Same</v>
      </c>
      <c r="J604" s="3" t="str">
        <f t="shared" si="45"/>
        <v>GAL158TBX</v>
      </c>
      <c r="K604" s="3" t="str">
        <f t="shared" si="46"/>
        <v>ENGINE_MODEL_YEAR_CODE</v>
      </c>
      <c r="L604" t="s">
        <v>221</v>
      </c>
      <c r="M604" t="s">
        <v>224</v>
      </c>
      <c r="N604" t="s">
        <v>9</v>
      </c>
      <c r="O604">
        <v>1</v>
      </c>
      <c r="P604">
        <v>0</v>
      </c>
      <c r="Q604" t="s">
        <v>25</v>
      </c>
      <c r="R604" t="s">
        <v>565</v>
      </c>
      <c r="S604" s="4" t="s">
        <v>221</v>
      </c>
      <c r="T604" s="4" t="s">
        <v>224</v>
      </c>
      <c r="U604" s="4" t="s">
        <v>9</v>
      </c>
      <c r="V604" s="4">
        <v>1</v>
      </c>
      <c r="W604" s="4">
        <v>0</v>
      </c>
      <c r="X604" s="4" t="s">
        <v>25</v>
      </c>
      <c r="Y604" s="4" t="s">
        <v>565</v>
      </c>
      <c r="Z604" s="4" t="s">
        <v>221</v>
      </c>
      <c r="AA604" s="4" t="s">
        <v>224</v>
      </c>
      <c r="AB604" s="4" t="s">
        <v>9</v>
      </c>
      <c r="AC604" s="4">
        <v>1</v>
      </c>
      <c r="AD604" s="4">
        <v>0</v>
      </c>
      <c r="AE604" s="4" t="s">
        <v>25</v>
      </c>
      <c r="AF604" s="4" t="s">
        <v>565</v>
      </c>
    </row>
    <row r="605" spans="1:32" customFormat="1" hidden="1">
      <c r="A605" s="3" t="s">
        <v>1959</v>
      </c>
      <c r="B605" s="4"/>
      <c r="C605" s="3" t="s">
        <v>564</v>
      </c>
      <c r="D605" s="3"/>
      <c r="E605" s="3"/>
      <c r="F605" s="3"/>
      <c r="G605" s="4" t="str">
        <f t="shared" si="47"/>
        <v/>
      </c>
      <c r="H605" s="4" t="str">
        <f t="shared" si="48"/>
        <v>Same</v>
      </c>
      <c r="I605" s="4" t="str">
        <f t="shared" si="49"/>
        <v>Same</v>
      </c>
      <c r="J605" s="3" t="str">
        <f t="shared" si="45"/>
        <v>GAL158TBX</v>
      </c>
      <c r="K605" s="3" t="str">
        <f t="shared" si="46"/>
        <v>ENGINE_OPTION_CODE</v>
      </c>
      <c r="L605" t="s">
        <v>221</v>
      </c>
      <c r="M605" t="s">
        <v>225</v>
      </c>
      <c r="N605" t="s">
        <v>9</v>
      </c>
      <c r="O605">
        <v>3</v>
      </c>
      <c r="P605">
        <v>0</v>
      </c>
      <c r="Q605" t="s">
        <v>25</v>
      </c>
      <c r="R605" t="s">
        <v>565</v>
      </c>
      <c r="S605" s="4" t="s">
        <v>221</v>
      </c>
      <c r="T605" s="4" t="s">
        <v>225</v>
      </c>
      <c r="U605" s="4" t="s">
        <v>9</v>
      </c>
      <c r="V605" s="4">
        <v>3</v>
      </c>
      <c r="W605" s="4">
        <v>0</v>
      </c>
      <c r="X605" s="4" t="s">
        <v>25</v>
      </c>
      <c r="Y605" s="4" t="s">
        <v>565</v>
      </c>
      <c r="Z605" s="4" t="s">
        <v>221</v>
      </c>
      <c r="AA605" s="4" t="s">
        <v>225</v>
      </c>
      <c r="AB605" s="4" t="s">
        <v>9</v>
      </c>
      <c r="AC605" s="4">
        <v>3</v>
      </c>
      <c r="AD605" s="4">
        <v>0</v>
      </c>
      <c r="AE605" s="4" t="s">
        <v>25</v>
      </c>
      <c r="AF605" s="4" t="s">
        <v>565</v>
      </c>
    </row>
    <row r="606" spans="1:32" customFormat="1" hidden="1">
      <c r="A606" s="3" t="s">
        <v>1959</v>
      </c>
      <c r="B606" s="4"/>
      <c r="C606" s="3" t="s">
        <v>564</v>
      </c>
      <c r="D606" s="3"/>
      <c r="E606" s="3"/>
      <c r="F606" s="3"/>
      <c r="G606" s="4" t="str">
        <f t="shared" si="47"/>
        <v/>
      </c>
      <c r="H606" s="4" t="str">
        <f t="shared" si="48"/>
        <v>Same</v>
      </c>
      <c r="I606" s="4" t="str">
        <f t="shared" si="49"/>
        <v>Same</v>
      </c>
      <c r="J606" s="3" t="str">
        <f t="shared" si="45"/>
        <v>GAL158TBX</v>
      </c>
      <c r="K606" s="3" t="str">
        <f t="shared" si="46"/>
        <v>EXT_COLOR_CODE</v>
      </c>
      <c r="L606" t="s">
        <v>221</v>
      </c>
      <c r="M606" t="s">
        <v>192</v>
      </c>
      <c r="N606" t="s">
        <v>9</v>
      </c>
      <c r="O606">
        <v>10</v>
      </c>
      <c r="P606">
        <v>0</v>
      </c>
      <c r="Q606" t="s">
        <v>25</v>
      </c>
      <c r="R606" t="s">
        <v>565</v>
      </c>
      <c r="S606" s="4" t="s">
        <v>221</v>
      </c>
      <c r="T606" s="4" t="s">
        <v>192</v>
      </c>
      <c r="U606" s="4" t="s">
        <v>9</v>
      </c>
      <c r="V606" s="4">
        <v>10</v>
      </c>
      <c r="W606" s="4">
        <v>0</v>
      </c>
      <c r="X606" s="4" t="s">
        <v>25</v>
      </c>
      <c r="Y606" s="4" t="s">
        <v>565</v>
      </c>
      <c r="Z606" s="4" t="s">
        <v>221</v>
      </c>
      <c r="AA606" s="4" t="s">
        <v>192</v>
      </c>
      <c r="AB606" s="4" t="s">
        <v>9</v>
      </c>
      <c r="AC606" s="4">
        <v>10</v>
      </c>
      <c r="AD606" s="4">
        <v>0</v>
      </c>
      <c r="AE606" s="4" t="s">
        <v>25</v>
      </c>
      <c r="AF606" s="4" t="s">
        <v>565</v>
      </c>
    </row>
    <row r="607" spans="1:32" customFormat="1" hidden="1">
      <c r="A607" s="3" t="s">
        <v>1959</v>
      </c>
      <c r="B607" s="4"/>
      <c r="C607" s="3" t="s">
        <v>564</v>
      </c>
      <c r="D607" s="3"/>
      <c r="E607" s="3"/>
      <c r="F607" s="3"/>
      <c r="G607" s="4" t="str">
        <f t="shared" si="47"/>
        <v/>
      </c>
      <c r="H607" s="4" t="str">
        <f t="shared" si="48"/>
        <v>Same</v>
      </c>
      <c r="I607" s="4" t="str">
        <f t="shared" si="49"/>
        <v>Same</v>
      </c>
      <c r="J607" s="3" t="str">
        <f t="shared" si="45"/>
        <v>GAL158TBX</v>
      </c>
      <c r="K607" s="3" t="str">
        <f t="shared" si="46"/>
        <v>EXT_COLOR_DESCRIPTION</v>
      </c>
      <c r="L607" t="s">
        <v>221</v>
      </c>
      <c r="M607" t="s">
        <v>193</v>
      </c>
      <c r="N607" t="s">
        <v>9</v>
      </c>
      <c r="O607">
        <v>10</v>
      </c>
      <c r="P607">
        <v>0</v>
      </c>
      <c r="R607" t="s">
        <v>564</v>
      </c>
      <c r="S607" s="4" t="s">
        <v>221</v>
      </c>
      <c r="T607" s="4" t="s">
        <v>193</v>
      </c>
      <c r="U607" s="4" t="s">
        <v>9</v>
      </c>
      <c r="V607" s="4">
        <v>10</v>
      </c>
      <c r="W607" s="4">
        <v>0</v>
      </c>
      <c r="X607" s="4"/>
      <c r="Y607" s="4" t="s">
        <v>564</v>
      </c>
      <c r="Z607" s="4" t="s">
        <v>221</v>
      </c>
      <c r="AA607" s="4" t="s">
        <v>193</v>
      </c>
      <c r="AB607" s="4" t="s">
        <v>9</v>
      </c>
      <c r="AC607" s="4">
        <v>10</v>
      </c>
      <c r="AD607" s="4">
        <v>0</v>
      </c>
      <c r="AE607" s="4"/>
      <c r="AF607" s="4" t="s">
        <v>564</v>
      </c>
    </row>
    <row r="608" spans="1:32" customFormat="1" hidden="1">
      <c r="A608" s="3" t="s">
        <v>1959</v>
      </c>
      <c r="B608" s="4"/>
      <c r="C608" s="3" t="s">
        <v>564</v>
      </c>
      <c r="D608" s="3"/>
      <c r="E608" s="3"/>
      <c r="F608" s="3"/>
      <c r="G608" s="4" t="str">
        <f t="shared" si="47"/>
        <v/>
      </c>
      <c r="H608" s="4" t="str">
        <f t="shared" si="48"/>
        <v>Same</v>
      </c>
      <c r="I608" s="4" t="str">
        <f t="shared" si="49"/>
        <v>Same</v>
      </c>
      <c r="J608" s="3" t="str">
        <f t="shared" si="45"/>
        <v>GAL158TBX</v>
      </c>
      <c r="K608" s="3" t="str">
        <f t="shared" si="46"/>
        <v>F_E</v>
      </c>
      <c r="L608" t="s">
        <v>221</v>
      </c>
      <c r="M608" t="s">
        <v>226</v>
      </c>
      <c r="N608" t="s">
        <v>9</v>
      </c>
      <c r="O608">
        <v>1</v>
      </c>
      <c r="P608">
        <v>0</v>
      </c>
      <c r="Q608" t="s">
        <v>25</v>
      </c>
      <c r="R608" t="s">
        <v>565</v>
      </c>
      <c r="S608" s="4" t="s">
        <v>221</v>
      </c>
      <c r="T608" s="4" t="s">
        <v>226</v>
      </c>
      <c r="U608" s="4" t="s">
        <v>9</v>
      </c>
      <c r="V608" s="4">
        <v>1</v>
      </c>
      <c r="W608" s="4">
        <v>0</v>
      </c>
      <c r="X608" s="4" t="s">
        <v>25</v>
      </c>
      <c r="Y608" s="4" t="s">
        <v>565</v>
      </c>
      <c r="Z608" s="4" t="s">
        <v>221</v>
      </c>
      <c r="AA608" s="4" t="s">
        <v>226</v>
      </c>
      <c r="AB608" s="4" t="s">
        <v>9</v>
      </c>
      <c r="AC608" s="4">
        <v>1</v>
      </c>
      <c r="AD608" s="4">
        <v>0</v>
      </c>
      <c r="AE608" s="4" t="s">
        <v>25</v>
      </c>
      <c r="AF608" s="4" t="s">
        <v>565</v>
      </c>
    </row>
    <row r="609" spans="1:32" customFormat="1" hidden="1">
      <c r="A609" s="3" t="s">
        <v>1959</v>
      </c>
      <c r="B609" s="4"/>
      <c r="C609" s="3" t="s">
        <v>564</v>
      </c>
      <c r="D609" s="3"/>
      <c r="E609" s="3"/>
      <c r="F609" s="3"/>
      <c r="G609" s="4" t="str">
        <f t="shared" si="47"/>
        <v/>
      </c>
      <c r="H609" s="4" t="str">
        <f t="shared" si="48"/>
        <v>Same</v>
      </c>
      <c r="I609" s="4" t="str">
        <f t="shared" si="49"/>
        <v>Same</v>
      </c>
      <c r="J609" s="3" t="str">
        <f t="shared" si="45"/>
        <v>GAL158TBX</v>
      </c>
      <c r="K609" s="3" t="str">
        <f t="shared" si="46"/>
        <v>FRAME_NO_PREFIX</v>
      </c>
      <c r="L609" t="s">
        <v>221</v>
      </c>
      <c r="M609" t="s">
        <v>194</v>
      </c>
      <c r="N609" t="s">
        <v>9</v>
      </c>
      <c r="O609">
        <v>11</v>
      </c>
      <c r="P609">
        <v>0</v>
      </c>
      <c r="Q609" t="s">
        <v>25</v>
      </c>
      <c r="R609" t="s">
        <v>565</v>
      </c>
      <c r="S609" s="4" t="s">
        <v>221</v>
      </c>
      <c r="T609" s="4" t="s">
        <v>194</v>
      </c>
      <c r="U609" s="4" t="s">
        <v>9</v>
      </c>
      <c r="V609" s="4">
        <v>11</v>
      </c>
      <c r="W609" s="4">
        <v>0</v>
      </c>
      <c r="X609" s="4" t="s">
        <v>25</v>
      </c>
      <c r="Y609" s="4" t="s">
        <v>565</v>
      </c>
      <c r="Z609" s="4" t="s">
        <v>221</v>
      </c>
      <c r="AA609" s="4" t="s">
        <v>194</v>
      </c>
      <c r="AB609" s="4" t="s">
        <v>9</v>
      </c>
      <c r="AC609" s="4">
        <v>11</v>
      </c>
      <c r="AD609" s="4">
        <v>0</v>
      </c>
      <c r="AE609" s="4" t="s">
        <v>25</v>
      </c>
      <c r="AF609" s="4" t="s">
        <v>565</v>
      </c>
    </row>
    <row r="610" spans="1:32" customFormat="1" hidden="1">
      <c r="A610" s="3" t="s">
        <v>1959</v>
      </c>
      <c r="B610" s="4"/>
      <c r="C610" s="3" t="s">
        <v>564</v>
      </c>
      <c r="D610" s="3"/>
      <c r="E610" s="3"/>
      <c r="F610" s="3"/>
      <c r="G610" s="4" t="str">
        <f t="shared" si="47"/>
        <v/>
      </c>
      <c r="H610" s="4" t="str">
        <f t="shared" si="48"/>
        <v>Same</v>
      </c>
      <c r="I610" s="4" t="str">
        <f t="shared" si="49"/>
        <v>Same</v>
      </c>
      <c r="J610" s="3" t="str">
        <f t="shared" si="45"/>
        <v>GAL158TBX</v>
      </c>
      <c r="K610" s="3" t="str">
        <f t="shared" si="46"/>
        <v>GRADE_CODE</v>
      </c>
      <c r="L610" t="s">
        <v>221</v>
      </c>
      <c r="M610" t="s">
        <v>195</v>
      </c>
      <c r="N610" t="s">
        <v>9</v>
      </c>
      <c r="O610">
        <v>10</v>
      </c>
      <c r="P610">
        <v>0</v>
      </c>
      <c r="Q610" t="s">
        <v>25</v>
      </c>
      <c r="R610" t="s">
        <v>565</v>
      </c>
      <c r="S610" s="4" t="s">
        <v>221</v>
      </c>
      <c r="T610" s="4" t="s">
        <v>195</v>
      </c>
      <c r="U610" s="4" t="s">
        <v>9</v>
      </c>
      <c r="V610" s="4">
        <v>10</v>
      </c>
      <c r="W610" s="4">
        <v>0</v>
      </c>
      <c r="X610" s="4" t="s">
        <v>25</v>
      </c>
      <c r="Y610" s="4" t="s">
        <v>565</v>
      </c>
      <c r="Z610" s="4" t="s">
        <v>221</v>
      </c>
      <c r="AA610" s="4" t="s">
        <v>195</v>
      </c>
      <c r="AB610" s="4" t="s">
        <v>9</v>
      </c>
      <c r="AC610" s="4">
        <v>10</v>
      </c>
      <c r="AD610" s="4">
        <v>0</v>
      </c>
      <c r="AE610" s="4" t="s">
        <v>25</v>
      </c>
      <c r="AF610" s="4" t="s">
        <v>565</v>
      </c>
    </row>
    <row r="611" spans="1:32" customFormat="1" hidden="1">
      <c r="A611" s="3" t="s">
        <v>1959</v>
      </c>
      <c r="B611" s="4"/>
      <c r="C611" s="3" t="s">
        <v>564</v>
      </c>
      <c r="D611" s="3"/>
      <c r="E611" s="3"/>
      <c r="F611" s="3"/>
      <c r="G611" s="4" t="str">
        <f t="shared" si="47"/>
        <v/>
      </c>
      <c r="H611" s="4" t="str">
        <f t="shared" si="48"/>
        <v>Same</v>
      </c>
      <c r="I611" s="4" t="str">
        <f t="shared" si="49"/>
        <v>Same</v>
      </c>
      <c r="J611" s="3" t="str">
        <f t="shared" si="45"/>
        <v>GAL158TBX</v>
      </c>
      <c r="K611" s="3" t="str">
        <f t="shared" si="46"/>
        <v>INT_COLOR_CODE</v>
      </c>
      <c r="L611" t="s">
        <v>221</v>
      </c>
      <c r="M611" t="s">
        <v>196</v>
      </c>
      <c r="N611" t="s">
        <v>9</v>
      </c>
      <c r="O611">
        <v>2</v>
      </c>
      <c r="P611">
        <v>0</v>
      </c>
      <c r="Q611" t="s">
        <v>25</v>
      </c>
      <c r="R611" t="s">
        <v>565</v>
      </c>
      <c r="S611" s="4" t="s">
        <v>221</v>
      </c>
      <c r="T611" s="4" t="s">
        <v>196</v>
      </c>
      <c r="U611" s="4" t="s">
        <v>9</v>
      </c>
      <c r="V611" s="4">
        <v>2</v>
      </c>
      <c r="W611" s="4">
        <v>0</v>
      </c>
      <c r="X611" s="4" t="s">
        <v>25</v>
      </c>
      <c r="Y611" s="4" t="s">
        <v>565</v>
      </c>
      <c r="Z611" s="4" t="s">
        <v>221</v>
      </c>
      <c r="AA611" s="4" t="s">
        <v>196</v>
      </c>
      <c r="AB611" s="4" t="s">
        <v>9</v>
      </c>
      <c r="AC611" s="4">
        <v>2</v>
      </c>
      <c r="AD611" s="4">
        <v>0</v>
      </c>
      <c r="AE611" s="4" t="s">
        <v>25</v>
      </c>
      <c r="AF611" s="4" t="s">
        <v>565</v>
      </c>
    </row>
    <row r="612" spans="1:32" customFormat="1" hidden="1">
      <c r="A612" s="3" t="s">
        <v>1959</v>
      </c>
      <c r="B612" s="4"/>
      <c r="C612" s="3" t="s">
        <v>564</v>
      </c>
      <c r="D612" s="3"/>
      <c r="E612" s="3"/>
      <c r="F612" s="3"/>
      <c r="G612" s="4" t="str">
        <f t="shared" si="47"/>
        <v/>
      </c>
      <c r="H612" s="4" t="str">
        <f t="shared" si="48"/>
        <v>Same</v>
      </c>
      <c r="I612" s="4" t="str">
        <f t="shared" si="49"/>
        <v>Same</v>
      </c>
      <c r="J612" s="3" t="str">
        <f t="shared" si="45"/>
        <v>GAL158TBX</v>
      </c>
      <c r="K612" s="3" t="str">
        <f t="shared" si="46"/>
        <v>INT_COLOR_DESCRIPTION</v>
      </c>
      <c r="L612" t="s">
        <v>221</v>
      </c>
      <c r="M612" t="s">
        <v>197</v>
      </c>
      <c r="N612" t="s">
        <v>9</v>
      </c>
      <c r="O612">
        <v>40</v>
      </c>
      <c r="P612">
        <v>0</v>
      </c>
      <c r="R612" t="s">
        <v>564</v>
      </c>
      <c r="S612" s="4" t="s">
        <v>221</v>
      </c>
      <c r="T612" s="4" t="s">
        <v>197</v>
      </c>
      <c r="U612" s="4" t="s">
        <v>9</v>
      </c>
      <c r="V612" s="4">
        <v>40</v>
      </c>
      <c r="W612" s="4">
        <v>0</v>
      </c>
      <c r="X612" s="4"/>
      <c r="Y612" s="4" t="s">
        <v>564</v>
      </c>
      <c r="Z612" s="4" t="s">
        <v>221</v>
      </c>
      <c r="AA612" s="4" t="s">
        <v>197</v>
      </c>
      <c r="AB612" s="4" t="s">
        <v>9</v>
      </c>
      <c r="AC612" s="4">
        <v>40</v>
      </c>
      <c r="AD612" s="4">
        <v>0</v>
      </c>
      <c r="AE612" s="4"/>
      <c r="AF612" s="4" t="s">
        <v>564</v>
      </c>
    </row>
    <row r="613" spans="1:32" customFormat="1" hidden="1">
      <c r="A613" s="3" t="s">
        <v>1959</v>
      </c>
      <c r="B613" s="4"/>
      <c r="C613" s="3" t="s">
        <v>564</v>
      </c>
      <c r="D613" s="3"/>
      <c r="E613" s="3"/>
      <c r="F613" s="3"/>
      <c r="G613" s="4" t="str">
        <f t="shared" si="47"/>
        <v/>
      </c>
      <c r="H613" s="4" t="str">
        <f t="shared" si="48"/>
        <v>Same</v>
      </c>
      <c r="I613" s="4" t="str">
        <f t="shared" si="49"/>
        <v>Same</v>
      </c>
      <c r="J613" s="3" t="str">
        <f t="shared" si="45"/>
        <v>GAL158TBX</v>
      </c>
      <c r="K613" s="3" t="str">
        <f t="shared" si="46"/>
        <v>MODEL_CODE</v>
      </c>
      <c r="L613" t="s">
        <v>221</v>
      </c>
      <c r="M613" t="s">
        <v>58</v>
      </c>
      <c r="N613" t="s">
        <v>9</v>
      </c>
      <c r="O613">
        <v>3</v>
      </c>
      <c r="P613">
        <v>0</v>
      </c>
      <c r="Q613" t="s">
        <v>25</v>
      </c>
      <c r="R613" t="s">
        <v>565</v>
      </c>
      <c r="S613" s="4" t="s">
        <v>221</v>
      </c>
      <c r="T613" s="4" t="s">
        <v>58</v>
      </c>
      <c r="U613" s="4" t="s">
        <v>9</v>
      </c>
      <c r="V613" s="4">
        <v>3</v>
      </c>
      <c r="W613" s="4">
        <v>0</v>
      </c>
      <c r="X613" s="4" t="s">
        <v>25</v>
      </c>
      <c r="Y613" s="4" t="s">
        <v>565</v>
      </c>
      <c r="Z613" s="4" t="s">
        <v>221</v>
      </c>
      <c r="AA613" s="4" t="s">
        <v>58</v>
      </c>
      <c r="AB613" s="4" t="s">
        <v>9</v>
      </c>
      <c r="AC613" s="4">
        <v>3</v>
      </c>
      <c r="AD613" s="4">
        <v>0</v>
      </c>
      <c r="AE613" s="4" t="s">
        <v>25</v>
      </c>
      <c r="AF613" s="4" t="s">
        <v>565</v>
      </c>
    </row>
    <row r="614" spans="1:32" customFormat="1" hidden="1">
      <c r="A614" s="3" t="s">
        <v>1959</v>
      </c>
      <c r="B614" s="4"/>
      <c r="C614" s="3" t="s">
        <v>564</v>
      </c>
      <c r="D614" s="3"/>
      <c r="E614" s="3"/>
      <c r="F614" s="3"/>
      <c r="G614" s="4" t="str">
        <f t="shared" si="47"/>
        <v/>
      </c>
      <c r="H614" s="4" t="str">
        <f t="shared" si="48"/>
        <v>Same</v>
      </c>
      <c r="I614" s="4" t="str">
        <f t="shared" si="49"/>
        <v>Same</v>
      </c>
      <c r="J614" s="3" t="str">
        <f t="shared" si="45"/>
        <v>GAL158TBX</v>
      </c>
      <c r="K614" s="3" t="str">
        <f t="shared" si="46"/>
        <v>MODEL_OPTION_CODE</v>
      </c>
      <c r="L614" t="s">
        <v>221</v>
      </c>
      <c r="M614" t="s">
        <v>162</v>
      </c>
      <c r="N614" t="s">
        <v>9</v>
      </c>
      <c r="O614">
        <v>3</v>
      </c>
      <c r="P614">
        <v>0</v>
      </c>
      <c r="Q614" t="s">
        <v>25</v>
      </c>
      <c r="R614" t="s">
        <v>565</v>
      </c>
      <c r="S614" s="4" t="s">
        <v>221</v>
      </c>
      <c r="T614" s="4" t="s">
        <v>162</v>
      </c>
      <c r="U614" s="4" t="s">
        <v>9</v>
      </c>
      <c r="V614" s="4">
        <v>3</v>
      </c>
      <c r="W614" s="4">
        <v>0</v>
      </c>
      <c r="X614" s="4" t="s">
        <v>25</v>
      </c>
      <c r="Y614" s="4" t="s">
        <v>565</v>
      </c>
      <c r="Z614" s="4" t="s">
        <v>221</v>
      </c>
      <c r="AA614" s="4" t="s">
        <v>162</v>
      </c>
      <c r="AB614" s="4" t="s">
        <v>9</v>
      </c>
      <c r="AC614" s="4">
        <v>3</v>
      </c>
      <c r="AD614" s="4">
        <v>0</v>
      </c>
      <c r="AE614" s="4" t="s">
        <v>25</v>
      </c>
      <c r="AF614" s="4" t="s">
        <v>565</v>
      </c>
    </row>
    <row r="615" spans="1:32" customFormat="1" hidden="1">
      <c r="A615" s="3" t="s">
        <v>1959</v>
      </c>
      <c r="B615" s="4"/>
      <c r="C615" s="3" t="s">
        <v>564</v>
      </c>
      <c r="D615" s="3"/>
      <c r="E615" s="3"/>
      <c r="F615" s="3"/>
      <c r="G615" s="4" t="str">
        <f t="shared" si="47"/>
        <v/>
      </c>
      <c r="H615" s="4" t="str">
        <f t="shared" si="48"/>
        <v>Same</v>
      </c>
      <c r="I615" s="4" t="str">
        <f t="shared" si="49"/>
        <v>Same</v>
      </c>
      <c r="J615" s="3" t="str">
        <f t="shared" si="45"/>
        <v>GAL158TBX</v>
      </c>
      <c r="K615" s="3" t="str">
        <f t="shared" si="46"/>
        <v>MODEL_TYPE_CODE</v>
      </c>
      <c r="L615" t="s">
        <v>221</v>
      </c>
      <c r="M615" t="s">
        <v>163</v>
      </c>
      <c r="N615" t="s">
        <v>9</v>
      </c>
      <c r="O615">
        <v>3</v>
      </c>
      <c r="P615">
        <v>0</v>
      </c>
      <c r="Q615" t="s">
        <v>25</v>
      </c>
      <c r="R615" t="s">
        <v>565</v>
      </c>
      <c r="S615" s="4" t="s">
        <v>221</v>
      </c>
      <c r="T615" s="4" t="s">
        <v>163</v>
      </c>
      <c r="U615" s="4" t="s">
        <v>9</v>
      </c>
      <c r="V615" s="4">
        <v>3</v>
      </c>
      <c r="W615" s="4">
        <v>0</v>
      </c>
      <c r="X615" s="4" t="s">
        <v>25</v>
      </c>
      <c r="Y615" s="4" t="s">
        <v>565</v>
      </c>
      <c r="Z615" s="4" t="s">
        <v>221</v>
      </c>
      <c r="AA615" s="4" t="s">
        <v>163</v>
      </c>
      <c r="AB615" s="4" t="s">
        <v>9</v>
      </c>
      <c r="AC615" s="4">
        <v>3</v>
      </c>
      <c r="AD615" s="4">
        <v>0</v>
      </c>
      <c r="AE615" s="4" t="s">
        <v>25</v>
      </c>
      <c r="AF615" s="4" t="s">
        <v>565</v>
      </c>
    </row>
    <row r="616" spans="1:32" customFormat="1" hidden="1">
      <c r="A616" s="3" t="s">
        <v>1959</v>
      </c>
      <c r="B616" s="4"/>
      <c r="C616" s="3" t="s">
        <v>564</v>
      </c>
      <c r="D616" s="3"/>
      <c r="E616" s="3"/>
      <c r="F616" s="3"/>
      <c r="G616" s="4" t="str">
        <f t="shared" si="47"/>
        <v/>
      </c>
      <c r="H616" s="4" t="str">
        <f t="shared" si="48"/>
        <v>Same</v>
      </c>
      <c r="I616" s="4" t="str">
        <f t="shared" si="49"/>
        <v>Same</v>
      </c>
      <c r="J616" s="3" t="str">
        <f t="shared" si="45"/>
        <v>GAL158TBX</v>
      </c>
      <c r="K616" s="3" t="str">
        <f t="shared" si="46"/>
        <v>MODEL_YEAR_CODE</v>
      </c>
      <c r="L616" t="s">
        <v>221</v>
      </c>
      <c r="M616" t="s">
        <v>59</v>
      </c>
      <c r="N616" t="s">
        <v>9</v>
      </c>
      <c r="O616">
        <v>1</v>
      </c>
      <c r="P616">
        <v>0</v>
      </c>
      <c r="Q616" t="s">
        <v>25</v>
      </c>
      <c r="R616" t="s">
        <v>565</v>
      </c>
      <c r="S616" s="4" t="s">
        <v>221</v>
      </c>
      <c r="T616" s="4" t="s">
        <v>59</v>
      </c>
      <c r="U616" s="4" t="s">
        <v>9</v>
      </c>
      <c r="V616" s="4">
        <v>1</v>
      </c>
      <c r="W616" s="4">
        <v>0</v>
      </c>
      <c r="X616" s="4" t="s">
        <v>25</v>
      </c>
      <c r="Y616" s="4" t="s">
        <v>565</v>
      </c>
      <c r="Z616" s="4" t="s">
        <v>221</v>
      </c>
      <c r="AA616" s="4" t="s">
        <v>59</v>
      </c>
      <c r="AB616" s="4" t="s">
        <v>9</v>
      </c>
      <c r="AC616" s="4">
        <v>1</v>
      </c>
      <c r="AD616" s="4">
        <v>0</v>
      </c>
      <c r="AE616" s="4" t="s">
        <v>25</v>
      </c>
      <c r="AF616" s="4" t="s">
        <v>565</v>
      </c>
    </row>
    <row r="617" spans="1:32" customFormat="1" hidden="1">
      <c r="A617" s="3" t="s">
        <v>1959</v>
      </c>
      <c r="B617" s="4"/>
      <c r="C617" s="3" t="s">
        <v>564</v>
      </c>
      <c r="D617" s="3"/>
      <c r="E617" s="3"/>
      <c r="F617" s="3"/>
      <c r="G617" s="4" t="str">
        <f t="shared" si="47"/>
        <v/>
      </c>
      <c r="H617" s="4" t="str">
        <f t="shared" si="48"/>
        <v>Same</v>
      </c>
      <c r="I617" s="4" t="str">
        <f t="shared" si="49"/>
        <v>Same</v>
      </c>
      <c r="J617" s="3" t="str">
        <f t="shared" si="45"/>
        <v>GAL158TBX</v>
      </c>
      <c r="K617" s="3" t="str">
        <f t="shared" si="46"/>
        <v>MODEL_YEAR_DESCRIPTION</v>
      </c>
      <c r="L617" t="s">
        <v>221</v>
      </c>
      <c r="M617" t="s">
        <v>164</v>
      </c>
      <c r="N617" t="s">
        <v>9</v>
      </c>
      <c r="O617">
        <v>4</v>
      </c>
      <c r="P617">
        <v>0</v>
      </c>
      <c r="R617" t="s">
        <v>564</v>
      </c>
      <c r="S617" s="4" t="s">
        <v>221</v>
      </c>
      <c r="T617" s="4" t="s">
        <v>164</v>
      </c>
      <c r="U617" s="4" t="s">
        <v>9</v>
      </c>
      <c r="V617" s="4">
        <v>4</v>
      </c>
      <c r="W617" s="4">
        <v>0</v>
      </c>
      <c r="X617" s="4"/>
      <c r="Y617" s="4" t="s">
        <v>564</v>
      </c>
      <c r="Z617" s="4" t="s">
        <v>221</v>
      </c>
      <c r="AA617" s="4" t="s">
        <v>164</v>
      </c>
      <c r="AB617" s="4" t="s">
        <v>9</v>
      </c>
      <c r="AC617" s="4">
        <v>4</v>
      </c>
      <c r="AD617" s="4">
        <v>0</v>
      </c>
      <c r="AE617" s="4"/>
      <c r="AF617" s="4" t="s">
        <v>564</v>
      </c>
    </row>
    <row r="618" spans="1:32" customFormat="1" hidden="1">
      <c r="A618" s="3" t="s">
        <v>1959</v>
      </c>
      <c r="B618" s="4"/>
      <c r="C618" s="3" t="s">
        <v>564</v>
      </c>
      <c r="D618" s="3"/>
      <c r="E618" s="3"/>
      <c r="F618" s="3"/>
      <c r="G618" s="4" t="str">
        <f t="shared" si="47"/>
        <v/>
      </c>
      <c r="H618" s="4" t="str">
        <f t="shared" si="48"/>
        <v>Same</v>
      </c>
      <c r="I618" s="4" t="str">
        <f t="shared" si="49"/>
        <v>Same</v>
      </c>
      <c r="J618" s="3" t="str">
        <f t="shared" si="45"/>
        <v>GAL158TBX</v>
      </c>
      <c r="K618" s="3" t="str">
        <f t="shared" si="46"/>
        <v>PLANT_CODE_ENGINE</v>
      </c>
      <c r="L618" t="s">
        <v>221</v>
      </c>
      <c r="M618" t="s">
        <v>227</v>
      </c>
      <c r="N618" t="s">
        <v>9</v>
      </c>
      <c r="O618">
        <v>4</v>
      </c>
      <c r="P618">
        <v>0</v>
      </c>
      <c r="Q618" t="s">
        <v>25</v>
      </c>
      <c r="R618" t="s">
        <v>565</v>
      </c>
      <c r="S618" s="4" t="s">
        <v>221</v>
      </c>
      <c r="T618" s="4" t="s">
        <v>227</v>
      </c>
      <c r="U618" s="4" t="s">
        <v>9</v>
      </c>
      <c r="V618" s="4">
        <v>4</v>
      </c>
      <c r="W618" s="4">
        <v>0</v>
      </c>
      <c r="X618" s="4" t="s">
        <v>25</v>
      </c>
      <c r="Y618" s="4" t="s">
        <v>565</v>
      </c>
      <c r="Z618" s="4" t="s">
        <v>221</v>
      </c>
      <c r="AA618" s="4" t="s">
        <v>227</v>
      </c>
      <c r="AB618" s="4" t="s">
        <v>9</v>
      </c>
      <c r="AC618" s="4">
        <v>4</v>
      </c>
      <c r="AD618" s="4">
        <v>0</v>
      </c>
      <c r="AE618" s="4" t="s">
        <v>25</v>
      </c>
      <c r="AF618" s="4" t="s">
        <v>565</v>
      </c>
    </row>
    <row r="619" spans="1:32" customFormat="1" hidden="1">
      <c r="A619" s="3" t="s">
        <v>1959</v>
      </c>
      <c r="B619" s="4"/>
      <c r="C619" s="3" t="s">
        <v>564</v>
      </c>
      <c r="D619" s="3"/>
      <c r="E619" s="3"/>
      <c r="F619" s="3"/>
      <c r="G619" s="4" t="str">
        <f t="shared" si="47"/>
        <v/>
      </c>
      <c r="H619" s="4" t="str">
        <f t="shared" si="48"/>
        <v>Same</v>
      </c>
      <c r="I619" s="4" t="str">
        <f t="shared" si="49"/>
        <v>Same</v>
      </c>
      <c r="J619" s="3" t="str">
        <f t="shared" si="45"/>
        <v>GAL158TBX</v>
      </c>
      <c r="K619" s="3" t="str">
        <f t="shared" si="46"/>
        <v>PLANT_CODE_FRAME</v>
      </c>
      <c r="L619" t="s">
        <v>221</v>
      </c>
      <c r="M619" t="s">
        <v>228</v>
      </c>
      <c r="N619" t="s">
        <v>9</v>
      </c>
      <c r="O619">
        <v>4</v>
      </c>
      <c r="P619">
        <v>0</v>
      </c>
      <c r="Q619" t="s">
        <v>25</v>
      </c>
      <c r="R619" t="s">
        <v>565</v>
      </c>
      <c r="S619" s="4" t="s">
        <v>221</v>
      </c>
      <c r="T619" s="4" t="s">
        <v>228</v>
      </c>
      <c r="U619" s="4" t="s">
        <v>9</v>
      </c>
      <c r="V619" s="4">
        <v>4</v>
      </c>
      <c r="W619" s="4">
        <v>0</v>
      </c>
      <c r="X619" s="4" t="s">
        <v>25</v>
      </c>
      <c r="Y619" s="4" t="s">
        <v>565</v>
      </c>
      <c r="Z619" s="4" t="s">
        <v>221</v>
      </c>
      <c r="AA619" s="4" t="s">
        <v>228</v>
      </c>
      <c r="AB619" s="4" t="s">
        <v>9</v>
      </c>
      <c r="AC619" s="4">
        <v>4</v>
      </c>
      <c r="AD619" s="4">
        <v>0</v>
      </c>
      <c r="AE619" s="4" t="s">
        <v>25</v>
      </c>
      <c r="AF619" s="4" t="s">
        <v>565</v>
      </c>
    </row>
    <row r="620" spans="1:32" customFormat="1" hidden="1">
      <c r="A620" s="3" t="s">
        <v>1959</v>
      </c>
      <c r="B620" s="4"/>
      <c r="C620" s="3" t="s">
        <v>564</v>
      </c>
      <c r="D620" s="3"/>
      <c r="E620" s="3"/>
      <c r="F620" s="3"/>
      <c r="G620" s="4" t="str">
        <f t="shared" si="47"/>
        <v/>
      </c>
      <c r="H620" s="4" t="str">
        <f t="shared" si="48"/>
        <v>Same</v>
      </c>
      <c r="I620" s="4" t="str">
        <f t="shared" si="49"/>
        <v>Same</v>
      </c>
      <c r="J620" s="3" t="str">
        <f t="shared" si="45"/>
        <v>GAL158TBX</v>
      </c>
      <c r="K620" s="3" t="str">
        <f t="shared" si="46"/>
        <v>PROTOTYPE_CODE</v>
      </c>
      <c r="L620" t="s">
        <v>221</v>
      </c>
      <c r="M620" t="s">
        <v>199</v>
      </c>
      <c r="N620" t="s">
        <v>9</v>
      </c>
      <c r="O620">
        <v>1</v>
      </c>
      <c r="P620">
        <v>0</v>
      </c>
      <c r="Q620" t="s">
        <v>25</v>
      </c>
      <c r="R620" t="s">
        <v>565</v>
      </c>
      <c r="S620" s="4" t="s">
        <v>221</v>
      </c>
      <c r="T620" s="4" t="s">
        <v>199</v>
      </c>
      <c r="U620" s="4" t="s">
        <v>9</v>
      </c>
      <c r="V620" s="4">
        <v>1</v>
      </c>
      <c r="W620" s="4">
        <v>0</v>
      </c>
      <c r="X620" s="4" t="s">
        <v>25</v>
      </c>
      <c r="Y620" s="4" t="s">
        <v>565</v>
      </c>
      <c r="Z620" s="4" t="s">
        <v>221</v>
      </c>
      <c r="AA620" s="4" t="s">
        <v>199</v>
      </c>
      <c r="AB620" s="4" t="s">
        <v>9</v>
      </c>
      <c r="AC620" s="4">
        <v>1</v>
      </c>
      <c r="AD620" s="4">
        <v>0</v>
      </c>
      <c r="AE620" s="4" t="s">
        <v>25</v>
      </c>
      <c r="AF620" s="4" t="s">
        <v>565</v>
      </c>
    </row>
    <row r="621" spans="1:32" customFormat="1" hidden="1">
      <c r="A621" s="3" t="s">
        <v>1959</v>
      </c>
      <c r="B621" s="4"/>
      <c r="C621" s="3" t="s">
        <v>564</v>
      </c>
      <c r="D621" s="3"/>
      <c r="E621" s="3"/>
      <c r="F621" s="3"/>
      <c r="G621" s="4" t="str">
        <f t="shared" si="47"/>
        <v/>
      </c>
      <c r="H621" s="4" t="str">
        <f t="shared" si="48"/>
        <v>Same</v>
      </c>
      <c r="I621" s="4" t="str">
        <f t="shared" si="49"/>
        <v>Same</v>
      </c>
      <c r="J621" s="3" t="str">
        <f t="shared" si="45"/>
        <v>GAL158TBX</v>
      </c>
      <c r="K621" s="3" t="str">
        <f t="shared" si="46"/>
        <v>SALES_EXT_COLOR_CODE</v>
      </c>
      <c r="L621" t="s">
        <v>221</v>
      </c>
      <c r="M621" t="s">
        <v>200</v>
      </c>
      <c r="N621" t="s">
        <v>9</v>
      </c>
      <c r="O621">
        <v>10</v>
      </c>
      <c r="P621">
        <v>0</v>
      </c>
      <c r="Q621" t="s">
        <v>25</v>
      </c>
      <c r="R621" t="s">
        <v>565</v>
      </c>
      <c r="S621" s="4" t="s">
        <v>221</v>
      </c>
      <c r="T621" s="4" t="s">
        <v>200</v>
      </c>
      <c r="U621" s="4" t="s">
        <v>9</v>
      </c>
      <c r="V621" s="4">
        <v>10</v>
      </c>
      <c r="W621" s="4">
        <v>0</v>
      </c>
      <c r="X621" s="4" t="s">
        <v>25</v>
      </c>
      <c r="Y621" s="4" t="s">
        <v>565</v>
      </c>
      <c r="Z621" s="4" t="s">
        <v>221</v>
      </c>
      <c r="AA621" s="4" t="s">
        <v>200</v>
      </c>
      <c r="AB621" s="4" t="s">
        <v>9</v>
      </c>
      <c r="AC621" s="4">
        <v>10</v>
      </c>
      <c r="AD621" s="4">
        <v>0</v>
      </c>
      <c r="AE621" s="4" t="s">
        <v>25</v>
      </c>
      <c r="AF621" s="4" t="s">
        <v>565</v>
      </c>
    </row>
    <row r="622" spans="1:32" customFormat="1" hidden="1">
      <c r="A622" s="3" t="s">
        <v>1959</v>
      </c>
      <c r="B622" s="4"/>
      <c r="C622" s="3" t="s">
        <v>564</v>
      </c>
      <c r="D622" s="3"/>
      <c r="E622" s="3"/>
      <c r="F622" s="3"/>
      <c r="G622" s="4" t="str">
        <f t="shared" si="47"/>
        <v/>
      </c>
      <c r="H622" s="4" t="str">
        <f t="shared" si="48"/>
        <v>Same</v>
      </c>
      <c r="I622" s="4" t="str">
        <f t="shared" si="49"/>
        <v>Same</v>
      </c>
      <c r="J622" s="3" t="str">
        <f t="shared" si="45"/>
        <v>GAL158TBX</v>
      </c>
      <c r="K622" s="3" t="str">
        <f t="shared" si="46"/>
        <v>SALES_INT_COLOR_CODE</v>
      </c>
      <c r="L622" t="s">
        <v>221</v>
      </c>
      <c r="M622" t="s">
        <v>201</v>
      </c>
      <c r="N622" t="s">
        <v>9</v>
      </c>
      <c r="O622">
        <v>2</v>
      </c>
      <c r="P622">
        <v>0</v>
      </c>
      <c r="Q622" t="s">
        <v>25</v>
      </c>
      <c r="R622" t="s">
        <v>565</v>
      </c>
      <c r="S622" s="4" t="s">
        <v>221</v>
      </c>
      <c r="T622" s="4" t="s">
        <v>201</v>
      </c>
      <c r="U622" s="4" t="s">
        <v>9</v>
      </c>
      <c r="V622" s="4">
        <v>2</v>
      </c>
      <c r="W622" s="4">
        <v>0</v>
      </c>
      <c r="X622" s="4" t="s">
        <v>25</v>
      </c>
      <c r="Y622" s="4" t="s">
        <v>565</v>
      </c>
      <c r="Z622" s="4" t="s">
        <v>221</v>
      </c>
      <c r="AA622" s="4" t="s">
        <v>201</v>
      </c>
      <c r="AB622" s="4" t="s">
        <v>9</v>
      </c>
      <c r="AC622" s="4">
        <v>2</v>
      </c>
      <c r="AD622" s="4">
        <v>0</v>
      </c>
      <c r="AE622" s="4" t="s">
        <v>25</v>
      </c>
      <c r="AF622" s="4" t="s">
        <v>565</v>
      </c>
    </row>
    <row r="623" spans="1:32" customFormat="1" hidden="1">
      <c r="A623" s="3" t="s">
        <v>1959</v>
      </c>
      <c r="B623" s="4"/>
      <c r="C623" s="3" t="s">
        <v>564</v>
      </c>
      <c r="D623" s="3"/>
      <c r="E623" s="3"/>
      <c r="F623" s="3"/>
      <c r="G623" s="4" t="str">
        <f t="shared" si="47"/>
        <v/>
      </c>
      <c r="H623" s="4" t="str">
        <f t="shared" si="48"/>
        <v>Same</v>
      </c>
      <c r="I623" s="4" t="str">
        <f t="shared" si="49"/>
        <v>Same</v>
      </c>
      <c r="J623" s="3" t="str">
        <f t="shared" si="45"/>
        <v>GAL158TBX</v>
      </c>
      <c r="K623" s="3" t="str">
        <f t="shared" si="46"/>
        <v>SALES_MODEL_CODE</v>
      </c>
      <c r="L623" t="s">
        <v>221</v>
      </c>
      <c r="M623" t="s">
        <v>202</v>
      </c>
      <c r="N623" t="s">
        <v>9</v>
      </c>
      <c r="O623">
        <v>10</v>
      </c>
      <c r="P623">
        <v>0</v>
      </c>
      <c r="Q623" t="s">
        <v>25</v>
      </c>
      <c r="R623" t="s">
        <v>565</v>
      </c>
      <c r="S623" s="4" t="s">
        <v>221</v>
      </c>
      <c r="T623" s="4" t="s">
        <v>202</v>
      </c>
      <c r="U623" s="4" t="s">
        <v>9</v>
      </c>
      <c r="V623" s="4">
        <v>10</v>
      </c>
      <c r="W623" s="4">
        <v>0</v>
      </c>
      <c r="X623" s="4" t="s">
        <v>25</v>
      </c>
      <c r="Y623" s="4" t="s">
        <v>565</v>
      </c>
      <c r="Z623" s="4" t="s">
        <v>221</v>
      </c>
      <c r="AA623" s="4" t="s">
        <v>202</v>
      </c>
      <c r="AB623" s="4" t="s">
        <v>9</v>
      </c>
      <c r="AC623" s="4">
        <v>10</v>
      </c>
      <c r="AD623" s="4">
        <v>0</v>
      </c>
      <c r="AE623" s="4" t="s">
        <v>25</v>
      </c>
      <c r="AF623" s="4" t="s">
        <v>565</v>
      </c>
    </row>
    <row r="624" spans="1:32" customFormat="1" hidden="1">
      <c r="A624" s="3" t="s">
        <v>1959</v>
      </c>
      <c r="B624" s="4"/>
      <c r="C624" s="3" t="s">
        <v>564</v>
      </c>
      <c r="D624" s="3"/>
      <c r="E624" s="3"/>
      <c r="F624" s="3"/>
      <c r="G624" s="4" t="str">
        <f t="shared" si="47"/>
        <v/>
      </c>
      <c r="H624" s="4" t="str">
        <f t="shared" si="48"/>
        <v>Same</v>
      </c>
      <c r="I624" s="4" t="str">
        <f t="shared" si="49"/>
        <v>Same</v>
      </c>
      <c r="J624" s="3" t="str">
        <f t="shared" si="45"/>
        <v>GAL158TBX</v>
      </c>
      <c r="K624" s="3" t="str">
        <f t="shared" si="46"/>
        <v>SALES_MODEL_OPTION_CODE</v>
      </c>
      <c r="L624" t="s">
        <v>221</v>
      </c>
      <c r="M624" t="s">
        <v>229</v>
      </c>
      <c r="N624" t="s">
        <v>9</v>
      </c>
      <c r="O624">
        <v>2</v>
      </c>
      <c r="P624">
        <v>0</v>
      </c>
      <c r="Q624" t="s">
        <v>25</v>
      </c>
      <c r="R624" t="s">
        <v>565</v>
      </c>
      <c r="S624" s="4" t="s">
        <v>221</v>
      </c>
      <c r="T624" s="4" t="s">
        <v>229</v>
      </c>
      <c r="U624" s="4" t="s">
        <v>9</v>
      </c>
      <c r="V624" s="4">
        <v>2</v>
      </c>
      <c r="W624" s="4">
        <v>0</v>
      </c>
      <c r="X624" s="4" t="s">
        <v>25</v>
      </c>
      <c r="Y624" s="4" t="s">
        <v>565</v>
      </c>
      <c r="Z624" s="4" t="s">
        <v>221</v>
      </c>
      <c r="AA624" s="4" t="s">
        <v>229</v>
      </c>
      <c r="AB624" s="4" t="s">
        <v>9</v>
      </c>
      <c r="AC624" s="4">
        <v>2</v>
      </c>
      <c r="AD624" s="4">
        <v>0</v>
      </c>
      <c r="AE624" s="4" t="s">
        <v>25</v>
      </c>
      <c r="AF624" s="4" t="s">
        <v>565</v>
      </c>
    </row>
    <row r="625" spans="1:32" customFormat="1" hidden="1">
      <c r="A625" s="3" t="s">
        <v>1959</v>
      </c>
      <c r="B625" s="4"/>
      <c r="C625" s="3" t="s">
        <v>564</v>
      </c>
      <c r="D625" s="3"/>
      <c r="E625" s="3"/>
      <c r="F625" s="3"/>
      <c r="G625" s="4" t="str">
        <f t="shared" si="47"/>
        <v/>
      </c>
      <c r="H625" s="4" t="str">
        <f t="shared" si="48"/>
        <v>Same</v>
      </c>
      <c r="I625" s="4" t="str">
        <f t="shared" si="49"/>
        <v>Same</v>
      </c>
      <c r="J625" s="3" t="str">
        <f t="shared" si="45"/>
        <v>GAL158TBX</v>
      </c>
      <c r="K625" s="3" t="str">
        <f t="shared" si="46"/>
        <v>SALES_MODEL_TYPE_CODE</v>
      </c>
      <c r="L625" t="s">
        <v>221</v>
      </c>
      <c r="M625" t="s">
        <v>203</v>
      </c>
      <c r="N625" t="s">
        <v>9</v>
      </c>
      <c r="O625">
        <v>2</v>
      </c>
      <c r="P625">
        <v>0</v>
      </c>
      <c r="Q625" t="s">
        <v>25</v>
      </c>
      <c r="R625" t="s">
        <v>565</v>
      </c>
      <c r="S625" s="4" t="s">
        <v>221</v>
      </c>
      <c r="T625" s="4" t="s">
        <v>203</v>
      </c>
      <c r="U625" s="4" t="s">
        <v>9</v>
      </c>
      <c r="V625" s="4">
        <v>2</v>
      </c>
      <c r="W625" s="4">
        <v>0</v>
      </c>
      <c r="X625" s="4" t="s">
        <v>25</v>
      </c>
      <c r="Y625" s="4" t="s">
        <v>565</v>
      </c>
      <c r="Z625" s="4" t="s">
        <v>221</v>
      </c>
      <c r="AA625" s="4" t="s">
        <v>203</v>
      </c>
      <c r="AB625" s="4" t="s">
        <v>9</v>
      </c>
      <c r="AC625" s="4">
        <v>2</v>
      </c>
      <c r="AD625" s="4">
        <v>0</v>
      </c>
      <c r="AE625" s="4" t="s">
        <v>25</v>
      </c>
      <c r="AF625" s="4" t="s">
        <v>565</v>
      </c>
    </row>
    <row r="626" spans="1:32" customFormat="1" hidden="1">
      <c r="A626" s="3" t="s">
        <v>1959</v>
      </c>
      <c r="B626" s="4"/>
      <c r="C626" s="3" t="s">
        <v>564</v>
      </c>
      <c r="D626" s="3"/>
      <c r="E626" s="3"/>
      <c r="F626" s="3"/>
      <c r="G626" s="4" t="str">
        <f t="shared" si="47"/>
        <v/>
      </c>
      <c r="H626" s="4" t="str">
        <f t="shared" si="48"/>
        <v>Same</v>
      </c>
      <c r="I626" s="4" t="str">
        <f t="shared" si="49"/>
        <v>Same</v>
      </c>
      <c r="J626" s="3" t="str">
        <f t="shared" si="45"/>
        <v>GAL158TBX</v>
      </c>
      <c r="K626" s="3" t="str">
        <f t="shared" si="46"/>
        <v>SERIES_CODE</v>
      </c>
      <c r="L626" t="s">
        <v>221</v>
      </c>
      <c r="M626" t="s">
        <v>204</v>
      </c>
      <c r="N626" t="s">
        <v>9</v>
      </c>
      <c r="O626">
        <v>1</v>
      </c>
      <c r="P626">
        <v>0</v>
      </c>
      <c r="Q626" t="s">
        <v>25</v>
      </c>
      <c r="R626" t="s">
        <v>565</v>
      </c>
      <c r="S626" s="4" t="s">
        <v>221</v>
      </c>
      <c r="T626" s="4" t="s">
        <v>204</v>
      </c>
      <c r="U626" s="4" t="s">
        <v>9</v>
      </c>
      <c r="V626" s="4">
        <v>1</v>
      </c>
      <c r="W626" s="4">
        <v>0</v>
      </c>
      <c r="X626" s="4" t="s">
        <v>25</v>
      </c>
      <c r="Y626" s="4" t="s">
        <v>565</v>
      </c>
      <c r="Z626" s="4" t="s">
        <v>221</v>
      </c>
      <c r="AA626" s="4" t="s">
        <v>204</v>
      </c>
      <c r="AB626" s="4" t="s">
        <v>9</v>
      </c>
      <c r="AC626" s="4">
        <v>1</v>
      </c>
      <c r="AD626" s="4">
        <v>0</v>
      </c>
      <c r="AE626" s="4" t="s">
        <v>25</v>
      </c>
      <c r="AF626" s="4" t="s">
        <v>565</v>
      </c>
    </row>
    <row r="627" spans="1:32" customFormat="1" hidden="1">
      <c r="A627" s="3" t="s">
        <v>1959</v>
      </c>
      <c r="B627" s="4"/>
      <c r="C627" s="3" t="s">
        <v>564</v>
      </c>
      <c r="D627" s="3"/>
      <c r="E627" s="3"/>
      <c r="F627" s="3"/>
      <c r="G627" s="4" t="str">
        <f t="shared" si="47"/>
        <v/>
      </c>
      <c r="H627" s="4" t="str">
        <f t="shared" si="48"/>
        <v>Same</v>
      </c>
      <c r="I627" s="4" t="str">
        <f t="shared" si="49"/>
        <v>Same</v>
      </c>
      <c r="J627" s="3" t="str">
        <f t="shared" si="45"/>
        <v>GAL158TBX</v>
      </c>
      <c r="K627" s="3" t="str">
        <f t="shared" si="46"/>
        <v>SERIES_DESCRIPTION</v>
      </c>
      <c r="L627" t="s">
        <v>221</v>
      </c>
      <c r="M627" t="s">
        <v>205</v>
      </c>
      <c r="N627" t="s">
        <v>9</v>
      </c>
      <c r="O627">
        <v>40</v>
      </c>
      <c r="P627">
        <v>0</v>
      </c>
      <c r="R627" t="s">
        <v>564</v>
      </c>
      <c r="S627" s="4" t="s">
        <v>221</v>
      </c>
      <c r="T627" s="4" t="s">
        <v>205</v>
      </c>
      <c r="U627" s="4" t="s">
        <v>9</v>
      </c>
      <c r="V627" s="4">
        <v>40</v>
      </c>
      <c r="W627" s="4">
        <v>0</v>
      </c>
      <c r="X627" s="4"/>
      <c r="Y627" s="4" t="s">
        <v>564</v>
      </c>
      <c r="Z627" s="4" t="s">
        <v>221</v>
      </c>
      <c r="AA627" s="4" t="s">
        <v>205</v>
      </c>
      <c r="AB627" s="4" t="s">
        <v>9</v>
      </c>
      <c r="AC627" s="4">
        <v>40</v>
      </c>
      <c r="AD627" s="4">
        <v>0</v>
      </c>
      <c r="AE627" s="4"/>
      <c r="AF627" s="4" t="s">
        <v>564</v>
      </c>
    </row>
    <row r="628" spans="1:32" hidden="1">
      <c r="A628" s="3" t="s">
        <v>1959</v>
      </c>
      <c r="C628" s="3" t="s">
        <v>564</v>
      </c>
      <c r="G628" s="4" t="str">
        <f t="shared" si="47"/>
        <v/>
      </c>
      <c r="H628" s="4" t="str">
        <f t="shared" si="48"/>
        <v>Same</v>
      </c>
      <c r="I628" s="4" t="str">
        <f t="shared" si="49"/>
        <v>Same</v>
      </c>
      <c r="J628" s="3" t="str">
        <f t="shared" si="45"/>
        <v>GAL158TBX</v>
      </c>
      <c r="K628" s="3" t="str">
        <f t="shared" si="46"/>
        <v>UPDATE_TIMESTAMP</v>
      </c>
      <c r="L628" t="s">
        <v>221</v>
      </c>
      <c r="M628" t="s">
        <v>23</v>
      </c>
      <c r="N628" t="s">
        <v>4</v>
      </c>
      <c r="O628">
        <v>10</v>
      </c>
      <c r="P628">
        <v>0</v>
      </c>
      <c r="Q628"/>
      <c r="R628" t="s">
        <v>564</v>
      </c>
      <c r="S628" s="4" t="s">
        <v>221</v>
      </c>
      <c r="T628" s="4" t="s">
        <v>23</v>
      </c>
      <c r="U628" s="4" t="s">
        <v>4</v>
      </c>
      <c r="V628" s="4">
        <v>10</v>
      </c>
      <c r="W628" s="4">
        <v>6</v>
      </c>
      <c r="Y628" s="4" t="s">
        <v>564</v>
      </c>
      <c r="Z628" s="4" t="s">
        <v>221</v>
      </c>
      <c r="AA628" s="4" t="s">
        <v>23</v>
      </c>
      <c r="AB628" s="4" t="s">
        <v>4</v>
      </c>
      <c r="AC628" s="4">
        <v>10</v>
      </c>
      <c r="AD628" s="4">
        <v>0</v>
      </c>
      <c r="AF628" s="4" t="s">
        <v>564</v>
      </c>
    </row>
    <row r="629" spans="1:32" ht="30" hidden="1">
      <c r="B629" s="3"/>
      <c r="G629" s="4" t="str">
        <f t="shared" si="47"/>
        <v>Diff</v>
      </c>
      <c r="H629" s="3" t="str">
        <f t="shared" si="48"/>
        <v>Same</v>
      </c>
      <c r="I629" s="3" t="str">
        <f t="shared" si="49"/>
        <v>Diff</v>
      </c>
      <c r="J629" s="3" t="str">
        <f t="shared" si="45"/>
        <v>GAL159TBX</v>
      </c>
      <c r="K629" s="3" t="str">
        <f t="shared" si="46"/>
        <v>CREATE_TIMESTAMP</v>
      </c>
      <c r="L629" t="s">
        <v>1435</v>
      </c>
      <c r="M629" t="s">
        <v>3</v>
      </c>
      <c r="N629" t="s">
        <v>4</v>
      </c>
      <c r="O629">
        <v>10</v>
      </c>
      <c r="P629">
        <v>0</v>
      </c>
      <c r="Q629"/>
      <c r="R629" t="s">
        <v>564</v>
      </c>
      <c r="S629" t="s">
        <v>1435</v>
      </c>
      <c r="T629" t="s">
        <v>3</v>
      </c>
      <c r="U629" t="s">
        <v>4</v>
      </c>
      <c r="V629">
        <v>10</v>
      </c>
      <c r="W629">
        <v>6</v>
      </c>
      <c r="X629"/>
      <c r="Y629" t="s">
        <v>564</v>
      </c>
      <c r="Z629" s="3"/>
      <c r="AA629" s="3"/>
      <c r="AB629" s="3"/>
      <c r="AC629" s="3"/>
      <c r="AD629" s="3"/>
      <c r="AE629" s="3"/>
      <c r="AF629" s="3"/>
    </row>
    <row r="630" spans="1:32" ht="30" hidden="1">
      <c r="B630" s="3"/>
      <c r="G630" s="4" t="str">
        <f t="shared" si="47"/>
        <v>Diff</v>
      </c>
      <c r="H630" s="3" t="str">
        <f t="shared" si="48"/>
        <v>Same</v>
      </c>
      <c r="I630" s="3" t="str">
        <f t="shared" si="49"/>
        <v>Diff</v>
      </c>
      <c r="J630" s="3" t="str">
        <f t="shared" si="45"/>
        <v>GAL159TBX</v>
      </c>
      <c r="K630" s="3" t="str">
        <f t="shared" si="46"/>
        <v>EXT_COLOR_CODE</v>
      </c>
      <c r="L630" t="s">
        <v>1435</v>
      </c>
      <c r="M630" t="s">
        <v>192</v>
      </c>
      <c r="N630" t="s">
        <v>9</v>
      </c>
      <c r="O630">
        <v>10</v>
      </c>
      <c r="P630">
        <v>0</v>
      </c>
      <c r="Q630" t="s">
        <v>25</v>
      </c>
      <c r="R630" t="s">
        <v>565</v>
      </c>
      <c r="S630" t="s">
        <v>1435</v>
      </c>
      <c r="T630" t="s">
        <v>192</v>
      </c>
      <c r="U630" t="s">
        <v>9</v>
      </c>
      <c r="V630">
        <v>10</v>
      </c>
      <c r="W630">
        <v>0</v>
      </c>
      <c r="X630" t="s">
        <v>25</v>
      </c>
      <c r="Y630" t="s">
        <v>565</v>
      </c>
      <c r="Z630" s="3"/>
      <c r="AA630" s="3"/>
      <c r="AB630" s="3"/>
      <c r="AC630" s="3"/>
      <c r="AD630" s="3"/>
      <c r="AE630" s="3"/>
      <c r="AF630" s="3"/>
    </row>
    <row r="631" spans="1:32" ht="30" hidden="1">
      <c r="B631" s="3"/>
      <c r="G631" s="4" t="str">
        <f t="shared" si="47"/>
        <v>Diff</v>
      </c>
      <c r="H631" s="3" t="str">
        <f t="shared" si="48"/>
        <v>Same</v>
      </c>
      <c r="I631" s="3" t="str">
        <f t="shared" si="49"/>
        <v>Diff</v>
      </c>
      <c r="J631" s="3" t="str">
        <f t="shared" si="45"/>
        <v>GAL159TBX</v>
      </c>
      <c r="K631" s="3" t="str">
        <f t="shared" si="46"/>
        <v>FOLLOW_PRODUCTION_SEQ_NUMBER</v>
      </c>
      <c r="L631" t="s">
        <v>1435</v>
      </c>
      <c r="M631" t="s">
        <v>1436</v>
      </c>
      <c r="N631" t="s">
        <v>9</v>
      </c>
      <c r="O631">
        <v>12</v>
      </c>
      <c r="P631">
        <v>0</v>
      </c>
      <c r="Q631" t="s">
        <v>25</v>
      </c>
      <c r="R631" t="s">
        <v>565</v>
      </c>
      <c r="S631" t="s">
        <v>1435</v>
      </c>
      <c r="T631" t="s">
        <v>1436</v>
      </c>
      <c r="U631" t="s">
        <v>9</v>
      </c>
      <c r="V631">
        <v>12</v>
      </c>
      <c r="W631">
        <v>0</v>
      </c>
      <c r="X631" t="s">
        <v>25</v>
      </c>
      <c r="Y631" t="s">
        <v>565</v>
      </c>
      <c r="Z631" s="3"/>
      <c r="AA631" s="3"/>
      <c r="AB631" s="3"/>
      <c r="AC631" s="3"/>
      <c r="AD631" s="3"/>
      <c r="AE631" s="3"/>
      <c r="AF631" s="3"/>
    </row>
    <row r="632" spans="1:32" ht="30" hidden="1">
      <c r="B632" s="3"/>
      <c r="G632" s="4" t="str">
        <f t="shared" si="47"/>
        <v>Diff</v>
      </c>
      <c r="H632" s="3" t="str">
        <f t="shared" si="48"/>
        <v>Same</v>
      </c>
      <c r="I632" s="3" t="str">
        <f t="shared" si="49"/>
        <v>Diff</v>
      </c>
      <c r="J632" s="3" t="str">
        <f t="shared" si="45"/>
        <v>GAL159TBX</v>
      </c>
      <c r="K632" s="3" t="str">
        <f t="shared" si="46"/>
        <v>HOLD_QUANTITY_STRING</v>
      </c>
      <c r="L632" t="s">
        <v>1435</v>
      </c>
      <c r="M632" t="s">
        <v>1437</v>
      </c>
      <c r="N632" t="s">
        <v>9</v>
      </c>
      <c r="O632">
        <v>5</v>
      </c>
      <c r="P632">
        <v>0</v>
      </c>
      <c r="Q632" t="s">
        <v>25</v>
      </c>
      <c r="R632" t="s">
        <v>565</v>
      </c>
      <c r="S632" t="s">
        <v>1435</v>
      </c>
      <c r="T632" t="s">
        <v>1437</v>
      </c>
      <c r="U632" t="s">
        <v>9</v>
      </c>
      <c r="V632">
        <v>5</v>
      </c>
      <c r="W632">
        <v>0</v>
      </c>
      <c r="X632" t="s">
        <v>25</v>
      </c>
      <c r="Y632" t="s">
        <v>565</v>
      </c>
      <c r="Z632" s="3"/>
      <c r="AA632" s="3"/>
      <c r="AB632" s="3"/>
      <c r="AC632" s="3"/>
      <c r="AD632" s="3"/>
      <c r="AE632" s="3"/>
      <c r="AF632" s="3"/>
    </row>
    <row r="633" spans="1:32" ht="30" hidden="1">
      <c r="B633" s="3"/>
      <c r="G633" s="4" t="str">
        <f t="shared" si="47"/>
        <v>Diff</v>
      </c>
      <c r="H633" s="3" t="str">
        <f t="shared" si="48"/>
        <v>Same</v>
      </c>
      <c r="I633" s="3" t="str">
        <f t="shared" si="49"/>
        <v>Diff</v>
      </c>
      <c r="J633" s="3" t="str">
        <f t="shared" si="45"/>
        <v>GAL159TBX</v>
      </c>
      <c r="K633" s="3" t="str">
        <f t="shared" si="46"/>
        <v>INT_COLOR_CODE</v>
      </c>
      <c r="L633" t="s">
        <v>1435</v>
      </c>
      <c r="M633" t="s">
        <v>196</v>
      </c>
      <c r="N633" t="s">
        <v>9</v>
      </c>
      <c r="O633">
        <v>2</v>
      </c>
      <c r="P633">
        <v>0</v>
      </c>
      <c r="Q633" t="s">
        <v>25</v>
      </c>
      <c r="R633" t="s">
        <v>565</v>
      </c>
      <c r="S633" t="s">
        <v>1435</v>
      </c>
      <c r="T633" t="s">
        <v>196</v>
      </c>
      <c r="U633" t="s">
        <v>9</v>
      </c>
      <c r="V633">
        <v>2</v>
      </c>
      <c r="W633">
        <v>0</v>
      </c>
      <c r="X633" t="s">
        <v>25</v>
      </c>
      <c r="Y633" t="s">
        <v>565</v>
      </c>
      <c r="Z633" s="3"/>
      <c r="AA633" s="3"/>
      <c r="AB633" s="3"/>
      <c r="AC633" s="3"/>
      <c r="AD633" s="3"/>
      <c r="AE633" s="3"/>
      <c r="AF633" s="3"/>
    </row>
    <row r="634" spans="1:32" ht="30" hidden="1">
      <c r="B634" s="3"/>
      <c r="G634" s="4" t="str">
        <f t="shared" si="47"/>
        <v>Diff</v>
      </c>
      <c r="H634" s="3" t="str">
        <f t="shared" si="48"/>
        <v>Same</v>
      </c>
      <c r="I634" s="3" t="str">
        <f t="shared" si="49"/>
        <v>Diff</v>
      </c>
      <c r="J634" s="3" t="str">
        <f t="shared" si="45"/>
        <v>GAL159TBX</v>
      </c>
      <c r="K634" s="3" t="str">
        <f t="shared" si="46"/>
        <v>MODEL_CODE</v>
      </c>
      <c r="L634" t="s">
        <v>1435</v>
      </c>
      <c r="M634" t="s">
        <v>58</v>
      </c>
      <c r="N634" t="s">
        <v>9</v>
      </c>
      <c r="O634">
        <v>3</v>
      </c>
      <c r="P634">
        <v>0</v>
      </c>
      <c r="Q634" t="s">
        <v>25</v>
      </c>
      <c r="R634" t="s">
        <v>565</v>
      </c>
      <c r="S634" t="s">
        <v>1435</v>
      </c>
      <c r="T634" t="s">
        <v>58</v>
      </c>
      <c r="U634" t="s">
        <v>9</v>
      </c>
      <c r="V634">
        <v>3</v>
      </c>
      <c r="W634">
        <v>0</v>
      </c>
      <c r="X634" t="s">
        <v>25</v>
      </c>
      <c r="Y634" t="s">
        <v>565</v>
      </c>
      <c r="Z634" s="3"/>
      <c r="AA634" s="3"/>
      <c r="AB634" s="3"/>
      <c r="AC634" s="3"/>
      <c r="AD634" s="3"/>
      <c r="AE634" s="3"/>
      <c r="AF634" s="3"/>
    </row>
    <row r="635" spans="1:32" ht="30" hidden="1">
      <c r="B635" s="3"/>
      <c r="G635" s="4" t="str">
        <f t="shared" si="47"/>
        <v>Diff</v>
      </c>
      <c r="H635" s="3" t="str">
        <f t="shared" si="48"/>
        <v>Same</v>
      </c>
      <c r="I635" s="3" t="str">
        <f t="shared" si="49"/>
        <v>Diff</v>
      </c>
      <c r="J635" s="3" t="str">
        <f t="shared" si="45"/>
        <v>GAL159TBX</v>
      </c>
      <c r="K635" s="3" t="str">
        <f t="shared" si="46"/>
        <v>MODEL_OPTION</v>
      </c>
      <c r="L635" t="s">
        <v>1435</v>
      </c>
      <c r="M635" t="s">
        <v>1148</v>
      </c>
      <c r="N635" t="s">
        <v>9</v>
      </c>
      <c r="O635">
        <v>3</v>
      </c>
      <c r="P635">
        <v>0</v>
      </c>
      <c r="Q635" t="s">
        <v>25</v>
      </c>
      <c r="R635" t="s">
        <v>565</v>
      </c>
      <c r="S635" t="s">
        <v>1435</v>
      </c>
      <c r="T635" t="s">
        <v>1148</v>
      </c>
      <c r="U635" t="s">
        <v>9</v>
      </c>
      <c r="V635">
        <v>3</v>
      </c>
      <c r="W635">
        <v>0</v>
      </c>
      <c r="X635" t="s">
        <v>25</v>
      </c>
      <c r="Y635" t="s">
        <v>565</v>
      </c>
      <c r="Z635" s="3"/>
      <c r="AA635" s="3"/>
      <c r="AB635" s="3"/>
      <c r="AC635" s="3"/>
      <c r="AD635" s="3"/>
      <c r="AE635" s="3"/>
      <c r="AF635" s="3"/>
    </row>
    <row r="636" spans="1:32" ht="30" hidden="1">
      <c r="B636" s="3"/>
      <c r="G636" s="4" t="str">
        <f t="shared" si="47"/>
        <v>Diff</v>
      </c>
      <c r="H636" s="3" t="str">
        <f t="shared" si="48"/>
        <v>Same</v>
      </c>
      <c r="I636" s="3" t="str">
        <f t="shared" si="49"/>
        <v>Diff</v>
      </c>
      <c r="J636" s="3" t="str">
        <f t="shared" si="45"/>
        <v>GAL159TBX</v>
      </c>
      <c r="K636" s="3" t="str">
        <f t="shared" si="46"/>
        <v>MODEL_TYPE_CODE</v>
      </c>
      <c r="L636" t="s">
        <v>1435</v>
      </c>
      <c r="M636" t="s">
        <v>163</v>
      </c>
      <c r="N636" t="s">
        <v>9</v>
      </c>
      <c r="O636">
        <v>3</v>
      </c>
      <c r="P636">
        <v>0</v>
      </c>
      <c r="Q636" t="s">
        <v>25</v>
      </c>
      <c r="R636" t="s">
        <v>565</v>
      </c>
      <c r="S636" t="s">
        <v>1435</v>
      </c>
      <c r="T636" t="s">
        <v>163</v>
      </c>
      <c r="U636" t="s">
        <v>9</v>
      </c>
      <c r="V636">
        <v>3</v>
      </c>
      <c r="W636">
        <v>0</v>
      </c>
      <c r="X636" t="s">
        <v>25</v>
      </c>
      <c r="Y636" t="s">
        <v>565</v>
      </c>
      <c r="Z636" s="3"/>
      <c r="AA636" s="3"/>
      <c r="AB636" s="3"/>
      <c r="AC636" s="3"/>
      <c r="AD636" s="3"/>
      <c r="AE636" s="3"/>
      <c r="AF636" s="3"/>
    </row>
    <row r="637" spans="1:32" ht="30" hidden="1">
      <c r="B637" s="3"/>
      <c r="G637" s="4" t="str">
        <f t="shared" si="47"/>
        <v>Diff</v>
      </c>
      <c r="H637" s="3" t="str">
        <f t="shared" si="48"/>
        <v>Same</v>
      </c>
      <c r="I637" s="3" t="str">
        <f t="shared" si="49"/>
        <v>Diff</v>
      </c>
      <c r="J637" s="3" t="str">
        <f t="shared" si="45"/>
        <v>GAL159TBX</v>
      </c>
      <c r="K637" s="3" t="str">
        <f t="shared" si="46"/>
        <v>MODEL_YEAR_CODE</v>
      </c>
      <c r="L637" t="s">
        <v>1435</v>
      </c>
      <c r="M637" t="s">
        <v>59</v>
      </c>
      <c r="N637" t="s">
        <v>9</v>
      </c>
      <c r="O637">
        <v>1</v>
      </c>
      <c r="P637">
        <v>0</v>
      </c>
      <c r="Q637" t="s">
        <v>25</v>
      </c>
      <c r="R637" t="s">
        <v>565</v>
      </c>
      <c r="S637" t="s">
        <v>1435</v>
      </c>
      <c r="T637" t="s">
        <v>59</v>
      </c>
      <c r="U637" t="s">
        <v>9</v>
      </c>
      <c r="V637">
        <v>1</v>
      </c>
      <c r="W637">
        <v>0</v>
      </c>
      <c r="X637" t="s">
        <v>25</v>
      </c>
      <c r="Y637" t="s">
        <v>565</v>
      </c>
      <c r="Z637" s="3"/>
      <c r="AA637" s="3"/>
      <c r="AB637" s="3"/>
      <c r="AC637" s="3"/>
      <c r="AD637" s="3"/>
      <c r="AE637" s="3"/>
      <c r="AF637" s="3"/>
    </row>
    <row r="638" spans="1:32" ht="30" hidden="1">
      <c r="B638" s="3"/>
      <c r="G638" s="4" t="str">
        <f t="shared" si="47"/>
        <v>Diff</v>
      </c>
      <c r="H638" s="3" t="str">
        <f t="shared" si="48"/>
        <v>Same</v>
      </c>
      <c r="I638" s="3" t="str">
        <f t="shared" si="49"/>
        <v>Diff</v>
      </c>
      <c r="J638" s="3" t="str">
        <f t="shared" si="45"/>
        <v>GAL159TBX</v>
      </c>
      <c r="K638" s="3" t="str">
        <f t="shared" si="46"/>
        <v>PLAN_CODE</v>
      </c>
      <c r="L638" t="s">
        <v>1435</v>
      </c>
      <c r="M638" t="s">
        <v>347</v>
      </c>
      <c r="N638" t="s">
        <v>9</v>
      </c>
      <c r="O638">
        <v>11</v>
      </c>
      <c r="P638">
        <v>0</v>
      </c>
      <c r="Q638" t="s">
        <v>25</v>
      </c>
      <c r="R638" t="s">
        <v>565</v>
      </c>
      <c r="S638" t="s">
        <v>1435</v>
      </c>
      <c r="T638" t="s">
        <v>347</v>
      </c>
      <c r="U638" t="s">
        <v>9</v>
      </c>
      <c r="V638">
        <v>11</v>
      </c>
      <c r="W638">
        <v>0</v>
      </c>
      <c r="X638" t="s">
        <v>25</v>
      </c>
      <c r="Y638" t="s">
        <v>565</v>
      </c>
      <c r="Z638" s="3"/>
      <c r="AA638" s="3"/>
      <c r="AB638" s="3"/>
      <c r="AC638" s="3"/>
      <c r="AD638" s="3"/>
      <c r="AE638" s="3"/>
      <c r="AF638" s="3"/>
    </row>
    <row r="639" spans="1:32" ht="30" hidden="1">
      <c r="B639" s="3"/>
      <c r="G639" s="4" t="str">
        <f t="shared" si="47"/>
        <v>Diff</v>
      </c>
      <c r="H639" s="3" t="str">
        <f t="shared" si="48"/>
        <v>Same</v>
      </c>
      <c r="I639" s="3" t="str">
        <f t="shared" si="49"/>
        <v>Diff</v>
      </c>
      <c r="J639" s="3" t="str">
        <f t="shared" si="45"/>
        <v>GAL159TBX</v>
      </c>
      <c r="K639" s="3" t="str">
        <f t="shared" si="46"/>
        <v>PRODUCTION_QUANTITY_STRING</v>
      </c>
      <c r="L639" t="s">
        <v>1435</v>
      </c>
      <c r="M639" t="s">
        <v>1438</v>
      </c>
      <c r="N639" t="s">
        <v>9</v>
      </c>
      <c r="O639">
        <v>5</v>
      </c>
      <c r="P639">
        <v>0</v>
      </c>
      <c r="Q639" t="s">
        <v>25</v>
      </c>
      <c r="R639" t="s">
        <v>565</v>
      </c>
      <c r="S639" t="s">
        <v>1435</v>
      </c>
      <c r="T639" t="s">
        <v>1438</v>
      </c>
      <c r="U639" t="s">
        <v>9</v>
      </c>
      <c r="V639">
        <v>5</v>
      </c>
      <c r="W639">
        <v>0</v>
      </c>
      <c r="X639" t="s">
        <v>25</v>
      </c>
      <c r="Y639" t="s">
        <v>565</v>
      </c>
      <c r="Z639" s="3"/>
      <c r="AA639" s="3"/>
      <c r="AB639" s="3"/>
      <c r="AC639" s="3"/>
      <c r="AD639" s="3"/>
      <c r="AE639" s="3"/>
      <c r="AF639" s="3"/>
    </row>
    <row r="640" spans="1:32" ht="30" hidden="1">
      <c r="B640" s="3"/>
      <c r="G640" s="4" t="str">
        <f t="shared" si="47"/>
        <v>Diff</v>
      </c>
      <c r="H640" s="3" t="str">
        <f t="shared" si="48"/>
        <v>Same</v>
      </c>
      <c r="I640" s="3" t="str">
        <f t="shared" si="49"/>
        <v>Diff</v>
      </c>
      <c r="J640" s="3" t="str">
        <f t="shared" si="45"/>
        <v>GAL159TBX</v>
      </c>
      <c r="K640" s="3" t="str">
        <f t="shared" si="46"/>
        <v>PRODUCTION_SEQUENCE_NUMBER</v>
      </c>
      <c r="L640" t="s">
        <v>1435</v>
      </c>
      <c r="M640" t="s">
        <v>1439</v>
      </c>
      <c r="N640" t="s">
        <v>9</v>
      </c>
      <c r="O640">
        <v>12</v>
      </c>
      <c r="P640">
        <v>0</v>
      </c>
      <c r="Q640" t="s">
        <v>25</v>
      </c>
      <c r="R640" t="s">
        <v>565</v>
      </c>
      <c r="S640" t="s">
        <v>1435</v>
      </c>
      <c r="T640" t="s">
        <v>1439</v>
      </c>
      <c r="U640" t="s">
        <v>9</v>
      </c>
      <c r="V640">
        <v>12</v>
      </c>
      <c r="W640">
        <v>0</v>
      </c>
      <c r="X640" t="s">
        <v>25</v>
      </c>
      <c r="Y640" t="s">
        <v>565</v>
      </c>
      <c r="Z640" s="3"/>
      <c r="AA640" s="3"/>
      <c r="AB640" s="3"/>
      <c r="AC640" s="3"/>
      <c r="AD640" s="3"/>
      <c r="AE640" s="3"/>
      <c r="AF640" s="3"/>
    </row>
    <row r="641" spans="7:25" s="3" customFormat="1" ht="30" hidden="1">
      <c r="G641" s="4" t="str">
        <f t="shared" si="47"/>
        <v>Diff</v>
      </c>
      <c r="H641" s="3" t="str">
        <f t="shared" si="48"/>
        <v>Same</v>
      </c>
      <c r="I641" s="3" t="str">
        <f t="shared" si="49"/>
        <v>Diff</v>
      </c>
      <c r="J641" s="3" t="str">
        <f t="shared" si="45"/>
        <v>GAL159TBX</v>
      </c>
      <c r="K641" s="3" t="str">
        <f t="shared" si="46"/>
        <v>UPDATE_TIMESTAMP</v>
      </c>
      <c r="L641" t="s">
        <v>1435</v>
      </c>
      <c r="M641" t="s">
        <v>23</v>
      </c>
      <c r="N641" t="s">
        <v>4</v>
      </c>
      <c r="O641">
        <v>10</v>
      </c>
      <c r="P641">
        <v>0</v>
      </c>
      <c r="Q641"/>
      <c r="R641" t="s">
        <v>564</v>
      </c>
      <c r="S641" t="s">
        <v>1435</v>
      </c>
      <c r="T641" t="s">
        <v>23</v>
      </c>
      <c r="U641" t="s">
        <v>4</v>
      </c>
      <c r="V641">
        <v>10</v>
      </c>
      <c r="W641">
        <v>6</v>
      </c>
      <c r="X641"/>
      <c r="Y641" t="s">
        <v>564</v>
      </c>
    </row>
    <row r="642" spans="7:25" s="3" customFormat="1" ht="30" hidden="1">
      <c r="G642" s="4" t="str">
        <f t="shared" si="47"/>
        <v>Diff</v>
      </c>
      <c r="H642" s="3" t="str">
        <f t="shared" si="48"/>
        <v>Same</v>
      </c>
      <c r="I642" s="3" t="str">
        <f t="shared" si="49"/>
        <v>Diff</v>
      </c>
      <c r="J642" s="3" t="str">
        <f t="shared" si="45"/>
        <v>GAL160TBX</v>
      </c>
      <c r="K642" s="3" t="str">
        <f t="shared" si="46"/>
        <v>CREATE_TIMESTAMP</v>
      </c>
      <c r="L642" t="s">
        <v>1440</v>
      </c>
      <c r="M642" t="s">
        <v>3</v>
      </c>
      <c r="N642" t="s">
        <v>4</v>
      </c>
      <c r="O642">
        <v>10</v>
      </c>
      <c r="P642">
        <v>0</v>
      </c>
      <c r="Q642"/>
      <c r="R642" t="s">
        <v>564</v>
      </c>
      <c r="S642" t="s">
        <v>1440</v>
      </c>
      <c r="T642" t="s">
        <v>3</v>
      </c>
      <c r="U642" t="s">
        <v>4</v>
      </c>
      <c r="V642">
        <v>10</v>
      </c>
      <c r="W642">
        <v>6</v>
      </c>
      <c r="X642"/>
      <c r="Y642" t="s">
        <v>564</v>
      </c>
    </row>
    <row r="643" spans="7:25" s="3" customFormat="1" ht="30" hidden="1">
      <c r="G643" s="4" t="str">
        <f t="shared" si="47"/>
        <v>Diff</v>
      </c>
      <c r="H643" s="3" t="str">
        <f t="shared" si="48"/>
        <v>Same</v>
      </c>
      <c r="I643" s="3" t="str">
        <f t="shared" si="49"/>
        <v>Diff</v>
      </c>
      <c r="J643" s="3" t="str">
        <f t="shared" ref="J643:J706" si="50">IF(ISBLANK(S643),IF(ISBLANK(Z643),L643,Z643),S643)</f>
        <v>GAL160TBX</v>
      </c>
      <c r="K643" s="3" t="str">
        <f t="shared" ref="K643:K706" si="51">IF(ISBLANK(T643),IF(ISBLANK(AA643),M643,AA643),T643)</f>
        <v>DTL_AH_COLOR</v>
      </c>
      <c r="L643" t="s">
        <v>1440</v>
      </c>
      <c r="M643" t="s">
        <v>1442</v>
      </c>
      <c r="N643" t="s">
        <v>9</v>
      </c>
      <c r="O643">
        <v>8</v>
      </c>
      <c r="P643">
        <v>0</v>
      </c>
      <c r="Q643" t="s">
        <v>25</v>
      </c>
      <c r="R643" t="s">
        <v>565</v>
      </c>
      <c r="S643" t="s">
        <v>1440</v>
      </c>
      <c r="T643" t="s">
        <v>1442</v>
      </c>
      <c r="U643" t="s">
        <v>9</v>
      </c>
      <c r="V643">
        <v>8</v>
      </c>
      <c r="W643">
        <v>0</v>
      </c>
      <c r="X643" t="s">
        <v>25</v>
      </c>
      <c r="Y643" t="s">
        <v>565</v>
      </c>
    </row>
    <row r="644" spans="7:25" s="3" customFormat="1" ht="30" hidden="1">
      <c r="G644" s="4" t="str">
        <f t="shared" ref="G644:G707" si="52">IF(H644="Diff","Diff",IF(I644="Diff","Diff",""))</f>
        <v>Diff</v>
      </c>
      <c r="H644" s="3" t="str">
        <f t="shared" ref="H644:H707" si="53">IF(L644&amp;M644&amp;N644&amp;O644&amp;P644&amp;Q644&amp;R644=S644&amp;T644&amp;U644&amp;V644&amp;W644&amp;X644&amp;Y644,"Same",IF(L644&amp;M644&amp;N644&amp;O644&amp;P644&amp;Q644&amp;R644=S644&amp;T644&amp;"TIMESTAMP"&amp;V644&amp;"0"&amp;X644&amp;Y644,"Same","Diff"))</f>
        <v>Same</v>
      </c>
      <c r="I644" s="3" t="str">
        <f t="shared" ref="I644:I707" si="54">IF(Z644&amp;AA644&amp;AB644&amp;AC644&amp;AD644&amp;AE644&amp;AF644=S644&amp;T644&amp;U644&amp;V644&amp;W644&amp;X644&amp;Y644,"Same",IF(Z644&amp;AA644&amp;AB644&amp;AC644&amp;AD644&amp;AE644&amp;AF644=S644&amp;T644&amp;"TIMESTAMP"&amp;V644&amp;"0"&amp;X644&amp;Y644,"Same","Diff"))</f>
        <v>Diff</v>
      </c>
      <c r="J644" s="3" t="str">
        <f t="shared" si="50"/>
        <v>GAL160TBX</v>
      </c>
      <c r="K644" s="3" t="str">
        <f t="shared" si="51"/>
        <v>DTL_AH_DESTINATION</v>
      </c>
      <c r="L644" t="s">
        <v>1440</v>
      </c>
      <c r="M644" t="s">
        <v>1443</v>
      </c>
      <c r="N644" t="s">
        <v>9</v>
      </c>
      <c r="O644">
        <v>2</v>
      </c>
      <c r="P644">
        <v>0</v>
      </c>
      <c r="Q644" t="s">
        <v>25</v>
      </c>
      <c r="R644" t="s">
        <v>565</v>
      </c>
      <c r="S644" t="s">
        <v>1440</v>
      </c>
      <c r="T644" t="s">
        <v>1443</v>
      </c>
      <c r="U644" t="s">
        <v>9</v>
      </c>
      <c r="V644">
        <v>2</v>
      </c>
      <c r="W644">
        <v>0</v>
      </c>
      <c r="X644" t="s">
        <v>25</v>
      </c>
      <c r="Y644" t="s">
        <v>565</v>
      </c>
    </row>
    <row r="645" spans="7:25" s="3" customFormat="1" ht="30" hidden="1">
      <c r="G645" s="4" t="str">
        <f t="shared" si="52"/>
        <v>Diff</v>
      </c>
      <c r="H645" s="3" t="str">
        <f t="shared" si="53"/>
        <v>Same</v>
      </c>
      <c r="I645" s="3" t="str">
        <f t="shared" si="54"/>
        <v>Diff</v>
      </c>
      <c r="J645" s="3" t="str">
        <f t="shared" si="50"/>
        <v>GAL160TBX</v>
      </c>
      <c r="K645" s="3" t="str">
        <f t="shared" si="51"/>
        <v>DTL_AH_MODEL</v>
      </c>
      <c r="L645" t="s">
        <v>1440</v>
      </c>
      <c r="M645" t="s">
        <v>1444</v>
      </c>
      <c r="N645" t="s">
        <v>9</v>
      </c>
      <c r="O645">
        <v>9</v>
      </c>
      <c r="P645">
        <v>0</v>
      </c>
      <c r="Q645" t="s">
        <v>25</v>
      </c>
      <c r="R645" t="s">
        <v>565</v>
      </c>
      <c r="S645" t="s">
        <v>1440</v>
      </c>
      <c r="T645" t="s">
        <v>1444</v>
      </c>
      <c r="U645" t="s">
        <v>9</v>
      </c>
      <c r="V645">
        <v>9</v>
      </c>
      <c r="W645">
        <v>0</v>
      </c>
      <c r="X645" t="s">
        <v>25</v>
      </c>
      <c r="Y645" t="s">
        <v>565</v>
      </c>
    </row>
    <row r="646" spans="7:25" s="3" customFormat="1" ht="30" hidden="1">
      <c r="G646" s="4" t="str">
        <f t="shared" si="52"/>
        <v>Diff</v>
      </c>
      <c r="H646" s="3" t="str">
        <f t="shared" si="53"/>
        <v>Same</v>
      </c>
      <c r="I646" s="3" t="str">
        <f t="shared" si="54"/>
        <v>Diff</v>
      </c>
      <c r="J646" s="3" t="str">
        <f t="shared" si="50"/>
        <v>GAL160TBX</v>
      </c>
      <c r="K646" s="3" t="str">
        <f t="shared" si="51"/>
        <v>DTL_AH_OPTION</v>
      </c>
      <c r="L646" t="s">
        <v>1440</v>
      </c>
      <c r="M646" t="s">
        <v>1445</v>
      </c>
      <c r="N646" t="s">
        <v>9</v>
      </c>
      <c r="O646">
        <v>2</v>
      </c>
      <c r="P646">
        <v>0</v>
      </c>
      <c r="Q646" t="s">
        <v>25</v>
      </c>
      <c r="R646" t="s">
        <v>565</v>
      </c>
      <c r="S646" t="s">
        <v>1440</v>
      </c>
      <c r="T646" t="s">
        <v>1445</v>
      </c>
      <c r="U646" t="s">
        <v>9</v>
      </c>
      <c r="V646">
        <v>2</v>
      </c>
      <c r="W646">
        <v>0</v>
      </c>
      <c r="X646" t="s">
        <v>25</v>
      </c>
      <c r="Y646" t="s">
        <v>565</v>
      </c>
    </row>
    <row r="647" spans="7:25" s="3" customFormat="1" ht="30" hidden="1">
      <c r="G647" s="4" t="str">
        <f t="shared" si="52"/>
        <v>Diff</v>
      </c>
      <c r="H647" s="3" t="str">
        <f t="shared" si="53"/>
        <v>Same</v>
      </c>
      <c r="I647" s="3" t="str">
        <f t="shared" si="54"/>
        <v>Diff</v>
      </c>
      <c r="J647" s="3" t="str">
        <f t="shared" si="50"/>
        <v>GAL160TBX</v>
      </c>
      <c r="K647" s="3" t="str">
        <f t="shared" si="51"/>
        <v>DTL_AHM_INVOICE_NO</v>
      </c>
      <c r="L647" t="s">
        <v>1440</v>
      </c>
      <c r="M647" t="s">
        <v>1441</v>
      </c>
      <c r="N647" t="s">
        <v>9</v>
      </c>
      <c r="O647">
        <v>9</v>
      </c>
      <c r="P647">
        <v>0</v>
      </c>
      <c r="Q647" t="s">
        <v>25</v>
      </c>
      <c r="R647" t="s">
        <v>565</v>
      </c>
      <c r="S647" t="s">
        <v>1440</v>
      </c>
      <c r="T647" t="s">
        <v>1441</v>
      </c>
      <c r="U647" t="s">
        <v>9</v>
      </c>
      <c r="V647">
        <v>9</v>
      </c>
      <c r="W647">
        <v>0</v>
      </c>
      <c r="X647" t="s">
        <v>25</v>
      </c>
      <c r="Y647" t="s">
        <v>565</v>
      </c>
    </row>
    <row r="648" spans="7:25" s="3" customFormat="1" ht="30" hidden="1">
      <c r="G648" s="4" t="str">
        <f t="shared" si="52"/>
        <v>Diff</v>
      </c>
      <c r="H648" s="3" t="str">
        <f t="shared" si="53"/>
        <v>Same</v>
      </c>
      <c r="I648" s="3" t="str">
        <f t="shared" si="54"/>
        <v>Diff</v>
      </c>
      <c r="J648" s="3" t="str">
        <f t="shared" si="50"/>
        <v>GAL160TBX</v>
      </c>
      <c r="K648" s="3" t="str">
        <f t="shared" si="51"/>
        <v>DTL_BATCH_SEQUENCE</v>
      </c>
      <c r="L648" t="s">
        <v>1440</v>
      </c>
      <c r="M648" t="s">
        <v>1446</v>
      </c>
      <c r="N648" t="s">
        <v>9</v>
      </c>
      <c r="O648">
        <v>6</v>
      </c>
      <c r="P648">
        <v>0</v>
      </c>
      <c r="Q648" t="s">
        <v>25</v>
      </c>
      <c r="R648" t="s">
        <v>565</v>
      </c>
      <c r="S648" t="s">
        <v>1440</v>
      </c>
      <c r="T648" t="s">
        <v>1446</v>
      </c>
      <c r="U648" t="s">
        <v>9</v>
      </c>
      <c r="V648">
        <v>6</v>
      </c>
      <c r="W648">
        <v>0</v>
      </c>
      <c r="X648" t="s">
        <v>25</v>
      </c>
      <c r="Y648" t="s">
        <v>565</v>
      </c>
    </row>
    <row r="649" spans="7:25" s="3" customFormat="1" ht="30" hidden="1">
      <c r="G649" s="4" t="str">
        <f t="shared" si="52"/>
        <v>Diff</v>
      </c>
      <c r="H649" s="3" t="str">
        <f t="shared" si="53"/>
        <v>Same</v>
      </c>
      <c r="I649" s="3" t="str">
        <f t="shared" si="54"/>
        <v>Diff</v>
      </c>
      <c r="J649" s="3" t="str">
        <f t="shared" si="50"/>
        <v>GAL160TBX</v>
      </c>
      <c r="K649" s="3" t="str">
        <f t="shared" si="51"/>
        <v>DTL_CONTROL_NO</v>
      </c>
      <c r="L649" t="s">
        <v>1440</v>
      </c>
      <c r="M649" t="s">
        <v>1447</v>
      </c>
      <c r="N649" t="s">
        <v>9</v>
      </c>
      <c r="O649">
        <v>6</v>
      </c>
      <c r="P649">
        <v>0</v>
      </c>
      <c r="Q649" t="s">
        <v>25</v>
      </c>
      <c r="R649" t="s">
        <v>565</v>
      </c>
      <c r="S649" t="s">
        <v>1440</v>
      </c>
      <c r="T649" t="s">
        <v>1447</v>
      </c>
      <c r="U649" t="s">
        <v>9</v>
      </c>
      <c r="V649">
        <v>6</v>
      </c>
      <c r="W649">
        <v>0</v>
      </c>
      <c r="X649" t="s">
        <v>25</v>
      </c>
      <c r="Y649" t="s">
        <v>565</v>
      </c>
    </row>
    <row r="650" spans="7:25" s="3" customFormat="1" ht="30" hidden="1">
      <c r="G650" s="4" t="str">
        <f t="shared" si="52"/>
        <v>Diff</v>
      </c>
      <c r="H650" s="3" t="str">
        <f t="shared" si="53"/>
        <v>Same</v>
      </c>
      <c r="I650" s="3" t="str">
        <f t="shared" si="54"/>
        <v>Diff</v>
      </c>
      <c r="J650" s="3" t="str">
        <f t="shared" si="50"/>
        <v>GAL160TBX</v>
      </c>
      <c r="K650" s="3" t="str">
        <f t="shared" si="51"/>
        <v>DTL_CORRECTION_FLAG</v>
      </c>
      <c r="L650" t="s">
        <v>1440</v>
      </c>
      <c r="M650" t="s">
        <v>1448</v>
      </c>
      <c r="N650" t="s">
        <v>9</v>
      </c>
      <c r="O650">
        <v>1</v>
      </c>
      <c r="P650">
        <v>0</v>
      </c>
      <c r="Q650" t="s">
        <v>25</v>
      </c>
      <c r="R650" t="s">
        <v>565</v>
      </c>
      <c r="S650" t="s">
        <v>1440</v>
      </c>
      <c r="T650" t="s">
        <v>1448</v>
      </c>
      <c r="U650" t="s">
        <v>9</v>
      </c>
      <c r="V650">
        <v>1</v>
      </c>
      <c r="W650">
        <v>0</v>
      </c>
      <c r="X650" t="s">
        <v>25</v>
      </c>
      <c r="Y650" t="s">
        <v>565</v>
      </c>
    </row>
    <row r="651" spans="7:25" s="3" customFormat="1" ht="30" hidden="1">
      <c r="G651" s="4" t="str">
        <f t="shared" si="52"/>
        <v>Diff</v>
      </c>
      <c r="H651" s="3" t="str">
        <f t="shared" si="53"/>
        <v>Same</v>
      </c>
      <c r="I651" s="3" t="str">
        <f t="shared" si="54"/>
        <v>Diff</v>
      </c>
      <c r="J651" s="3" t="str">
        <f t="shared" si="50"/>
        <v>GAL160TBX</v>
      </c>
      <c r="K651" s="3" t="str">
        <f t="shared" si="51"/>
        <v>DTL_ENGINE_NO</v>
      </c>
      <c r="L651" t="s">
        <v>1440</v>
      </c>
      <c r="M651" t="s">
        <v>1449</v>
      </c>
      <c r="N651" t="s">
        <v>9</v>
      </c>
      <c r="O651">
        <v>7</v>
      </c>
      <c r="P651">
        <v>0</v>
      </c>
      <c r="Q651" t="s">
        <v>25</v>
      </c>
      <c r="R651" t="s">
        <v>565</v>
      </c>
      <c r="S651" t="s">
        <v>1440</v>
      </c>
      <c r="T651" t="s">
        <v>1449</v>
      </c>
      <c r="U651" t="s">
        <v>9</v>
      </c>
      <c r="V651">
        <v>7</v>
      </c>
      <c r="W651">
        <v>0</v>
      </c>
      <c r="X651" t="s">
        <v>25</v>
      </c>
      <c r="Y651" t="s">
        <v>565</v>
      </c>
    </row>
    <row r="652" spans="7:25" s="3" customFormat="1" ht="30" hidden="1">
      <c r="G652" s="4" t="str">
        <f t="shared" si="52"/>
        <v>Diff</v>
      </c>
      <c r="H652" s="3" t="str">
        <f t="shared" si="53"/>
        <v>Same</v>
      </c>
      <c r="I652" s="3" t="str">
        <f t="shared" si="54"/>
        <v>Diff</v>
      </c>
      <c r="J652" s="3" t="str">
        <f t="shared" si="50"/>
        <v>GAL160TBX</v>
      </c>
      <c r="K652" s="3" t="str">
        <f t="shared" si="51"/>
        <v>DTL_ERROR_CODE</v>
      </c>
      <c r="L652" t="s">
        <v>1440</v>
      </c>
      <c r="M652" t="s">
        <v>1450</v>
      </c>
      <c r="N652" t="s">
        <v>9</v>
      </c>
      <c r="O652">
        <v>2</v>
      </c>
      <c r="P652">
        <v>0</v>
      </c>
      <c r="Q652" t="s">
        <v>25</v>
      </c>
      <c r="R652" t="s">
        <v>565</v>
      </c>
      <c r="S652" t="s">
        <v>1440</v>
      </c>
      <c r="T652" t="s">
        <v>1450</v>
      </c>
      <c r="U652" t="s">
        <v>9</v>
      </c>
      <c r="V652">
        <v>2</v>
      </c>
      <c r="W652">
        <v>0</v>
      </c>
      <c r="X652" t="s">
        <v>25</v>
      </c>
      <c r="Y652" t="s">
        <v>565</v>
      </c>
    </row>
    <row r="653" spans="7:25" s="3" customFormat="1" ht="30" hidden="1">
      <c r="G653" s="4" t="str">
        <f t="shared" si="52"/>
        <v>Diff</v>
      </c>
      <c r="H653" s="3" t="str">
        <f t="shared" si="53"/>
        <v>Same</v>
      </c>
      <c r="I653" s="3" t="str">
        <f t="shared" si="54"/>
        <v>Diff</v>
      </c>
      <c r="J653" s="3" t="str">
        <f t="shared" si="50"/>
        <v>GAL160TBX</v>
      </c>
      <c r="K653" s="3" t="str">
        <f t="shared" si="51"/>
        <v>DTL_FACTORY_HAM_SHIPMENT</v>
      </c>
      <c r="L653" t="s">
        <v>1440</v>
      </c>
      <c r="M653" t="s">
        <v>1451</v>
      </c>
      <c r="N653" t="s">
        <v>9</v>
      </c>
      <c r="O653">
        <v>3</v>
      </c>
      <c r="P653">
        <v>0</v>
      </c>
      <c r="Q653" t="s">
        <v>25</v>
      </c>
      <c r="R653" t="s">
        <v>565</v>
      </c>
      <c r="S653" t="s">
        <v>1440</v>
      </c>
      <c r="T653" t="s">
        <v>1451</v>
      </c>
      <c r="U653" t="s">
        <v>9</v>
      </c>
      <c r="V653">
        <v>3</v>
      </c>
      <c r="W653">
        <v>0</v>
      </c>
      <c r="X653" t="s">
        <v>25</v>
      </c>
      <c r="Y653" t="s">
        <v>565</v>
      </c>
    </row>
    <row r="654" spans="7:25" s="3" customFormat="1" ht="30" hidden="1">
      <c r="G654" s="4" t="str">
        <f t="shared" si="52"/>
        <v>Diff</v>
      </c>
      <c r="H654" s="3" t="str">
        <f t="shared" si="53"/>
        <v>Same</v>
      </c>
      <c r="I654" s="3" t="str">
        <f t="shared" si="54"/>
        <v>Diff</v>
      </c>
      <c r="J654" s="3" t="str">
        <f t="shared" si="50"/>
        <v>GAL160TBX</v>
      </c>
      <c r="K654" s="3" t="str">
        <f t="shared" si="51"/>
        <v>DTL_FINAL_DATE</v>
      </c>
      <c r="L654" t="s">
        <v>1440</v>
      </c>
      <c r="M654" t="s">
        <v>1452</v>
      </c>
      <c r="N654" t="s">
        <v>9</v>
      </c>
      <c r="O654">
        <v>6</v>
      </c>
      <c r="P654">
        <v>0</v>
      </c>
      <c r="Q654" t="s">
        <v>25</v>
      </c>
      <c r="R654" t="s">
        <v>565</v>
      </c>
      <c r="S654" t="s">
        <v>1440</v>
      </c>
      <c r="T654" t="s">
        <v>1452</v>
      </c>
      <c r="U654" t="s">
        <v>9</v>
      </c>
      <c r="V654">
        <v>6</v>
      </c>
      <c r="W654">
        <v>0</v>
      </c>
      <c r="X654" t="s">
        <v>25</v>
      </c>
      <c r="Y654" t="s">
        <v>565</v>
      </c>
    </row>
    <row r="655" spans="7:25" s="3" customFormat="1" ht="30" hidden="1">
      <c r="G655" s="4" t="str">
        <f t="shared" si="52"/>
        <v>Diff</v>
      </c>
      <c r="H655" s="3" t="str">
        <f t="shared" si="53"/>
        <v>Same</v>
      </c>
      <c r="I655" s="3" t="str">
        <f t="shared" si="54"/>
        <v>Diff</v>
      </c>
      <c r="J655" s="3" t="str">
        <f t="shared" si="50"/>
        <v>GAL160TBX</v>
      </c>
      <c r="K655" s="3" t="str">
        <f t="shared" si="51"/>
        <v>DTL_FINAL_RECEIPT_FLG</v>
      </c>
      <c r="L655" t="s">
        <v>1440</v>
      </c>
      <c r="M655" t="s">
        <v>1453</v>
      </c>
      <c r="N655" t="s">
        <v>9</v>
      </c>
      <c r="O655">
        <v>1</v>
      </c>
      <c r="P655">
        <v>0</v>
      </c>
      <c r="Q655" t="s">
        <v>25</v>
      </c>
      <c r="R655" t="s">
        <v>565</v>
      </c>
      <c r="S655" t="s">
        <v>1440</v>
      </c>
      <c r="T655" t="s">
        <v>1453</v>
      </c>
      <c r="U655" t="s">
        <v>9</v>
      </c>
      <c r="V655">
        <v>1</v>
      </c>
      <c r="W655">
        <v>0</v>
      </c>
      <c r="X655" t="s">
        <v>25</v>
      </c>
      <c r="Y655" t="s">
        <v>565</v>
      </c>
    </row>
    <row r="656" spans="7:25" s="3" customFormat="1" ht="30" hidden="1">
      <c r="G656" s="4" t="str">
        <f t="shared" si="52"/>
        <v>Diff</v>
      </c>
      <c r="H656" s="3" t="str">
        <f t="shared" si="53"/>
        <v>Same</v>
      </c>
      <c r="I656" s="3" t="str">
        <f t="shared" si="54"/>
        <v>Diff</v>
      </c>
      <c r="J656" s="3" t="str">
        <f t="shared" si="50"/>
        <v>GAL160TBX</v>
      </c>
      <c r="K656" s="3" t="str">
        <f t="shared" si="51"/>
        <v>DTL_FRAME_NO</v>
      </c>
      <c r="L656" t="s">
        <v>1440</v>
      </c>
      <c r="M656" t="s">
        <v>1454</v>
      </c>
      <c r="N656" t="s">
        <v>9</v>
      </c>
      <c r="O656">
        <v>17</v>
      </c>
      <c r="P656">
        <v>0</v>
      </c>
      <c r="Q656" t="s">
        <v>25</v>
      </c>
      <c r="R656" t="s">
        <v>565</v>
      </c>
      <c r="S656" t="s">
        <v>1440</v>
      </c>
      <c r="T656" t="s">
        <v>1454</v>
      </c>
      <c r="U656" t="s">
        <v>9</v>
      </c>
      <c r="V656">
        <v>17</v>
      </c>
      <c r="W656">
        <v>0</v>
      </c>
      <c r="X656" t="s">
        <v>25</v>
      </c>
      <c r="Y656" t="s">
        <v>565</v>
      </c>
    </row>
    <row r="657" spans="7:25" s="3" customFormat="1" ht="30" hidden="1">
      <c r="G657" s="4" t="str">
        <f t="shared" si="52"/>
        <v>Diff</v>
      </c>
      <c r="H657" s="3" t="str">
        <f t="shared" si="53"/>
        <v>Same</v>
      </c>
      <c r="I657" s="3" t="str">
        <f t="shared" si="54"/>
        <v>Diff</v>
      </c>
      <c r="J657" s="3" t="str">
        <f t="shared" si="50"/>
        <v>GAL160TBX</v>
      </c>
      <c r="K657" s="3" t="str">
        <f t="shared" si="51"/>
        <v>DTL_HAM_INVOICE_NO</v>
      </c>
      <c r="L657" t="s">
        <v>1440</v>
      </c>
      <c r="M657" t="s">
        <v>1455</v>
      </c>
      <c r="N657" t="s">
        <v>9</v>
      </c>
      <c r="O657">
        <v>9</v>
      </c>
      <c r="P657">
        <v>0</v>
      </c>
      <c r="Q657" t="s">
        <v>25</v>
      </c>
      <c r="R657" t="s">
        <v>565</v>
      </c>
      <c r="S657" t="s">
        <v>1440</v>
      </c>
      <c r="T657" t="s">
        <v>1455</v>
      </c>
      <c r="U657" t="s">
        <v>9</v>
      </c>
      <c r="V657">
        <v>9</v>
      </c>
      <c r="W657">
        <v>0</v>
      </c>
      <c r="X657" t="s">
        <v>25</v>
      </c>
      <c r="Y657" t="s">
        <v>565</v>
      </c>
    </row>
    <row r="658" spans="7:25" s="3" customFormat="1" ht="30" hidden="1">
      <c r="G658" s="4" t="str">
        <f t="shared" si="52"/>
        <v>Diff</v>
      </c>
      <c r="H658" s="3" t="str">
        <f t="shared" si="53"/>
        <v>Same</v>
      </c>
      <c r="I658" s="3" t="str">
        <f t="shared" si="54"/>
        <v>Diff</v>
      </c>
      <c r="J658" s="3" t="str">
        <f t="shared" si="50"/>
        <v>GAL160TBX</v>
      </c>
      <c r="K658" s="3" t="str">
        <f t="shared" si="51"/>
        <v>DTL_INSPECTION_DATE</v>
      </c>
      <c r="L658" t="s">
        <v>1440</v>
      </c>
      <c r="M658" t="s">
        <v>1456</v>
      </c>
      <c r="N658" t="s">
        <v>9</v>
      </c>
      <c r="O658">
        <v>6</v>
      </c>
      <c r="P658">
        <v>0</v>
      </c>
      <c r="Q658" t="s">
        <v>25</v>
      </c>
      <c r="R658" t="s">
        <v>565</v>
      </c>
      <c r="S658" t="s">
        <v>1440</v>
      </c>
      <c r="T658" t="s">
        <v>1456</v>
      </c>
      <c r="U658" t="s">
        <v>9</v>
      </c>
      <c r="V658">
        <v>6</v>
      </c>
      <c r="W658">
        <v>0</v>
      </c>
      <c r="X658" t="s">
        <v>25</v>
      </c>
      <c r="Y658" t="s">
        <v>565</v>
      </c>
    </row>
    <row r="659" spans="7:25" s="3" customFormat="1" ht="30" hidden="1">
      <c r="G659" s="4" t="str">
        <f t="shared" si="52"/>
        <v>Diff</v>
      </c>
      <c r="H659" s="3" t="str">
        <f t="shared" si="53"/>
        <v>Same</v>
      </c>
      <c r="I659" s="3" t="str">
        <f t="shared" si="54"/>
        <v>Diff</v>
      </c>
      <c r="J659" s="3" t="str">
        <f t="shared" si="50"/>
        <v>GAL160TBX</v>
      </c>
      <c r="K659" s="3" t="str">
        <f t="shared" si="51"/>
        <v>DTL_INSPECTION_TIME</v>
      </c>
      <c r="L659" t="s">
        <v>1440</v>
      </c>
      <c r="M659" t="s">
        <v>1457</v>
      </c>
      <c r="N659" t="s">
        <v>9</v>
      </c>
      <c r="O659">
        <v>6</v>
      </c>
      <c r="P659">
        <v>0</v>
      </c>
      <c r="Q659" t="s">
        <v>25</v>
      </c>
      <c r="R659" t="s">
        <v>565</v>
      </c>
      <c r="S659" t="s">
        <v>1440</v>
      </c>
      <c r="T659" t="s">
        <v>1457</v>
      </c>
      <c r="U659" t="s">
        <v>9</v>
      </c>
      <c r="V659">
        <v>6</v>
      </c>
      <c r="W659">
        <v>0</v>
      </c>
      <c r="X659" t="s">
        <v>25</v>
      </c>
      <c r="Y659" t="s">
        <v>565</v>
      </c>
    </row>
    <row r="660" spans="7:25" s="3" customFormat="1" ht="30" hidden="1">
      <c r="G660" s="4" t="str">
        <f t="shared" si="52"/>
        <v>Diff</v>
      </c>
      <c r="H660" s="3" t="str">
        <f t="shared" si="53"/>
        <v>Same</v>
      </c>
      <c r="I660" s="3" t="str">
        <f t="shared" si="54"/>
        <v>Diff</v>
      </c>
      <c r="J660" s="3" t="str">
        <f t="shared" si="50"/>
        <v>GAL160TBX</v>
      </c>
      <c r="K660" s="3" t="str">
        <f t="shared" si="51"/>
        <v>DTL_KEY_NO</v>
      </c>
      <c r="L660" t="s">
        <v>1440</v>
      </c>
      <c r="M660" t="s">
        <v>1458</v>
      </c>
      <c r="N660" t="s">
        <v>9</v>
      </c>
      <c r="O660">
        <v>4</v>
      </c>
      <c r="P660">
        <v>0</v>
      </c>
      <c r="Q660" t="s">
        <v>25</v>
      </c>
      <c r="R660" t="s">
        <v>565</v>
      </c>
      <c r="S660" t="s">
        <v>1440</v>
      </c>
      <c r="T660" t="s">
        <v>1458</v>
      </c>
      <c r="U660" t="s">
        <v>9</v>
      </c>
      <c r="V660">
        <v>4</v>
      </c>
      <c r="W660">
        <v>0</v>
      </c>
      <c r="X660" t="s">
        <v>25</v>
      </c>
      <c r="Y660" t="s">
        <v>565</v>
      </c>
    </row>
    <row r="661" spans="7:25" s="3" customFormat="1" ht="30" hidden="1">
      <c r="G661" s="4" t="str">
        <f t="shared" si="52"/>
        <v>Diff</v>
      </c>
      <c r="H661" s="3" t="str">
        <f t="shared" si="53"/>
        <v>Same</v>
      </c>
      <c r="I661" s="3" t="str">
        <f t="shared" si="54"/>
        <v>Diff</v>
      </c>
      <c r="J661" s="3" t="str">
        <f t="shared" si="50"/>
        <v>GAL160TBX</v>
      </c>
      <c r="K661" s="3" t="str">
        <f t="shared" si="51"/>
        <v>DTL_PRICE</v>
      </c>
      <c r="L661" t="s">
        <v>1440</v>
      </c>
      <c r="M661" t="s">
        <v>1459</v>
      </c>
      <c r="N661" t="s">
        <v>9</v>
      </c>
      <c r="O661">
        <v>7</v>
      </c>
      <c r="P661">
        <v>0</v>
      </c>
      <c r="Q661" t="s">
        <v>25</v>
      </c>
      <c r="R661" t="s">
        <v>565</v>
      </c>
      <c r="S661" t="s">
        <v>1440</v>
      </c>
      <c r="T661" t="s">
        <v>1459</v>
      </c>
      <c r="U661" t="s">
        <v>9</v>
      </c>
      <c r="V661">
        <v>7</v>
      </c>
      <c r="W661">
        <v>0</v>
      </c>
      <c r="X661" t="s">
        <v>25</v>
      </c>
      <c r="Y661" t="s">
        <v>565</v>
      </c>
    </row>
    <row r="662" spans="7:25" s="3" customFormat="1" ht="30" hidden="1">
      <c r="G662" s="4" t="str">
        <f t="shared" si="52"/>
        <v>Diff</v>
      </c>
      <c r="H662" s="3" t="str">
        <f t="shared" si="53"/>
        <v>Same</v>
      </c>
      <c r="I662" s="3" t="str">
        <f t="shared" si="54"/>
        <v>Diff</v>
      </c>
      <c r="J662" s="3" t="str">
        <f t="shared" si="50"/>
        <v>GAL160TBX</v>
      </c>
      <c r="K662" s="3" t="str">
        <f t="shared" si="51"/>
        <v>DTL_PRICE_TYPE</v>
      </c>
      <c r="L662" t="s">
        <v>1440</v>
      </c>
      <c r="M662" t="s">
        <v>1460</v>
      </c>
      <c r="N662" t="s">
        <v>9</v>
      </c>
      <c r="O662">
        <v>1</v>
      </c>
      <c r="P662">
        <v>0</v>
      </c>
      <c r="Q662" t="s">
        <v>25</v>
      </c>
      <c r="R662" t="s">
        <v>565</v>
      </c>
      <c r="S662" t="s">
        <v>1440</v>
      </c>
      <c r="T662" t="s">
        <v>1460</v>
      </c>
      <c r="U662" t="s">
        <v>9</v>
      </c>
      <c r="V662">
        <v>1</v>
      </c>
      <c r="W662">
        <v>0</v>
      </c>
      <c r="X662" t="s">
        <v>25</v>
      </c>
      <c r="Y662" t="s">
        <v>565</v>
      </c>
    </row>
    <row r="663" spans="7:25" s="3" customFormat="1" ht="30" hidden="1">
      <c r="G663" s="4" t="str">
        <f t="shared" si="52"/>
        <v>Diff</v>
      </c>
      <c r="H663" s="3" t="str">
        <f t="shared" si="53"/>
        <v>Same</v>
      </c>
      <c r="I663" s="3" t="str">
        <f t="shared" si="54"/>
        <v>Diff</v>
      </c>
      <c r="J663" s="3" t="str">
        <f t="shared" si="50"/>
        <v>GAL160TBX</v>
      </c>
      <c r="K663" s="3" t="str">
        <f t="shared" si="51"/>
        <v>DTL_QUOTATION_NO</v>
      </c>
      <c r="L663" t="s">
        <v>1440</v>
      </c>
      <c r="M663" t="s">
        <v>1461</v>
      </c>
      <c r="N663" t="s">
        <v>9</v>
      </c>
      <c r="O663">
        <v>6</v>
      </c>
      <c r="P663">
        <v>0</v>
      </c>
      <c r="Q663" t="s">
        <v>25</v>
      </c>
      <c r="R663" t="s">
        <v>565</v>
      </c>
      <c r="S663" t="s">
        <v>1440</v>
      </c>
      <c r="T663" t="s">
        <v>1461</v>
      </c>
      <c r="U663" t="s">
        <v>9</v>
      </c>
      <c r="V663">
        <v>6</v>
      </c>
      <c r="W663">
        <v>0</v>
      </c>
      <c r="X663" t="s">
        <v>25</v>
      </c>
      <c r="Y663" t="s">
        <v>565</v>
      </c>
    </row>
    <row r="664" spans="7:25" s="3" customFormat="1" ht="30" hidden="1">
      <c r="G664" s="4" t="str">
        <f t="shared" si="52"/>
        <v>Diff</v>
      </c>
      <c r="H664" s="3" t="str">
        <f t="shared" si="53"/>
        <v>Same</v>
      </c>
      <c r="I664" s="3" t="str">
        <f t="shared" si="54"/>
        <v>Diff</v>
      </c>
      <c r="J664" s="3" t="str">
        <f t="shared" si="50"/>
        <v>GAL160TBX</v>
      </c>
      <c r="K664" s="3" t="str">
        <f t="shared" si="51"/>
        <v>DTL_RECEIPT_DATE</v>
      </c>
      <c r="L664" t="s">
        <v>1440</v>
      </c>
      <c r="M664" t="s">
        <v>1462</v>
      </c>
      <c r="N664" t="s">
        <v>9</v>
      </c>
      <c r="O664">
        <v>6</v>
      </c>
      <c r="P664">
        <v>0</v>
      </c>
      <c r="Q664" t="s">
        <v>25</v>
      </c>
      <c r="R664" t="s">
        <v>565</v>
      </c>
      <c r="S664" t="s">
        <v>1440</v>
      </c>
      <c r="T664" t="s">
        <v>1462</v>
      </c>
      <c r="U664" t="s">
        <v>9</v>
      </c>
      <c r="V664">
        <v>6</v>
      </c>
      <c r="W664">
        <v>0</v>
      </c>
      <c r="X664" t="s">
        <v>25</v>
      </c>
      <c r="Y664" t="s">
        <v>565</v>
      </c>
    </row>
    <row r="665" spans="7:25" s="3" customFormat="1" ht="30" hidden="1">
      <c r="G665" s="4" t="str">
        <f t="shared" si="52"/>
        <v>Diff</v>
      </c>
      <c r="H665" s="3" t="str">
        <f t="shared" si="53"/>
        <v>Same</v>
      </c>
      <c r="I665" s="3" t="str">
        <f t="shared" si="54"/>
        <v>Diff</v>
      </c>
      <c r="J665" s="3" t="str">
        <f t="shared" si="50"/>
        <v>GAL160TBX</v>
      </c>
      <c r="K665" s="3" t="str">
        <f t="shared" si="51"/>
        <v>DTL_RECEIPT_TIME</v>
      </c>
      <c r="L665" t="s">
        <v>1440</v>
      </c>
      <c r="M665" t="s">
        <v>1463</v>
      </c>
      <c r="N665" t="s">
        <v>9</v>
      </c>
      <c r="O665">
        <v>6</v>
      </c>
      <c r="P665">
        <v>0</v>
      </c>
      <c r="Q665" t="s">
        <v>25</v>
      </c>
      <c r="R665" t="s">
        <v>565</v>
      </c>
      <c r="S665" t="s">
        <v>1440</v>
      </c>
      <c r="T665" t="s">
        <v>1463</v>
      </c>
      <c r="U665" t="s">
        <v>9</v>
      </c>
      <c r="V665">
        <v>6</v>
      </c>
      <c r="W665">
        <v>0</v>
      </c>
      <c r="X665" t="s">
        <v>25</v>
      </c>
      <c r="Y665" t="s">
        <v>565</v>
      </c>
    </row>
    <row r="666" spans="7:25" s="3" customFormat="1" ht="30" hidden="1">
      <c r="G666" s="4" t="str">
        <f t="shared" si="52"/>
        <v>Diff</v>
      </c>
      <c r="H666" s="3" t="str">
        <f t="shared" si="53"/>
        <v>Same</v>
      </c>
      <c r="I666" s="3" t="str">
        <f t="shared" si="54"/>
        <v>Diff</v>
      </c>
      <c r="J666" s="3" t="str">
        <f t="shared" si="50"/>
        <v>GAL160TBX</v>
      </c>
      <c r="K666" s="3" t="str">
        <f t="shared" si="51"/>
        <v>DTL_RECORD_ID</v>
      </c>
      <c r="L666" t="s">
        <v>1440</v>
      </c>
      <c r="M666" t="s">
        <v>1464</v>
      </c>
      <c r="N666" t="s">
        <v>9</v>
      </c>
      <c r="O666">
        <v>1</v>
      </c>
      <c r="P666">
        <v>0</v>
      </c>
      <c r="Q666" t="s">
        <v>25</v>
      </c>
      <c r="R666" t="s">
        <v>565</v>
      </c>
      <c r="S666" t="s">
        <v>1440</v>
      </c>
      <c r="T666" t="s">
        <v>1464</v>
      </c>
      <c r="U666" t="s">
        <v>9</v>
      </c>
      <c r="V666">
        <v>1</v>
      </c>
      <c r="W666">
        <v>0</v>
      </c>
      <c r="X666" t="s">
        <v>25</v>
      </c>
      <c r="Y666" t="s">
        <v>565</v>
      </c>
    </row>
    <row r="667" spans="7:25" s="3" customFormat="1" ht="30" hidden="1">
      <c r="G667" s="4" t="str">
        <f t="shared" si="52"/>
        <v>Diff</v>
      </c>
      <c r="H667" s="3" t="str">
        <f t="shared" si="53"/>
        <v>Same</v>
      </c>
      <c r="I667" s="3" t="str">
        <f t="shared" si="54"/>
        <v>Diff</v>
      </c>
      <c r="J667" s="3" t="str">
        <f t="shared" si="50"/>
        <v>GAL160TBX</v>
      </c>
      <c r="K667" s="3" t="str">
        <f t="shared" si="51"/>
        <v>DTL_SHIPPING_DATE</v>
      </c>
      <c r="L667" t="s">
        <v>1440</v>
      </c>
      <c r="M667" t="s">
        <v>1465</v>
      </c>
      <c r="N667" t="s">
        <v>9</v>
      </c>
      <c r="O667">
        <v>6</v>
      </c>
      <c r="P667">
        <v>0</v>
      </c>
      <c r="Q667" t="s">
        <v>25</v>
      </c>
      <c r="R667" t="s">
        <v>565</v>
      </c>
      <c r="S667" t="s">
        <v>1440</v>
      </c>
      <c r="T667" t="s">
        <v>1465</v>
      </c>
      <c r="U667" t="s">
        <v>9</v>
      </c>
      <c r="V667">
        <v>6</v>
      </c>
      <c r="W667">
        <v>0</v>
      </c>
      <c r="X667" t="s">
        <v>25</v>
      </c>
      <c r="Y667" t="s">
        <v>565</v>
      </c>
    </row>
    <row r="668" spans="7:25" s="3" customFormat="1" ht="30" hidden="1">
      <c r="G668" s="4" t="str">
        <f t="shared" si="52"/>
        <v>Diff</v>
      </c>
      <c r="H668" s="3" t="str">
        <f t="shared" si="53"/>
        <v>Same</v>
      </c>
      <c r="I668" s="3" t="str">
        <f t="shared" si="54"/>
        <v>Diff</v>
      </c>
      <c r="J668" s="3" t="str">
        <f t="shared" si="50"/>
        <v>GAL160TBX</v>
      </c>
      <c r="K668" s="3" t="str">
        <f t="shared" si="51"/>
        <v>DTL_SHIPPING_TIME</v>
      </c>
      <c r="L668" t="s">
        <v>1440</v>
      </c>
      <c r="M668" t="s">
        <v>1466</v>
      </c>
      <c r="N668" t="s">
        <v>9</v>
      </c>
      <c r="O668">
        <v>6</v>
      </c>
      <c r="P668">
        <v>0</v>
      </c>
      <c r="Q668" t="s">
        <v>25</v>
      </c>
      <c r="R668" t="s">
        <v>565</v>
      </c>
      <c r="S668" t="s">
        <v>1440</v>
      </c>
      <c r="T668" t="s">
        <v>1466</v>
      </c>
      <c r="U668" t="s">
        <v>9</v>
      </c>
      <c r="V668">
        <v>6</v>
      </c>
      <c r="W668">
        <v>0</v>
      </c>
      <c r="X668" t="s">
        <v>25</v>
      </c>
      <c r="Y668" t="s">
        <v>565</v>
      </c>
    </row>
    <row r="669" spans="7:25" s="3" customFormat="1" ht="30" hidden="1">
      <c r="G669" s="4" t="str">
        <f t="shared" si="52"/>
        <v>Diff</v>
      </c>
      <c r="H669" s="3" t="str">
        <f t="shared" si="53"/>
        <v>Same</v>
      </c>
      <c r="I669" s="3" t="str">
        <f t="shared" si="54"/>
        <v>Diff</v>
      </c>
      <c r="J669" s="3" t="str">
        <f t="shared" si="50"/>
        <v>GAL160TBX</v>
      </c>
      <c r="K669" s="3" t="str">
        <f t="shared" si="51"/>
        <v>DTL_TRANCE_CODE</v>
      </c>
      <c r="L669" t="s">
        <v>1440</v>
      </c>
      <c r="M669" t="s">
        <v>1467</v>
      </c>
      <c r="N669" t="s">
        <v>9</v>
      </c>
      <c r="O669">
        <v>3</v>
      </c>
      <c r="P669">
        <v>0</v>
      </c>
      <c r="Q669" t="s">
        <v>25</v>
      </c>
      <c r="R669" t="s">
        <v>565</v>
      </c>
      <c r="S669" t="s">
        <v>1440</v>
      </c>
      <c r="T669" t="s">
        <v>1467</v>
      </c>
      <c r="U669" t="s">
        <v>9</v>
      </c>
      <c r="V669">
        <v>3</v>
      </c>
      <c r="W669">
        <v>0</v>
      </c>
      <c r="X669" t="s">
        <v>25</v>
      </c>
      <c r="Y669" t="s">
        <v>565</v>
      </c>
    </row>
    <row r="670" spans="7:25" s="3" customFormat="1" ht="30" hidden="1">
      <c r="G670" s="4" t="str">
        <f t="shared" si="52"/>
        <v>Diff</v>
      </c>
      <c r="H670" s="3" t="str">
        <f t="shared" si="53"/>
        <v>Same</v>
      </c>
      <c r="I670" s="3" t="str">
        <f t="shared" si="54"/>
        <v>Diff</v>
      </c>
      <c r="J670" s="3" t="str">
        <f t="shared" si="50"/>
        <v>GAL160TBX</v>
      </c>
      <c r="K670" s="3" t="str">
        <f t="shared" si="51"/>
        <v>DTL_VALIDATION_DATE</v>
      </c>
      <c r="L670" t="s">
        <v>1440</v>
      </c>
      <c r="M670" t="s">
        <v>1468</v>
      </c>
      <c r="N670" t="s">
        <v>9</v>
      </c>
      <c r="O670">
        <v>6</v>
      </c>
      <c r="P670">
        <v>0</v>
      </c>
      <c r="Q670" t="s">
        <v>25</v>
      </c>
      <c r="R670" t="s">
        <v>565</v>
      </c>
      <c r="S670" t="s">
        <v>1440</v>
      </c>
      <c r="T670" t="s">
        <v>1468</v>
      </c>
      <c r="U670" t="s">
        <v>9</v>
      </c>
      <c r="V670">
        <v>6</v>
      </c>
      <c r="W670">
        <v>0</v>
      </c>
      <c r="X670" t="s">
        <v>25</v>
      </c>
      <c r="Y670" t="s">
        <v>565</v>
      </c>
    </row>
    <row r="671" spans="7:25" s="3" customFormat="1" ht="30" hidden="1">
      <c r="G671" s="4" t="str">
        <f t="shared" si="52"/>
        <v>Diff</v>
      </c>
      <c r="H671" s="3" t="str">
        <f t="shared" si="53"/>
        <v>Same</v>
      </c>
      <c r="I671" s="3" t="str">
        <f t="shared" si="54"/>
        <v>Diff</v>
      </c>
      <c r="J671" s="3" t="str">
        <f t="shared" si="50"/>
        <v>GAL160TBX</v>
      </c>
      <c r="K671" s="3" t="str">
        <f t="shared" si="51"/>
        <v>UPDATE_TIMESTAMP</v>
      </c>
      <c r="L671" t="s">
        <v>1440</v>
      </c>
      <c r="M671" t="s">
        <v>23</v>
      </c>
      <c r="N671" t="s">
        <v>4</v>
      </c>
      <c r="O671">
        <v>10</v>
      </c>
      <c r="P671">
        <v>0</v>
      </c>
      <c r="Q671"/>
      <c r="R671" t="s">
        <v>564</v>
      </c>
      <c r="S671" t="s">
        <v>1440</v>
      </c>
      <c r="T671" t="s">
        <v>23</v>
      </c>
      <c r="U671" t="s">
        <v>4</v>
      </c>
      <c r="V671">
        <v>10</v>
      </c>
      <c r="W671">
        <v>6</v>
      </c>
      <c r="X671"/>
      <c r="Y671" t="s">
        <v>564</v>
      </c>
    </row>
    <row r="672" spans="7:25" s="3" customFormat="1" ht="30" hidden="1">
      <c r="G672" s="4" t="str">
        <f t="shared" si="52"/>
        <v>Diff</v>
      </c>
      <c r="H672" s="3" t="str">
        <f t="shared" si="53"/>
        <v>Same</v>
      </c>
      <c r="I672" s="3" t="str">
        <f t="shared" si="54"/>
        <v>Diff</v>
      </c>
      <c r="J672" s="3" t="str">
        <f t="shared" si="50"/>
        <v>GAL161TBX</v>
      </c>
      <c r="K672" s="3" t="str">
        <f t="shared" si="51"/>
        <v>CREATE_TIMESTAMP</v>
      </c>
      <c r="L672" t="s">
        <v>1469</v>
      </c>
      <c r="M672" t="s">
        <v>3</v>
      </c>
      <c r="N672" t="s">
        <v>4</v>
      </c>
      <c r="O672">
        <v>10</v>
      </c>
      <c r="P672">
        <v>0</v>
      </c>
      <c r="Q672"/>
      <c r="R672" t="s">
        <v>564</v>
      </c>
      <c r="S672" t="s">
        <v>1469</v>
      </c>
      <c r="T672" t="s">
        <v>3</v>
      </c>
      <c r="U672" t="s">
        <v>4</v>
      </c>
      <c r="V672">
        <v>10</v>
      </c>
      <c r="W672">
        <v>6</v>
      </c>
      <c r="X672"/>
      <c r="Y672" t="s">
        <v>564</v>
      </c>
    </row>
    <row r="673" spans="7:25" s="3" customFormat="1" ht="30" hidden="1">
      <c r="G673" s="4" t="str">
        <f t="shared" si="52"/>
        <v>Diff</v>
      </c>
      <c r="H673" s="3" t="str">
        <f t="shared" si="53"/>
        <v>Same</v>
      </c>
      <c r="I673" s="3" t="str">
        <f t="shared" si="54"/>
        <v>Diff</v>
      </c>
      <c r="J673" s="3" t="str">
        <f t="shared" si="50"/>
        <v>GAL161TBX</v>
      </c>
      <c r="K673" s="3" t="str">
        <f t="shared" si="51"/>
        <v>SUM_INVOICE_DATE</v>
      </c>
      <c r="L673" t="s">
        <v>1469</v>
      </c>
      <c r="M673" t="s">
        <v>1470</v>
      </c>
      <c r="N673" t="s">
        <v>9</v>
      </c>
      <c r="O673">
        <v>6</v>
      </c>
      <c r="P673">
        <v>0</v>
      </c>
      <c r="Q673" t="s">
        <v>25</v>
      </c>
      <c r="R673" t="s">
        <v>565</v>
      </c>
      <c r="S673" t="s">
        <v>1469</v>
      </c>
      <c r="T673" t="s">
        <v>1470</v>
      </c>
      <c r="U673" t="s">
        <v>9</v>
      </c>
      <c r="V673">
        <v>6</v>
      </c>
      <c r="W673">
        <v>0</v>
      </c>
      <c r="X673" t="s">
        <v>25</v>
      </c>
      <c r="Y673" t="s">
        <v>565</v>
      </c>
    </row>
    <row r="674" spans="7:25" s="3" customFormat="1" ht="30" hidden="1">
      <c r="G674" s="4" t="str">
        <f t="shared" si="52"/>
        <v>Diff</v>
      </c>
      <c r="H674" s="3" t="str">
        <f t="shared" si="53"/>
        <v>Same</v>
      </c>
      <c r="I674" s="3" t="str">
        <f t="shared" si="54"/>
        <v>Diff</v>
      </c>
      <c r="J674" s="3" t="str">
        <f t="shared" si="50"/>
        <v>GAL161TBX</v>
      </c>
      <c r="K674" s="3" t="str">
        <f t="shared" si="51"/>
        <v>SUM_INVOICE_NO</v>
      </c>
      <c r="L674" t="s">
        <v>1469</v>
      </c>
      <c r="M674" t="s">
        <v>1471</v>
      </c>
      <c r="N674" t="s">
        <v>9</v>
      </c>
      <c r="O674">
        <v>9</v>
      </c>
      <c r="P674">
        <v>0</v>
      </c>
      <c r="Q674" t="s">
        <v>25</v>
      </c>
      <c r="R674" t="s">
        <v>565</v>
      </c>
      <c r="S674" t="s">
        <v>1469</v>
      </c>
      <c r="T674" t="s">
        <v>1471</v>
      </c>
      <c r="U674" t="s">
        <v>9</v>
      </c>
      <c r="V674">
        <v>9</v>
      </c>
      <c r="W674">
        <v>0</v>
      </c>
      <c r="X674" t="s">
        <v>25</v>
      </c>
      <c r="Y674" t="s">
        <v>565</v>
      </c>
    </row>
    <row r="675" spans="7:25" s="3" customFormat="1" ht="30" hidden="1">
      <c r="G675" s="4" t="str">
        <f t="shared" si="52"/>
        <v>Diff</v>
      </c>
      <c r="H675" s="3" t="str">
        <f t="shared" si="53"/>
        <v>Same</v>
      </c>
      <c r="I675" s="3" t="str">
        <f t="shared" si="54"/>
        <v>Diff</v>
      </c>
      <c r="J675" s="3" t="str">
        <f t="shared" si="50"/>
        <v>GAL161TBX</v>
      </c>
      <c r="K675" s="3" t="str">
        <f t="shared" si="51"/>
        <v>SUM_PRICE</v>
      </c>
      <c r="L675" t="s">
        <v>1469</v>
      </c>
      <c r="M675" t="s">
        <v>1472</v>
      </c>
      <c r="N675" t="s">
        <v>9</v>
      </c>
      <c r="O675">
        <v>11</v>
      </c>
      <c r="P675">
        <v>0</v>
      </c>
      <c r="Q675" t="s">
        <v>25</v>
      </c>
      <c r="R675" t="s">
        <v>565</v>
      </c>
      <c r="S675" t="s">
        <v>1469</v>
      </c>
      <c r="T675" t="s">
        <v>1472</v>
      </c>
      <c r="U675" t="s">
        <v>9</v>
      </c>
      <c r="V675">
        <v>11</v>
      </c>
      <c r="W675">
        <v>0</v>
      </c>
      <c r="X675" t="s">
        <v>25</v>
      </c>
      <c r="Y675" t="s">
        <v>565</v>
      </c>
    </row>
    <row r="676" spans="7:25" s="3" customFormat="1" ht="30" hidden="1">
      <c r="G676" s="4" t="str">
        <f t="shared" si="52"/>
        <v>Diff</v>
      </c>
      <c r="H676" s="3" t="str">
        <f t="shared" si="53"/>
        <v>Same</v>
      </c>
      <c r="I676" s="3" t="str">
        <f t="shared" si="54"/>
        <v>Diff</v>
      </c>
      <c r="J676" s="3" t="str">
        <f t="shared" si="50"/>
        <v>GAL161TBX</v>
      </c>
      <c r="K676" s="3" t="str">
        <f t="shared" si="51"/>
        <v>SUM_PROC_DATE</v>
      </c>
      <c r="L676" t="s">
        <v>1469</v>
      </c>
      <c r="M676" t="s">
        <v>1473</v>
      </c>
      <c r="N676" t="s">
        <v>9</v>
      </c>
      <c r="O676">
        <v>6</v>
      </c>
      <c r="P676">
        <v>0</v>
      </c>
      <c r="Q676" t="s">
        <v>25</v>
      </c>
      <c r="R676" t="s">
        <v>565</v>
      </c>
      <c r="S676" t="s">
        <v>1469</v>
      </c>
      <c r="T676" t="s">
        <v>1473</v>
      </c>
      <c r="U676" t="s">
        <v>9</v>
      </c>
      <c r="V676">
        <v>6</v>
      </c>
      <c r="W676">
        <v>0</v>
      </c>
      <c r="X676" t="s">
        <v>25</v>
      </c>
      <c r="Y676" t="s">
        <v>565</v>
      </c>
    </row>
    <row r="677" spans="7:25" s="3" customFormat="1" ht="30" hidden="1">
      <c r="G677" s="4" t="str">
        <f t="shared" si="52"/>
        <v>Diff</v>
      </c>
      <c r="H677" s="3" t="str">
        <f t="shared" si="53"/>
        <v>Same</v>
      </c>
      <c r="I677" s="3" t="str">
        <f t="shared" si="54"/>
        <v>Diff</v>
      </c>
      <c r="J677" s="3" t="str">
        <f t="shared" si="50"/>
        <v>GAL161TBX</v>
      </c>
      <c r="K677" s="3" t="str">
        <f t="shared" si="51"/>
        <v>SUM_QUOTATION_NO</v>
      </c>
      <c r="L677" t="s">
        <v>1469</v>
      </c>
      <c r="M677" t="s">
        <v>1474</v>
      </c>
      <c r="N677" t="s">
        <v>9</v>
      </c>
      <c r="O677">
        <v>6</v>
      </c>
      <c r="P677">
        <v>0</v>
      </c>
      <c r="Q677" t="s">
        <v>25</v>
      </c>
      <c r="R677" t="s">
        <v>565</v>
      </c>
      <c r="S677" t="s">
        <v>1469</v>
      </c>
      <c r="T677" t="s">
        <v>1474</v>
      </c>
      <c r="U677" t="s">
        <v>9</v>
      </c>
      <c r="V677">
        <v>6</v>
      </c>
      <c r="W677">
        <v>0</v>
      </c>
      <c r="X677" t="s">
        <v>25</v>
      </c>
      <c r="Y677" t="s">
        <v>565</v>
      </c>
    </row>
    <row r="678" spans="7:25" s="3" customFormat="1" ht="30" hidden="1">
      <c r="G678" s="4" t="str">
        <f t="shared" si="52"/>
        <v>Diff</v>
      </c>
      <c r="H678" s="3" t="str">
        <f t="shared" si="53"/>
        <v>Same</v>
      </c>
      <c r="I678" s="3" t="str">
        <f t="shared" si="54"/>
        <v>Diff</v>
      </c>
      <c r="J678" s="3" t="str">
        <f t="shared" si="50"/>
        <v>GAL161TBX</v>
      </c>
      <c r="K678" s="3" t="str">
        <f t="shared" si="51"/>
        <v>SUM_RECORD_ID</v>
      </c>
      <c r="L678" t="s">
        <v>1469</v>
      </c>
      <c r="M678" t="s">
        <v>1475</v>
      </c>
      <c r="N678" t="s">
        <v>9</v>
      </c>
      <c r="O678">
        <v>1</v>
      </c>
      <c r="P678">
        <v>0</v>
      </c>
      <c r="Q678" t="s">
        <v>25</v>
      </c>
      <c r="R678" t="s">
        <v>565</v>
      </c>
      <c r="S678" t="s">
        <v>1469</v>
      </c>
      <c r="T678" t="s">
        <v>1475</v>
      </c>
      <c r="U678" t="s">
        <v>9</v>
      </c>
      <c r="V678">
        <v>1</v>
      </c>
      <c r="W678">
        <v>0</v>
      </c>
      <c r="X678" t="s">
        <v>25</v>
      </c>
      <c r="Y678" t="s">
        <v>565</v>
      </c>
    </row>
    <row r="679" spans="7:25" s="3" customFormat="1" ht="30" hidden="1">
      <c r="G679" s="4" t="str">
        <f t="shared" si="52"/>
        <v>Diff</v>
      </c>
      <c r="H679" s="3" t="str">
        <f t="shared" si="53"/>
        <v>Same</v>
      </c>
      <c r="I679" s="3" t="str">
        <f t="shared" si="54"/>
        <v>Diff</v>
      </c>
      <c r="J679" s="3" t="str">
        <f t="shared" si="50"/>
        <v>GAL161TBX</v>
      </c>
      <c r="K679" s="3" t="str">
        <f t="shared" si="51"/>
        <v>SUM_SHIPMENT_NO</v>
      </c>
      <c r="L679" t="s">
        <v>1469</v>
      </c>
      <c r="M679" t="s">
        <v>1476</v>
      </c>
      <c r="N679" t="s">
        <v>9</v>
      </c>
      <c r="O679">
        <v>3</v>
      </c>
      <c r="P679">
        <v>0</v>
      </c>
      <c r="Q679" t="s">
        <v>25</v>
      </c>
      <c r="R679" t="s">
        <v>565</v>
      </c>
      <c r="S679" t="s">
        <v>1469</v>
      </c>
      <c r="T679" t="s">
        <v>1476</v>
      </c>
      <c r="U679" t="s">
        <v>9</v>
      </c>
      <c r="V679">
        <v>3</v>
      </c>
      <c r="W679">
        <v>0</v>
      </c>
      <c r="X679" t="s">
        <v>25</v>
      </c>
      <c r="Y679" t="s">
        <v>565</v>
      </c>
    </row>
    <row r="680" spans="7:25" s="3" customFormat="1" ht="30" hidden="1">
      <c r="G680" s="4" t="str">
        <f t="shared" si="52"/>
        <v>Diff</v>
      </c>
      <c r="H680" s="3" t="str">
        <f t="shared" si="53"/>
        <v>Same</v>
      </c>
      <c r="I680" s="3" t="str">
        <f t="shared" si="54"/>
        <v>Diff</v>
      </c>
      <c r="J680" s="3" t="str">
        <f t="shared" si="50"/>
        <v>GAL161TBX</v>
      </c>
      <c r="K680" s="3" t="str">
        <f t="shared" si="51"/>
        <v>SUM_SHIPPING_DATE</v>
      </c>
      <c r="L680" t="s">
        <v>1469</v>
      </c>
      <c r="M680" t="s">
        <v>1477</v>
      </c>
      <c r="N680" t="s">
        <v>9</v>
      </c>
      <c r="O680">
        <v>6</v>
      </c>
      <c r="P680">
        <v>0</v>
      </c>
      <c r="Q680" t="s">
        <v>25</v>
      </c>
      <c r="R680" t="s">
        <v>565</v>
      </c>
      <c r="S680" t="s">
        <v>1469</v>
      </c>
      <c r="T680" t="s">
        <v>1477</v>
      </c>
      <c r="U680" t="s">
        <v>9</v>
      </c>
      <c r="V680">
        <v>6</v>
      </c>
      <c r="W680">
        <v>0</v>
      </c>
      <c r="X680" t="s">
        <v>25</v>
      </c>
      <c r="Y680" t="s">
        <v>565</v>
      </c>
    </row>
    <row r="681" spans="7:25" s="3" customFormat="1" ht="30" hidden="1">
      <c r="G681" s="4" t="str">
        <f t="shared" si="52"/>
        <v>Diff</v>
      </c>
      <c r="H681" s="3" t="str">
        <f t="shared" si="53"/>
        <v>Same</v>
      </c>
      <c r="I681" s="3" t="str">
        <f t="shared" si="54"/>
        <v>Diff</v>
      </c>
      <c r="J681" s="3" t="str">
        <f t="shared" si="50"/>
        <v>GAL161TBX</v>
      </c>
      <c r="K681" s="3" t="str">
        <f t="shared" si="51"/>
        <v>SUM_TOTAL_QUANTITY</v>
      </c>
      <c r="L681" t="s">
        <v>1469</v>
      </c>
      <c r="M681" t="s">
        <v>1478</v>
      </c>
      <c r="N681" t="s">
        <v>9</v>
      </c>
      <c r="O681">
        <v>7</v>
      </c>
      <c r="P681">
        <v>0</v>
      </c>
      <c r="Q681" t="s">
        <v>25</v>
      </c>
      <c r="R681" t="s">
        <v>565</v>
      </c>
      <c r="S681" t="s">
        <v>1469</v>
      </c>
      <c r="T681" t="s">
        <v>1478</v>
      </c>
      <c r="U681" t="s">
        <v>9</v>
      </c>
      <c r="V681">
        <v>7</v>
      </c>
      <c r="W681">
        <v>0</v>
      </c>
      <c r="X681" t="s">
        <v>25</v>
      </c>
      <c r="Y681" t="s">
        <v>565</v>
      </c>
    </row>
    <row r="682" spans="7:25" s="3" customFormat="1" ht="30" hidden="1">
      <c r="G682" s="4" t="str">
        <f t="shared" si="52"/>
        <v>Diff</v>
      </c>
      <c r="H682" s="3" t="str">
        <f t="shared" si="53"/>
        <v>Same</v>
      </c>
      <c r="I682" s="3" t="str">
        <f t="shared" si="54"/>
        <v>Diff</v>
      </c>
      <c r="J682" s="3" t="str">
        <f t="shared" si="50"/>
        <v>GAL161TBX</v>
      </c>
      <c r="K682" s="3" t="str">
        <f t="shared" si="51"/>
        <v>SUM_TRANCE_CODE</v>
      </c>
      <c r="L682" t="s">
        <v>1469</v>
      </c>
      <c r="M682" t="s">
        <v>1479</v>
      </c>
      <c r="N682" t="s">
        <v>9</v>
      </c>
      <c r="O682">
        <v>3</v>
      </c>
      <c r="P682">
        <v>0</v>
      </c>
      <c r="Q682" t="s">
        <v>25</v>
      </c>
      <c r="R682" t="s">
        <v>565</v>
      </c>
      <c r="S682" t="s">
        <v>1469</v>
      </c>
      <c r="T682" t="s">
        <v>1479</v>
      </c>
      <c r="U682" t="s">
        <v>9</v>
      </c>
      <c r="V682">
        <v>3</v>
      </c>
      <c r="W682">
        <v>0</v>
      </c>
      <c r="X682" t="s">
        <v>25</v>
      </c>
      <c r="Y682" t="s">
        <v>565</v>
      </c>
    </row>
    <row r="683" spans="7:25" s="3" customFormat="1" ht="30" hidden="1">
      <c r="G683" s="4" t="str">
        <f t="shared" si="52"/>
        <v>Diff</v>
      </c>
      <c r="H683" s="3" t="str">
        <f t="shared" si="53"/>
        <v>Same</v>
      </c>
      <c r="I683" s="3" t="str">
        <f t="shared" si="54"/>
        <v>Diff</v>
      </c>
      <c r="J683" s="3" t="str">
        <f t="shared" si="50"/>
        <v>GAL161TBX</v>
      </c>
      <c r="K683" s="3" t="str">
        <f t="shared" si="51"/>
        <v>UPDATE_TIMESTAMP</v>
      </c>
      <c r="L683" t="s">
        <v>1469</v>
      </c>
      <c r="M683" t="s">
        <v>23</v>
      </c>
      <c r="N683" t="s">
        <v>4</v>
      </c>
      <c r="O683">
        <v>10</v>
      </c>
      <c r="P683">
        <v>0</v>
      </c>
      <c r="Q683"/>
      <c r="R683" t="s">
        <v>564</v>
      </c>
      <c r="S683" t="s">
        <v>1469</v>
      </c>
      <c r="T683" t="s">
        <v>23</v>
      </c>
      <c r="U683" t="s">
        <v>4</v>
      </c>
      <c r="V683">
        <v>10</v>
      </c>
      <c r="W683">
        <v>6</v>
      </c>
      <c r="X683"/>
      <c r="Y683" t="s">
        <v>564</v>
      </c>
    </row>
    <row r="684" spans="7:25" s="3" customFormat="1" ht="30" hidden="1">
      <c r="G684" s="4" t="str">
        <f t="shared" si="52"/>
        <v>Diff</v>
      </c>
      <c r="H684" s="3" t="str">
        <f t="shared" si="53"/>
        <v>Same</v>
      </c>
      <c r="I684" s="3" t="str">
        <f t="shared" si="54"/>
        <v>Diff</v>
      </c>
      <c r="J684" s="3" t="str">
        <f t="shared" si="50"/>
        <v>GAL162TBX</v>
      </c>
      <c r="K684" s="3" t="str">
        <f t="shared" si="51"/>
        <v>ASSEMBLY_LINE_NO</v>
      </c>
      <c r="L684" t="s">
        <v>1480</v>
      </c>
      <c r="M684" t="s">
        <v>1481</v>
      </c>
      <c r="N684" t="s">
        <v>9</v>
      </c>
      <c r="O684">
        <v>1</v>
      </c>
      <c r="P684">
        <v>0</v>
      </c>
      <c r="Q684" t="s">
        <v>25</v>
      </c>
      <c r="R684" t="s">
        <v>565</v>
      </c>
      <c r="S684" t="s">
        <v>1480</v>
      </c>
      <c r="T684" t="s">
        <v>1481</v>
      </c>
      <c r="U684" t="s">
        <v>9</v>
      </c>
      <c r="V684">
        <v>1</v>
      </c>
      <c r="W684">
        <v>0</v>
      </c>
      <c r="X684" t="s">
        <v>25</v>
      </c>
      <c r="Y684" t="s">
        <v>565</v>
      </c>
    </row>
    <row r="685" spans="7:25" s="3" customFormat="1" ht="30" hidden="1">
      <c r="G685" s="4" t="str">
        <f t="shared" si="52"/>
        <v>Diff</v>
      </c>
      <c r="H685" s="3" t="str">
        <f t="shared" si="53"/>
        <v>Same</v>
      </c>
      <c r="I685" s="3" t="str">
        <f t="shared" si="54"/>
        <v>Diff</v>
      </c>
      <c r="J685" s="3" t="str">
        <f t="shared" si="50"/>
        <v>GAL162TBX</v>
      </c>
      <c r="K685" s="3" t="str">
        <f t="shared" si="51"/>
        <v>CREATE_TIMESTAMP</v>
      </c>
      <c r="L685" t="s">
        <v>1480</v>
      </c>
      <c r="M685" t="s">
        <v>3</v>
      </c>
      <c r="N685" t="s">
        <v>4</v>
      </c>
      <c r="O685">
        <v>10</v>
      </c>
      <c r="P685">
        <v>0</v>
      </c>
      <c r="Q685"/>
      <c r="R685" t="s">
        <v>564</v>
      </c>
      <c r="S685" t="s">
        <v>1480</v>
      </c>
      <c r="T685" t="s">
        <v>3</v>
      </c>
      <c r="U685" t="s">
        <v>4</v>
      </c>
      <c r="V685">
        <v>10</v>
      </c>
      <c r="W685">
        <v>6</v>
      </c>
      <c r="X685"/>
      <c r="Y685" t="s">
        <v>564</v>
      </c>
    </row>
    <row r="686" spans="7:25" s="3" customFormat="1" ht="30" hidden="1">
      <c r="G686" s="4" t="str">
        <f t="shared" si="52"/>
        <v>Diff</v>
      </c>
      <c r="H686" s="3" t="str">
        <f t="shared" si="53"/>
        <v>Same</v>
      </c>
      <c r="I686" s="3" t="str">
        <f t="shared" si="54"/>
        <v>Diff</v>
      </c>
      <c r="J686" s="3" t="str">
        <f t="shared" si="50"/>
        <v>GAL162TBX</v>
      </c>
      <c r="K686" s="3" t="str">
        <f t="shared" si="51"/>
        <v>INSTALL_PLANT_CODE</v>
      </c>
      <c r="L686" t="s">
        <v>1480</v>
      </c>
      <c r="M686" t="s">
        <v>1482</v>
      </c>
      <c r="N686" t="s">
        <v>9</v>
      </c>
      <c r="O686">
        <v>1</v>
      </c>
      <c r="P686">
        <v>0</v>
      </c>
      <c r="Q686" t="s">
        <v>25</v>
      </c>
      <c r="R686" t="s">
        <v>565</v>
      </c>
      <c r="S686" t="s">
        <v>1480</v>
      </c>
      <c r="T686" t="s">
        <v>1482</v>
      </c>
      <c r="U686" t="s">
        <v>9</v>
      </c>
      <c r="V686">
        <v>1</v>
      </c>
      <c r="W686">
        <v>0</v>
      </c>
      <c r="X686" t="s">
        <v>25</v>
      </c>
      <c r="Y686" t="s">
        <v>565</v>
      </c>
    </row>
    <row r="687" spans="7:25" s="3" customFormat="1" ht="30" hidden="1">
      <c r="G687" s="4" t="str">
        <f t="shared" si="52"/>
        <v>Diff</v>
      </c>
      <c r="H687" s="3" t="str">
        <f t="shared" si="53"/>
        <v>Same</v>
      </c>
      <c r="I687" s="3" t="str">
        <f t="shared" si="54"/>
        <v>Diff</v>
      </c>
      <c r="J687" s="3" t="str">
        <f t="shared" si="50"/>
        <v>GAL162TBX</v>
      </c>
      <c r="K687" s="3" t="str">
        <f t="shared" si="51"/>
        <v>IPP_TAG_NO</v>
      </c>
      <c r="L687" t="s">
        <v>1480</v>
      </c>
      <c r="M687" t="s">
        <v>269</v>
      </c>
      <c r="N687" t="s">
        <v>9</v>
      </c>
      <c r="O687">
        <v>7</v>
      </c>
      <c r="P687">
        <v>0</v>
      </c>
      <c r="Q687" t="s">
        <v>25</v>
      </c>
      <c r="R687" t="s">
        <v>565</v>
      </c>
      <c r="S687" t="s">
        <v>1480</v>
      </c>
      <c r="T687" t="s">
        <v>269</v>
      </c>
      <c r="U687" t="s">
        <v>9</v>
      </c>
      <c r="V687">
        <v>7</v>
      </c>
      <c r="W687">
        <v>0</v>
      </c>
      <c r="X687" t="s">
        <v>25</v>
      </c>
      <c r="Y687" t="s">
        <v>565</v>
      </c>
    </row>
    <row r="688" spans="7:25" s="3" customFormat="1" ht="30" hidden="1">
      <c r="G688" s="4" t="str">
        <f t="shared" si="52"/>
        <v>Diff</v>
      </c>
      <c r="H688" s="3" t="str">
        <f t="shared" si="53"/>
        <v>Same</v>
      </c>
      <c r="I688" s="3" t="str">
        <f t="shared" si="54"/>
        <v>Diff</v>
      </c>
      <c r="J688" s="3" t="str">
        <f t="shared" si="50"/>
        <v>GAL162TBX</v>
      </c>
      <c r="K688" s="3" t="str">
        <f t="shared" si="51"/>
        <v>MODEL_CODE_WITH_MODEL_YEAR</v>
      </c>
      <c r="L688" t="s">
        <v>1480</v>
      </c>
      <c r="M688" t="s">
        <v>1483</v>
      </c>
      <c r="N688" t="s">
        <v>9</v>
      </c>
      <c r="O688">
        <v>5</v>
      </c>
      <c r="P688">
        <v>0</v>
      </c>
      <c r="Q688" t="s">
        <v>25</v>
      </c>
      <c r="R688" t="s">
        <v>565</v>
      </c>
      <c r="S688" t="s">
        <v>1480</v>
      </c>
      <c r="T688" t="s">
        <v>1483</v>
      </c>
      <c r="U688" t="s">
        <v>9</v>
      </c>
      <c r="V688">
        <v>5</v>
      </c>
      <c r="W688">
        <v>0</v>
      </c>
      <c r="X688" t="s">
        <v>25</v>
      </c>
      <c r="Y688" t="s">
        <v>565</v>
      </c>
    </row>
    <row r="689" spans="7:25" s="3" customFormat="1" ht="30" hidden="1">
      <c r="G689" s="4" t="str">
        <f t="shared" si="52"/>
        <v>Diff</v>
      </c>
      <c r="H689" s="3" t="str">
        <f t="shared" si="53"/>
        <v>Same</v>
      </c>
      <c r="I689" s="3" t="str">
        <f t="shared" si="54"/>
        <v>Diff</v>
      </c>
      <c r="J689" s="3" t="str">
        <f t="shared" si="50"/>
        <v>GAL162TBX</v>
      </c>
      <c r="K689" s="3" t="str">
        <f t="shared" si="51"/>
        <v>MODEL_OPTION_CODE</v>
      </c>
      <c r="L689" t="s">
        <v>1480</v>
      </c>
      <c r="M689" t="s">
        <v>162</v>
      </c>
      <c r="N689" t="s">
        <v>9</v>
      </c>
      <c r="O689">
        <v>3</v>
      </c>
      <c r="P689">
        <v>0</v>
      </c>
      <c r="Q689" t="s">
        <v>25</v>
      </c>
      <c r="R689" t="s">
        <v>565</v>
      </c>
      <c r="S689" t="s">
        <v>1480</v>
      </c>
      <c r="T689" t="s">
        <v>162</v>
      </c>
      <c r="U689" t="s">
        <v>9</v>
      </c>
      <c r="V689">
        <v>3</v>
      </c>
      <c r="W689">
        <v>0</v>
      </c>
      <c r="X689" t="s">
        <v>25</v>
      </c>
      <c r="Y689" t="s">
        <v>565</v>
      </c>
    </row>
    <row r="690" spans="7:25" s="3" customFormat="1" ht="30" hidden="1">
      <c r="G690" s="4" t="str">
        <f t="shared" si="52"/>
        <v>Diff</v>
      </c>
      <c r="H690" s="3" t="str">
        <f t="shared" si="53"/>
        <v>Same</v>
      </c>
      <c r="I690" s="3" t="str">
        <f t="shared" si="54"/>
        <v>Diff</v>
      </c>
      <c r="J690" s="3" t="str">
        <f t="shared" si="50"/>
        <v>GAL162TBX</v>
      </c>
      <c r="K690" s="3" t="str">
        <f t="shared" si="51"/>
        <v>MODEL_TYPE_CODE</v>
      </c>
      <c r="L690" t="s">
        <v>1480</v>
      </c>
      <c r="M690" t="s">
        <v>163</v>
      </c>
      <c r="N690" t="s">
        <v>9</v>
      </c>
      <c r="O690">
        <v>3</v>
      </c>
      <c r="P690">
        <v>0</v>
      </c>
      <c r="Q690" t="s">
        <v>25</v>
      </c>
      <c r="R690" t="s">
        <v>565</v>
      </c>
      <c r="S690" t="s">
        <v>1480</v>
      </c>
      <c r="T690" t="s">
        <v>163</v>
      </c>
      <c r="U690" t="s">
        <v>9</v>
      </c>
      <c r="V690">
        <v>3</v>
      </c>
      <c r="W690">
        <v>0</v>
      </c>
      <c r="X690" t="s">
        <v>25</v>
      </c>
      <c r="Y690" t="s">
        <v>565</v>
      </c>
    </row>
    <row r="691" spans="7:25" s="3" customFormat="1" ht="30" hidden="1">
      <c r="G691" s="4" t="str">
        <f t="shared" si="52"/>
        <v>Diff</v>
      </c>
      <c r="H691" s="3" t="str">
        <f t="shared" si="53"/>
        <v>Same</v>
      </c>
      <c r="I691" s="3" t="str">
        <f t="shared" si="54"/>
        <v>Diff</v>
      </c>
      <c r="J691" s="3" t="str">
        <f t="shared" si="50"/>
        <v>GAL162TBX</v>
      </c>
      <c r="K691" s="3" t="str">
        <f t="shared" si="51"/>
        <v>PROCESS_LOC_CODE</v>
      </c>
      <c r="L691" t="s">
        <v>1480</v>
      </c>
      <c r="M691" t="s">
        <v>1484</v>
      </c>
      <c r="N691" t="s">
        <v>9</v>
      </c>
      <c r="O691">
        <v>5</v>
      </c>
      <c r="P691">
        <v>0</v>
      </c>
      <c r="Q691" t="s">
        <v>25</v>
      </c>
      <c r="R691" t="s">
        <v>565</v>
      </c>
      <c r="S691" t="s">
        <v>1480</v>
      </c>
      <c r="T691" t="s">
        <v>1484</v>
      </c>
      <c r="U691" t="s">
        <v>9</v>
      </c>
      <c r="V691">
        <v>5</v>
      </c>
      <c r="W691">
        <v>0</v>
      </c>
      <c r="X691" t="s">
        <v>25</v>
      </c>
      <c r="Y691" t="s">
        <v>565</v>
      </c>
    </row>
    <row r="692" spans="7:25" s="3" customFormat="1" ht="30" hidden="1">
      <c r="G692" s="4" t="str">
        <f t="shared" si="52"/>
        <v>Diff</v>
      </c>
      <c r="H692" s="3" t="str">
        <f t="shared" si="53"/>
        <v>Same</v>
      </c>
      <c r="I692" s="3" t="str">
        <f t="shared" si="54"/>
        <v>Diff</v>
      </c>
      <c r="J692" s="3" t="str">
        <f t="shared" si="50"/>
        <v>GAL162TBX</v>
      </c>
      <c r="K692" s="3" t="str">
        <f t="shared" si="51"/>
        <v>PRODUCT_CLASS_CODE</v>
      </c>
      <c r="L692" t="s">
        <v>1480</v>
      </c>
      <c r="M692" t="s">
        <v>1485</v>
      </c>
      <c r="N692" t="s">
        <v>9</v>
      </c>
      <c r="O692">
        <v>2</v>
      </c>
      <c r="P692">
        <v>0</v>
      </c>
      <c r="Q692" t="s">
        <v>25</v>
      </c>
      <c r="R692" t="s">
        <v>565</v>
      </c>
      <c r="S692" t="s">
        <v>1480</v>
      </c>
      <c r="T692" t="s">
        <v>1485</v>
      </c>
      <c r="U692" t="s">
        <v>9</v>
      </c>
      <c r="V692">
        <v>2</v>
      </c>
      <c r="W692">
        <v>0</v>
      </c>
      <c r="X692" t="s">
        <v>25</v>
      </c>
      <c r="Y692" t="s">
        <v>565</v>
      </c>
    </row>
    <row r="693" spans="7:25" s="3" customFormat="1" ht="30" hidden="1">
      <c r="G693" s="4" t="str">
        <f t="shared" si="52"/>
        <v>Diff</v>
      </c>
      <c r="H693" s="3" t="str">
        <f t="shared" si="53"/>
        <v>Same</v>
      </c>
      <c r="I693" s="3" t="str">
        <f t="shared" si="54"/>
        <v>Diff</v>
      </c>
      <c r="J693" s="3" t="str">
        <f t="shared" si="50"/>
        <v>GAL162TBX</v>
      </c>
      <c r="K693" s="3" t="str">
        <f t="shared" si="51"/>
        <v>TIMESTAMP_IPP</v>
      </c>
      <c r="L693" t="s">
        <v>1480</v>
      </c>
      <c r="M693" t="s">
        <v>1486</v>
      </c>
      <c r="N693" t="s">
        <v>9</v>
      </c>
      <c r="O693">
        <v>26</v>
      </c>
      <c r="P693">
        <v>0</v>
      </c>
      <c r="Q693" t="s">
        <v>25</v>
      </c>
      <c r="R693" t="s">
        <v>565</v>
      </c>
      <c r="S693" t="s">
        <v>1480</v>
      </c>
      <c r="T693" t="s">
        <v>1486</v>
      </c>
      <c r="U693" t="s">
        <v>9</v>
      </c>
      <c r="V693">
        <v>26</v>
      </c>
      <c r="W693">
        <v>0</v>
      </c>
      <c r="X693" t="s">
        <v>25</v>
      </c>
      <c r="Y693" t="s">
        <v>565</v>
      </c>
    </row>
    <row r="694" spans="7:25" s="3" customFormat="1" ht="30" hidden="1">
      <c r="G694" s="4" t="str">
        <f t="shared" si="52"/>
        <v>Diff</v>
      </c>
      <c r="H694" s="3" t="str">
        <f t="shared" si="53"/>
        <v>Same</v>
      </c>
      <c r="I694" s="3" t="str">
        <f t="shared" si="54"/>
        <v>Diff</v>
      </c>
      <c r="J694" s="3" t="str">
        <f t="shared" si="50"/>
        <v>GAL162TBX</v>
      </c>
      <c r="K694" s="3" t="str">
        <f t="shared" si="51"/>
        <v>UPDATE_TIMESTAMP</v>
      </c>
      <c r="L694" t="s">
        <v>1480</v>
      </c>
      <c r="M694" t="s">
        <v>23</v>
      </c>
      <c r="N694" t="s">
        <v>4</v>
      </c>
      <c r="O694">
        <v>10</v>
      </c>
      <c r="P694">
        <v>0</v>
      </c>
      <c r="Q694"/>
      <c r="R694" t="s">
        <v>564</v>
      </c>
      <c r="S694" t="s">
        <v>1480</v>
      </c>
      <c r="T694" t="s">
        <v>23</v>
      </c>
      <c r="U694" t="s">
        <v>4</v>
      </c>
      <c r="V694">
        <v>10</v>
      </c>
      <c r="W694">
        <v>6</v>
      </c>
      <c r="X694"/>
      <c r="Y694" t="s">
        <v>564</v>
      </c>
    </row>
    <row r="695" spans="7:25" s="3" customFormat="1" ht="30" hidden="1">
      <c r="G695" s="4" t="str">
        <f t="shared" si="52"/>
        <v>Diff</v>
      </c>
      <c r="H695" s="3" t="str">
        <f t="shared" si="53"/>
        <v>Same</v>
      </c>
      <c r="I695" s="3" t="str">
        <f t="shared" si="54"/>
        <v>Diff</v>
      </c>
      <c r="J695" s="3" t="str">
        <f t="shared" si="50"/>
        <v>GAL162TBX</v>
      </c>
      <c r="K695" s="3" t="str">
        <f t="shared" si="51"/>
        <v>VIN</v>
      </c>
      <c r="L695" t="s">
        <v>1480</v>
      </c>
      <c r="M695" t="s">
        <v>149</v>
      </c>
      <c r="N695" t="s">
        <v>9</v>
      </c>
      <c r="O695">
        <v>17</v>
      </c>
      <c r="P695">
        <v>0</v>
      </c>
      <c r="Q695" t="s">
        <v>25</v>
      </c>
      <c r="R695" t="s">
        <v>565</v>
      </c>
      <c r="S695" t="s">
        <v>1480</v>
      </c>
      <c r="T695" t="s">
        <v>149</v>
      </c>
      <c r="U695" t="s">
        <v>9</v>
      </c>
      <c r="V695">
        <v>17</v>
      </c>
      <c r="W695">
        <v>0</v>
      </c>
      <c r="X695" t="s">
        <v>25</v>
      </c>
      <c r="Y695" t="s">
        <v>565</v>
      </c>
    </row>
    <row r="696" spans="7:25" s="3" customFormat="1" ht="30" hidden="1">
      <c r="G696" s="4" t="str">
        <f t="shared" si="52"/>
        <v>Diff</v>
      </c>
      <c r="H696" s="3" t="str">
        <f t="shared" si="53"/>
        <v>Same</v>
      </c>
      <c r="I696" s="3" t="str">
        <f t="shared" si="54"/>
        <v>Diff</v>
      </c>
      <c r="J696" s="3" t="str">
        <f t="shared" si="50"/>
        <v>GAL163TBX</v>
      </c>
      <c r="K696" s="3" t="str">
        <f t="shared" si="51"/>
        <v>CREATE_TIMESTAMP</v>
      </c>
      <c r="L696" t="s">
        <v>1487</v>
      </c>
      <c r="M696" t="s">
        <v>3</v>
      </c>
      <c r="N696" t="s">
        <v>4</v>
      </c>
      <c r="O696">
        <v>10</v>
      </c>
      <c r="P696">
        <v>0</v>
      </c>
      <c r="Q696"/>
      <c r="R696" t="s">
        <v>564</v>
      </c>
      <c r="S696" t="s">
        <v>1487</v>
      </c>
      <c r="T696" t="s">
        <v>3</v>
      </c>
      <c r="U696" t="s">
        <v>4</v>
      </c>
      <c r="V696">
        <v>10</v>
      </c>
      <c r="W696">
        <v>6</v>
      </c>
      <c r="X696"/>
      <c r="Y696" t="s">
        <v>564</v>
      </c>
    </row>
    <row r="697" spans="7:25" s="3" customFormat="1" ht="30" hidden="1">
      <c r="G697" s="4" t="str">
        <f t="shared" si="52"/>
        <v>Diff</v>
      </c>
      <c r="H697" s="3" t="str">
        <f t="shared" si="53"/>
        <v>Same</v>
      </c>
      <c r="I697" s="3" t="str">
        <f t="shared" si="54"/>
        <v>Diff</v>
      </c>
      <c r="J697" s="3" t="str">
        <f t="shared" si="50"/>
        <v>GAL163TBX</v>
      </c>
      <c r="K697" s="3" t="str">
        <f t="shared" si="51"/>
        <v>DATE_STRING</v>
      </c>
      <c r="L697" t="s">
        <v>1487</v>
      </c>
      <c r="M697" t="s">
        <v>1398</v>
      </c>
      <c r="N697" t="s">
        <v>9</v>
      </c>
      <c r="O697">
        <v>6</v>
      </c>
      <c r="P697">
        <v>0</v>
      </c>
      <c r="Q697"/>
      <c r="R697" t="s">
        <v>564</v>
      </c>
      <c r="S697" t="s">
        <v>1487</v>
      </c>
      <c r="T697" t="s">
        <v>1398</v>
      </c>
      <c r="U697" t="s">
        <v>9</v>
      </c>
      <c r="V697">
        <v>6</v>
      </c>
      <c r="W697">
        <v>0</v>
      </c>
      <c r="X697"/>
      <c r="Y697" t="s">
        <v>564</v>
      </c>
    </row>
    <row r="698" spans="7:25" s="3" customFormat="1" ht="30" hidden="1">
      <c r="G698" s="4" t="str">
        <f t="shared" si="52"/>
        <v>Diff</v>
      </c>
      <c r="H698" s="3" t="str">
        <f t="shared" si="53"/>
        <v>Same</v>
      </c>
      <c r="I698" s="3" t="str">
        <f t="shared" si="54"/>
        <v>Diff</v>
      </c>
      <c r="J698" s="3" t="str">
        <f t="shared" si="50"/>
        <v>GAL163TBX</v>
      </c>
      <c r="K698" s="3" t="str">
        <f t="shared" si="51"/>
        <v>PARK_CONTROL_NO</v>
      </c>
      <c r="L698" t="s">
        <v>1487</v>
      </c>
      <c r="M698" t="s">
        <v>1488</v>
      </c>
      <c r="N698" t="s">
        <v>9</v>
      </c>
      <c r="O698">
        <v>6</v>
      </c>
      <c r="P698">
        <v>0</v>
      </c>
      <c r="Q698"/>
      <c r="R698" t="s">
        <v>564</v>
      </c>
      <c r="S698" t="s">
        <v>1487</v>
      </c>
      <c r="T698" t="s">
        <v>1488</v>
      </c>
      <c r="U698" t="s">
        <v>9</v>
      </c>
      <c r="V698">
        <v>6</v>
      </c>
      <c r="W698">
        <v>0</v>
      </c>
      <c r="X698"/>
      <c r="Y698" t="s">
        <v>564</v>
      </c>
    </row>
    <row r="699" spans="7:25" s="3" customFormat="1" ht="30" hidden="1">
      <c r="G699" s="4" t="str">
        <f t="shared" si="52"/>
        <v>Diff</v>
      </c>
      <c r="H699" s="3" t="str">
        <f t="shared" si="53"/>
        <v>Same</v>
      </c>
      <c r="I699" s="3" t="str">
        <f t="shared" si="54"/>
        <v>Diff</v>
      </c>
      <c r="J699" s="3" t="str">
        <f t="shared" si="50"/>
        <v>GAL163TBX</v>
      </c>
      <c r="K699" s="3" t="str">
        <f t="shared" si="51"/>
        <v>PARKING_LOCATION</v>
      </c>
      <c r="L699" t="s">
        <v>1487</v>
      </c>
      <c r="M699" t="s">
        <v>247</v>
      </c>
      <c r="N699" t="s">
        <v>9</v>
      </c>
      <c r="O699">
        <v>6</v>
      </c>
      <c r="P699">
        <v>0</v>
      </c>
      <c r="Q699" t="s">
        <v>25</v>
      </c>
      <c r="R699" t="s">
        <v>565</v>
      </c>
      <c r="S699" t="s">
        <v>1487</v>
      </c>
      <c r="T699" t="s">
        <v>247</v>
      </c>
      <c r="U699" t="s">
        <v>9</v>
      </c>
      <c r="V699">
        <v>6</v>
      </c>
      <c r="W699">
        <v>0</v>
      </c>
      <c r="X699" t="s">
        <v>25</v>
      </c>
      <c r="Y699" t="s">
        <v>565</v>
      </c>
    </row>
    <row r="700" spans="7:25" s="3" customFormat="1" ht="30" hidden="1">
      <c r="G700" s="4" t="str">
        <f t="shared" si="52"/>
        <v>Diff</v>
      </c>
      <c r="H700" s="3" t="str">
        <f t="shared" si="53"/>
        <v>Same</v>
      </c>
      <c r="I700" s="3" t="str">
        <f t="shared" si="54"/>
        <v>Diff</v>
      </c>
      <c r="J700" s="3" t="str">
        <f t="shared" si="50"/>
        <v>GAL163TBX</v>
      </c>
      <c r="K700" s="3" t="str">
        <f t="shared" si="51"/>
        <v>SEND_LOCATION</v>
      </c>
      <c r="L700" t="s">
        <v>1487</v>
      </c>
      <c r="M700" t="s">
        <v>1411</v>
      </c>
      <c r="N700" t="s">
        <v>9</v>
      </c>
      <c r="O700">
        <v>1</v>
      </c>
      <c r="P700">
        <v>0</v>
      </c>
      <c r="Q700"/>
      <c r="R700" t="s">
        <v>564</v>
      </c>
      <c r="S700" t="s">
        <v>1487</v>
      </c>
      <c r="T700" t="s">
        <v>1411</v>
      </c>
      <c r="U700" t="s">
        <v>9</v>
      </c>
      <c r="V700">
        <v>1</v>
      </c>
      <c r="W700">
        <v>0</v>
      </c>
      <c r="X700"/>
      <c r="Y700" t="s">
        <v>564</v>
      </c>
    </row>
    <row r="701" spans="7:25" s="3" customFormat="1" ht="30" hidden="1">
      <c r="G701" s="4" t="str">
        <f t="shared" si="52"/>
        <v>Diff</v>
      </c>
      <c r="H701" s="3" t="str">
        <f t="shared" si="53"/>
        <v>Same</v>
      </c>
      <c r="I701" s="3" t="str">
        <f t="shared" si="54"/>
        <v>Diff</v>
      </c>
      <c r="J701" s="3" t="str">
        <f t="shared" si="50"/>
        <v>GAL163TBX</v>
      </c>
      <c r="K701" s="3" t="str">
        <f t="shared" si="51"/>
        <v>TIME</v>
      </c>
      <c r="L701" t="s">
        <v>1487</v>
      </c>
      <c r="M701" t="s">
        <v>365</v>
      </c>
      <c r="N701" t="s">
        <v>9</v>
      </c>
      <c r="O701">
        <v>6</v>
      </c>
      <c r="P701">
        <v>0</v>
      </c>
      <c r="Q701"/>
      <c r="R701" t="s">
        <v>564</v>
      </c>
      <c r="S701" t="s">
        <v>1487</v>
      </c>
      <c r="T701" t="s">
        <v>365</v>
      </c>
      <c r="U701" t="s">
        <v>9</v>
      </c>
      <c r="V701">
        <v>6</v>
      </c>
      <c r="W701">
        <v>0</v>
      </c>
      <c r="X701"/>
      <c r="Y701" t="s">
        <v>564</v>
      </c>
    </row>
    <row r="702" spans="7:25" s="3" customFormat="1" ht="30" hidden="1">
      <c r="G702" s="4" t="str">
        <f t="shared" si="52"/>
        <v>Diff</v>
      </c>
      <c r="H702" s="3" t="str">
        <f t="shared" si="53"/>
        <v>Same</v>
      </c>
      <c r="I702" s="3" t="str">
        <f t="shared" si="54"/>
        <v>Diff</v>
      </c>
      <c r="J702" s="3" t="str">
        <f t="shared" si="50"/>
        <v>GAL163TBX</v>
      </c>
      <c r="K702" s="3" t="str">
        <f t="shared" si="51"/>
        <v>TRAN_TYPE</v>
      </c>
      <c r="L702" t="s">
        <v>1487</v>
      </c>
      <c r="M702" t="s">
        <v>1412</v>
      </c>
      <c r="N702" t="s">
        <v>9</v>
      </c>
      <c r="O702">
        <v>2</v>
      </c>
      <c r="P702">
        <v>0</v>
      </c>
      <c r="Q702" t="s">
        <v>25</v>
      </c>
      <c r="R702" t="s">
        <v>565</v>
      </c>
      <c r="S702" t="s">
        <v>1487</v>
      </c>
      <c r="T702" t="s">
        <v>1412</v>
      </c>
      <c r="U702" t="s">
        <v>9</v>
      </c>
      <c r="V702">
        <v>2</v>
      </c>
      <c r="W702">
        <v>0</v>
      </c>
      <c r="X702" t="s">
        <v>25</v>
      </c>
      <c r="Y702" t="s">
        <v>565</v>
      </c>
    </row>
    <row r="703" spans="7:25" s="3" customFormat="1" ht="30" hidden="1">
      <c r="G703" s="4" t="str">
        <f t="shared" si="52"/>
        <v>Diff</v>
      </c>
      <c r="H703" s="3" t="str">
        <f t="shared" si="53"/>
        <v>Same</v>
      </c>
      <c r="I703" s="3" t="str">
        <f t="shared" si="54"/>
        <v>Diff</v>
      </c>
      <c r="J703" s="3" t="str">
        <f t="shared" si="50"/>
        <v>GAL163TBX</v>
      </c>
      <c r="K703" s="3" t="str">
        <f t="shared" si="51"/>
        <v>UPDATE_TIMESTAMP</v>
      </c>
      <c r="L703" t="s">
        <v>1487</v>
      </c>
      <c r="M703" t="s">
        <v>23</v>
      </c>
      <c r="N703" t="s">
        <v>4</v>
      </c>
      <c r="O703">
        <v>10</v>
      </c>
      <c r="P703">
        <v>0</v>
      </c>
      <c r="Q703"/>
      <c r="R703" t="s">
        <v>564</v>
      </c>
      <c r="S703" t="s">
        <v>1487</v>
      </c>
      <c r="T703" t="s">
        <v>23</v>
      </c>
      <c r="U703" t="s">
        <v>4</v>
      </c>
      <c r="V703">
        <v>10</v>
      </c>
      <c r="W703">
        <v>6</v>
      </c>
      <c r="X703"/>
      <c r="Y703" t="s">
        <v>564</v>
      </c>
    </row>
    <row r="704" spans="7:25" s="3" customFormat="1" ht="30" hidden="1">
      <c r="G704" s="4" t="str">
        <f t="shared" si="52"/>
        <v>Diff</v>
      </c>
      <c r="H704" s="3" t="str">
        <f t="shared" si="53"/>
        <v>Same</v>
      </c>
      <c r="I704" s="3" t="str">
        <f t="shared" si="54"/>
        <v>Diff</v>
      </c>
      <c r="J704" s="3" t="str">
        <f t="shared" si="50"/>
        <v>GAL163TBX</v>
      </c>
      <c r="K704" s="3" t="str">
        <f t="shared" si="51"/>
        <v>VIN</v>
      </c>
      <c r="L704" t="s">
        <v>1487</v>
      </c>
      <c r="M704" t="s">
        <v>149</v>
      </c>
      <c r="N704" t="s">
        <v>9</v>
      </c>
      <c r="O704">
        <v>17</v>
      </c>
      <c r="P704">
        <v>0</v>
      </c>
      <c r="Q704" t="s">
        <v>25</v>
      </c>
      <c r="R704" t="s">
        <v>565</v>
      </c>
      <c r="S704" t="s">
        <v>1487</v>
      </c>
      <c r="T704" t="s">
        <v>149</v>
      </c>
      <c r="U704" t="s">
        <v>9</v>
      </c>
      <c r="V704">
        <v>17</v>
      </c>
      <c r="W704">
        <v>0</v>
      </c>
      <c r="X704" t="s">
        <v>25</v>
      </c>
      <c r="Y704" t="s">
        <v>565</v>
      </c>
    </row>
    <row r="705" spans="7:25" s="3" customFormat="1" ht="30" hidden="1">
      <c r="G705" s="4" t="str">
        <f t="shared" si="52"/>
        <v>Diff</v>
      </c>
      <c r="H705" s="3" t="str">
        <f t="shared" si="53"/>
        <v>Same</v>
      </c>
      <c r="I705" s="3" t="str">
        <f t="shared" si="54"/>
        <v>Diff</v>
      </c>
      <c r="J705" s="3" t="str">
        <f t="shared" si="50"/>
        <v>GAL164TBX</v>
      </c>
      <c r="K705" s="3" t="str">
        <f t="shared" si="51"/>
        <v>ACTUAL_TIMESTAMP_ON_SEQUENCE</v>
      </c>
      <c r="L705" t="s">
        <v>1489</v>
      </c>
      <c r="M705" t="s">
        <v>1490</v>
      </c>
      <c r="N705" t="s">
        <v>9</v>
      </c>
      <c r="O705">
        <v>14</v>
      </c>
      <c r="P705">
        <v>0</v>
      </c>
      <c r="Q705" t="s">
        <v>25</v>
      </c>
      <c r="R705" t="s">
        <v>565</v>
      </c>
      <c r="S705" t="s">
        <v>1489</v>
      </c>
      <c r="T705" t="s">
        <v>1490</v>
      </c>
      <c r="U705" t="s">
        <v>9</v>
      </c>
      <c r="V705">
        <v>14</v>
      </c>
      <c r="W705">
        <v>0</v>
      </c>
      <c r="X705" t="s">
        <v>25</v>
      </c>
      <c r="Y705" t="s">
        <v>565</v>
      </c>
    </row>
    <row r="706" spans="7:25" s="3" customFormat="1" ht="30" hidden="1">
      <c r="G706" s="4" t="str">
        <f t="shared" si="52"/>
        <v>Diff</v>
      </c>
      <c r="H706" s="3" t="str">
        <f t="shared" si="53"/>
        <v>Same</v>
      </c>
      <c r="I706" s="3" t="str">
        <f t="shared" si="54"/>
        <v>Diff</v>
      </c>
      <c r="J706" s="3" t="str">
        <f t="shared" si="50"/>
        <v>GAL164TBX</v>
      </c>
      <c r="K706" s="3" t="str">
        <f t="shared" si="51"/>
        <v>CREATE_TIMESTAMP</v>
      </c>
      <c r="L706" t="s">
        <v>1489</v>
      </c>
      <c r="M706" t="s">
        <v>3</v>
      </c>
      <c r="N706" t="s">
        <v>4</v>
      </c>
      <c r="O706">
        <v>10</v>
      </c>
      <c r="P706">
        <v>0</v>
      </c>
      <c r="Q706"/>
      <c r="R706" t="s">
        <v>564</v>
      </c>
      <c r="S706" t="s">
        <v>1489</v>
      </c>
      <c r="T706" t="s">
        <v>3</v>
      </c>
      <c r="U706" t="s">
        <v>4</v>
      </c>
      <c r="V706">
        <v>10</v>
      </c>
      <c r="W706">
        <v>6</v>
      </c>
      <c r="X706"/>
      <c r="Y706" t="s">
        <v>564</v>
      </c>
    </row>
    <row r="707" spans="7:25" s="3" customFormat="1" ht="30" hidden="1">
      <c r="G707" s="4" t="str">
        <f t="shared" si="52"/>
        <v>Diff</v>
      </c>
      <c r="H707" s="3" t="str">
        <f t="shared" si="53"/>
        <v>Same</v>
      </c>
      <c r="I707" s="3" t="str">
        <f t="shared" si="54"/>
        <v>Diff</v>
      </c>
      <c r="J707" s="3" t="str">
        <f t="shared" ref="J707:J770" si="55">IF(ISBLANK(S707),IF(ISBLANK(Z707),L707,Z707),S707)</f>
        <v>GAL164TBX</v>
      </c>
      <c r="K707" s="3" t="str">
        <f t="shared" ref="K707:K770" si="56">IF(ISBLANK(T707),IF(ISBLANK(AA707),M707,AA707),T707)</f>
        <v>EXT_COLOR_CODE</v>
      </c>
      <c r="L707" t="s">
        <v>1489</v>
      </c>
      <c r="M707" t="s">
        <v>192</v>
      </c>
      <c r="N707" t="s">
        <v>9</v>
      </c>
      <c r="O707">
        <v>10</v>
      </c>
      <c r="P707">
        <v>0</v>
      </c>
      <c r="Q707" t="s">
        <v>25</v>
      </c>
      <c r="R707" t="s">
        <v>565</v>
      </c>
      <c r="S707" t="s">
        <v>1489</v>
      </c>
      <c r="T707" t="s">
        <v>192</v>
      </c>
      <c r="U707" t="s">
        <v>9</v>
      </c>
      <c r="V707">
        <v>10</v>
      </c>
      <c r="W707">
        <v>0</v>
      </c>
      <c r="X707" t="s">
        <v>25</v>
      </c>
      <c r="Y707" t="s">
        <v>565</v>
      </c>
    </row>
    <row r="708" spans="7:25" s="3" customFormat="1" ht="30" hidden="1">
      <c r="G708" s="4" t="str">
        <f t="shared" ref="G708:G771" si="57">IF(H708="Diff","Diff",IF(I708="Diff","Diff",""))</f>
        <v>Diff</v>
      </c>
      <c r="H708" s="3" t="str">
        <f t="shared" ref="H708:H771" si="58">IF(L708&amp;M708&amp;N708&amp;O708&amp;P708&amp;Q708&amp;R708=S708&amp;T708&amp;U708&amp;V708&amp;W708&amp;X708&amp;Y708,"Same",IF(L708&amp;M708&amp;N708&amp;O708&amp;P708&amp;Q708&amp;R708=S708&amp;T708&amp;"TIMESTAMP"&amp;V708&amp;"0"&amp;X708&amp;Y708,"Same","Diff"))</f>
        <v>Same</v>
      </c>
      <c r="I708" s="3" t="str">
        <f t="shared" ref="I708:I771" si="59">IF(Z708&amp;AA708&amp;AB708&amp;AC708&amp;AD708&amp;AE708&amp;AF708=S708&amp;T708&amp;U708&amp;V708&amp;W708&amp;X708&amp;Y708,"Same",IF(Z708&amp;AA708&amp;AB708&amp;AC708&amp;AD708&amp;AE708&amp;AF708=S708&amp;T708&amp;"TIMESTAMP"&amp;V708&amp;"0"&amp;X708&amp;Y708,"Same","Diff"))</f>
        <v>Diff</v>
      </c>
      <c r="J708" s="3" t="str">
        <f t="shared" si="55"/>
        <v>GAL164TBX</v>
      </c>
      <c r="K708" s="3" t="str">
        <f t="shared" si="56"/>
        <v>INT_COLOR_CODE</v>
      </c>
      <c r="L708" t="s">
        <v>1489</v>
      </c>
      <c r="M708" t="s">
        <v>196</v>
      </c>
      <c r="N708" t="s">
        <v>9</v>
      </c>
      <c r="O708">
        <v>2</v>
      </c>
      <c r="P708">
        <v>0</v>
      </c>
      <c r="Q708" t="s">
        <v>25</v>
      </c>
      <c r="R708" t="s">
        <v>565</v>
      </c>
      <c r="S708" t="s">
        <v>1489</v>
      </c>
      <c r="T708" t="s">
        <v>196</v>
      </c>
      <c r="U708" t="s">
        <v>9</v>
      </c>
      <c r="V708">
        <v>2</v>
      </c>
      <c r="W708">
        <v>0</v>
      </c>
      <c r="X708" t="s">
        <v>25</v>
      </c>
      <c r="Y708" t="s">
        <v>565</v>
      </c>
    </row>
    <row r="709" spans="7:25" s="3" customFormat="1" ht="30" hidden="1">
      <c r="G709" s="4" t="str">
        <f t="shared" si="57"/>
        <v>Diff</v>
      </c>
      <c r="H709" s="3" t="str">
        <f t="shared" si="58"/>
        <v>Same</v>
      </c>
      <c r="I709" s="3" t="str">
        <f t="shared" si="59"/>
        <v>Diff</v>
      </c>
      <c r="J709" s="3" t="str">
        <f t="shared" si="55"/>
        <v>GAL164TBX</v>
      </c>
      <c r="K709" s="3" t="str">
        <f t="shared" si="56"/>
        <v>LINE_NO</v>
      </c>
      <c r="L709" t="s">
        <v>1489</v>
      </c>
      <c r="M709" t="s">
        <v>320</v>
      </c>
      <c r="N709" t="s">
        <v>9</v>
      </c>
      <c r="O709">
        <v>2</v>
      </c>
      <c r="P709">
        <v>0</v>
      </c>
      <c r="Q709" t="s">
        <v>25</v>
      </c>
      <c r="R709" t="s">
        <v>565</v>
      </c>
      <c r="S709" t="s">
        <v>1489</v>
      </c>
      <c r="T709" t="s">
        <v>320</v>
      </c>
      <c r="U709" t="s">
        <v>9</v>
      </c>
      <c r="V709">
        <v>2</v>
      </c>
      <c r="W709">
        <v>0</v>
      </c>
      <c r="X709" t="s">
        <v>25</v>
      </c>
      <c r="Y709" t="s">
        <v>565</v>
      </c>
    </row>
    <row r="710" spans="7:25" s="3" customFormat="1" ht="30" hidden="1">
      <c r="G710" s="4" t="str">
        <f t="shared" si="57"/>
        <v>Diff</v>
      </c>
      <c r="H710" s="3" t="str">
        <f t="shared" si="58"/>
        <v>Same</v>
      </c>
      <c r="I710" s="3" t="str">
        <f t="shared" si="59"/>
        <v>Diff</v>
      </c>
      <c r="J710" s="3" t="str">
        <f t="shared" si="55"/>
        <v>GAL164TBX</v>
      </c>
      <c r="K710" s="3" t="str">
        <f t="shared" si="56"/>
        <v>MODEL_CODE</v>
      </c>
      <c r="L710" t="s">
        <v>1489</v>
      </c>
      <c r="M710" t="s">
        <v>58</v>
      </c>
      <c r="N710" t="s">
        <v>9</v>
      </c>
      <c r="O710">
        <v>3</v>
      </c>
      <c r="P710">
        <v>0</v>
      </c>
      <c r="Q710" t="s">
        <v>25</v>
      </c>
      <c r="R710" t="s">
        <v>565</v>
      </c>
      <c r="S710" t="s">
        <v>1489</v>
      </c>
      <c r="T710" t="s">
        <v>58</v>
      </c>
      <c r="U710" t="s">
        <v>9</v>
      </c>
      <c r="V710">
        <v>3</v>
      </c>
      <c r="W710">
        <v>0</v>
      </c>
      <c r="X710" t="s">
        <v>25</v>
      </c>
      <c r="Y710" t="s">
        <v>565</v>
      </c>
    </row>
    <row r="711" spans="7:25" s="3" customFormat="1" ht="30" hidden="1">
      <c r="G711" s="4" t="str">
        <f t="shared" si="57"/>
        <v>Diff</v>
      </c>
      <c r="H711" s="3" t="str">
        <f t="shared" si="58"/>
        <v>Same</v>
      </c>
      <c r="I711" s="3" t="str">
        <f t="shared" si="59"/>
        <v>Diff</v>
      </c>
      <c r="J711" s="3" t="str">
        <f t="shared" si="55"/>
        <v>GAL164TBX</v>
      </c>
      <c r="K711" s="3" t="str">
        <f t="shared" si="56"/>
        <v>MODEL_OPTION</v>
      </c>
      <c r="L711" t="s">
        <v>1489</v>
      </c>
      <c r="M711" t="s">
        <v>1148</v>
      </c>
      <c r="N711" t="s">
        <v>9</v>
      </c>
      <c r="O711">
        <v>3</v>
      </c>
      <c r="P711">
        <v>0</v>
      </c>
      <c r="Q711" t="s">
        <v>25</v>
      </c>
      <c r="R711" t="s">
        <v>565</v>
      </c>
      <c r="S711" t="s">
        <v>1489</v>
      </c>
      <c r="T711" t="s">
        <v>1148</v>
      </c>
      <c r="U711" t="s">
        <v>9</v>
      </c>
      <c r="V711">
        <v>3</v>
      </c>
      <c r="W711">
        <v>0</v>
      </c>
      <c r="X711" t="s">
        <v>25</v>
      </c>
      <c r="Y711" t="s">
        <v>565</v>
      </c>
    </row>
    <row r="712" spans="7:25" s="3" customFormat="1" ht="30" hidden="1">
      <c r="G712" s="4" t="str">
        <f t="shared" si="57"/>
        <v>Diff</v>
      </c>
      <c r="H712" s="3" t="str">
        <f t="shared" si="58"/>
        <v>Same</v>
      </c>
      <c r="I712" s="3" t="str">
        <f t="shared" si="59"/>
        <v>Diff</v>
      </c>
      <c r="J712" s="3" t="str">
        <f t="shared" si="55"/>
        <v>GAL164TBX</v>
      </c>
      <c r="K712" s="3" t="str">
        <f t="shared" si="56"/>
        <v>MODEL_TYPE_CODE</v>
      </c>
      <c r="L712" t="s">
        <v>1489</v>
      </c>
      <c r="M712" t="s">
        <v>163</v>
      </c>
      <c r="N712" t="s">
        <v>9</v>
      </c>
      <c r="O712">
        <v>3</v>
      </c>
      <c r="P712">
        <v>0</v>
      </c>
      <c r="Q712" t="s">
        <v>25</v>
      </c>
      <c r="R712" t="s">
        <v>565</v>
      </c>
      <c r="S712" t="s">
        <v>1489</v>
      </c>
      <c r="T712" t="s">
        <v>163</v>
      </c>
      <c r="U712" t="s">
        <v>9</v>
      </c>
      <c r="V712">
        <v>3</v>
      </c>
      <c r="W712">
        <v>0</v>
      </c>
      <c r="X712" t="s">
        <v>25</v>
      </c>
      <c r="Y712" t="s">
        <v>565</v>
      </c>
    </row>
    <row r="713" spans="7:25" s="3" customFormat="1" ht="30" hidden="1">
      <c r="G713" s="4" t="str">
        <f t="shared" si="57"/>
        <v>Diff</v>
      </c>
      <c r="H713" s="3" t="str">
        <f t="shared" si="58"/>
        <v>Same</v>
      </c>
      <c r="I713" s="3" t="str">
        <f t="shared" si="59"/>
        <v>Diff</v>
      </c>
      <c r="J713" s="3" t="str">
        <f t="shared" si="55"/>
        <v>GAL164TBX</v>
      </c>
      <c r="K713" s="3" t="str">
        <f t="shared" si="56"/>
        <v>MODEL_YEAR_CODE</v>
      </c>
      <c r="L713" t="s">
        <v>1489</v>
      </c>
      <c r="M713" t="s">
        <v>59</v>
      </c>
      <c r="N713" t="s">
        <v>9</v>
      </c>
      <c r="O713">
        <v>1</v>
      </c>
      <c r="P713">
        <v>0</v>
      </c>
      <c r="Q713" t="s">
        <v>25</v>
      </c>
      <c r="R713" t="s">
        <v>565</v>
      </c>
      <c r="S713" t="s">
        <v>1489</v>
      </c>
      <c r="T713" t="s">
        <v>59</v>
      </c>
      <c r="U713" t="s">
        <v>9</v>
      </c>
      <c r="V713">
        <v>1</v>
      </c>
      <c r="W713">
        <v>0</v>
      </c>
      <c r="X713" t="s">
        <v>25</v>
      </c>
      <c r="Y713" t="s">
        <v>565</v>
      </c>
    </row>
    <row r="714" spans="7:25" s="3" customFormat="1" ht="30" hidden="1">
      <c r="G714" s="4" t="str">
        <f t="shared" si="57"/>
        <v>Diff</v>
      </c>
      <c r="H714" s="3" t="str">
        <f t="shared" si="58"/>
        <v>Same</v>
      </c>
      <c r="I714" s="3" t="str">
        <f t="shared" si="59"/>
        <v>Diff</v>
      </c>
      <c r="J714" s="3" t="str">
        <f t="shared" si="55"/>
        <v>GAL164TBX</v>
      </c>
      <c r="K714" s="3" t="str">
        <f t="shared" si="56"/>
        <v>ON_SEQNO_WE_OR_AF_OR_AE</v>
      </c>
      <c r="L714" t="s">
        <v>1489</v>
      </c>
      <c r="M714" t="s">
        <v>1491</v>
      </c>
      <c r="N714" t="s">
        <v>9</v>
      </c>
      <c r="O714">
        <v>5</v>
      </c>
      <c r="P714">
        <v>0</v>
      </c>
      <c r="Q714" t="s">
        <v>25</v>
      </c>
      <c r="R714" t="s">
        <v>565</v>
      </c>
      <c r="S714" t="s">
        <v>1489</v>
      </c>
      <c r="T714" t="s">
        <v>1491</v>
      </c>
      <c r="U714" t="s">
        <v>9</v>
      </c>
      <c r="V714">
        <v>5</v>
      </c>
      <c r="W714">
        <v>0</v>
      </c>
      <c r="X714" t="s">
        <v>25</v>
      </c>
      <c r="Y714" t="s">
        <v>565</v>
      </c>
    </row>
    <row r="715" spans="7:25" s="3" customFormat="1" ht="30" hidden="1">
      <c r="G715" s="4" t="str">
        <f t="shared" si="57"/>
        <v>Diff</v>
      </c>
      <c r="H715" s="3" t="str">
        <f t="shared" si="58"/>
        <v>Same</v>
      </c>
      <c r="I715" s="3" t="str">
        <f t="shared" si="59"/>
        <v>Diff</v>
      </c>
      <c r="J715" s="3" t="str">
        <f t="shared" si="55"/>
        <v>GAL164TBX</v>
      </c>
      <c r="K715" s="3" t="str">
        <f t="shared" si="56"/>
        <v>PLAN_CODE</v>
      </c>
      <c r="L715" t="s">
        <v>1489</v>
      </c>
      <c r="M715" t="s">
        <v>347</v>
      </c>
      <c r="N715" t="s">
        <v>9</v>
      </c>
      <c r="O715">
        <v>11</v>
      </c>
      <c r="P715">
        <v>0</v>
      </c>
      <c r="Q715" t="s">
        <v>25</v>
      </c>
      <c r="R715" t="s">
        <v>565</v>
      </c>
      <c r="S715" t="s">
        <v>1489</v>
      </c>
      <c r="T715" t="s">
        <v>347</v>
      </c>
      <c r="U715" t="s">
        <v>9</v>
      </c>
      <c r="V715">
        <v>11</v>
      </c>
      <c r="W715">
        <v>0</v>
      </c>
      <c r="X715" t="s">
        <v>25</v>
      </c>
      <c r="Y715" t="s">
        <v>565</v>
      </c>
    </row>
    <row r="716" spans="7:25" s="3" customFormat="1" ht="30" hidden="1">
      <c r="G716" s="4" t="str">
        <f t="shared" si="57"/>
        <v>Diff</v>
      </c>
      <c r="H716" s="3" t="str">
        <f t="shared" si="58"/>
        <v>Same</v>
      </c>
      <c r="I716" s="3" t="str">
        <f t="shared" si="59"/>
        <v>Diff</v>
      </c>
      <c r="J716" s="3" t="str">
        <f t="shared" si="55"/>
        <v>GAL164TBX</v>
      </c>
      <c r="K716" s="3" t="str">
        <f t="shared" si="56"/>
        <v>PROCESS_LOCATION</v>
      </c>
      <c r="L716" t="s">
        <v>1489</v>
      </c>
      <c r="M716" t="s">
        <v>324</v>
      </c>
      <c r="N716" t="s">
        <v>9</v>
      </c>
      <c r="O716">
        <v>2</v>
      </c>
      <c r="P716">
        <v>0</v>
      </c>
      <c r="Q716" t="s">
        <v>25</v>
      </c>
      <c r="R716" t="s">
        <v>565</v>
      </c>
      <c r="S716" t="s">
        <v>1489</v>
      </c>
      <c r="T716" t="s">
        <v>324</v>
      </c>
      <c r="U716" t="s">
        <v>9</v>
      </c>
      <c r="V716">
        <v>2</v>
      </c>
      <c r="W716">
        <v>0</v>
      </c>
      <c r="X716" t="s">
        <v>25</v>
      </c>
      <c r="Y716" t="s">
        <v>565</v>
      </c>
    </row>
    <row r="717" spans="7:25" s="3" customFormat="1" ht="30" hidden="1">
      <c r="G717" s="4" t="str">
        <f t="shared" si="57"/>
        <v>Diff</v>
      </c>
      <c r="H717" s="3" t="str">
        <f t="shared" si="58"/>
        <v>Same</v>
      </c>
      <c r="I717" s="3" t="str">
        <f t="shared" si="59"/>
        <v>Diff</v>
      </c>
      <c r="J717" s="3" t="str">
        <f t="shared" si="55"/>
        <v>GAL164TBX</v>
      </c>
      <c r="K717" s="3" t="str">
        <f t="shared" si="56"/>
        <v>PRODUCTION_SEQUENCE_NUMBER</v>
      </c>
      <c r="L717" t="s">
        <v>1489</v>
      </c>
      <c r="M717" t="s">
        <v>1439</v>
      </c>
      <c r="N717" t="s">
        <v>9</v>
      </c>
      <c r="O717">
        <v>12</v>
      </c>
      <c r="P717">
        <v>0</v>
      </c>
      <c r="Q717" t="s">
        <v>25</v>
      </c>
      <c r="R717" t="s">
        <v>565</v>
      </c>
      <c r="S717" t="s">
        <v>1489</v>
      </c>
      <c r="T717" t="s">
        <v>1439</v>
      </c>
      <c r="U717" t="s">
        <v>9</v>
      </c>
      <c r="V717">
        <v>12</v>
      </c>
      <c r="W717">
        <v>0</v>
      </c>
      <c r="X717" t="s">
        <v>25</v>
      </c>
      <c r="Y717" t="s">
        <v>565</v>
      </c>
    </row>
    <row r="718" spans="7:25" s="3" customFormat="1" ht="30" hidden="1">
      <c r="G718" s="4" t="str">
        <f t="shared" si="57"/>
        <v>Diff</v>
      </c>
      <c r="H718" s="3" t="str">
        <f t="shared" si="58"/>
        <v>Same</v>
      </c>
      <c r="I718" s="3" t="str">
        <f t="shared" si="59"/>
        <v>Diff</v>
      </c>
      <c r="J718" s="3" t="str">
        <f t="shared" si="55"/>
        <v>GAL164TBX</v>
      </c>
      <c r="K718" s="3" t="str">
        <f t="shared" si="56"/>
        <v>UPDATE_TIMESTAMP</v>
      </c>
      <c r="L718" t="s">
        <v>1489</v>
      </c>
      <c r="M718" t="s">
        <v>23</v>
      </c>
      <c r="N718" t="s">
        <v>4</v>
      </c>
      <c r="O718">
        <v>10</v>
      </c>
      <c r="P718">
        <v>0</v>
      </c>
      <c r="Q718"/>
      <c r="R718" t="s">
        <v>564</v>
      </c>
      <c r="S718" t="s">
        <v>1489</v>
      </c>
      <c r="T718" t="s">
        <v>23</v>
      </c>
      <c r="U718" t="s">
        <v>4</v>
      </c>
      <c r="V718">
        <v>10</v>
      </c>
      <c r="W718">
        <v>6</v>
      </c>
      <c r="X718"/>
      <c r="Y718" t="s">
        <v>564</v>
      </c>
    </row>
    <row r="719" spans="7:25" s="3" customFormat="1" ht="30" hidden="1">
      <c r="G719" s="4" t="str">
        <f t="shared" si="57"/>
        <v>Diff</v>
      </c>
      <c r="H719" s="3" t="str">
        <f t="shared" si="58"/>
        <v>Same</v>
      </c>
      <c r="I719" s="3" t="str">
        <f t="shared" si="59"/>
        <v>Diff</v>
      </c>
      <c r="J719" s="3" t="str">
        <f t="shared" si="55"/>
        <v>GAL164TBX</v>
      </c>
      <c r="K719" s="3" t="str">
        <f t="shared" si="56"/>
        <v>VIN</v>
      </c>
      <c r="L719" t="s">
        <v>1489</v>
      </c>
      <c r="M719" t="s">
        <v>149</v>
      </c>
      <c r="N719" t="s">
        <v>9</v>
      </c>
      <c r="O719">
        <v>17</v>
      </c>
      <c r="P719">
        <v>0</v>
      </c>
      <c r="Q719" t="s">
        <v>25</v>
      </c>
      <c r="R719" t="s">
        <v>565</v>
      </c>
      <c r="S719" t="s">
        <v>1489</v>
      </c>
      <c r="T719" t="s">
        <v>149</v>
      </c>
      <c r="U719" t="s">
        <v>9</v>
      </c>
      <c r="V719">
        <v>17</v>
      </c>
      <c r="W719">
        <v>0</v>
      </c>
      <c r="X719" t="s">
        <v>25</v>
      </c>
      <c r="Y719" t="s">
        <v>565</v>
      </c>
    </row>
    <row r="720" spans="7:25" s="3" customFormat="1" ht="30" hidden="1">
      <c r="G720" s="4" t="str">
        <f t="shared" si="57"/>
        <v>Diff</v>
      </c>
      <c r="H720" s="3" t="str">
        <f t="shared" si="58"/>
        <v>Same</v>
      </c>
      <c r="I720" s="3" t="str">
        <f t="shared" si="59"/>
        <v>Diff</v>
      </c>
      <c r="J720" s="3" t="str">
        <f t="shared" si="55"/>
        <v>GAL165TBX</v>
      </c>
      <c r="K720" s="3" t="str">
        <f t="shared" si="56"/>
        <v>AF_LINE_NO</v>
      </c>
      <c r="L720" t="s">
        <v>1492</v>
      </c>
      <c r="M720" t="s">
        <v>1493</v>
      </c>
      <c r="N720" t="s">
        <v>9</v>
      </c>
      <c r="O720">
        <v>2</v>
      </c>
      <c r="P720">
        <v>0</v>
      </c>
      <c r="Q720" t="s">
        <v>25</v>
      </c>
      <c r="R720" t="s">
        <v>565</v>
      </c>
      <c r="S720" t="s">
        <v>1492</v>
      </c>
      <c r="T720" t="s">
        <v>1493</v>
      </c>
      <c r="U720" t="s">
        <v>9</v>
      </c>
      <c r="V720">
        <v>2</v>
      </c>
      <c r="W720">
        <v>0</v>
      </c>
      <c r="X720" t="s">
        <v>25</v>
      </c>
      <c r="Y720" t="s">
        <v>565</v>
      </c>
    </row>
    <row r="721" spans="7:25" s="3" customFormat="1" ht="30" hidden="1">
      <c r="G721" s="4" t="str">
        <f t="shared" si="57"/>
        <v>Diff</v>
      </c>
      <c r="H721" s="3" t="str">
        <f t="shared" si="58"/>
        <v>Same</v>
      </c>
      <c r="I721" s="3" t="str">
        <f t="shared" si="59"/>
        <v>Diff</v>
      </c>
      <c r="J721" s="3" t="str">
        <f t="shared" si="55"/>
        <v>GAL165TBX</v>
      </c>
      <c r="K721" s="3" t="str">
        <f t="shared" si="56"/>
        <v>AF_OFF_AE_OFF_DATE</v>
      </c>
      <c r="L721" t="s">
        <v>1492</v>
      </c>
      <c r="M721" t="s">
        <v>1494</v>
      </c>
      <c r="N721" t="s">
        <v>9</v>
      </c>
      <c r="O721">
        <v>8</v>
      </c>
      <c r="P721">
        <v>0</v>
      </c>
      <c r="Q721" t="s">
        <v>25</v>
      </c>
      <c r="R721" t="s">
        <v>565</v>
      </c>
      <c r="S721" t="s">
        <v>1492</v>
      </c>
      <c r="T721" t="s">
        <v>1494</v>
      </c>
      <c r="U721" t="s">
        <v>9</v>
      </c>
      <c r="V721">
        <v>8</v>
      </c>
      <c r="W721">
        <v>0</v>
      </c>
      <c r="X721" t="s">
        <v>25</v>
      </c>
      <c r="Y721" t="s">
        <v>565</v>
      </c>
    </row>
    <row r="722" spans="7:25" s="3" customFormat="1" ht="30" hidden="1">
      <c r="G722" s="4" t="str">
        <f t="shared" si="57"/>
        <v>Diff</v>
      </c>
      <c r="H722" s="3" t="str">
        <f t="shared" si="58"/>
        <v>Same</v>
      </c>
      <c r="I722" s="3" t="str">
        <f t="shared" si="59"/>
        <v>Diff</v>
      </c>
      <c r="J722" s="3" t="str">
        <f t="shared" si="55"/>
        <v>GAL165TBX</v>
      </c>
      <c r="K722" s="3" t="str">
        <f t="shared" si="56"/>
        <v>AF_PROCESS_LOCATION</v>
      </c>
      <c r="L722" t="s">
        <v>1492</v>
      </c>
      <c r="M722" t="s">
        <v>1495</v>
      </c>
      <c r="N722" t="s">
        <v>9</v>
      </c>
      <c r="O722">
        <v>2</v>
      </c>
      <c r="P722">
        <v>0</v>
      </c>
      <c r="Q722" t="s">
        <v>25</v>
      </c>
      <c r="R722" t="s">
        <v>565</v>
      </c>
      <c r="S722" t="s">
        <v>1492</v>
      </c>
      <c r="T722" t="s">
        <v>1495</v>
      </c>
      <c r="U722" t="s">
        <v>9</v>
      </c>
      <c r="V722">
        <v>2</v>
      </c>
      <c r="W722">
        <v>0</v>
      </c>
      <c r="X722" t="s">
        <v>25</v>
      </c>
      <c r="Y722" t="s">
        <v>565</v>
      </c>
    </row>
    <row r="723" spans="7:25" s="3" customFormat="1" ht="30" hidden="1">
      <c r="G723" s="4" t="str">
        <f t="shared" si="57"/>
        <v>Diff</v>
      </c>
      <c r="H723" s="3" t="str">
        <f t="shared" si="58"/>
        <v>Same</v>
      </c>
      <c r="I723" s="3" t="str">
        <f t="shared" si="59"/>
        <v>Diff</v>
      </c>
      <c r="J723" s="3" t="str">
        <f t="shared" si="55"/>
        <v>GAL165TBX</v>
      </c>
      <c r="K723" s="3" t="str">
        <f t="shared" si="56"/>
        <v>CARRY_IN_OUT_FLAG</v>
      </c>
      <c r="L723" t="s">
        <v>1492</v>
      </c>
      <c r="M723" t="s">
        <v>1496</v>
      </c>
      <c r="N723" t="s">
        <v>9</v>
      </c>
      <c r="O723">
        <v>1</v>
      </c>
      <c r="P723">
        <v>0</v>
      </c>
      <c r="Q723"/>
      <c r="R723" t="s">
        <v>564</v>
      </c>
      <c r="S723" t="s">
        <v>1492</v>
      </c>
      <c r="T723" t="s">
        <v>1496</v>
      </c>
      <c r="U723" t="s">
        <v>9</v>
      </c>
      <c r="V723">
        <v>1</v>
      </c>
      <c r="W723">
        <v>0</v>
      </c>
      <c r="X723"/>
      <c r="Y723" t="s">
        <v>564</v>
      </c>
    </row>
    <row r="724" spans="7:25" s="3" customFormat="1" ht="30" hidden="1">
      <c r="G724" s="4" t="str">
        <f t="shared" si="57"/>
        <v>Diff</v>
      </c>
      <c r="H724" s="3" t="str">
        <f t="shared" si="58"/>
        <v>Same</v>
      </c>
      <c r="I724" s="3" t="str">
        <f t="shared" si="59"/>
        <v>Diff</v>
      </c>
      <c r="J724" s="3" t="str">
        <f t="shared" si="55"/>
        <v>GAL165TBX</v>
      </c>
      <c r="K724" s="3" t="str">
        <f t="shared" si="56"/>
        <v>CREATE_TIMESTAMP</v>
      </c>
      <c r="L724" t="s">
        <v>1492</v>
      </c>
      <c r="M724" t="s">
        <v>3</v>
      </c>
      <c r="N724" t="s">
        <v>4</v>
      </c>
      <c r="O724">
        <v>10</v>
      </c>
      <c r="P724">
        <v>0</v>
      </c>
      <c r="Q724"/>
      <c r="R724" t="s">
        <v>564</v>
      </c>
      <c r="S724" t="s">
        <v>1492</v>
      </c>
      <c r="T724" t="s">
        <v>3</v>
      </c>
      <c r="U724" t="s">
        <v>4</v>
      </c>
      <c r="V724">
        <v>10</v>
      </c>
      <c r="W724">
        <v>6</v>
      </c>
      <c r="X724"/>
      <c r="Y724" t="s">
        <v>564</v>
      </c>
    </row>
    <row r="725" spans="7:25" s="3" customFormat="1" ht="30" hidden="1">
      <c r="G725" s="4" t="str">
        <f t="shared" si="57"/>
        <v>Diff</v>
      </c>
      <c r="H725" s="3" t="str">
        <f t="shared" si="58"/>
        <v>Same</v>
      </c>
      <c r="I725" s="3" t="str">
        <f t="shared" si="59"/>
        <v>Diff</v>
      </c>
      <c r="J725" s="3" t="str">
        <f t="shared" si="55"/>
        <v>GAL165TBX</v>
      </c>
      <c r="K725" s="3" t="str">
        <f t="shared" si="56"/>
        <v>DEMAND_TYPE</v>
      </c>
      <c r="L725" t="s">
        <v>1492</v>
      </c>
      <c r="M725" t="s">
        <v>342</v>
      </c>
      <c r="N725" t="s">
        <v>9</v>
      </c>
      <c r="O725">
        <v>2</v>
      </c>
      <c r="P725">
        <v>0</v>
      </c>
      <c r="Q725" t="s">
        <v>25</v>
      </c>
      <c r="R725" t="s">
        <v>565</v>
      </c>
      <c r="S725" t="s">
        <v>1492</v>
      </c>
      <c r="T725" t="s">
        <v>342</v>
      </c>
      <c r="U725" t="s">
        <v>9</v>
      </c>
      <c r="V725">
        <v>2</v>
      </c>
      <c r="W725">
        <v>0</v>
      </c>
      <c r="X725" t="s">
        <v>25</v>
      </c>
      <c r="Y725" t="s">
        <v>565</v>
      </c>
    </row>
    <row r="726" spans="7:25" s="3" customFormat="1" ht="30" hidden="1">
      <c r="G726" s="4" t="str">
        <f t="shared" si="57"/>
        <v>Diff</v>
      </c>
      <c r="H726" s="3" t="str">
        <f t="shared" si="58"/>
        <v>Same</v>
      </c>
      <c r="I726" s="3" t="str">
        <f t="shared" si="59"/>
        <v>Diff</v>
      </c>
      <c r="J726" s="3" t="str">
        <f t="shared" si="55"/>
        <v>GAL165TBX</v>
      </c>
      <c r="K726" s="3" t="str">
        <f t="shared" si="56"/>
        <v>EXT_COLOR_CODE</v>
      </c>
      <c r="L726" t="s">
        <v>1492</v>
      </c>
      <c r="M726" t="s">
        <v>192</v>
      </c>
      <c r="N726" t="s">
        <v>9</v>
      </c>
      <c r="O726">
        <v>10</v>
      </c>
      <c r="P726">
        <v>0</v>
      </c>
      <c r="Q726" t="s">
        <v>25</v>
      </c>
      <c r="R726" t="s">
        <v>565</v>
      </c>
      <c r="S726" t="s">
        <v>1492</v>
      </c>
      <c r="T726" t="s">
        <v>192</v>
      </c>
      <c r="U726" t="s">
        <v>9</v>
      </c>
      <c r="V726">
        <v>10</v>
      </c>
      <c r="W726">
        <v>0</v>
      </c>
      <c r="X726" t="s">
        <v>25</v>
      </c>
      <c r="Y726" t="s">
        <v>565</v>
      </c>
    </row>
    <row r="727" spans="7:25" s="3" customFormat="1" ht="30" hidden="1">
      <c r="G727" s="4" t="str">
        <f t="shared" si="57"/>
        <v>Diff</v>
      </c>
      <c r="H727" s="3" t="str">
        <f t="shared" si="58"/>
        <v>Same</v>
      </c>
      <c r="I727" s="3" t="str">
        <f t="shared" si="59"/>
        <v>Diff</v>
      </c>
      <c r="J727" s="3" t="str">
        <f t="shared" si="55"/>
        <v>GAL165TBX</v>
      </c>
      <c r="K727" s="3" t="str">
        <f t="shared" si="56"/>
        <v>INT_COLOR_CODE</v>
      </c>
      <c r="L727" t="s">
        <v>1492</v>
      </c>
      <c r="M727" t="s">
        <v>196</v>
      </c>
      <c r="N727" t="s">
        <v>9</v>
      </c>
      <c r="O727">
        <v>2</v>
      </c>
      <c r="P727">
        <v>0</v>
      </c>
      <c r="Q727" t="s">
        <v>25</v>
      </c>
      <c r="R727" t="s">
        <v>565</v>
      </c>
      <c r="S727" t="s">
        <v>1492</v>
      </c>
      <c r="T727" t="s">
        <v>196</v>
      </c>
      <c r="U727" t="s">
        <v>9</v>
      </c>
      <c r="V727">
        <v>2</v>
      </c>
      <c r="W727">
        <v>0</v>
      </c>
      <c r="X727" t="s">
        <v>25</v>
      </c>
      <c r="Y727" t="s">
        <v>565</v>
      </c>
    </row>
    <row r="728" spans="7:25" s="3" customFormat="1" ht="30" hidden="1">
      <c r="G728" s="4" t="str">
        <f t="shared" si="57"/>
        <v>Diff</v>
      </c>
      <c r="H728" s="3" t="str">
        <f t="shared" si="58"/>
        <v>Same</v>
      </c>
      <c r="I728" s="3" t="str">
        <f t="shared" si="59"/>
        <v>Diff</v>
      </c>
      <c r="J728" s="3" t="str">
        <f t="shared" si="55"/>
        <v>GAL165TBX</v>
      </c>
      <c r="K728" s="3" t="str">
        <f t="shared" si="56"/>
        <v>KD_LOT_NUMBER</v>
      </c>
      <c r="L728" t="s">
        <v>1492</v>
      </c>
      <c r="M728" t="s">
        <v>141</v>
      </c>
      <c r="N728" t="s">
        <v>9</v>
      </c>
      <c r="O728">
        <v>18</v>
      </c>
      <c r="P728">
        <v>0</v>
      </c>
      <c r="Q728" t="s">
        <v>25</v>
      </c>
      <c r="R728" t="s">
        <v>565</v>
      </c>
      <c r="S728" t="s">
        <v>1492</v>
      </c>
      <c r="T728" t="s">
        <v>141</v>
      </c>
      <c r="U728" t="s">
        <v>9</v>
      </c>
      <c r="V728">
        <v>18</v>
      </c>
      <c r="W728">
        <v>0</v>
      </c>
      <c r="X728" t="s">
        <v>25</v>
      </c>
      <c r="Y728" t="s">
        <v>565</v>
      </c>
    </row>
    <row r="729" spans="7:25" s="3" customFormat="1" ht="30" hidden="1">
      <c r="G729" s="4" t="str">
        <f t="shared" si="57"/>
        <v>Diff</v>
      </c>
      <c r="H729" s="3" t="str">
        <f t="shared" si="58"/>
        <v>Same</v>
      </c>
      <c r="I729" s="3" t="str">
        <f t="shared" si="59"/>
        <v>Diff</v>
      </c>
      <c r="J729" s="3" t="str">
        <f t="shared" si="55"/>
        <v>GAL165TBX</v>
      </c>
      <c r="K729" s="3" t="str">
        <f t="shared" si="56"/>
        <v>MODEL_CODE</v>
      </c>
      <c r="L729" t="s">
        <v>1492</v>
      </c>
      <c r="M729" t="s">
        <v>58</v>
      </c>
      <c r="N729" t="s">
        <v>9</v>
      </c>
      <c r="O729">
        <v>3</v>
      </c>
      <c r="P729">
        <v>0</v>
      </c>
      <c r="Q729" t="s">
        <v>25</v>
      </c>
      <c r="R729" t="s">
        <v>565</v>
      </c>
      <c r="S729" t="s">
        <v>1492</v>
      </c>
      <c r="T729" t="s">
        <v>58</v>
      </c>
      <c r="U729" t="s">
        <v>9</v>
      </c>
      <c r="V729">
        <v>3</v>
      </c>
      <c r="W729">
        <v>0</v>
      </c>
      <c r="X729" t="s">
        <v>25</v>
      </c>
      <c r="Y729" t="s">
        <v>565</v>
      </c>
    </row>
    <row r="730" spans="7:25" s="3" customFormat="1" ht="30" hidden="1">
      <c r="G730" s="4" t="str">
        <f t="shared" si="57"/>
        <v>Diff</v>
      </c>
      <c r="H730" s="3" t="str">
        <f t="shared" si="58"/>
        <v>Same</v>
      </c>
      <c r="I730" s="3" t="str">
        <f t="shared" si="59"/>
        <v>Diff</v>
      </c>
      <c r="J730" s="3" t="str">
        <f t="shared" si="55"/>
        <v>GAL165TBX</v>
      </c>
      <c r="K730" s="3" t="str">
        <f t="shared" si="56"/>
        <v>MODEL_OPTION_CODE</v>
      </c>
      <c r="L730" t="s">
        <v>1492</v>
      </c>
      <c r="M730" t="s">
        <v>162</v>
      </c>
      <c r="N730" t="s">
        <v>9</v>
      </c>
      <c r="O730">
        <v>3</v>
      </c>
      <c r="P730">
        <v>0</v>
      </c>
      <c r="Q730" t="s">
        <v>25</v>
      </c>
      <c r="R730" t="s">
        <v>565</v>
      </c>
      <c r="S730" t="s">
        <v>1492</v>
      </c>
      <c r="T730" t="s">
        <v>162</v>
      </c>
      <c r="U730" t="s">
        <v>9</v>
      </c>
      <c r="V730">
        <v>3</v>
      </c>
      <c r="W730">
        <v>0</v>
      </c>
      <c r="X730" t="s">
        <v>25</v>
      </c>
      <c r="Y730" t="s">
        <v>565</v>
      </c>
    </row>
    <row r="731" spans="7:25" s="3" customFormat="1" ht="30" hidden="1">
      <c r="G731" s="4" t="str">
        <f t="shared" si="57"/>
        <v>Diff</v>
      </c>
      <c r="H731" s="3" t="str">
        <f t="shared" si="58"/>
        <v>Same</v>
      </c>
      <c r="I731" s="3" t="str">
        <f t="shared" si="59"/>
        <v>Diff</v>
      </c>
      <c r="J731" s="3" t="str">
        <f t="shared" si="55"/>
        <v>GAL165TBX</v>
      </c>
      <c r="K731" s="3" t="str">
        <f t="shared" si="56"/>
        <v>MODEL_TYPE_CODE</v>
      </c>
      <c r="L731" t="s">
        <v>1492</v>
      </c>
      <c r="M731" t="s">
        <v>163</v>
      </c>
      <c r="N731" t="s">
        <v>9</v>
      </c>
      <c r="O731">
        <v>3</v>
      </c>
      <c r="P731">
        <v>0</v>
      </c>
      <c r="Q731" t="s">
        <v>25</v>
      </c>
      <c r="R731" t="s">
        <v>565</v>
      </c>
      <c r="S731" t="s">
        <v>1492</v>
      </c>
      <c r="T731" t="s">
        <v>163</v>
      </c>
      <c r="U731" t="s">
        <v>9</v>
      </c>
      <c r="V731">
        <v>3</v>
      </c>
      <c r="W731">
        <v>0</v>
      </c>
      <c r="X731" t="s">
        <v>25</v>
      </c>
      <c r="Y731" t="s">
        <v>565</v>
      </c>
    </row>
    <row r="732" spans="7:25" s="3" customFormat="1" ht="30" hidden="1">
      <c r="G732" s="4" t="str">
        <f t="shared" si="57"/>
        <v>Diff</v>
      </c>
      <c r="H732" s="3" t="str">
        <f t="shared" si="58"/>
        <v>Same</v>
      </c>
      <c r="I732" s="3" t="str">
        <f t="shared" si="59"/>
        <v>Diff</v>
      </c>
      <c r="J732" s="3" t="str">
        <f t="shared" si="55"/>
        <v>GAL165TBX</v>
      </c>
      <c r="K732" s="3" t="str">
        <f t="shared" si="56"/>
        <v>MODEL_YEAR_CODE</v>
      </c>
      <c r="L732" t="s">
        <v>1492</v>
      </c>
      <c r="M732" t="s">
        <v>59</v>
      </c>
      <c r="N732" t="s">
        <v>9</v>
      </c>
      <c r="O732">
        <v>1</v>
      </c>
      <c r="P732">
        <v>0</v>
      </c>
      <c r="Q732" t="s">
        <v>25</v>
      </c>
      <c r="R732" t="s">
        <v>565</v>
      </c>
      <c r="S732" t="s">
        <v>1492</v>
      </c>
      <c r="T732" t="s">
        <v>59</v>
      </c>
      <c r="U732" t="s">
        <v>9</v>
      </c>
      <c r="V732">
        <v>1</v>
      </c>
      <c r="W732">
        <v>0</v>
      </c>
      <c r="X732" t="s">
        <v>25</v>
      </c>
      <c r="Y732" t="s">
        <v>565</v>
      </c>
    </row>
    <row r="733" spans="7:25" s="3" customFormat="1" ht="30" hidden="1">
      <c r="G733" s="4" t="str">
        <f t="shared" si="57"/>
        <v>Diff</v>
      </c>
      <c r="H733" s="3" t="str">
        <f t="shared" si="58"/>
        <v>Same</v>
      </c>
      <c r="I733" s="3" t="str">
        <f t="shared" si="59"/>
        <v>Diff</v>
      </c>
      <c r="J733" s="3" t="str">
        <f t="shared" si="55"/>
        <v>GAL165TBX</v>
      </c>
      <c r="K733" s="3" t="str">
        <f t="shared" si="56"/>
        <v>NUMBER_OF_UNITS_CARRY_IN_OUT</v>
      </c>
      <c r="L733" t="s">
        <v>1492</v>
      </c>
      <c r="M733" t="s">
        <v>1497</v>
      </c>
      <c r="N733" t="s">
        <v>9</v>
      </c>
      <c r="O733">
        <v>5</v>
      </c>
      <c r="P733">
        <v>0</v>
      </c>
      <c r="Q733"/>
      <c r="R733" t="s">
        <v>564</v>
      </c>
      <c r="S733" t="s">
        <v>1492</v>
      </c>
      <c r="T733" t="s">
        <v>1497</v>
      </c>
      <c r="U733" t="s">
        <v>9</v>
      </c>
      <c r="V733">
        <v>5</v>
      </c>
      <c r="W733">
        <v>0</v>
      </c>
      <c r="X733"/>
      <c r="Y733" t="s">
        <v>564</v>
      </c>
    </row>
    <row r="734" spans="7:25" s="3" customFormat="1" ht="30" hidden="1">
      <c r="G734" s="4" t="str">
        <f t="shared" si="57"/>
        <v>Diff</v>
      </c>
      <c r="H734" s="3" t="str">
        <f t="shared" si="58"/>
        <v>Same</v>
      </c>
      <c r="I734" s="3" t="str">
        <f t="shared" si="59"/>
        <v>Diff</v>
      </c>
      <c r="J734" s="3" t="str">
        <f t="shared" si="55"/>
        <v>GAL165TBX</v>
      </c>
      <c r="K734" s="3" t="str">
        <f t="shared" si="56"/>
        <v>PA_LINE_NO</v>
      </c>
      <c r="L734" t="s">
        <v>1492</v>
      </c>
      <c r="M734" t="s">
        <v>345</v>
      </c>
      <c r="N734" t="s">
        <v>9</v>
      </c>
      <c r="O734">
        <v>2</v>
      </c>
      <c r="P734">
        <v>0</v>
      </c>
      <c r="Q734" t="s">
        <v>25</v>
      </c>
      <c r="R734" t="s">
        <v>565</v>
      </c>
      <c r="S734" t="s">
        <v>1492</v>
      </c>
      <c r="T734" t="s">
        <v>345</v>
      </c>
      <c r="U734" t="s">
        <v>9</v>
      </c>
      <c r="V734">
        <v>2</v>
      </c>
      <c r="W734">
        <v>0</v>
      </c>
      <c r="X734" t="s">
        <v>25</v>
      </c>
      <c r="Y734" t="s">
        <v>565</v>
      </c>
    </row>
    <row r="735" spans="7:25" s="3" customFormat="1" ht="30" hidden="1">
      <c r="G735" s="4" t="str">
        <f t="shared" si="57"/>
        <v>Diff</v>
      </c>
      <c r="H735" s="3" t="str">
        <f t="shared" si="58"/>
        <v>Same</v>
      </c>
      <c r="I735" s="3" t="str">
        <f t="shared" si="59"/>
        <v>Diff</v>
      </c>
      <c r="J735" s="3" t="str">
        <f t="shared" si="55"/>
        <v>GAL165TBX</v>
      </c>
      <c r="K735" s="3" t="str">
        <f t="shared" si="56"/>
        <v>PA_PROCESS_LOCATION</v>
      </c>
      <c r="L735" t="s">
        <v>1492</v>
      </c>
      <c r="M735" t="s">
        <v>346</v>
      </c>
      <c r="N735" t="s">
        <v>9</v>
      </c>
      <c r="O735">
        <v>2</v>
      </c>
      <c r="P735">
        <v>0</v>
      </c>
      <c r="Q735" t="s">
        <v>25</v>
      </c>
      <c r="R735" t="s">
        <v>565</v>
      </c>
      <c r="S735" t="s">
        <v>1492</v>
      </c>
      <c r="T735" t="s">
        <v>346</v>
      </c>
      <c r="U735" t="s">
        <v>9</v>
      </c>
      <c r="V735">
        <v>2</v>
      </c>
      <c r="W735">
        <v>0</v>
      </c>
      <c r="X735" t="s">
        <v>25</v>
      </c>
      <c r="Y735" t="s">
        <v>565</v>
      </c>
    </row>
    <row r="736" spans="7:25" s="3" customFormat="1" ht="30" hidden="1">
      <c r="G736" s="4" t="str">
        <f t="shared" si="57"/>
        <v>Diff</v>
      </c>
      <c r="H736" s="3" t="str">
        <f t="shared" si="58"/>
        <v>Same</v>
      </c>
      <c r="I736" s="3" t="str">
        <f t="shared" si="59"/>
        <v>Diff</v>
      </c>
      <c r="J736" s="3" t="str">
        <f t="shared" si="55"/>
        <v>GAL165TBX</v>
      </c>
      <c r="K736" s="3" t="str">
        <f t="shared" si="56"/>
        <v>PLAN_CODE</v>
      </c>
      <c r="L736" t="s">
        <v>1492</v>
      </c>
      <c r="M736" t="s">
        <v>347</v>
      </c>
      <c r="N736" t="s">
        <v>9</v>
      </c>
      <c r="O736">
        <v>11</v>
      </c>
      <c r="P736">
        <v>0</v>
      </c>
      <c r="Q736" t="s">
        <v>25</v>
      </c>
      <c r="R736" t="s">
        <v>565</v>
      </c>
      <c r="S736" t="s">
        <v>1492</v>
      </c>
      <c r="T736" t="s">
        <v>347</v>
      </c>
      <c r="U736" t="s">
        <v>9</v>
      </c>
      <c r="V736">
        <v>11</v>
      </c>
      <c r="W736">
        <v>0</v>
      </c>
      <c r="X736" t="s">
        <v>25</v>
      </c>
      <c r="Y736" t="s">
        <v>565</v>
      </c>
    </row>
    <row r="737" spans="7:25" s="3" customFormat="1" ht="30" hidden="1">
      <c r="G737" s="4" t="str">
        <f t="shared" si="57"/>
        <v>Diff</v>
      </c>
      <c r="H737" s="3" t="str">
        <f t="shared" si="58"/>
        <v>Same</v>
      </c>
      <c r="I737" s="3" t="str">
        <f t="shared" si="59"/>
        <v>Diff</v>
      </c>
      <c r="J737" s="3" t="str">
        <f t="shared" si="55"/>
        <v>GAL165TBX</v>
      </c>
      <c r="K737" s="3" t="str">
        <f t="shared" si="56"/>
        <v>PROCESS_FLAG</v>
      </c>
      <c r="L737" t="s">
        <v>1492</v>
      </c>
      <c r="M737" t="s">
        <v>1498</v>
      </c>
      <c r="N737" t="s">
        <v>9</v>
      </c>
      <c r="O737">
        <v>1</v>
      </c>
      <c r="P737">
        <v>0</v>
      </c>
      <c r="Q737" t="s">
        <v>25</v>
      </c>
      <c r="R737" t="s">
        <v>565</v>
      </c>
      <c r="S737" t="s">
        <v>1492</v>
      </c>
      <c r="T737" t="s">
        <v>1498</v>
      </c>
      <c r="U737" t="s">
        <v>9</v>
      </c>
      <c r="V737">
        <v>1</v>
      </c>
      <c r="W737">
        <v>0</v>
      </c>
      <c r="X737" t="s">
        <v>25</v>
      </c>
      <c r="Y737" t="s">
        <v>565</v>
      </c>
    </row>
    <row r="738" spans="7:25" s="3" customFormat="1" ht="30" hidden="1">
      <c r="G738" s="4" t="str">
        <f t="shared" si="57"/>
        <v>Diff</v>
      </c>
      <c r="H738" s="3" t="str">
        <f t="shared" si="58"/>
        <v>Same</v>
      </c>
      <c r="I738" s="3" t="str">
        <f t="shared" si="59"/>
        <v>Diff</v>
      </c>
      <c r="J738" s="3" t="str">
        <f t="shared" si="55"/>
        <v>GAL165TBX</v>
      </c>
      <c r="K738" s="3" t="str">
        <f t="shared" si="56"/>
        <v>PRODUCTION_QUANTITY_STRING</v>
      </c>
      <c r="L738" t="s">
        <v>1492</v>
      </c>
      <c r="M738" t="s">
        <v>1438</v>
      </c>
      <c r="N738" t="s">
        <v>9</v>
      </c>
      <c r="O738">
        <v>5</v>
      </c>
      <c r="P738">
        <v>0</v>
      </c>
      <c r="Q738" t="s">
        <v>25</v>
      </c>
      <c r="R738" t="s">
        <v>565</v>
      </c>
      <c r="S738" t="s">
        <v>1492</v>
      </c>
      <c r="T738" t="s">
        <v>1438</v>
      </c>
      <c r="U738" t="s">
        <v>9</v>
      </c>
      <c r="V738">
        <v>5</v>
      </c>
      <c r="W738">
        <v>0</v>
      </c>
      <c r="X738" t="s">
        <v>25</v>
      </c>
      <c r="Y738" t="s">
        <v>565</v>
      </c>
    </row>
    <row r="739" spans="7:25" s="3" customFormat="1" ht="30" hidden="1">
      <c r="G739" s="4" t="str">
        <f t="shared" si="57"/>
        <v>Diff</v>
      </c>
      <c r="H739" s="3" t="str">
        <f t="shared" si="58"/>
        <v>Same</v>
      </c>
      <c r="I739" s="3" t="str">
        <f t="shared" si="59"/>
        <v>Diff</v>
      </c>
      <c r="J739" s="3" t="str">
        <f t="shared" si="55"/>
        <v>GAL165TBX</v>
      </c>
      <c r="K739" s="3" t="str">
        <f t="shared" si="56"/>
        <v>PRODUCTION_SEQUENCE_NUMBER</v>
      </c>
      <c r="L739" t="s">
        <v>1492</v>
      </c>
      <c r="M739" t="s">
        <v>1439</v>
      </c>
      <c r="N739" t="s">
        <v>9</v>
      </c>
      <c r="O739">
        <v>12</v>
      </c>
      <c r="P739">
        <v>0</v>
      </c>
      <c r="Q739" t="s">
        <v>25</v>
      </c>
      <c r="R739" t="s">
        <v>565</v>
      </c>
      <c r="S739" t="s">
        <v>1492</v>
      </c>
      <c r="T739" t="s">
        <v>1439</v>
      </c>
      <c r="U739" t="s">
        <v>9</v>
      </c>
      <c r="V739">
        <v>12</v>
      </c>
      <c r="W739">
        <v>0</v>
      </c>
      <c r="X739" t="s">
        <v>25</v>
      </c>
      <c r="Y739" t="s">
        <v>565</v>
      </c>
    </row>
    <row r="740" spans="7:25" s="3" customFormat="1" ht="30" hidden="1">
      <c r="G740" s="4" t="str">
        <f t="shared" si="57"/>
        <v>Diff</v>
      </c>
      <c r="H740" s="3" t="str">
        <f t="shared" si="58"/>
        <v>Same</v>
      </c>
      <c r="I740" s="3" t="str">
        <f t="shared" si="59"/>
        <v>Diff</v>
      </c>
      <c r="J740" s="3" t="str">
        <f t="shared" si="55"/>
        <v>GAL165TBX</v>
      </c>
      <c r="K740" s="3" t="str">
        <f t="shared" si="56"/>
        <v>REMAKE_FLAG</v>
      </c>
      <c r="L740" t="s">
        <v>1492</v>
      </c>
      <c r="M740" t="s">
        <v>1293</v>
      </c>
      <c r="N740" t="s">
        <v>9</v>
      </c>
      <c r="O740">
        <v>1</v>
      </c>
      <c r="P740">
        <v>0</v>
      </c>
      <c r="Q740"/>
      <c r="R740" t="s">
        <v>564</v>
      </c>
      <c r="S740" t="s">
        <v>1492</v>
      </c>
      <c r="T740" t="s">
        <v>1293</v>
      </c>
      <c r="U740" t="s">
        <v>9</v>
      </c>
      <c r="V740">
        <v>1</v>
      </c>
      <c r="W740">
        <v>0</v>
      </c>
      <c r="X740"/>
      <c r="Y740" t="s">
        <v>564</v>
      </c>
    </row>
    <row r="741" spans="7:25" s="3" customFormat="1" ht="30" hidden="1">
      <c r="G741" s="4" t="str">
        <f t="shared" si="57"/>
        <v>Diff</v>
      </c>
      <c r="H741" s="3" t="str">
        <f t="shared" si="58"/>
        <v>Same</v>
      </c>
      <c r="I741" s="3" t="str">
        <f t="shared" si="59"/>
        <v>Diff</v>
      </c>
      <c r="J741" s="3" t="str">
        <f t="shared" si="55"/>
        <v>GAL165TBX</v>
      </c>
      <c r="K741" s="3" t="str">
        <f t="shared" si="56"/>
        <v>STAMPING_FLAG</v>
      </c>
      <c r="L741" t="s">
        <v>1492</v>
      </c>
      <c r="M741" t="s">
        <v>1499</v>
      </c>
      <c r="N741" t="s">
        <v>9</v>
      </c>
      <c r="O741">
        <v>1</v>
      </c>
      <c r="P741">
        <v>0</v>
      </c>
      <c r="Q741"/>
      <c r="R741" t="s">
        <v>564</v>
      </c>
      <c r="S741" t="s">
        <v>1492</v>
      </c>
      <c r="T741" t="s">
        <v>1499</v>
      </c>
      <c r="U741" t="s">
        <v>9</v>
      </c>
      <c r="V741">
        <v>1</v>
      </c>
      <c r="W741">
        <v>0</v>
      </c>
      <c r="X741"/>
      <c r="Y741" t="s">
        <v>564</v>
      </c>
    </row>
    <row r="742" spans="7:25" s="3" customFormat="1" ht="30" hidden="1">
      <c r="G742" s="4" t="str">
        <f t="shared" si="57"/>
        <v>Diff</v>
      </c>
      <c r="H742" s="3" t="str">
        <f t="shared" si="58"/>
        <v>Same</v>
      </c>
      <c r="I742" s="3" t="str">
        <f t="shared" si="59"/>
        <v>Diff</v>
      </c>
      <c r="J742" s="3" t="str">
        <f t="shared" si="55"/>
        <v>GAL165TBX</v>
      </c>
      <c r="K742" s="3" t="str">
        <f t="shared" si="56"/>
        <v>START_VIN_OR_ENGINE_SERIAL_NO</v>
      </c>
      <c r="L742" t="s">
        <v>1492</v>
      </c>
      <c r="M742" t="s">
        <v>1500</v>
      </c>
      <c r="N742" t="s">
        <v>9</v>
      </c>
      <c r="O742">
        <v>17</v>
      </c>
      <c r="P742">
        <v>0</v>
      </c>
      <c r="Q742" t="s">
        <v>25</v>
      </c>
      <c r="R742" t="s">
        <v>565</v>
      </c>
      <c r="S742" t="s">
        <v>1492</v>
      </c>
      <c r="T742" t="s">
        <v>1500</v>
      </c>
      <c r="U742" t="s">
        <v>9</v>
      </c>
      <c r="V742">
        <v>17</v>
      </c>
      <c r="W742">
        <v>0</v>
      </c>
      <c r="X742" t="s">
        <v>25</v>
      </c>
      <c r="Y742" t="s">
        <v>565</v>
      </c>
    </row>
    <row r="743" spans="7:25" s="3" customFormat="1" ht="30" hidden="1">
      <c r="G743" s="4" t="str">
        <f t="shared" si="57"/>
        <v>Diff</v>
      </c>
      <c r="H743" s="3" t="str">
        <f t="shared" si="58"/>
        <v>Same</v>
      </c>
      <c r="I743" s="3" t="str">
        <f t="shared" si="59"/>
        <v>Diff</v>
      </c>
      <c r="J743" s="3" t="str">
        <f t="shared" si="55"/>
        <v>GAL165TBX</v>
      </c>
      <c r="K743" s="3" t="str">
        <f t="shared" si="56"/>
        <v>UPDATE_TIMESTAMP</v>
      </c>
      <c r="L743" t="s">
        <v>1492</v>
      </c>
      <c r="M743" t="s">
        <v>23</v>
      </c>
      <c r="N743" t="s">
        <v>4</v>
      </c>
      <c r="O743">
        <v>10</v>
      </c>
      <c r="P743">
        <v>0</v>
      </c>
      <c r="Q743"/>
      <c r="R743" t="s">
        <v>564</v>
      </c>
      <c r="S743" t="s">
        <v>1492</v>
      </c>
      <c r="T743" t="s">
        <v>23</v>
      </c>
      <c r="U743" t="s">
        <v>4</v>
      </c>
      <c r="V743">
        <v>10</v>
      </c>
      <c r="W743">
        <v>6</v>
      </c>
      <c r="X743"/>
      <c r="Y743" t="s">
        <v>564</v>
      </c>
    </row>
    <row r="744" spans="7:25" s="3" customFormat="1" ht="30" hidden="1">
      <c r="G744" s="4" t="str">
        <f t="shared" si="57"/>
        <v>Diff</v>
      </c>
      <c r="H744" s="3" t="str">
        <f t="shared" si="58"/>
        <v>Same</v>
      </c>
      <c r="I744" s="3" t="str">
        <f t="shared" si="59"/>
        <v>Diff</v>
      </c>
      <c r="J744" s="3" t="str">
        <f t="shared" si="55"/>
        <v>GAL165TBX</v>
      </c>
      <c r="K744" s="3" t="str">
        <f t="shared" si="56"/>
        <v>WE_LINE_NO</v>
      </c>
      <c r="L744" t="s">
        <v>1492</v>
      </c>
      <c r="M744" t="s">
        <v>348</v>
      </c>
      <c r="N744" t="s">
        <v>9</v>
      </c>
      <c r="O744">
        <v>2</v>
      </c>
      <c r="P744">
        <v>0</v>
      </c>
      <c r="Q744" t="s">
        <v>25</v>
      </c>
      <c r="R744" t="s">
        <v>565</v>
      </c>
      <c r="S744" t="s">
        <v>1492</v>
      </c>
      <c r="T744" t="s">
        <v>348</v>
      </c>
      <c r="U744" t="s">
        <v>9</v>
      </c>
      <c r="V744">
        <v>2</v>
      </c>
      <c r="W744">
        <v>0</v>
      </c>
      <c r="X744" t="s">
        <v>25</v>
      </c>
      <c r="Y744" t="s">
        <v>565</v>
      </c>
    </row>
    <row r="745" spans="7:25" s="3" customFormat="1" ht="30" hidden="1">
      <c r="G745" s="4" t="str">
        <f t="shared" si="57"/>
        <v>Diff</v>
      </c>
      <c r="H745" s="3" t="str">
        <f t="shared" si="58"/>
        <v>Same</v>
      </c>
      <c r="I745" s="3" t="str">
        <f t="shared" si="59"/>
        <v>Diff</v>
      </c>
      <c r="J745" s="3" t="str">
        <f t="shared" si="55"/>
        <v>GAL165TBX</v>
      </c>
      <c r="K745" s="3" t="str">
        <f t="shared" si="56"/>
        <v>WE_PROCESS_LOCATION</v>
      </c>
      <c r="L745" t="s">
        <v>1492</v>
      </c>
      <c r="M745" t="s">
        <v>349</v>
      </c>
      <c r="N745" t="s">
        <v>9</v>
      </c>
      <c r="O745">
        <v>2</v>
      </c>
      <c r="P745">
        <v>0</v>
      </c>
      <c r="Q745" t="s">
        <v>25</v>
      </c>
      <c r="R745" t="s">
        <v>565</v>
      </c>
      <c r="S745" t="s">
        <v>1492</v>
      </c>
      <c r="T745" t="s">
        <v>349</v>
      </c>
      <c r="U745" t="s">
        <v>9</v>
      </c>
      <c r="V745">
        <v>2</v>
      </c>
      <c r="W745">
        <v>0</v>
      </c>
      <c r="X745" t="s">
        <v>25</v>
      </c>
      <c r="Y745" t="s">
        <v>565</v>
      </c>
    </row>
    <row r="746" spans="7:25" s="3" customFormat="1" ht="30" hidden="1">
      <c r="G746" s="4" t="str">
        <f t="shared" si="57"/>
        <v>Diff</v>
      </c>
      <c r="H746" s="3" t="str">
        <f t="shared" si="58"/>
        <v>Same</v>
      </c>
      <c r="I746" s="3" t="str">
        <f t="shared" si="59"/>
        <v>Diff</v>
      </c>
      <c r="J746" s="3" t="str">
        <f t="shared" si="55"/>
        <v>GAL166TBX</v>
      </c>
      <c r="K746" s="3" t="str">
        <f t="shared" si="56"/>
        <v>CREATE_TIMESTAMP</v>
      </c>
      <c r="L746" t="s">
        <v>1501</v>
      </c>
      <c r="M746" t="s">
        <v>3</v>
      </c>
      <c r="N746" t="s">
        <v>4</v>
      </c>
      <c r="O746">
        <v>10</v>
      </c>
      <c r="P746">
        <v>0</v>
      </c>
      <c r="Q746"/>
      <c r="R746" t="s">
        <v>564</v>
      </c>
      <c r="S746" t="s">
        <v>1501</v>
      </c>
      <c r="T746" t="s">
        <v>3</v>
      </c>
      <c r="U746" t="s">
        <v>4</v>
      </c>
      <c r="V746">
        <v>10</v>
      </c>
      <c r="W746">
        <v>6</v>
      </c>
      <c r="X746"/>
      <c r="Y746" t="s">
        <v>564</v>
      </c>
    </row>
    <row r="747" spans="7:25" s="3" customFormat="1" ht="30" hidden="1">
      <c r="G747" s="4" t="str">
        <f t="shared" si="57"/>
        <v>Diff</v>
      </c>
      <c r="H747" s="3" t="str">
        <f t="shared" si="58"/>
        <v>Same</v>
      </c>
      <c r="I747" s="3" t="str">
        <f t="shared" si="59"/>
        <v>Diff</v>
      </c>
      <c r="J747" s="3" t="str">
        <f t="shared" si="55"/>
        <v>GAL166TBX</v>
      </c>
      <c r="K747" s="3" t="str">
        <f t="shared" si="56"/>
        <v>DATE_STRING</v>
      </c>
      <c r="L747" t="s">
        <v>1501</v>
      </c>
      <c r="M747" t="s">
        <v>1398</v>
      </c>
      <c r="N747" t="s">
        <v>9</v>
      </c>
      <c r="O747">
        <v>8</v>
      </c>
      <c r="P747">
        <v>0</v>
      </c>
      <c r="Q747" t="s">
        <v>25</v>
      </c>
      <c r="R747" t="s">
        <v>565</v>
      </c>
      <c r="S747" t="s">
        <v>1501</v>
      </c>
      <c r="T747" t="s">
        <v>1398</v>
      </c>
      <c r="U747" t="s">
        <v>9</v>
      </c>
      <c r="V747">
        <v>8</v>
      </c>
      <c r="W747">
        <v>0</v>
      </c>
      <c r="X747" t="s">
        <v>25</v>
      </c>
      <c r="Y747" t="s">
        <v>565</v>
      </c>
    </row>
    <row r="748" spans="7:25" s="3" customFormat="1" ht="30" hidden="1">
      <c r="G748" s="4" t="str">
        <f t="shared" si="57"/>
        <v>Diff</v>
      </c>
      <c r="H748" s="3" t="str">
        <f t="shared" si="58"/>
        <v>Same</v>
      </c>
      <c r="I748" s="3" t="str">
        <f t="shared" si="59"/>
        <v>Diff</v>
      </c>
      <c r="J748" s="3" t="str">
        <f t="shared" si="55"/>
        <v>GAL166TBX</v>
      </c>
      <c r="K748" s="3" t="str">
        <f t="shared" si="56"/>
        <v>EXT_COLOR_CODE</v>
      </c>
      <c r="L748" t="s">
        <v>1501</v>
      </c>
      <c r="M748" t="s">
        <v>192</v>
      </c>
      <c r="N748" t="s">
        <v>9</v>
      </c>
      <c r="O748">
        <v>10</v>
      </c>
      <c r="P748">
        <v>0</v>
      </c>
      <c r="Q748" t="s">
        <v>25</v>
      </c>
      <c r="R748" t="s">
        <v>565</v>
      </c>
      <c r="S748" t="s">
        <v>1501</v>
      </c>
      <c r="T748" t="s">
        <v>192</v>
      </c>
      <c r="U748" t="s">
        <v>9</v>
      </c>
      <c r="V748">
        <v>10</v>
      </c>
      <c r="W748">
        <v>0</v>
      </c>
      <c r="X748" t="s">
        <v>25</v>
      </c>
      <c r="Y748" t="s">
        <v>565</v>
      </c>
    </row>
    <row r="749" spans="7:25" s="3" customFormat="1" ht="30" hidden="1">
      <c r="G749" s="4" t="str">
        <f t="shared" si="57"/>
        <v>Diff</v>
      </c>
      <c r="H749" s="3" t="str">
        <f t="shared" si="58"/>
        <v>Same</v>
      </c>
      <c r="I749" s="3" t="str">
        <f t="shared" si="59"/>
        <v>Diff</v>
      </c>
      <c r="J749" s="3" t="str">
        <f t="shared" si="55"/>
        <v>GAL166TBX</v>
      </c>
      <c r="K749" s="3" t="str">
        <f t="shared" si="56"/>
        <v>INT_COLOR_CODE</v>
      </c>
      <c r="L749" t="s">
        <v>1501</v>
      </c>
      <c r="M749" t="s">
        <v>196</v>
      </c>
      <c r="N749" t="s">
        <v>9</v>
      </c>
      <c r="O749">
        <v>2</v>
      </c>
      <c r="P749">
        <v>0</v>
      </c>
      <c r="Q749" t="s">
        <v>25</v>
      </c>
      <c r="R749" t="s">
        <v>565</v>
      </c>
      <c r="S749" t="s">
        <v>1501</v>
      </c>
      <c r="T749" t="s">
        <v>196</v>
      </c>
      <c r="U749" t="s">
        <v>9</v>
      </c>
      <c r="V749">
        <v>2</v>
      </c>
      <c r="W749">
        <v>0</v>
      </c>
      <c r="X749" t="s">
        <v>25</v>
      </c>
      <c r="Y749" t="s">
        <v>565</v>
      </c>
    </row>
    <row r="750" spans="7:25" s="3" customFormat="1" ht="30" hidden="1">
      <c r="G750" s="4" t="str">
        <f t="shared" si="57"/>
        <v>Diff</v>
      </c>
      <c r="H750" s="3" t="str">
        <f t="shared" si="58"/>
        <v>Same</v>
      </c>
      <c r="I750" s="3" t="str">
        <f t="shared" si="59"/>
        <v>Diff</v>
      </c>
      <c r="J750" s="3" t="str">
        <f t="shared" si="55"/>
        <v>GAL166TBX</v>
      </c>
      <c r="K750" s="3" t="str">
        <f t="shared" si="56"/>
        <v>LINE_NO</v>
      </c>
      <c r="L750" t="s">
        <v>1501</v>
      </c>
      <c r="M750" t="s">
        <v>320</v>
      </c>
      <c r="N750" t="s">
        <v>9</v>
      </c>
      <c r="O750">
        <v>2</v>
      </c>
      <c r="P750">
        <v>0</v>
      </c>
      <c r="Q750" t="s">
        <v>25</v>
      </c>
      <c r="R750" t="s">
        <v>565</v>
      </c>
      <c r="S750" t="s">
        <v>1501</v>
      </c>
      <c r="T750" t="s">
        <v>320</v>
      </c>
      <c r="U750" t="s">
        <v>9</v>
      </c>
      <c r="V750">
        <v>2</v>
      </c>
      <c r="W750">
        <v>0</v>
      </c>
      <c r="X750" t="s">
        <v>25</v>
      </c>
      <c r="Y750" t="s">
        <v>565</v>
      </c>
    </row>
    <row r="751" spans="7:25" s="3" customFormat="1" ht="30" hidden="1">
      <c r="G751" s="4" t="str">
        <f t="shared" si="57"/>
        <v>Diff</v>
      </c>
      <c r="H751" s="3" t="str">
        <f t="shared" si="58"/>
        <v>Same</v>
      </c>
      <c r="I751" s="3" t="str">
        <f t="shared" si="59"/>
        <v>Diff</v>
      </c>
      <c r="J751" s="3" t="str">
        <f t="shared" si="55"/>
        <v>GAL166TBX</v>
      </c>
      <c r="K751" s="3" t="str">
        <f t="shared" si="56"/>
        <v>MODEL_CODE</v>
      </c>
      <c r="L751" t="s">
        <v>1501</v>
      </c>
      <c r="M751" t="s">
        <v>58</v>
      </c>
      <c r="N751" t="s">
        <v>9</v>
      </c>
      <c r="O751">
        <v>3</v>
      </c>
      <c r="P751">
        <v>0</v>
      </c>
      <c r="Q751" t="s">
        <v>25</v>
      </c>
      <c r="R751" t="s">
        <v>565</v>
      </c>
      <c r="S751" t="s">
        <v>1501</v>
      </c>
      <c r="T751" t="s">
        <v>58</v>
      </c>
      <c r="U751" t="s">
        <v>9</v>
      </c>
      <c r="V751">
        <v>3</v>
      </c>
      <c r="W751">
        <v>0</v>
      </c>
      <c r="X751" t="s">
        <v>25</v>
      </c>
      <c r="Y751" t="s">
        <v>565</v>
      </c>
    </row>
    <row r="752" spans="7:25" s="3" customFormat="1" ht="30" hidden="1">
      <c r="G752" s="4" t="str">
        <f t="shared" si="57"/>
        <v>Diff</v>
      </c>
      <c r="H752" s="3" t="str">
        <f t="shared" si="58"/>
        <v>Same</v>
      </c>
      <c r="I752" s="3" t="str">
        <f t="shared" si="59"/>
        <v>Diff</v>
      </c>
      <c r="J752" s="3" t="str">
        <f t="shared" si="55"/>
        <v>GAL166TBX</v>
      </c>
      <c r="K752" s="3" t="str">
        <f t="shared" si="56"/>
        <v>MODEL_OPTION</v>
      </c>
      <c r="L752" t="s">
        <v>1501</v>
      </c>
      <c r="M752" t="s">
        <v>1148</v>
      </c>
      <c r="N752" t="s">
        <v>9</v>
      </c>
      <c r="O752">
        <v>3</v>
      </c>
      <c r="P752">
        <v>0</v>
      </c>
      <c r="Q752" t="s">
        <v>25</v>
      </c>
      <c r="R752" t="s">
        <v>565</v>
      </c>
      <c r="S752" t="s">
        <v>1501</v>
      </c>
      <c r="T752" t="s">
        <v>1148</v>
      </c>
      <c r="U752" t="s">
        <v>9</v>
      </c>
      <c r="V752">
        <v>3</v>
      </c>
      <c r="W752">
        <v>0</v>
      </c>
      <c r="X752" t="s">
        <v>25</v>
      </c>
      <c r="Y752" t="s">
        <v>565</v>
      </c>
    </row>
    <row r="753" spans="7:25" s="3" customFormat="1" ht="30" hidden="1">
      <c r="G753" s="4" t="str">
        <f t="shared" si="57"/>
        <v>Diff</v>
      </c>
      <c r="H753" s="3" t="str">
        <f t="shared" si="58"/>
        <v>Same</v>
      </c>
      <c r="I753" s="3" t="str">
        <f t="shared" si="59"/>
        <v>Diff</v>
      </c>
      <c r="J753" s="3" t="str">
        <f t="shared" si="55"/>
        <v>GAL166TBX</v>
      </c>
      <c r="K753" s="3" t="str">
        <f t="shared" si="56"/>
        <v>MODEL_TYPE_CODE</v>
      </c>
      <c r="L753" t="s">
        <v>1501</v>
      </c>
      <c r="M753" t="s">
        <v>163</v>
      </c>
      <c r="N753" t="s">
        <v>9</v>
      </c>
      <c r="O753">
        <v>3</v>
      </c>
      <c r="P753">
        <v>0</v>
      </c>
      <c r="Q753" t="s">
        <v>25</v>
      </c>
      <c r="R753" t="s">
        <v>565</v>
      </c>
      <c r="S753" t="s">
        <v>1501</v>
      </c>
      <c r="T753" t="s">
        <v>163</v>
      </c>
      <c r="U753" t="s">
        <v>9</v>
      </c>
      <c r="V753">
        <v>3</v>
      </c>
      <c r="W753">
        <v>0</v>
      </c>
      <c r="X753" t="s">
        <v>25</v>
      </c>
      <c r="Y753" t="s">
        <v>565</v>
      </c>
    </row>
    <row r="754" spans="7:25" s="3" customFormat="1" ht="30" hidden="1">
      <c r="G754" s="4" t="str">
        <f t="shared" si="57"/>
        <v>Diff</v>
      </c>
      <c r="H754" s="3" t="str">
        <f t="shared" si="58"/>
        <v>Same</v>
      </c>
      <c r="I754" s="3" t="str">
        <f t="shared" si="59"/>
        <v>Diff</v>
      </c>
      <c r="J754" s="3" t="str">
        <f t="shared" si="55"/>
        <v>GAL166TBX</v>
      </c>
      <c r="K754" s="3" t="str">
        <f t="shared" si="56"/>
        <v>MODEL_YEAR_CODE</v>
      </c>
      <c r="L754" t="s">
        <v>1501</v>
      </c>
      <c r="M754" t="s">
        <v>59</v>
      </c>
      <c r="N754" t="s">
        <v>9</v>
      </c>
      <c r="O754">
        <v>1</v>
      </c>
      <c r="P754">
        <v>0</v>
      </c>
      <c r="Q754" t="s">
        <v>25</v>
      </c>
      <c r="R754" t="s">
        <v>565</v>
      </c>
      <c r="S754" t="s">
        <v>1501</v>
      </c>
      <c r="T754" t="s">
        <v>59</v>
      </c>
      <c r="U754" t="s">
        <v>9</v>
      </c>
      <c r="V754">
        <v>1</v>
      </c>
      <c r="W754">
        <v>0</v>
      </c>
      <c r="X754" t="s">
        <v>25</v>
      </c>
      <c r="Y754" t="s">
        <v>565</v>
      </c>
    </row>
    <row r="755" spans="7:25" s="3" customFormat="1" ht="30" hidden="1">
      <c r="G755" s="4" t="str">
        <f t="shared" si="57"/>
        <v>Diff</v>
      </c>
      <c r="H755" s="3" t="str">
        <f t="shared" si="58"/>
        <v>Same</v>
      </c>
      <c r="I755" s="3" t="str">
        <f t="shared" si="59"/>
        <v>Diff</v>
      </c>
      <c r="J755" s="3" t="str">
        <f t="shared" si="55"/>
        <v>GAL166TBX</v>
      </c>
      <c r="K755" s="3" t="str">
        <f t="shared" si="56"/>
        <v>ON_OFF_FLG</v>
      </c>
      <c r="L755" t="s">
        <v>1501</v>
      </c>
      <c r="M755" t="s">
        <v>1502</v>
      </c>
      <c r="N755" t="s">
        <v>9</v>
      </c>
      <c r="O755">
        <v>1</v>
      </c>
      <c r="P755">
        <v>0</v>
      </c>
      <c r="Q755" t="s">
        <v>25</v>
      </c>
      <c r="R755" t="s">
        <v>565</v>
      </c>
      <c r="S755" t="s">
        <v>1501</v>
      </c>
      <c r="T755" t="s">
        <v>1502</v>
      </c>
      <c r="U755" t="s">
        <v>9</v>
      </c>
      <c r="V755">
        <v>1</v>
      </c>
      <c r="W755">
        <v>0</v>
      </c>
      <c r="X755" t="s">
        <v>25</v>
      </c>
      <c r="Y755" t="s">
        <v>565</v>
      </c>
    </row>
    <row r="756" spans="7:25" s="3" customFormat="1" ht="30" hidden="1">
      <c r="G756" s="4" t="str">
        <f t="shared" si="57"/>
        <v>Diff</v>
      </c>
      <c r="H756" s="3" t="str">
        <f t="shared" si="58"/>
        <v>Same</v>
      </c>
      <c r="I756" s="3" t="str">
        <f t="shared" si="59"/>
        <v>Diff</v>
      </c>
      <c r="J756" s="3" t="str">
        <f t="shared" si="55"/>
        <v>GAL166TBX</v>
      </c>
      <c r="K756" s="3" t="str">
        <f t="shared" si="56"/>
        <v>PLAN_CODE</v>
      </c>
      <c r="L756" t="s">
        <v>1501</v>
      </c>
      <c r="M756" t="s">
        <v>347</v>
      </c>
      <c r="N756" t="s">
        <v>9</v>
      </c>
      <c r="O756">
        <v>11</v>
      </c>
      <c r="P756">
        <v>0</v>
      </c>
      <c r="Q756" t="s">
        <v>25</v>
      </c>
      <c r="R756" t="s">
        <v>565</v>
      </c>
      <c r="S756" t="s">
        <v>1501</v>
      </c>
      <c r="T756" t="s">
        <v>347</v>
      </c>
      <c r="U756" t="s">
        <v>9</v>
      </c>
      <c r="V756">
        <v>11</v>
      </c>
      <c r="W756">
        <v>0</v>
      </c>
      <c r="X756" t="s">
        <v>25</v>
      </c>
      <c r="Y756" t="s">
        <v>565</v>
      </c>
    </row>
    <row r="757" spans="7:25" s="3" customFormat="1" ht="30" hidden="1">
      <c r="G757" s="4" t="str">
        <f t="shared" si="57"/>
        <v>Diff</v>
      </c>
      <c r="H757" s="3" t="str">
        <f t="shared" si="58"/>
        <v>Same</v>
      </c>
      <c r="I757" s="3" t="str">
        <f t="shared" si="59"/>
        <v>Diff</v>
      </c>
      <c r="J757" s="3" t="str">
        <f t="shared" si="55"/>
        <v>GAL166TBX</v>
      </c>
      <c r="K757" s="3" t="str">
        <f t="shared" si="56"/>
        <v>PROCESS_LOCATION</v>
      </c>
      <c r="L757" t="s">
        <v>1501</v>
      </c>
      <c r="M757" t="s">
        <v>324</v>
      </c>
      <c r="N757" t="s">
        <v>9</v>
      </c>
      <c r="O757">
        <v>2</v>
      </c>
      <c r="P757">
        <v>0</v>
      </c>
      <c r="Q757" t="s">
        <v>25</v>
      </c>
      <c r="R757" t="s">
        <v>565</v>
      </c>
      <c r="S757" t="s">
        <v>1501</v>
      </c>
      <c r="T757" t="s">
        <v>324</v>
      </c>
      <c r="U757" t="s">
        <v>9</v>
      </c>
      <c r="V757">
        <v>2</v>
      </c>
      <c r="W757">
        <v>0</v>
      </c>
      <c r="X757" t="s">
        <v>25</v>
      </c>
      <c r="Y757" t="s">
        <v>565</v>
      </c>
    </row>
    <row r="758" spans="7:25" s="3" customFormat="1" ht="30" hidden="1">
      <c r="G758" s="4" t="str">
        <f t="shared" si="57"/>
        <v>Diff</v>
      </c>
      <c r="H758" s="3" t="str">
        <f t="shared" si="58"/>
        <v>Same</v>
      </c>
      <c r="I758" s="3" t="str">
        <f t="shared" si="59"/>
        <v>Diff</v>
      </c>
      <c r="J758" s="3" t="str">
        <f t="shared" si="55"/>
        <v>GAL166TBX</v>
      </c>
      <c r="K758" s="3" t="str">
        <f t="shared" si="56"/>
        <v>PRODUCTION_QUANTITY_STRING</v>
      </c>
      <c r="L758" t="s">
        <v>1501</v>
      </c>
      <c r="M758" t="s">
        <v>1438</v>
      </c>
      <c r="N758" t="s">
        <v>9</v>
      </c>
      <c r="O758">
        <v>5</v>
      </c>
      <c r="P758">
        <v>0</v>
      </c>
      <c r="Q758" t="s">
        <v>25</v>
      </c>
      <c r="R758" t="s">
        <v>565</v>
      </c>
      <c r="S758" t="s">
        <v>1501</v>
      </c>
      <c r="T758" t="s">
        <v>1438</v>
      </c>
      <c r="U758" t="s">
        <v>9</v>
      </c>
      <c r="V758">
        <v>5</v>
      </c>
      <c r="W758">
        <v>0</v>
      </c>
      <c r="X758" t="s">
        <v>25</v>
      </c>
      <c r="Y758" t="s">
        <v>565</v>
      </c>
    </row>
    <row r="759" spans="7:25" s="3" customFormat="1" ht="30" hidden="1">
      <c r="G759" s="4" t="str">
        <f t="shared" si="57"/>
        <v>Diff</v>
      </c>
      <c r="H759" s="3" t="str">
        <f t="shared" si="58"/>
        <v>Same</v>
      </c>
      <c r="I759" s="3" t="str">
        <f t="shared" si="59"/>
        <v>Diff</v>
      </c>
      <c r="J759" s="3" t="str">
        <f t="shared" si="55"/>
        <v>GAL166TBX</v>
      </c>
      <c r="K759" s="3" t="str">
        <f t="shared" si="56"/>
        <v>PRODUCTION_SEQUENCE_NUMBER</v>
      </c>
      <c r="L759" t="s">
        <v>1501</v>
      </c>
      <c r="M759" t="s">
        <v>1439</v>
      </c>
      <c r="N759" t="s">
        <v>9</v>
      </c>
      <c r="O759">
        <v>12</v>
      </c>
      <c r="P759">
        <v>0</v>
      </c>
      <c r="Q759" t="s">
        <v>25</v>
      </c>
      <c r="R759" t="s">
        <v>565</v>
      </c>
      <c r="S759" t="s">
        <v>1501</v>
      </c>
      <c r="T759" t="s">
        <v>1439</v>
      </c>
      <c r="U759" t="s">
        <v>9</v>
      </c>
      <c r="V759">
        <v>12</v>
      </c>
      <c r="W759">
        <v>0</v>
      </c>
      <c r="X759" t="s">
        <v>25</v>
      </c>
      <c r="Y759" t="s">
        <v>565</v>
      </c>
    </row>
    <row r="760" spans="7:25" s="3" customFormat="1" ht="30" hidden="1">
      <c r="G760" s="4" t="str">
        <f t="shared" si="57"/>
        <v>Diff</v>
      </c>
      <c r="H760" s="3" t="str">
        <f t="shared" si="58"/>
        <v>Same</v>
      </c>
      <c r="I760" s="3" t="str">
        <f t="shared" si="59"/>
        <v>Diff</v>
      </c>
      <c r="J760" s="3" t="str">
        <f t="shared" si="55"/>
        <v>GAL166TBX</v>
      </c>
      <c r="K760" s="3" t="str">
        <f t="shared" si="56"/>
        <v>REMAINING_QUANTITY</v>
      </c>
      <c r="L760" t="s">
        <v>1501</v>
      </c>
      <c r="M760" t="s">
        <v>1503</v>
      </c>
      <c r="N760" t="s">
        <v>9</v>
      </c>
      <c r="O760">
        <v>5</v>
      </c>
      <c r="P760">
        <v>0</v>
      </c>
      <c r="Q760" t="s">
        <v>25</v>
      </c>
      <c r="R760" t="s">
        <v>565</v>
      </c>
      <c r="S760" t="s">
        <v>1501</v>
      </c>
      <c r="T760" t="s">
        <v>1503</v>
      </c>
      <c r="U760" t="s">
        <v>9</v>
      </c>
      <c r="V760">
        <v>5</v>
      </c>
      <c r="W760">
        <v>0</v>
      </c>
      <c r="X760" t="s">
        <v>25</v>
      </c>
      <c r="Y760" t="s">
        <v>565</v>
      </c>
    </row>
    <row r="761" spans="7:25" s="3" customFormat="1" ht="30" hidden="1">
      <c r="G761" s="4" t="str">
        <f t="shared" si="57"/>
        <v>Diff</v>
      </c>
      <c r="H761" s="3" t="str">
        <f t="shared" si="58"/>
        <v>Same</v>
      </c>
      <c r="I761" s="3" t="str">
        <f t="shared" si="59"/>
        <v>Diff</v>
      </c>
      <c r="J761" s="3" t="str">
        <f t="shared" si="55"/>
        <v>GAL166TBX</v>
      </c>
      <c r="K761" s="3" t="str">
        <f t="shared" si="56"/>
        <v>TIME</v>
      </c>
      <c r="L761" t="s">
        <v>1501</v>
      </c>
      <c r="M761" t="s">
        <v>365</v>
      </c>
      <c r="N761" t="s">
        <v>9</v>
      </c>
      <c r="O761">
        <v>6</v>
      </c>
      <c r="P761">
        <v>0</v>
      </c>
      <c r="Q761" t="s">
        <v>25</v>
      </c>
      <c r="R761" t="s">
        <v>565</v>
      </c>
      <c r="S761" t="s">
        <v>1501</v>
      </c>
      <c r="T761" t="s">
        <v>365</v>
      </c>
      <c r="U761" t="s">
        <v>9</v>
      </c>
      <c r="V761">
        <v>6</v>
      </c>
      <c r="W761">
        <v>0</v>
      </c>
      <c r="X761" t="s">
        <v>25</v>
      </c>
      <c r="Y761" t="s">
        <v>565</v>
      </c>
    </row>
    <row r="762" spans="7:25" s="3" customFormat="1" ht="30" hidden="1">
      <c r="G762" s="4" t="str">
        <f t="shared" si="57"/>
        <v>Diff</v>
      </c>
      <c r="H762" s="3" t="str">
        <f t="shared" si="58"/>
        <v>Same</v>
      </c>
      <c r="I762" s="3" t="str">
        <f t="shared" si="59"/>
        <v>Diff</v>
      </c>
      <c r="J762" s="3" t="str">
        <f t="shared" si="55"/>
        <v>GAL166TBX</v>
      </c>
      <c r="K762" s="3" t="str">
        <f t="shared" si="56"/>
        <v>UPDATE_TIMESTAMP</v>
      </c>
      <c r="L762" t="s">
        <v>1501</v>
      </c>
      <c r="M762" t="s">
        <v>23</v>
      </c>
      <c r="N762" t="s">
        <v>4</v>
      </c>
      <c r="O762">
        <v>10</v>
      </c>
      <c r="P762">
        <v>0</v>
      </c>
      <c r="Q762"/>
      <c r="R762" t="s">
        <v>564</v>
      </c>
      <c r="S762" t="s">
        <v>1501</v>
      </c>
      <c r="T762" t="s">
        <v>23</v>
      </c>
      <c r="U762" t="s">
        <v>4</v>
      </c>
      <c r="V762">
        <v>10</v>
      </c>
      <c r="W762">
        <v>6</v>
      </c>
      <c r="X762"/>
      <c r="Y762" t="s">
        <v>564</v>
      </c>
    </row>
    <row r="763" spans="7:25" s="3" customFormat="1" ht="30" hidden="1">
      <c r="G763" s="4" t="str">
        <f t="shared" si="57"/>
        <v>Diff</v>
      </c>
      <c r="H763" s="3" t="str">
        <f t="shared" si="58"/>
        <v>Same</v>
      </c>
      <c r="I763" s="3" t="str">
        <f t="shared" si="59"/>
        <v>Diff</v>
      </c>
      <c r="J763" s="3" t="str">
        <f t="shared" si="55"/>
        <v>GAL167TBX</v>
      </c>
      <c r="K763" s="3" t="str">
        <f t="shared" si="56"/>
        <v>ACTUAL_TIMESTAMP_VIN_HISTORY</v>
      </c>
      <c r="L763" t="s">
        <v>1504</v>
      </c>
      <c r="M763" t="s">
        <v>1505</v>
      </c>
      <c r="N763" t="s">
        <v>9</v>
      </c>
      <c r="O763">
        <v>14</v>
      </c>
      <c r="P763">
        <v>0</v>
      </c>
      <c r="Q763" t="s">
        <v>25</v>
      </c>
      <c r="R763" t="s">
        <v>565</v>
      </c>
      <c r="S763" t="s">
        <v>1504</v>
      </c>
      <c r="T763" t="s">
        <v>1505</v>
      </c>
      <c r="U763" t="s">
        <v>9</v>
      </c>
      <c r="V763">
        <v>14</v>
      </c>
      <c r="W763">
        <v>0</v>
      </c>
      <c r="X763" t="s">
        <v>25</v>
      </c>
      <c r="Y763" t="s">
        <v>565</v>
      </c>
    </row>
    <row r="764" spans="7:25" s="3" customFormat="1" ht="30" hidden="1">
      <c r="G764" s="4" t="str">
        <f t="shared" si="57"/>
        <v>Diff</v>
      </c>
      <c r="H764" s="3" t="str">
        <f t="shared" si="58"/>
        <v>Same</v>
      </c>
      <c r="I764" s="3" t="str">
        <f t="shared" si="59"/>
        <v>Diff</v>
      </c>
      <c r="J764" s="3" t="str">
        <f t="shared" si="55"/>
        <v>GAL167TBX</v>
      </c>
      <c r="K764" s="3" t="str">
        <f t="shared" si="56"/>
        <v>CANCEL_FLG</v>
      </c>
      <c r="L764" t="s">
        <v>1504</v>
      </c>
      <c r="M764" t="s">
        <v>1506</v>
      </c>
      <c r="N764" t="s">
        <v>9</v>
      </c>
      <c r="O764">
        <v>1</v>
      </c>
      <c r="P764">
        <v>0</v>
      </c>
      <c r="Q764" t="s">
        <v>25</v>
      </c>
      <c r="R764" t="s">
        <v>565</v>
      </c>
      <c r="S764" t="s">
        <v>1504</v>
      </c>
      <c r="T764" t="s">
        <v>1506</v>
      </c>
      <c r="U764" t="s">
        <v>9</v>
      </c>
      <c r="V764">
        <v>1</v>
      </c>
      <c r="W764">
        <v>0</v>
      </c>
      <c r="X764" t="s">
        <v>25</v>
      </c>
      <c r="Y764" t="s">
        <v>565</v>
      </c>
    </row>
    <row r="765" spans="7:25" s="3" customFormat="1" ht="30" hidden="1">
      <c r="G765" s="4" t="str">
        <f t="shared" si="57"/>
        <v>Diff</v>
      </c>
      <c r="H765" s="3" t="str">
        <f t="shared" si="58"/>
        <v>Same</v>
      </c>
      <c r="I765" s="3" t="str">
        <f t="shared" si="59"/>
        <v>Diff</v>
      </c>
      <c r="J765" s="3" t="str">
        <f t="shared" si="55"/>
        <v>GAL167TBX</v>
      </c>
      <c r="K765" s="3" t="str">
        <f t="shared" si="56"/>
        <v>CREATE_TIMESTAMP</v>
      </c>
      <c r="L765" t="s">
        <v>1504</v>
      </c>
      <c r="M765" t="s">
        <v>3</v>
      </c>
      <c r="N765" t="s">
        <v>4</v>
      </c>
      <c r="O765">
        <v>10</v>
      </c>
      <c r="P765">
        <v>0</v>
      </c>
      <c r="Q765"/>
      <c r="R765" t="s">
        <v>564</v>
      </c>
      <c r="S765" t="s">
        <v>1504</v>
      </c>
      <c r="T765" t="s">
        <v>3</v>
      </c>
      <c r="U765" t="s">
        <v>4</v>
      </c>
      <c r="V765">
        <v>10</v>
      </c>
      <c r="W765">
        <v>6</v>
      </c>
      <c r="X765"/>
      <c r="Y765" t="s">
        <v>564</v>
      </c>
    </row>
    <row r="766" spans="7:25" s="3" customFormat="1" ht="30" hidden="1">
      <c r="G766" s="4" t="str">
        <f t="shared" si="57"/>
        <v>Diff</v>
      </c>
      <c r="H766" s="3" t="str">
        <f t="shared" si="58"/>
        <v>Same</v>
      </c>
      <c r="I766" s="3" t="str">
        <f t="shared" si="59"/>
        <v>Diff</v>
      </c>
      <c r="J766" s="3" t="str">
        <f t="shared" si="55"/>
        <v>GAL167TBX</v>
      </c>
      <c r="K766" s="3" t="str">
        <f t="shared" si="56"/>
        <v>EXT_COLOR_CODE</v>
      </c>
      <c r="L766" t="s">
        <v>1504</v>
      </c>
      <c r="M766" t="s">
        <v>192</v>
      </c>
      <c r="N766" t="s">
        <v>9</v>
      </c>
      <c r="O766">
        <v>10</v>
      </c>
      <c r="P766">
        <v>0</v>
      </c>
      <c r="Q766" t="s">
        <v>25</v>
      </c>
      <c r="R766" t="s">
        <v>565</v>
      </c>
      <c r="S766" t="s">
        <v>1504</v>
      </c>
      <c r="T766" t="s">
        <v>192</v>
      </c>
      <c r="U766" t="s">
        <v>9</v>
      </c>
      <c r="V766">
        <v>10</v>
      </c>
      <c r="W766">
        <v>0</v>
      </c>
      <c r="X766" t="s">
        <v>25</v>
      </c>
      <c r="Y766" t="s">
        <v>565</v>
      </c>
    </row>
    <row r="767" spans="7:25" s="3" customFormat="1" ht="30" hidden="1">
      <c r="G767" s="4" t="str">
        <f t="shared" si="57"/>
        <v>Diff</v>
      </c>
      <c r="H767" s="3" t="str">
        <f t="shared" si="58"/>
        <v>Same</v>
      </c>
      <c r="I767" s="3" t="str">
        <f t="shared" si="59"/>
        <v>Diff</v>
      </c>
      <c r="J767" s="3" t="str">
        <f t="shared" si="55"/>
        <v>GAL167TBX</v>
      </c>
      <c r="K767" s="3" t="str">
        <f t="shared" si="56"/>
        <v>INT_COLOR_CODE</v>
      </c>
      <c r="L767" t="s">
        <v>1504</v>
      </c>
      <c r="M767" t="s">
        <v>196</v>
      </c>
      <c r="N767" t="s">
        <v>9</v>
      </c>
      <c r="O767">
        <v>2</v>
      </c>
      <c r="P767">
        <v>0</v>
      </c>
      <c r="Q767" t="s">
        <v>25</v>
      </c>
      <c r="R767" t="s">
        <v>565</v>
      </c>
      <c r="S767" t="s">
        <v>1504</v>
      </c>
      <c r="T767" t="s">
        <v>196</v>
      </c>
      <c r="U767" t="s">
        <v>9</v>
      </c>
      <c r="V767">
        <v>2</v>
      </c>
      <c r="W767">
        <v>0</v>
      </c>
      <c r="X767" t="s">
        <v>25</v>
      </c>
      <c r="Y767" t="s">
        <v>565</v>
      </c>
    </row>
    <row r="768" spans="7:25" s="3" customFormat="1" ht="30" hidden="1">
      <c r="G768" s="4" t="str">
        <f t="shared" si="57"/>
        <v>Diff</v>
      </c>
      <c r="H768" s="3" t="str">
        <f t="shared" si="58"/>
        <v>Same</v>
      </c>
      <c r="I768" s="3" t="str">
        <f t="shared" si="59"/>
        <v>Diff</v>
      </c>
      <c r="J768" s="3" t="str">
        <f t="shared" si="55"/>
        <v>GAL167TBX</v>
      </c>
      <c r="K768" s="3" t="str">
        <f t="shared" si="56"/>
        <v>LINE_NO</v>
      </c>
      <c r="L768" t="s">
        <v>1504</v>
      </c>
      <c r="M768" t="s">
        <v>320</v>
      </c>
      <c r="N768" t="s">
        <v>9</v>
      </c>
      <c r="O768">
        <v>2</v>
      </c>
      <c r="P768">
        <v>0</v>
      </c>
      <c r="Q768" t="s">
        <v>25</v>
      </c>
      <c r="R768" t="s">
        <v>565</v>
      </c>
      <c r="S768" t="s">
        <v>1504</v>
      </c>
      <c r="T768" t="s">
        <v>320</v>
      </c>
      <c r="U768" t="s">
        <v>9</v>
      </c>
      <c r="V768">
        <v>2</v>
      </c>
      <c r="W768">
        <v>0</v>
      </c>
      <c r="X768" t="s">
        <v>25</v>
      </c>
      <c r="Y768" t="s">
        <v>565</v>
      </c>
    </row>
    <row r="769" spans="7:25" s="3" customFormat="1" ht="30" hidden="1">
      <c r="G769" s="4" t="str">
        <f t="shared" si="57"/>
        <v>Diff</v>
      </c>
      <c r="H769" s="3" t="str">
        <f t="shared" si="58"/>
        <v>Same</v>
      </c>
      <c r="I769" s="3" t="str">
        <f t="shared" si="59"/>
        <v>Diff</v>
      </c>
      <c r="J769" s="3" t="str">
        <f t="shared" si="55"/>
        <v>GAL167TBX</v>
      </c>
      <c r="K769" s="3" t="str">
        <f t="shared" si="56"/>
        <v>MODEL_CODE</v>
      </c>
      <c r="L769" t="s">
        <v>1504</v>
      </c>
      <c r="M769" t="s">
        <v>58</v>
      </c>
      <c r="N769" t="s">
        <v>9</v>
      </c>
      <c r="O769">
        <v>3</v>
      </c>
      <c r="P769">
        <v>0</v>
      </c>
      <c r="Q769" t="s">
        <v>25</v>
      </c>
      <c r="R769" t="s">
        <v>565</v>
      </c>
      <c r="S769" t="s">
        <v>1504</v>
      </c>
      <c r="T769" t="s">
        <v>58</v>
      </c>
      <c r="U769" t="s">
        <v>9</v>
      </c>
      <c r="V769">
        <v>3</v>
      </c>
      <c r="W769">
        <v>0</v>
      </c>
      <c r="X769" t="s">
        <v>25</v>
      </c>
      <c r="Y769" t="s">
        <v>565</v>
      </c>
    </row>
    <row r="770" spans="7:25" s="3" customFormat="1" ht="30" hidden="1">
      <c r="G770" s="4" t="str">
        <f t="shared" si="57"/>
        <v>Diff</v>
      </c>
      <c r="H770" s="3" t="str">
        <f t="shared" si="58"/>
        <v>Same</v>
      </c>
      <c r="I770" s="3" t="str">
        <f t="shared" si="59"/>
        <v>Diff</v>
      </c>
      <c r="J770" s="3" t="str">
        <f t="shared" si="55"/>
        <v>GAL167TBX</v>
      </c>
      <c r="K770" s="3" t="str">
        <f t="shared" si="56"/>
        <v>MODEL_OPTION</v>
      </c>
      <c r="L770" t="s">
        <v>1504</v>
      </c>
      <c r="M770" t="s">
        <v>1148</v>
      </c>
      <c r="N770" t="s">
        <v>9</v>
      </c>
      <c r="O770">
        <v>3</v>
      </c>
      <c r="P770">
        <v>0</v>
      </c>
      <c r="Q770" t="s">
        <v>25</v>
      </c>
      <c r="R770" t="s">
        <v>565</v>
      </c>
      <c r="S770" t="s">
        <v>1504</v>
      </c>
      <c r="T770" t="s">
        <v>1148</v>
      </c>
      <c r="U770" t="s">
        <v>9</v>
      </c>
      <c r="V770">
        <v>3</v>
      </c>
      <c r="W770">
        <v>0</v>
      </c>
      <c r="X770" t="s">
        <v>25</v>
      </c>
      <c r="Y770" t="s">
        <v>565</v>
      </c>
    </row>
    <row r="771" spans="7:25" s="3" customFormat="1" ht="30" hidden="1">
      <c r="G771" s="4" t="str">
        <f t="shared" si="57"/>
        <v>Diff</v>
      </c>
      <c r="H771" s="3" t="str">
        <f t="shared" si="58"/>
        <v>Same</v>
      </c>
      <c r="I771" s="3" t="str">
        <f t="shared" si="59"/>
        <v>Diff</v>
      </c>
      <c r="J771" s="3" t="str">
        <f t="shared" ref="J771:J834" si="60">IF(ISBLANK(S771),IF(ISBLANK(Z771),L771,Z771),S771)</f>
        <v>GAL167TBX</v>
      </c>
      <c r="K771" s="3" t="str">
        <f t="shared" ref="K771:K834" si="61">IF(ISBLANK(T771),IF(ISBLANK(AA771),M771,AA771),T771)</f>
        <v>MODEL_TYPE_CODE</v>
      </c>
      <c r="L771" t="s">
        <v>1504</v>
      </c>
      <c r="M771" t="s">
        <v>163</v>
      </c>
      <c r="N771" t="s">
        <v>9</v>
      </c>
      <c r="O771">
        <v>3</v>
      </c>
      <c r="P771">
        <v>0</v>
      </c>
      <c r="Q771" t="s">
        <v>25</v>
      </c>
      <c r="R771" t="s">
        <v>565</v>
      </c>
      <c r="S771" t="s">
        <v>1504</v>
      </c>
      <c r="T771" t="s">
        <v>163</v>
      </c>
      <c r="U771" t="s">
        <v>9</v>
      </c>
      <c r="V771">
        <v>3</v>
      </c>
      <c r="W771">
        <v>0</v>
      </c>
      <c r="X771" t="s">
        <v>25</v>
      </c>
      <c r="Y771" t="s">
        <v>565</v>
      </c>
    </row>
    <row r="772" spans="7:25" s="3" customFormat="1" ht="30" hidden="1">
      <c r="G772" s="4" t="str">
        <f t="shared" ref="G772:G835" si="62">IF(H772="Diff","Diff",IF(I772="Diff","Diff",""))</f>
        <v>Diff</v>
      </c>
      <c r="H772" s="3" t="str">
        <f t="shared" ref="H772:H835" si="63">IF(L772&amp;M772&amp;N772&amp;O772&amp;P772&amp;Q772&amp;R772=S772&amp;T772&amp;U772&amp;V772&amp;W772&amp;X772&amp;Y772,"Same",IF(L772&amp;M772&amp;N772&amp;O772&amp;P772&amp;Q772&amp;R772=S772&amp;T772&amp;"TIMESTAMP"&amp;V772&amp;"0"&amp;X772&amp;Y772,"Same","Diff"))</f>
        <v>Same</v>
      </c>
      <c r="I772" s="3" t="str">
        <f t="shared" ref="I772:I835" si="64">IF(Z772&amp;AA772&amp;AB772&amp;AC772&amp;AD772&amp;AE772&amp;AF772=S772&amp;T772&amp;U772&amp;V772&amp;W772&amp;X772&amp;Y772,"Same",IF(Z772&amp;AA772&amp;AB772&amp;AC772&amp;AD772&amp;AE772&amp;AF772=S772&amp;T772&amp;"TIMESTAMP"&amp;V772&amp;"0"&amp;X772&amp;Y772,"Same","Diff"))</f>
        <v>Diff</v>
      </c>
      <c r="J772" s="3" t="str">
        <f t="shared" si="60"/>
        <v>GAL167TBX</v>
      </c>
      <c r="K772" s="3" t="str">
        <f t="shared" si="61"/>
        <v>MODEL_YEAR_CODE</v>
      </c>
      <c r="L772" t="s">
        <v>1504</v>
      </c>
      <c r="M772" t="s">
        <v>59</v>
      </c>
      <c r="N772" t="s">
        <v>9</v>
      </c>
      <c r="O772">
        <v>1</v>
      </c>
      <c r="P772">
        <v>0</v>
      </c>
      <c r="Q772" t="s">
        <v>25</v>
      </c>
      <c r="R772" t="s">
        <v>565</v>
      </c>
      <c r="S772" t="s">
        <v>1504</v>
      </c>
      <c r="T772" t="s">
        <v>59</v>
      </c>
      <c r="U772" t="s">
        <v>9</v>
      </c>
      <c r="V772">
        <v>1</v>
      </c>
      <c r="W772">
        <v>0</v>
      </c>
      <c r="X772" t="s">
        <v>25</v>
      </c>
      <c r="Y772" t="s">
        <v>565</v>
      </c>
    </row>
    <row r="773" spans="7:25" s="3" customFormat="1" ht="30" hidden="1">
      <c r="G773" s="4" t="str">
        <f t="shared" si="62"/>
        <v>Diff</v>
      </c>
      <c r="H773" s="3" t="str">
        <f t="shared" si="63"/>
        <v>Same</v>
      </c>
      <c r="I773" s="3" t="str">
        <f t="shared" si="64"/>
        <v>Diff</v>
      </c>
      <c r="J773" s="3" t="str">
        <f t="shared" si="60"/>
        <v>GAL167TBX</v>
      </c>
      <c r="K773" s="3" t="str">
        <f t="shared" si="61"/>
        <v>PLAN_CODE</v>
      </c>
      <c r="L773" t="s">
        <v>1504</v>
      </c>
      <c r="M773" t="s">
        <v>347</v>
      </c>
      <c r="N773" t="s">
        <v>9</v>
      </c>
      <c r="O773">
        <v>11</v>
      </c>
      <c r="P773">
        <v>0</v>
      </c>
      <c r="Q773" t="s">
        <v>25</v>
      </c>
      <c r="R773" t="s">
        <v>565</v>
      </c>
      <c r="S773" t="s">
        <v>1504</v>
      </c>
      <c r="T773" t="s">
        <v>347</v>
      </c>
      <c r="U773" t="s">
        <v>9</v>
      </c>
      <c r="V773">
        <v>11</v>
      </c>
      <c r="W773">
        <v>0</v>
      </c>
      <c r="X773" t="s">
        <v>25</v>
      </c>
      <c r="Y773" t="s">
        <v>565</v>
      </c>
    </row>
    <row r="774" spans="7:25" s="3" customFormat="1" ht="30" hidden="1">
      <c r="G774" s="4" t="str">
        <f t="shared" si="62"/>
        <v>Diff</v>
      </c>
      <c r="H774" s="3" t="str">
        <f t="shared" si="63"/>
        <v>Same</v>
      </c>
      <c r="I774" s="3" t="str">
        <f t="shared" si="64"/>
        <v>Diff</v>
      </c>
      <c r="J774" s="3" t="str">
        <f t="shared" si="60"/>
        <v>GAL167TBX</v>
      </c>
      <c r="K774" s="3" t="str">
        <f t="shared" si="61"/>
        <v>PROCESS_LOCATION</v>
      </c>
      <c r="L774" t="s">
        <v>1504</v>
      </c>
      <c r="M774" t="s">
        <v>324</v>
      </c>
      <c r="N774" t="s">
        <v>9</v>
      </c>
      <c r="O774">
        <v>2</v>
      </c>
      <c r="P774">
        <v>0</v>
      </c>
      <c r="Q774" t="s">
        <v>25</v>
      </c>
      <c r="R774" t="s">
        <v>565</v>
      </c>
      <c r="S774" t="s">
        <v>1504</v>
      </c>
      <c r="T774" t="s">
        <v>324</v>
      </c>
      <c r="U774" t="s">
        <v>9</v>
      </c>
      <c r="V774">
        <v>2</v>
      </c>
      <c r="W774">
        <v>0</v>
      </c>
      <c r="X774" t="s">
        <v>25</v>
      </c>
      <c r="Y774" t="s">
        <v>565</v>
      </c>
    </row>
    <row r="775" spans="7:25" s="3" customFormat="1" ht="30" hidden="1">
      <c r="G775" s="4" t="str">
        <f t="shared" si="62"/>
        <v>Diff</v>
      </c>
      <c r="H775" s="3" t="str">
        <f t="shared" si="63"/>
        <v>Same</v>
      </c>
      <c r="I775" s="3" t="str">
        <f t="shared" si="64"/>
        <v>Diff</v>
      </c>
      <c r="J775" s="3" t="str">
        <f t="shared" si="60"/>
        <v>GAL167TBX</v>
      </c>
      <c r="K775" s="3" t="str">
        <f t="shared" si="61"/>
        <v>PRODUCTION_SEQUENCE_NUMBER</v>
      </c>
      <c r="L775" t="s">
        <v>1504</v>
      </c>
      <c r="M775" t="s">
        <v>1439</v>
      </c>
      <c r="N775" t="s">
        <v>9</v>
      </c>
      <c r="O775">
        <v>12</v>
      </c>
      <c r="P775">
        <v>0</v>
      </c>
      <c r="Q775" t="s">
        <v>25</v>
      </c>
      <c r="R775" t="s">
        <v>565</v>
      </c>
      <c r="S775" t="s">
        <v>1504</v>
      </c>
      <c r="T775" t="s">
        <v>1439</v>
      </c>
      <c r="U775" t="s">
        <v>9</v>
      </c>
      <c r="V775">
        <v>12</v>
      </c>
      <c r="W775">
        <v>0</v>
      </c>
      <c r="X775" t="s">
        <v>25</v>
      </c>
      <c r="Y775" t="s">
        <v>565</v>
      </c>
    </row>
    <row r="776" spans="7:25" s="3" customFormat="1" ht="30" hidden="1">
      <c r="G776" s="4" t="str">
        <f t="shared" si="62"/>
        <v>Diff</v>
      </c>
      <c r="H776" s="3" t="str">
        <f t="shared" si="63"/>
        <v>Same</v>
      </c>
      <c r="I776" s="3" t="str">
        <f t="shared" si="64"/>
        <v>Diff</v>
      </c>
      <c r="J776" s="3" t="str">
        <f t="shared" si="60"/>
        <v>GAL167TBX</v>
      </c>
      <c r="K776" s="3" t="str">
        <f t="shared" si="61"/>
        <v>SENDED_FLG</v>
      </c>
      <c r="L776" t="s">
        <v>1504</v>
      </c>
      <c r="M776" t="s">
        <v>1410</v>
      </c>
      <c r="N776" t="s">
        <v>9</v>
      </c>
      <c r="O776">
        <v>1</v>
      </c>
      <c r="P776">
        <v>0</v>
      </c>
      <c r="Q776"/>
      <c r="R776" t="s">
        <v>564</v>
      </c>
      <c r="S776" t="s">
        <v>1504</v>
      </c>
      <c r="T776" t="s">
        <v>1410</v>
      </c>
      <c r="U776" t="s">
        <v>9</v>
      </c>
      <c r="V776">
        <v>1</v>
      </c>
      <c r="W776">
        <v>0</v>
      </c>
      <c r="X776"/>
      <c r="Y776" t="s">
        <v>564</v>
      </c>
    </row>
    <row r="777" spans="7:25" s="3" customFormat="1" ht="30" hidden="1">
      <c r="G777" s="4" t="str">
        <f t="shared" si="62"/>
        <v>Diff</v>
      </c>
      <c r="H777" s="3" t="str">
        <f t="shared" si="63"/>
        <v>Same</v>
      </c>
      <c r="I777" s="3" t="str">
        <f t="shared" si="64"/>
        <v>Diff</v>
      </c>
      <c r="J777" s="3" t="str">
        <f t="shared" si="60"/>
        <v>GAL167TBX</v>
      </c>
      <c r="K777" s="3" t="str">
        <f t="shared" si="61"/>
        <v>UPDATE_TIMESTAMP</v>
      </c>
      <c r="L777" t="s">
        <v>1504</v>
      </c>
      <c r="M777" t="s">
        <v>23</v>
      </c>
      <c r="N777" t="s">
        <v>4</v>
      </c>
      <c r="O777">
        <v>10</v>
      </c>
      <c r="P777">
        <v>0</v>
      </c>
      <c r="Q777"/>
      <c r="R777" t="s">
        <v>564</v>
      </c>
      <c r="S777" t="s">
        <v>1504</v>
      </c>
      <c r="T777" t="s">
        <v>23</v>
      </c>
      <c r="U777" t="s">
        <v>4</v>
      </c>
      <c r="V777">
        <v>10</v>
      </c>
      <c r="W777">
        <v>6</v>
      </c>
      <c r="X777"/>
      <c r="Y777" t="s">
        <v>564</v>
      </c>
    </row>
    <row r="778" spans="7:25" s="3" customFormat="1" ht="30" hidden="1">
      <c r="G778" s="4" t="str">
        <f t="shared" si="62"/>
        <v>Diff</v>
      </c>
      <c r="H778" s="3" t="str">
        <f t="shared" si="63"/>
        <v>Same</v>
      </c>
      <c r="I778" s="3" t="str">
        <f t="shared" si="64"/>
        <v>Diff</v>
      </c>
      <c r="J778" s="3" t="str">
        <f t="shared" si="60"/>
        <v>GAL167TBX</v>
      </c>
      <c r="K778" s="3" t="str">
        <f t="shared" si="61"/>
        <v>VIN_OR_ENGINE_SERIAL_NO</v>
      </c>
      <c r="L778" t="s">
        <v>1504</v>
      </c>
      <c r="M778" t="s">
        <v>1507</v>
      </c>
      <c r="N778" t="s">
        <v>9</v>
      </c>
      <c r="O778">
        <v>17</v>
      </c>
      <c r="P778">
        <v>0</v>
      </c>
      <c r="Q778" t="s">
        <v>25</v>
      </c>
      <c r="R778" t="s">
        <v>565</v>
      </c>
      <c r="S778" t="s">
        <v>1504</v>
      </c>
      <c r="T778" t="s">
        <v>1507</v>
      </c>
      <c r="U778" t="s">
        <v>9</v>
      </c>
      <c r="V778">
        <v>17</v>
      </c>
      <c r="W778">
        <v>0</v>
      </c>
      <c r="X778" t="s">
        <v>25</v>
      </c>
      <c r="Y778" t="s">
        <v>565</v>
      </c>
    </row>
    <row r="779" spans="7:25" s="3" customFormat="1" ht="30" hidden="1">
      <c r="G779" s="4" t="str">
        <f t="shared" si="62"/>
        <v>Diff</v>
      </c>
      <c r="H779" s="3" t="str">
        <f t="shared" si="63"/>
        <v>Same</v>
      </c>
      <c r="I779" s="3" t="str">
        <f t="shared" si="64"/>
        <v>Diff</v>
      </c>
      <c r="J779" s="3" t="str">
        <f t="shared" si="60"/>
        <v>GAL168TBX</v>
      </c>
      <c r="K779" s="3" t="str">
        <f t="shared" si="61"/>
        <v>CREATE_TIMESTAMP</v>
      </c>
      <c r="L779" t="s">
        <v>1508</v>
      </c>
      <c r="M779" t="s">
        <v>3</v>
      </c>
      <c r="N779" t="s">
        <v>4</v>
      </c>
      <c r="O779">
        <v>10</v>
      </c>
      <c r="P779">
        <v>0</v>
      </c>
      <c r="Q779"/>
      <c r="R779" t="s">
        <v>564</v>
      </c>
      <c r="S779" t="s">
        <v>1508</v>
      </c>
      <c r="T779" t="s">
        <v>3</v>
      </c>
      <c r="U779" t="s">
        <v>4</v>
      </c>
      <c r="V779">
        <v>10</v>
      </c>
      <c r="W779">
        <v>6</v>
      </c>
      <c r="X779"/>
      <c r="Y779" t="s">
        <v>564</v>
      </c>
    </row>
    <row r="780" spans="7:25" s="3" customFormat="1" ht="30" hidden="1">
      <c r="G780" s="4" t="str">
        <f t="shared" si="62"/>
        <v>Diff</v>
      </c>
      <c r="H780" s="3" t="str">
        <f t="shared" si="63"/>
        <v>Same</v>
      </c>
      <c r="I780" s="3" t="str">
        <f t="shared" si="64"/>
        <v>Diff</v>
      </c>
      <c r="J780" s="3" t="str">
        <f t="shared" si="60"/>
        <v>GAL168TBX</v>
      </c>
      <c r="K780" s="3" t="str">
        <f t="shared" si="61"/>
        <v>DVIN_ACURA_ID</v>
      </c>
      <c r="L780" t="s">
        <v>1508</v>
      </c>
      <c r="M780" t="s">
        <v>1509</v>
      </c>
      <c r="N780" t="s">
        <v>9</v>
      </c>
      <c r="O780">
        <v>1</v>
      </c>
      <c r="P780">
        <v>0</v>
      </c>
      <c r="Q780"/>
      <c r="R780" t="s">
        <v>564</v>
      </c>
      <c r="S780" t="s">
        <v>1508</v>
      </c>
      <c r="T780" t="s">
        <v>1509</v>
      </c>
      <c r="U780" t="s">
        <v>9</v>
      </c>
      <c r="V780">
        <v>1</v>
      </c>
      <c r="W780">
        <v>0</v>
      </c>
      <c r="X780"/>
      <c r="Y780" t="s">
        <v>564</v>
      </c>
    </row>
    <row r="781" spans="7:25" s="3" customFormat="1" ht="30" hidden="1">
      <c r="G781" s="4" t="str">
        <f t="shared" si="62"/>
        <v>Diff</v>
      </c>
      <c r="H781" s="3" t="str">
        <f t="shared" si="63"/>
        <v>Same</v>
      </c>
      <c r="I781" s="3" t="str">
        <f t="shared" si="64"/>
        <v>Diff</v>
      </c>
      <c r="J781" s="3" t="str">
        <f t="shared" si="60"/>
        <v>GAL168TBX</v>
      </c>
      <c r="K781" s="3" t="str">
        <f t="shared" si="61"/>
        <v>DVIN_ASSY_LINE_NUMBER</v>
      </c>
      <c r="L781" t="s">
        <v>1508</v>
      </c>
      <c r="M781" t="s">
        <v>1510</v>
      </c>
      <c r="N781" t="s">
        <v>9</v>
      </c>
      <c r="O781">
        <v>1</v>
      </c>
      <c r="P781">
        <v>0</v>
      </c>
      <c r="Q781" t="s">
        <v>25</v>
      </c>
      <c r="R781" t="s">
        <v>565</v>
      </c>
      <c r="S781" t="s">
        <v>1508</v>
      </c>
      <c r="T781" t="s">
        <v>1510</v>
      </c>
      <c r="U781" t="s">
        <v>9</v>
      </c>
      <c r="V781">
        <v>1</v>
      </c>
      <c r="W781">
        <v>0</v>
      </c>
      <c r="X781" t="s">
        <v>25</v>
      </c>
      <c r="Y781" t="s">
        <v>565</v>
      </c>
    </row>
    <row r="782" spans="7:25" s="3" customFormat="1" ht="30" hidden="1">
      <c r="G782" s="4" t="str">
        <f t="shared" si="62"/>
        <v>Diff</v>
      </c>
      <c r="H782" s="3" t="str">
        <f t="shared" si="63"/>
        <v>Same</v>
      </c>
      <c r="I782" s="3" t="str">
        <f t="shared" si="64"/>
        <v>Diff</v>
      </c>
      <c r="J782" s="3" t="str">
        <f t="shared" si="60"/>
        <v>GAL168TBX</v>
      </c>
      <c r="K782" s="3" t="str">
        <f t="shared" si="61"/>
        <v>DVIN_ASSY_OFF_DATE</v>
      </c>
      <c r="L782" t="s">
        <v>1508</v>
      </c>
      <c r="M782" t="s">
        <v>1511</v>
      </c>
      <c r="N782" t="s">
        <v>9</v>
      </c>
      <c r="O782">
        <v>6</v>
      </c>
      <c r="P782">
        <v>0</v>
      </c>
      <c r="Q782"/>
      <c r="R782" t="s">
        <v>564</v>
      </c>
      <c r="S782" t="s">
        <v>1508</v>
      </c>
      <c r="T782" t="s">
        <v>1511</v>
      </c>
      <c r="U782" t="s">
        <v>9</v>
      </c>
      <c r="V782">
        <v>6</v>
      </c>
      <c r="W782">
        <v>0</v>
      </c>
      <c r="X782"/>
      <c r="Y782" t="s">
        <v>564</v>
      </c>
    </row>
    <row r="783" spans="7:25" s="3" customFormat="1" ht="30" hidden="1">
      <c r="G783" s="4" t="str">
        <f t="shared" si="62"/>
        <v>Diff</v>
      </c>
      <c r="H783" s="3" t="str">
        <f t="shared" si="63"/>
        <v>Same</v>
      </c>
      <c r="I783" s="3" t="str">
        <f t="shared" si="64"/>
        <v>Diff</v>
      </c>
      <c r="J783" s="3" t="str">
        <f t="shared" si="60"/>
        <v>GAL168TBX</v>
      </c>
      <c r="K783" s="3" t="str">
        <f t="shared" si="61"/>
        <v>DVIN_FACTORY_CODE</v>
      </c>
      <c r="L783" t="s">
        <v>1508</v>
      </c>
      <c r="M783" t="s">
        <v>1512</v>
      </c>
      <c r="N783" t="s">
        <v>9</v>
      </c>
      <c r="O783">
        <v>3</v>
      </c>
      <c r="P783">
        <v>0</v>
      </c>
      <c r="Q783" t="s">
        <v>25</v>
      </c>
      <c r="R783" t="s">
        <v>565</v>
      </c>
      <c r="S783" t="s">
        <v>1508</v>
      </c>
      <c r="T783" t="s">
        <v>1512</v>
      </c>
      <c r="U783" t="s">
        <v>9</v>
      </c>
      <c r="V783">
        <v>3</v>
      </c>
      <c r="W783">
        <v>0</v>
      </c>
      <c r="X783" t="s">
        <v>25</v>
      </c>
      <c r="Y783" t="s">
        <v>565</v>
      </c>
    </row>
    <row r="784" spans="7:25" s="3" customFormat="1" ht="30" hidden="1">
      <c r="G784" s="4" t="str">
        <f t="shared" si="62"/>
        <v>Diff</v>
      </c>
      <c r="H784" s="3" t="str">
        <f t="shared" si="63"/>
        <v>Same</v>
      </c>
      <c r="I784" s="3" t="str">
        <f t="shared" si="64"/>
        <v>Diff</v>
      </c>
      <c r="J784" s="3" t="str">
        <f t="shared" si="60"/>
        <v>GAL168TBX</v>
      </c>
      <c r="K784" s="3" t="str">
        <f t="shared" si="61"/>
        <v>DVIN_INT_COLOR</v>
      </c>
      <c r="L784" t="s">
        <v>1508</v>
      </c>
      <c r="M784" t="s">
        <v>1513</v>
      </c>
      <c r="N784" t="s">
        <v>9</v>
      </c>
      <c r="O784">
        <v>2</v>
      </c>
      <c r="P784">
        <v>0</v>
      </c>
      <c r="Q784"/>
      <c r="R784" t="s">
        <v>564</v>
      </c>
      <c r="S784" t="s">
        <v>1508</v>
      </c>
      <c r="T784" t="s">
        <v>1513</v>
      </c>
      <c r="U784" t="s">
        <v>9</v>
      </c>
      <c r="V784">
        <v>2</v>
      </c>
      <c r="W784">
        <v>0</v>
      </c>
      <c r="X784"/>
      <c r="Y784" t="s">
        <v>564</v>
      </c>
    </row>
    <row r="785" spans="7:25" s="3" customFormat="1" ht="30" hidden="1">
      <c r="G785" s="4" t="str">
        <f t="shared" si="62"/>
        <v>Diff</v>
      </c>
      <c r="H785" s="3" t="str">
        <f t="shared" si="63"/>
        <v>Same</v>
      </c>
      <c r="I785" s="3" t="str">
        <f t="shared" si="64"/>
        <v>Diff</v>
      </c>
      <c r="J785" s="3" t="str">
        <f t="shared" si="60"/>
        <v>GAL168TBX</v>
      </c>
      <c r="K785" s="3" t="str">
        <f t="shared" si="61"/>
        <v>DVIN_JPN_COLOR_CD</v>
      </c>
      <c r="L785" t="s">
        <v>1508</v>
      </c>
      <c r="M785" t="s">
        <v>1514</v>
      </c>
      <c r="N785" t="s">
        <v>9</v>
      </c>
      <c r="O785">
        <v>11</v>
      </c>
      <c r="P785">
        <v>0</v>
      </c>
      <c r="Q785"/>
      <c r="R785" t="s">
        <v>564</v>
      </c>
      <c r="S785" t="s">
        <v>1508</v>
      </c>
      <c r="T785" t="s">
        <v>1514</v>
      </c>
      <c r="U785" t="s">
        <v>9</v>
      </c>
      <c r="V785">
        <v>11</v>
      </c>
      <c r="W785">
        <v>0</v>
      </c>
      <c r="X785"/>
      <c r="Y785" t="s">
        <v>564</v>
      </c>
    </row>
    <row r="786" spans="7:25" s="3" customFormat="1" ht="30" hidden="1">
      <c r="G786" s="4" t="str">
        <f t="shared" si="62"/>
        <v>Diff</v>
      </c>
      <c r="H786" s="3" t="str">
        <f t="shared" si="63"/>
        <v>Same</v>
      </c>
      <c r="I786" s="3" t="str">
        <f t="shared" si="64"/>
        <v>Diff</v>
      </c>
      <c r="J786" s="3" t="str">
        <f t="shared" si="60"/>
        <v>GAL168TBX</v>
      </c>
      <c r="K786" s="3" t="str">
        <f t="shared" si="61"/>
        <v>DVIN_JPN_MDL_OPT_CD</v>
      </c>
      <c r="L786" t="s">
        <v>1508</v>
      </c>
      <c r="M786" t="s">
        <v>1515</v>
      </c>
      <c r="N786" t="s">
        <v>9</v>
      </c>
      <c r="O786">
        <v>2</v>
      </c>
      <c r="P786">
        <v>0</v>
      </c>
      <c r="Q786"/>
      <c r="R786" t="s">
        <v>564</v>
      </c>
      <c r="S786" t="s">
        <v>1508</v>
      </c>
      <c r="T786" t="s">
        <v>1515</v>
      </c>
      <c r="U786" t="s">
        <v>9</v>
      </c>
      <c r="V786">
        <v>2</v>
      </c>
      <c r="W786">
        <v>0</v>
      </c>
      <c r="X786"/>
      <c r="Y786" t="s">
        <v>564</v>
      </c>
    </row>
    <row r="787" spans="7:25" s="3" customFormat="1" ht="30" hidden="1">
      <c r="G787" s="4" t="str">
        <f t="shared" si="62"/>
        <v>Diff</v>
      </c>
      <c r="H787" s="3" t="str">
        <f t="shared" si="63"/>
        <v>Same</v>
      </c>
      <c r="I787" s="3" t="str">
        <f t="shared" si="64"/>
        <v>Diff</v>
      </c>
      <c r="J787" s="3" t="str">
        <f t="shared" si="60"/>
        <v>GAL168TBX</v>
      </c>
      <c r="K787" s="3" t="str">
        <f t="shared" si="61"/>
        <v>DVIN_KD_LOT_NUMBER</v>
      </c>
      <c r="L787" t="s">
        <v>1508</v>
      </c>
      <c r="M787" t="s">
        <v>1516</v>
      </c>
      <c r="N787" t="s">
        <v>9</v>
      </c>
      <c r="O787">
        <v>9</v>
      </c>
      <c r="P787">
        <v>0</v>
      </c>
      <c r="Q787"/>
      <c r="R787" t="s">
        <v>564</v>
      </c>
      <c r="S787" t="s">
        <v>1508</v>
      </c>
      <c r="T787" t="s">
        <v>1516</v>
      </c>
      <c r="U787" t="s">
        <v>9</v>
      </c>
      <c r="V787">
        <v>9</v>
      </c>
      <c r="W787">
        <v>0</v>
      </c>
      <c r="X787"/>
      <c r="Y787" t="s">
        <v>564</v>
      </c>
    </row>
    <row r="788" spans="7:25" s="3" customFormat="1" ht="30" hidden="1">
      <c r="G788" s="4" t="str">
        <f t="shared" si="62"/>
        <v>Diff</v>
      </c>
      <c r="H788" s="3" t="str">
        <f t="shared" si="63"/>
        <v>Same</v>
      </c>
      <c r="I788" s="3" t="str">
        <f t="shared" si="64"/>
        <v>Diff</v>
      </c>
      <c r="J788" s="3" t="str">
        <f t="shared" si="60"/>
        <v>GAL168TBX</v>
      </c>
      <c r="K788" s="3" t="str">
        <f t="shared" si="61"/>
        <v>DVIN_MODEL_DEST</v>
      </c>
      <c r="L788" t="s">
        <v>1508</v>
      </c>
      <c r="M788" t="s">
        <v>1517</v>
      </c>
      <c r="N788" t="s">
        <v>9</v>
      </c>
      <c r="O788">
        <v>2</v>
      </c>
      <c r="P788">
        <v>0</v>
      </c>
      <c r="Q788"/>
      <c r="R788" t="s">
        <v>564</v>
      </c>
      <c r="S788" t="s">
        <v>1508</v>
      </c>
      <c r="T788" t="s">
        <v>1517</v>
      </c>
      <c r="U788" t="s">
        <v>9</v>
      </c>
      <c r="V788">
        <v>2</v>
      </c>
      <c r="W788">
        <v>0</v>
      </c>
      <c r="X788"/>
      <c r="Y788" t="s">
        <v>564</v>
      </c>
    </row>
    <row r="789" spans="7:25" s="3" customFormat="1" ht="30" hidden="1">
      <c r="G789" s="4" t="str">
        <f t="shared" si="62"/>
        <v>Diff</v>
      </c>
      <c r="H789" s="3" t="str">
        <f t="shared" si="63"/>
        <v>Same</v>
      </c>
      <c r="I789" s="3" t="str">
        <f t="shared" si="64"/>
        <v>Diff</v>
      </c>
      <c r="J789" s="3" t="str">
        <f t="shared" si="60"/>
        <v>GAL168TBX</v>
      </c>
      <c r="K789" s="3" t="str">
        <f t="shared" si="61"/>
        <v>DVIN_MODEL_ID</v>
      </c>
      <c r="L789" t="s">
        <v>1508</v>
      </c>
      <c r="M789" t="s">
        <v>1518</v>
      </c>
      <c r="N789" t="s">
        <v>9</v>
      </c>
      <c r="O789">
        <v>10</v>
      </c>
      <c r="P789">
        <v>0</v>
      </c>
      <c r="Q789"/>
      <c r="R789" t="s">
        <v>564</v>
      </c>
      <c r="S789" t="s">
        <v>1508</v>
      </c>
      <c r="T789" t="s">
        <v>1518</v>
      </c>
      <c r="U789" t="s">
        <v>9</v>
      </c>
      <c r="V789">
        <v>10</v>
      </c>
      <c r="W789">
        <v>0</v>
      </c>
      <c r="X789"/>
      <c r="Y789" t="s">
        <v>564</v>
      </c>
    </row>
    <row r="790" spans="7:25" s="3" customFormat="1" ht="30" hidden="1">
      <c r="G790" s="4" t="str">
        <f t="shared" si="62"/>
        <v>Diff</v>
      </c>
      <c r="H790" s="3" t="str">
        <f t="shared" si="63"/>
        <v>Same</v>
      </c>
      <c r="I790" s="3" t="str">
        <f t="shared" si="64"/>
        <v>Diff</v>
      </c>
      <c r="J790" s="3" t="str">
        <f t="shared" si="60"/>
        <v>GAL168TBX</v>
      </c>
      <c r="K790" s="3" t="str">
        <f t="shared" si="61"/>
        <v>DVIN_MOVED_IND</v>
      </c>
      <c r="L790" t="s">
        <v>1508</v>
      </c>
      <c r="M790" t="s">
        <v>1519</v>
      </c>
      <c r="N790" t="s">
        <v>9</v>
      </c>
      <c r="O790">
        <v>1</v>
      </c>
      <c r="P790">
        <v>0</v>
      </c>
      <c r="Q790"/>
      <c r="R790" t="s">
        <v>564</v>
      </c>
      <c r="S790" t="s">
        <v>1508</v>
      </c>
      <c r="T790" t="s">
        <v>1519</v>
      </c>
      <c r="U790" t="s">
        <v>9</v>
      </c>
      <c r="V790">
        <v>1</v>
      </c>
      <c r="W790">
        <v>0</v>
      </c>
      <c r="X790"/>
      <c r="Y790" t="s">
        <v>564</v>
      </c>
    </row>
    <row r="791" spans="7:25" s="3" customFormat="1" ht="30" hidden="1">
      <c r="G791" s="4" t="str">
        <f t="shared" si="62"/>
        <v>Diff</v>
      </c>
      <c r="H791" s="3" t="str">
        <f t="shared" si="63"/>
        <v>Same</v>
      </c>
      <c r="I791" s="3" t="str">
        <f t="shared" si="64"/>
        <v>Diff</v>
      </c>
      <c r="J791" s="3" t="str">
        <f t="shared" si="60"/>
        <v>GAL168TBX</v>
      </c>
      <c r="K791" s="3" t="str">
        <f t="shared" si="61"/>
        <v>DVIN_ORG_PROD_LOT_NUMBER</v>
      </c>
      <c r="L791" t="s">
        <v>1508</v>
      </c>
      <c r="M791" t="s">
        <v>1520</v>
      </c>
      <c r="N791" t="s">
        <v>9</v>
      </c>
      <c r="O791">
        <v>12</v>
      </c>
      <c r="P791">
        <v>0</v>
      </c>
      <c r="Q791"/>
      <c r="R791" t="s">
        <v>564</v>
      </c>
      <c r="S791" t="s">
        <v>1508</v>
      </c>
      <c r="T791" t="s">
        <v>1520</v>
      </c>
      <c r="U791" t="s">
        <v>9</v>
      </c>
      <c r="V791">
        <v>12</v>
      </c>
      <c r="W791">
        <v>0</v>
      </c>
      <c r="X791"/>
      <c r="Y791" t="s">
        <v>564</v>
      </c>
    </row>
    <row r="792" spans="7:25" s="3" customFormat="1" ht="30" hidden="1">
      <c r="G792" s="4" t="str">
        <f t="shared" si="62"/>
        <v>Diff</v>
      </c>
      <c r="H792" s="3" t="str">
        <f t="shared" si="63"/>
        <v>Same</v>
      </c>
      <c r="I792" s="3" t="str">
        <f t="shared" si="64"/>
        <v>Diff</v>
      </c>
      <c r="J792" s="3" t="str">
        <f t="shared" si="60"/>
        <v>GAL168TBX</v>
      </c>
      <c r="K792" s="3" t="str">
        <f t="shared" si="61"/>
        <v>DVIN_PO_NO</v>
      </c>
      <c r="L792" t="s">
        <v>1508</v>
      </c>
      <c r="M792" t="s">
        <v>1521</v>
      </c>
      <c r="N792" t="s">
        <v>9</v>
      </c>
      <c r="O792">
        <v>9</v>
      </c>
      <c r="P792">
        <v>0</v>
      </c>
      <c r="Q792"/>
      <c r="R792" t="s">
        <v>564</v>
      </c>
      <c r="S792" t="s">
        <v>1508</v>
      </c>
      <c r="T792" t="s">
        <v>1521</v>
      </c>
      <c r="U792" t="s">
        <v>9</v>
      </c>
      <c r="V792">
        <v>9</v>
      </c>
      <c r="W792">
        <v>0</v>
      </c>
      <c r="X792"/>
      <c r="Y792" t="s">
        <v>564</v>
      </c>
    </row>
    <row r="793" spans="7:25" s="3" customFormat="1" ht="30" hidden="1">
      <c r="G793" s="4" t="str">
        <f t="shared" si="62"/>
        <v>Diff</v>
      </c>
      <c r="H793" s="3" t="str">
        <f t="shared" si="63"/>
        <v>Same</v>
      </c>
      <c r="I793" s="3" t="str">
        <f t="shared" si="64"/>
        <v>Diff</v>
      </c>
      <c r="J793" s="3" t="str">
        <f t="shared" si="60"/>
        <v>GAL168TBX</v>
      </c>
      <c r="K793" s="3" t="str">
        <f t="shared" si="61"/>
        <v>DVIN_PROD_LOT_NO</v>
      </c>
      <c r="L793" t="s">
        <v>1508</v>
      </c>
      <c r="M793" t="s">
        <v>1522</v>
      </c>
      <c r="N793" t="s">
        <v>9</v>
      </c>
      <c r="O793">
        <v>11</v>
      </c>
      <c r="P793">
        <v>0</v>
      </c>
      <c r="Q793" t="s">
        <v>25</v>
      </c>
      <c r="R793" t="s">
        <v>565</v>
      </c>
      <c r="S793" t="s">
        <v>1508</v>
      </c>
      <c r="T793" t="s">
        <v>1522</v>
      </c>
      <c r="U793" t="s">
        <v>9</v>
      </c>
      <c r="V793">
        <v>11</v>
      </c>
      <c r="W793">
        <v>0</v>
      </c>
      <c r="X793" t="s">
        <v>25</v>
      </c>
      <c r="Y793" t="s">
        <v>565</v>
      </c>
    </row>
    <row r="794" spans="7:25" s="3" customFormat="1" ht="30" hidden="1">
      <c r="G794" s="4" t="str">
        <f t="shared" si="62"/>
        <v>Diff</v>
      </c>
      <c r="H794" s="3" t="str">
        <f t="shared" si="63"/>
        <v>Same</v>
      </c>
      <c r="I794" s="3" t="str">
        <f t="shared" si="64"/>
        <v>Diff</v>
      </c>
      <c r="J794" s="3" t="str">
        <f t="shared" si="60"/>
        <v>GAL168TBX</v>
      </c>
      <c r="K794" s="3" t="str">
        <f t="shared" si="61"/>
        <v>DVIN_PROD_UNIT_QTY</v>
      </c>
      <c r="L794" t="s">
        <v>1508</v>
      </c>
      <c r="M794" t="s">
        <v>1523</v>
      </c>
      <c r="N794" t="s">
        <v>9</v>
      </c>
      <c r="O794">
        <v>2</v>
      </c>
      <c r="P794">
        <v>0</v>
      </c>
      <c r="Q794"/>
      <c r="R794" t="s">
        <v>564</v>
      </c>
      <c r="S794" t="s">
        <v>1508</v>
      </c>
      <c r="T794" t="s">
        <v>1523</v>
      </c>
      <c r="U794" t="s">
        <v>9</v>
      </c>
      <c r="V794">
        <v>2</v>
      </c>
      <c r="W794">
        <v>0</v>
      </c>
      <c r="X794"/>
      <c r="Y794" t="s">
        <v>564</v>
      </c>
    </row>
    <row r="795" spans="7:25" s="3" customFormat="1" ht="30" hidden="1">
      <c r="G795" s="4" t="str">
        <f t="shared" si="62"/>
        <v>Diff</v>
      </c>
      <c r="H795" s="3" t="str">
        <f t="shared" si="63"/>
        <v>Same</v>
      </c>
      <c r="I795" s="3" t="str">
        <f t="shared" si="64"/>
        <v>Diff</v>
      </c>
      <c r="J795" s="3" t="str">
        <f t="shared" si="60"/>
        <v>GAL168TBX</v>
      </c>
      <c r="K795" s="3" t="str">
        <f t="shared" si="61"/>
        <v>DVIN_RECORD_ID</v>
      </c>
      <c r="L795" t="s">
        <v>1508</v>
      </c>
      <c r="M795" t="s">
        <v>1524</v>
      </c>
      <c r="N795" t="s">
        <v>9</v>
      </c>
      <c r="O795">
        <v>1</v>
      </c>
      <c r="P795">
        <v>0</v>
      </c>
      <c r="Q795"/>
      <c r="R795" t="s">
        <v>564</v>
      </c>
      <c r="S795" t="s">
        <v>1508</v>
      </c>
      <c r="T795" t="s">
        <v>1524</v>
      </c>
      <c r="U795" t="s">
        <v>9</v>
      </c>
      <c r="V795">
        <v>1</v>
      </c>
      <c r="W795">
        <v>0</v>
      </c>
      <c r="X795"/>
      <c r="Y795" t="s">
        <v>564</v>
      </c>
    </row>
    <row r="796" spans="7:25" s="3" customFormat="1" ht="30" hidden="1">
      <c r="G796" s="4" t="str">
        <f t="shared" si="62"/>
        <v>Diff</v>
      </c>
      <c r="H796" s="3" t="str">
        <f t="shared" si="63"/>
        <v>Same</v>
      </c>
      <c r="I796" s="3" t="str">
        <f t="shared" si="64"/>
        <v>Diff</v>
      </c>
      <c r="J796" s="3" t="str">
        <f t="shared" si="60"/>
        <v>GAL168TBX</v>
      </c>
      <c r="K796" s="3" t="str">
        <f t="shared" si="61"/>
        <v>DVIN_REMAINING_QTY1</v>
      </c>
      <c r="L796" t="s">
        <v>1508</v>
      </c>
      <c r="M796" t="s">
        <v>1525</v>
      </c>
      <c r="N796" t="s">
        <v>9</v>
      </c>
      <c r="O796">
        <v>2</v>
      </c>
      <c r="P796">
        <v>0</v>
      </c>
      <c r="Q796"/>
      <c r="R796" t="s">
        <v>564</v>
      </c>
      <c r="S796" t="s">
        <v>1508</v>
      </c>
      <c r="T796" t="s">
        <v>1525</v>
      </c>
      <c r="U796" t="s">
        <v>9</v>
      </c>
      <c r="V796">
        <v>2</v>
      </c>
      <c r="W796">
        <v>0</v>
      </c>
      <c r="X796"/>
      <c r="Y796" t="s">
        <v>564</v>
      </c>
    </row>
    <row r="797" spans="7:25" s="3" customFormat="1" ht="30" hidden="1">
      <c r="G797" s="4" t="str">
        <f t="shared" si="62"/>
        <v>Diff</v>
      </c>
      <c r="H797" s="3" t="str">
        <f t="shared" si="63"/>
        <v>Same</v>
      </c>
      <c r="I797" s="3" t="str">
        <f t="shared" si="64"/>
        <v>Diff</v>
      </c>
      <c r="J797" s="3" t="str">
        <f t="shared" si="60"/>
        <v>GAL168TBX</v>
      </c>
      <c r="K797" s="3" t="str">
        <f t="shared" si="61"/>
        <v>DVIN_REMAINING_QTY10</v>
      </c>
      <c r="L797" t="s">
        <v>1508</v>
      </c>
      <c r="M797" t="s">
        <v>1526</v>
      </c>
      <c r="N797" t="s">
        <v>9</v>
      </c>
      <c r="O797">
        <v>2</v>
      </c>
      <c r="P797">
        <v>0</v>
      </c>
      <c r="Q797"/>
      <c r="R797" t="s">
        <v>564</v>
      </c>
      <c r="S797" t="s">
        <v>1508</v>
      </c>
      <c r="T797" t="s">
        <v>1526</v>
      </c>
      <c r="U797" t="s">
        <v>9</v>
      </c>
      <c r="V797">
        <v>2</v>
      </c>
      <c r="W797">
        <v>0</v>
      </c>
      <c r="X797"/>
      <c r="Y797" t="s">
        <v>564</v>
      </c>
    </row>
    <row r="798" spans="7:25" s="3" customFormat="1" ht="30" hidden="1">
      <c r="G798" s="4" t="str">
        <f t="shared" si="62"/>
        <v>Diff</v>
      </c>
      <c r="H798" s="3" t="str">
        <f t="shared" si="63"/>
        <v>Same</v>
      </c>
      <c r="I798" s="3" t="str">
        <f t="shared" si="64"/>
        <v>Diff</v>
      </c>
      <c r="J798" s="3" t="str">
        <f t="shared" si="60"/>
        <v>GAL168TBX</v>
      </c>
      <c r="K798" s="3" t="str">
        <f t="shared" si="61"/>
        <v>DVIN_REMAINING_QTY2</v>
      </c>
      <c r="L798" t="s">
        <v>1508</v>
      </c>
      <c r="M798" t="s">
        <v>1527</v>
      </c>
      <c r="N798" t="s">
        <v>9</v>
      </c>
      <c r="O798">
        <v>2</v>
      </c>
      <c r="P798">
        <v>0</v>
      </c>
      <c r="Q798"/>
      <c r="R798" t="s">
        <v>564</v>
      </c>
      <c r="S798" t="s">
        <v>1508</v>
      </c>
      <c r="T798" t="s">
        <v>1527</v>
      </c>
      <c r="U798" t="s">
        <v>9</v>
      </c>
      <c r="V798">
        <v>2</v>
      </c>
      <c r="W798">
        <v>0</v>
      </c>
      <c r="X798"/>
      <c r="Y798" t="s">
        <v>564</v>
      </c>
    </row>
    <row r="799" spans="7:25" s="3" customFormat="1" ht="30" hidden="1">
      <c r="G799" s="4" t="str">
        <f t="shared" si="62"/>
        <v>Diff</v>
      </c>
      <c r="H799" s="3" t="str">
        <f t="shared" si="63"/>
        <v>Same</v>
      </c>
      <c r="I799" s="3" t="str">
        <f t="shared" si="64"/>
        <v>Diff</v>
      </c>
      <c r="J799" s="3" t="str">
        <f t="shared" si="60"/>
        <v>GAL168TBX</v>
      </c>
      <c r="K799" s="3" t="str">
        <f t="shared" si="61"/>
        <v>DVIN_REMAINING_QTY3</v>
      </c>
      <c r="L799" t="s">
        <v>1508</v>
      </c>
      <c r="M799" t="s">
        <v>1528</v>
      </c>
      <c r="N799" t="s">
        <v>9</v>
      </c>
      <c r="O799">
        <v>2</v>
      </c>
      <c r="P799">
        <v>0</v>
      </c>
      <c r="Q799"/>
      <c r="R799" t="s">
        <v>564</v>
      </c>
      <c r="S799" t="s">
        <v>1508</v>
      </c>
      <c r="T799" t="s">
        <v>1528</v>
      </c>
      <c r="U799" t="s">
        <v>9</v>
      </c>
      <c r="V799">
        <v>2</v>
      </c>
      <c r="W799">
        <v>0</v>
      </c>
      <c r="X799"/>
      <c r="Y799" t="s">
        <v>564</v>
      </c>
    </row>
    <row r="800" spans="7:25" s="3" customFormat="1" ht="30" hidden="1">
      <c r="G800" s="4" t="str">
        <f t="shared" si="62"/>
        <v>Diff</v>
      </c>
      <c r="H800" s="3" t="str">
        <f t="shared" si="63"/>
        <v>Same</v>
      </c>
      <c r="I800" s="3" t="str">
        <f t="shared" si="64"/>
        <v>Diff</v>
      </c>
      <c r="J800" s="3" t="str">
        <f t="shared" si="60"/>
        <v>GAL168TBX</v>
      </c>
      <c r="K800" s="3" t="str">
        <f t="shared" si="61"/>
        <v>DVIN_REMAINING_QTY4</v>
      </c>
      <c r="L800" t="s">
        <v>1508</v>
      </c>
      <c r="M800" t="s">
        <v>1529</v>
      </c>
      <c r="N800" t="s">
        <v>9</v>
      </c>
      <c r="O800">
        <v>2</v>
      </c>
      <c r="P800">
        <v>0</v>
      </c>
      <c r="Q800"/>
      <c r="R800" t="s">
        <v>564</v>
      </c>
      <c r="S800" t="s">
        <v>1508</v>
      </c>
      <c r="T800" t="s">
        <v>1529</v>
      </c>
      <c r="U800" t="s">
        <v>9</v>
      </c>
      <c r="V800">
        <v>2</v>
      </c>
      <c r="W800">
        <v>0</v>
      </c>
      <c r="X800"/>
      <c r="Y800" t="s">
        <v>564</v>
      </c>
    </row>
    <row r="801" spans="7:25" s="3" customFormat="1" ht="30" hidden="1">
      <c r="G801" s="4" t="str">
        <f t="shared" si="62"/>
        <v>Diff</v>
      </c>
      <c r="H801" s="3" t="str">
        <f t="shared" si="63"/>
        <v>Same</v>
      </c>
      <c r="I801" s="3" t="str">
        <f t="shared" si="64"/>
        <v>Diff</v>
      </c>
      <c r="J801" s="3" t="str">
        <f t="shared" si="60"/>
        <v>GAL168TBX</v>
      </c>
      <c r="K801" s="3" t="str">
        <f t="shared" si="61"/>
        <v>DVIN_REMAINING_QTY5</v>
      </c>
      <c r="L801" t="s">
        <v>1508</v>
      </c>
      <c r="M801" t="s">
        <v>1530</v>
      </c>
      <c r="N801" t="s">
        <v>9</v>
      </c>
      <c r="O801">
        <v>2</v>
      </c>
      <c r="P801">
        <v>0</v>
      </c>
      <c r="Q801"/>
      <c r="R801" t="s">
        <v>564</v>
      </c>
      <c r="S801" t="s">
        <v>1508</v>
      </c>
      <c r="T801" t="s">
        <v>1530</v>
      </c>
      <c r="U801" t="s">
        <v>9</v>
      </c>
      <c r="V801">
        <v>2</v>
      </c>
      <c r="W801">
        <v>0</v>
      </c>
      <c r="X801"/>
      <c r="Y801" t="s">
        <v>564</v>
      </c>
    </row>
    <row r="802" spans="7:25" s="3" customFormat="1" ht="30" hidden="1">
      <c r="G802" s="4" t="str">
        <f t="shared" si="62"/>
        <v>Diff</v>
      </c>
      <c r="H802" s="3" t="str">
        <f t="shared" si="63"/>
        <v>Same</v>
      </c>
      <c r="I802" s="3" t="str">
        <f t="shared" si="64"/>
        <v>Diff</v>
      </c>
      <c r="J802" s="3" t="str">
        <f t="shared" si="60"/>
        <v>GAL168TBX</v>
      </c>
      <c r="K802" s="3" t="str">
        <f t="shared" si="61"/>
        <v>DVIN_REMAINING_QTY6</v>
      </c>
      <c r="L802" t="s">
        <v>1508</v>
      </c>
      <c r="M802" t="s">
        <v>1531</v>
      </c>
      <c r="N802" t="s">
        <v>9</v>
      </c>
      <c r="O802">
        <v>2</v>
      </c>
      <c r="P802">
        <v>0</v>
      </c>
      <c r="Q802"/>
      <c r="R802" t="s">
        <v>564</v>
      </c>
      <c r="S802" t="s">
        <v>1508</v>
      </c>
      <c r="T802" t="s">
        <v>1531</v>
      </c>
      <c r="U802" t="s">
        <v>9</v>
      </c>
      <c r="V802">
        <v>2</v>
      </c>
      <c r="W802">
        <v>0</v>
      </c>
      <c r="X802"/>
      <c r="Y802" t="s">
        <v>564</v>
      </c>
    </row>
    <row r="803" spans="7:25" s="3" customFormat="1" ht="30" hidden="1">
      <c r="G803" s="4" t="str">
        <f t="shared" si="62"/>
        <v>Diff</v>
      </c>
      <c r="H803" s="3" t="str">
        <f t="shared" si="63"/>
        <v>Same</v>
      </c>
      <c r="I803" s="3" t="str">
        <f t="shared" si="64"/>
        <v>Diff</v>
      </c>
      <c r="J803" s="3" t="str">
        <f t="shared" si="60"/>
        <v>GAL168TBX</v>
      </c>
      <c r="K803" s="3" t="str">
        <f t="shared" si="61"/>
        <v>DVIN_REMAINING_QTY7</v>
      </c>
      <c r="L803" t="s">
        <v>1508</v>
      </c>
      <c r="M803" t="s">
        <v>1532</v>
      </c>
      <c r="N803" t="s">
        <v>9</v>
      </c>
      <c r="O803">
        <v>2</v>
      </c>
      <c r="P803">
        <v>0</v>
      </c>
      <c r="Q803"/>
      <c r="R803" t="s">
        <v>564</v>
      </c>
      <c r="S803" t="s">
        <v>1508</v>
      </c>
      <c r="T803" t="s">
        <v>1532</v>
      </c>
      <c r="U803" t="s">
        <v>9</v>
      </c>
      <c r="V803">
        <v>2</v>
      </c>
      <c r="W803">
        <v>0</v>
      </c>
      <c r="X803"/>
      <c r="Y803" t="s">
        <v>564</v>
      </c>
    </row>
    <row r="804" spans="7:25" s="3" customFormat="1" ht="30" hidden="1">
      <c r="G804" s="4" t="str">
        <f t="shared" si="62"/>
        <v>Diff</v>
      </c>
      <c r="H804" s="3" t="str">
        <f t="shared" si="63"/>
        <v>Same</v>
      </c>
      <c r="I804" s="3" t="str">
        <f t="shared" si="64"/>
        <v>Diff</v>
      </c>
      <c r="J804" s="3" t="str">
        <f t="shared" si="60"/>
        <v>GAL168TBX</v>
      </c>
      <c r="K804" s="3" t="str">
        <f t="shared" si="61"/>
        <v>DVIN_REMAINING_QTY8</v>
      </c>
      <c r="L804" t="s">
        <v>1508</v>
      </c>
      <c r="M804" t="s">
        <v>1533</v>
      </c>
      <c r="N804" t="s">
        <v>9</v>
      </c>
      <c r="O804">
        <v>2</v>
      </c>
      <c r="P804">
        <v>0</v>
      </c>
      <c r="Q804"/>
      <c r="R804" t="s">
        <v>564</v>
      </c>
      <c r="S804" t="s">
        <v>1508</v>
      </c>
      <c r="T804" t="s">
        <v>1533</v>
      </c>
      <c r="U804" t="s">
        <v>9</v>
      </c>
      <c r="V804">
        <v>2</v>
      </c>
      <c r="W804">
        <v>0</v>
      </c>
      <c r="X804"/>
      <c r="Y804" t="s">
        <v>564</v>
      </c>
    </row>
    <row r="805" spans="7:25" s="3" customFormat="1" ht="30" hidden="1">
      <c r="G805" s="4" t="str">
        <f t="shared" si="62"/>
        <v>Diff</v>
      </c>
      <c r="H805" s="3" t="str">
        <f t="shared" si="63"/>
        <v>Same</v>
      </c>
      <c r="I805" s="3" t="str">
        <f t="shared" si="64"/>
        <v>Diff</v>
      </c>
      <c r="J805" s="3" t="str">
        <f t="shared" si="60"/>
        <v>GAL168TBX</v>
      </c>
      <c r="K805" s="3" t="str">
        <f t="shared" si="61"/>
        <v>DVIN_REMAINING_QTY9</v>
      </c>
      <c r="L805" t="s">
        <v>1508</v>
      </c>
      <c r="M805" t="s">
        <v>1534</v>
      </c>
      <c r="N805" t="s">
        <v>9</v>
      </c>
      <c r="O805">
        <v>2</v>
      </c>
      <c r="P805">
        <v>0</v>
      </c>
      <c r="Q805"/>
      <c r="R805" t="s">
        <v>564</v>
      </c>
      <c r="S805" t="s">
        <v>1508</v>
      </c>
      <c r="T805" t="s">
        <v>1534</v>
      </c>
      <c r="U805" t="s">
        <v>9</v>
      </c>
      <c r="V805">
        <v>2</v>
      </c>
      <c r="W805">
        <v>0</v>
      </c>
      <c r="X805"/>
      <c r="Y805" t="s">
        <v>564</v>
      </c>
    </row>
    <row r="806" spans="7:25" s="3" customFormat="1" ht="30" hidden="1">
      <c r="G806" s="4" t="str">
        <f t="shared" si="62"/>
        <v>Diff</v>
      </c>
      <c r="H806" s="3" t="str">
        <f t="shared" si="63"/>
        <v>Same</v>
      </c>
      <c r="I806" s="3" t="str">
        <f t="shared" si="64"/>
        <v>Diff</v>
      </c>
      <c r="J806" s="3" t="str">
        <f t="shared" si="60"/>
        <v>GAL168TBX</v>
      </c>
      <c r="K806" s="3" t="str">
        <f t="shared" si="61"/>
        <v>DVIN_VIN_NUMBER</v>
      </c>
      <c r="L806" t="s">
        <v>1508</v>
      </c>
      <c r="M806" t="s">
        <v>1535</v>
      </c>
      <c r="N806" t="s">
        <v>9</v>
      </c>
      <c r="O806">
        <v>17</v>
      </c>
      <c r="P806">
        <v>0</v>
      </c>
      <c r="Q806"/>
      <c r="R806" t="s">
        <v>564</v>
      </c>
      <c r="S806" t="s">
        <v>1508</v>
      </c>
      <c r="T806" t="s">
        <v>1535</v>
      </c>
      <c r="U806" t="s">
        <v>9</v>
      </c>
      <c r="V806">
        <v>17</v>
      </c>
      <c r="W806">
        <v>0</v>
      </c>
      <c r="X806"/>
      <c r="Y806" t="s">
        <v>564</v>
      </c>
    </row>
    <row r="807" spans="7:25" s="3" customFormat="1" ht="30" hidden="1">
      <c r="G807" s="4" t="str">
        <f t="shared" si="62"/>
        <v>Diff</v>
      </c>
      <c r="H807" s="3" t="str">
        <f t="shared" si="63"/>
        <v>Same</v>
      </c>
      <c r="I807" s="3" t="str">
        <f t="shared" si="64"/>
        <v>Diff</v>
      </c>
      <c r="J807" s="3" t="str">
        <f t="shared" si="60"/>
        <v>GAL168TBX</v>
      </c>
      <c r="K807" s="3" t="str">
        <f t="shared" si="61"/>
        <v>UPDATE_TIMESTAMP</v>
      </c>
      <c r="L807" t="s">
        <v>1508</v>
      </c>
      <c r="M807" t="s">
        <v>23</v>
      </c>
      <c r="N807" t="s">
        <v>4</v>
      </c>
      <c r="O807">
        <v>10</v>
      </c>
      <c r="P807">
        <v>0</v>
      </c>
      <c r="Q807"/>
      <c r="R807" t="s">
        <v>564</v>
      </c>
      <c r="S807" t="s">
        <v>1508</v>
      </c>
      <c r="T807" t="s">
        <v>23</v>
      </c>
      <c r="U807" t="s">
        <v>4</v>
      </c>
      <c r="V807">
        <v>10</v>
      </c>
      <c r="W807">
        <v>6</v>
      </c>
      <c r="X807"/>
      <c r="Y807" t="s">
        <v>564</v>
      </c>
    </row>
    <row r="808" spans="7:25" s="3" customFormat="1" ht="30" hidden="1">
      <c r="G808" s="4" t="str">
        <f t="shared" si="62"/>
        <v>Diff</v>
      </c>
      <c r="H808" s="3" t="str">
        <f t="shared" si="63"/>
        <v>Same</v>
      </c>
      <c r="I808" s="3" t="str">
        <f t="shared" si="64"/>
        <v>Diff</v>
      </c>
      <c r="J808" s="3" t="str">
        <f t="shared" si="60"/>
        <v>GAL169TBX</v>
      </c>
      <c r="K808" s="3" t="str">
        <f t="shared" si="61"/>
        <v>CREATE_TIMESTAMP</v>
      </c>
      <c r="L808" t="s">
        <v>1536</v>
      </c>
      <c r="M808" t="s">
        <v>3</v>
      </c>
      <c r="N808" t="s">
        <v>4</v>
      </c>
      <c r="O808">
        <v>10</v>
      </c>
      <c r="P808">
        <v>0</v>
      </c>
      <c r="Q808"/>
      <c r="R808" t="s">
        <v>564</v>
      </c>
      <c r="S808" t="s">
        <v>1536</v>
      </c>
      <c r="T808" t="s">
        <v>3</v>
      </c>
      <c r="U808" t="s">
        <v>4</v>
      </c>
      <c r="V808">
        <v>10</v>
      </c>
      <c r="W808">
        <v>6</v>
      </c>
      <c r="X808"/>
      <c r="Y808" t="s">
        <v>564</v>
      </c>
    </row>
    <row r="809" spans="7:25" s="3" customFormat="1" ht="30" hidden="1">
      <c r="G809" s="4" t="str">
        <f t="shared" si="62"/>
        <v>Diff</v>
      </c>
      <c r="H809" s="3" t="str">
        <f t="shared" si="63"/>
        <v>Same</v>
      </c>
      <c r="I809" s="3" t="str">
        <f t="shared" si="64"/>
        <v>Diff</v>
      </c>
      <c r="J809" s="3" t="str">
        <f t="shared" si="60"/>
        <v>GAL169TBX</v>
      </c>
      <c r="K809" s="3" t="str">
        <f t="shared" si="61"/>
        <v>DATE_STRING</v>
      </c>
      <c r="L809" t="s">
        <v>1536</v>
      </c>
      <c r="M809" t="s">
        <v>1398</v>
      </c>
      <c r="N809" t="s">
        <v>9</v>
      </c>
      <c r="O809">
        <v>6</v>
      </c>
      <c r="P809">
        <v>0</v>
      </c>
      <c r="Q809"/>
      <c r="R809" t="s">
        <v>564</v>
      </c>
      <c r="S809" t="s">
        <v>1536</v>
      </c>
      <c r="T809" t="s">
        <v>1398</v>
      </c>
      <c r="U809" t="s">
        <v>9</v>
      </c>
      <c r="V809">
        <v>6</v>
      </c>
      <c r="W809">
        <v>0</v>
      </c>
      <c r="X809"/>
      <c r="Y809" t="s">
        <v>564</v>
      </c>
    </row>
    <row r="810" spans="7:25" s="3" customFormat="1" ht="30" hidden="1">
      <c r="G810" s="4" t="str">
        <f t="shared" si="62"/>
        <v>Diff</v>
      </c>
      <c r="H810" s="3" t="str">
        <f t="shared" si="63"/>
        <v>Same</v>
      </c>
      <c r="I810" s="3" t="str">
        <f t="shared" si="64"/>
        <v>Diff</v>
      </c>
      <c r="J810" s="3" t="str">
        <f t="shared" si="60"/>
        <v>GAL169TBX</v>
      </c>
      <c r="K810" s="3" t="str">
        <f t="shared" si="61"/>
        <v>SEND_LOCATION</v>
      </c>
      <c r="L810" t="s">
        <v>1536</v>
      </c>
      <c r="M810" t="s">
        <v>1411</v>
      </c>
      <c r="N810" t="s">
        <v>9</v>
      </c>
      <c r="O810">
        <v>1</v>
      </c>
      <c r="P810">
        <v>0</v>
      </c>
      <c r="Q810"/>
      <c r="R810" t="s">
        <v>564</v>
      </c>
      <c r="S810" t="s">
        <v>1536</v>
      </c>
      <c r="T810" t="s">
        <v>1411</v>
      </c>
      <c r="U810" t="s">
        <v>9</v>
      </c>
      <c r="V810">
        <v>1</v>
      </c>
      <c r="W810">
        <v>0</v>
      </c>
      <c r="X810"/>
      <c r="Y810" t="s">
        <v>564</v>
      </c>
    </row>
    <row r="811" spans="7:25" s="3" customFormat="1" ht="30" hidden="1">
      <c r="G811" s="4" t="str">
        <f t="shared" si="62"/>
        <v>Diff</v>
      </c>
      <c r="H811" s="3" t="str">
        <f t="shared" si="63"/>
        <v>Same</v>
      </c>
      <c r="I811" s="3" t="str">
        <f t="shared" si="64"/>
        <v>Diff</v>
      </c>
      <c r="J811" s="3" t="str">
        <f t="shared" si="60"/>
        <v>GAL169TBX</v>
      </c>
      <c r="K811" s="3" t="str">
        <f t="shared" si="61"/>
        <v>TIME</v>
      </c>
      <c r="L811" t="s">
        <v>1536</v>
      </c>
      <c r="M811" t="s">
        <v>365</v>
      </c>
      <c r="N811" t="s">
        <v>9</v>
      </c>
      <c r="O811">
        <v>6</v>
      </c>
      <c r="P811">
        <v>0</v>
      </c>
      <c r="Q811"/>
      <c r="R811" t="s">
        <v>564</v>
      </c>
      <c r="S811" t="s">
        <v>1536</v>
      </c>
      <c r="T811" t="s">
        <v>365</v>
      </c>
      <c r="U811" t="s">
        <v>9</v>
      </c>
      <c r="V811">
        <v>6</v>
      </c>
      <c r="W811">
        <v>0</v>
      </c>
      <c r="X811"/>
      <c r="Y811" t="s">
        <v>564</v>
      </c>
    </row>
    <row r="812" spans="7:25" s="3" customFormat="1" ht="30" hidden="1">
      <c r="G812" s="4" t="str">
        <f t="shared" si="62"/>
        <v>Diff</v>
      </c>
      <c r="H812" s="3" t="str">
        <f t="shared" si="63"/>
        <v>Same</v>
      </c>
      <c r="I812" s="3" t="str">
        <f t="shared" si="64"/>
        <v>Diff</v>
      </c>
      <c r="J812" s="3" t="str">
        <f t="shared" si="60"/>
        <v>GAL169TBX</v>
      </c>
      <c r="K812" s="3" t="str">
        <f t="shared" si="61"/>
        <v>TRAN_TYPE</v>
      </c>
      <c r="L812" t="s">
        <v>1536</v>
      </c>
      <c r="M812" t="s">
        <v>1412</v>
      </c>
      <c r="N812" t="s">
        <v>9</v>
      </c>
      <c r="O812">
        <v>2</v>
      </c>
      <c r="P812">
        <v>0</v>
      </c>
      <c r="Q812" t="s">
        <v>25</v>
      </c>
      <c r="R812" t="s">
        <v>565</v>
      </c>
      <c r="S812" t="s">
        <v>1536</v>
      </c>
      <c r="T812" t="s">
        <v>1412</v>
      </c>
      <c r="U812" t="s">
        <v>9</v>
      </c>
      <c r="V812">
        <v>2</v>
      </c>
      <c r="W812">
        <v>0</v>
      </c>
      <c r="X812" t="s">
        <v>25</v>
      </c>
      <c r="Y812" t="s">
        <v>565</v>
      </c>
    </row>
    <row r="813" spans="7:25" s="3" customFormat="1" ht="30" hidden="1">
      <c r="G813" s="4" t="str">
        <f t="shared" si="62"/>
        <v>Diff</v>
      </c>
      <c r="H813" s="3" t="str">
        <f t="shared" si="63"/>
        <v>Same</v>
      </c>
      <c r="I813" s="3" t="str">
        <f t="shared" si="64"/>
        <v>Diff</v>
      </c>
      <c r="J813" s="3" t="str">
        <f t="shared" si="60"/>
        <v>GAL169TBX</v>
      </c>
      <c r="K813" s="3" t="str">
        <f t="shared" si="61"/>
        <v>UPDATE_TIMESTAMP</v>
      </c>
      <c r="L813" t="s">
        <v>1536</v>
      </c>
      <c r="M813" t="s">
        <v>23</v>
      </c>
      <c r="N813" t="s">
        <v>4</v>
      </c>
      <c r="O813">
        <v>10</v>
      </c>
      <c r="P813">
        <v>0</v>
      </c>
      <c r="Q813"/>
      <c r="R813" t="s">
        <v>564</v>
      </c>
      <c r="S813" t="s">
        <v>1536</v>
      </c>
      <c r="T813" t="s">
        <v>23</v>
      </c>
      <c r="U813" t="s">
        <v>4</v>
      </c>
      <c r="V813">
        <v>10</v>
      </c>
      <c r="W813">
        <v>6</v>
      </c>
      <c r="X813"/>
      <c r="Y813" t="s">
        <v>564</v>
      </c>
    </row>
    <row r="814" spans="7:25" s="3" customFormat="1" ht="30" hidden="1">
      <c r="G814" s="4" t="str">
        <f t="shared" si="62"/>
        <v>Diff</v>
      </c>
      <c r="H814" s="3" t="str">
        <f t="shared" si="63"/>
        <v>Same</v>
      </c>
      <c r="I814" s="3" t="str">
        <f t="shared" si="64"/>
        <v>Diff</v>
      </c>
      <c r="J814" s="3" t="str">
        <f t="shared" si="60"/>
        <v>GAL169TBX</v>
      </c>
      <c r="K814" s="3" t="str">
        <f t="shared" si="61"/>
        <v>VIN</v>
      </c>
      <c r="L814" t="s">
        <v>1536</v>
      </c>
      <c r="M814" t="s">
        <v>149</v>
      </c>
      <c r="N814" t="s">
        <v>9</v>
      </c>
      <c r="O814">
        <v>17</v>
      </c>
      <c r="P814">
        <v>0</v>
      </c>
      <c r="Q814" t="s">
        <v>25</v>
      </c>
      <c r="R814" t="s">
        <v>565</v>
      </c>
      <c r="S814" t="s">
        <v>1536</v>
      </c>
      <c r="T814" t="s">
        <v>149</v>
      </c>
      <c r="U814" t="s">
        <v>9</v>
      </c>
      <c r="V814">
        <v>17</v>
      </c>
      <c r="W814">
        <v>0</v>
      </c>
      <c r="X814" t="s">
        <v>25</v>
      </c>
      <c r="Y814" t="s">
        <v>565</v>
      </c>
    </row>
    <row r="815" spans="7:25" s="3" customFormat="1" ht="30" hidden="1">
      <c r="G815" s="4" t="str">
        <f t="shared" si="62"/>
        <v>Diff</v>
      </c>
      <c r="H815" s="3" t="str">
        <f t="shared" si="63"/>
        <v>Same</v>
      </c>
      <c r="I815" s="3" t="str">
        <f t="shared" si="64"/>
        <v>Diff</v>
      </c>
      <c r="J815" s="3" t="str">
        <f t="shared" si="60"/>
        <v>GAL170TBX</v>
      </c>
      <c r="K815" s="3" t="str">
        <f t="shared" si="61"/>
        <v>CREATE_TIMESTAMP</v>
      </c>
      <c r="L815" t="s">
        <v>1537</v>
      </c>
      <c r="M815" t="s">
        <v>3</v>
      </c>
      <c r="N815" t="s">
        <v>4</v>
      </c>
      <c r="O815">
        <v>10</v>
      </c>
      <c r="P815">
        <v>0</v>
      </c>
      <c r="Q815"/>
      <c r="R815" t="s">
        <v>564</v>
      </c>
      <c r="S815" t="s">
        <v>1537</v>
      </c>
      <c r="T815" t="s">
        <v>3</v>
      </c>
      <c r="U815" t="s">
        <v>4</v>
      </c>
      <c r="V815">
        <v>10</v>
      </c>
      <c r="W815">
        <v>6</v>
      </c>
      <c r="X815"/>
      <c r="Y815" t="s">
        <v>564</v>
      </c>
    </row>
    <row r="816" spans="7:25" s="3" customFormat="1" ht="30" hidden="1">
      <c r="G816" s="4" t="str">
        <f t="shared" si="62"/>
        <v>Diff</v>
      </c>
      <c r="H816" s="3" t="str">
        <f t="shared" si="63"/>
        <v>Same</v>
      </c>
      <c r="I816" s="3" t="str">
        <f t="shared" si="64"/>
        <v>Diff</v>
      </c>
      <c r="J816" s="3" t="str">
        <f t="shared" si="60"/>
        <v>GAL170TBX</v>
      </c>
      <c r="K816" s="3" t="str">
        <f t="shared" si="61"/>
        <v>LASEVN_BLOCK_CASTING</v>
      </c>
      <c r="L816" t="s">
        <v>1537</v>
      </c>
      <c r="M816" t="s">
        <v>1538</v>
      </c>
      <c r="N816" t="s">
        <v>9</v>
      </c>
      <c r="O816">
        <v>20</v>
      </c>
      <c r="P816">
        <v>0</v>
      </c>
      <c r="Q816" t="s">
        <v>25</v>
      </c>
      <c r="R816" t="s">
        <v>565</v>
      </c>
      <c r="S816" t="s">
        <v>1537</v>
      </c>
      <c r="T816" t="s">
        <v>1538</v>
      </c>
      <c r="U816" t="s">
        <v>9</v>
      </c>
      <c r="V816">
        <v>20</v>
      </c>
      <c r="W816">
        <v>0</v>
      </c>
      <c r="X816" t="s">
        <v>25</v>
      </c>
      <c r="Y816" t="s">
        <v>565</v>
      </c>
    </row>
    <row r="817" spans="7:25" s="3" customFormat="1" ht="30" hidden="1">
      <c r="G817" s="4" t="str">
        <f t="shared" si="62"/>
        <v>Diff</v>
      </c>
      <c r="H817" s="3" t="str">
        <f t="shared" si="63"/>
        <v>Same</v>
      </c>
      <c r="I817" s="3" t="str">
        <f t="shared" si="64"/>
        <v>Diff</v>
      </c>
      <c r="J817" s="3" t="str">
        <f t="shared" si="60"/>
        <v>GAL170TBX</v>
      </c>
      <c r="K817" s="3" t="str">
        <f t="shared" si="61"/>
        <v>LASEVN_BLOCK_MACHINING</v>
      </c>
      <c r="L817" t="s">
        <v>1537</v>
      </c>
      <c r="M817" t="s">
        <v>1539</v>
      </c>
      <c r="N817" t="s">
        <v>9</v>
      </c>
      <c r="O817">
        <v>20</v>
      </c>
      <c r="P817">
        <v>0</v>
      </c>
      <c r="Q817" t="s">
        <v>25</v>
      </c>
      <c r="R817" t="s">
        <v>565</v>
      </c>
      <c r="S817" t="s">
        <v>1537</v>
      </c>
      <c r="T817" t="s">
        <v>1539</v>
      </c>
      <c r="U817" t="s">
        <v>9</v>
      </c>
      <c r="V817">
        <v>20</v>
      </c>
      <c r="W817">
        <v>0</v>
      </c>
      <c r="X817" t="s">
        <v>25</v>
      </c>
      <c r="Y817" t="s">
        <v>565</v>
      </c>
    </row>
    <row r="818" spans="7:25" s="3" customFormat="1" ht="30" hidden="1">
      <c r="G818" s="4" t="str">
        <f t="shared" si="62"/>
        <v>Diff</v>
      </c>
      <c r="H818" s="3" t="str">
        <f t="shared" si="63"/>
        <v>Same</v>
      </c>
      <c r="I818" s="3" t="str">
        <f t="shared" si="64"/>
        <v>Diff</v>
      </c>
      <c r="J818" s="3" t="str">
        <f t="shared" si="60"/>
        <v>GAL170TBX</v>
      </c>
      <c r="K818" s="3" t="str">
        <f t="shared" si="61"/>
        <v>LASEVN_ENGINE_HEAD</v>
      </c>
      <c r="L818" t="s">
        <v>1537</v>
      </c>
      <c r="M818" t="s">
        <v>1540</v>
      </c>
      <c r="N818" t="s">
        <v>9</v>
      </c>
      <c r="O818">
        <v>5</v>
      </c>
      <c r="P818">
        <v>0</v>
      </c>
      <c r="Q818" t="s">
        <v>25</v>
      </c>
      <c r="R818" t="s">
        <v>565</v>
      </c>
      <c r="S818" t="s">
        <v>1537</v>
      </c>
      <c r="T818" t="s">
        <v>1540</v>
      </c>
      <c r="U818" t="s">
        <v>9</v>
      </c>
      <c r="V818">
        <v>5</v>
      </c>
      <c r="W818">
        <v>0</v>
      </c>
      <c r="X818" t="s">
        <v>25</v>
      </c>
      <c r="Y818" t="s">
        <v>565</v>
      </c>
    </row>
    <row r="819" spans="7:25" s="3" customFormat="1" ht="30" hidden="1">
      <c r="G819" s="4" t="str">
        <f t="shared" si="62"/>
        <v>Diff</v>
      </c>
      <c r="H819" s="3" t="str">
        <f t="shared" si="63"/>
        <v>Same</v>
      </c>
      <c r="I819" s="3" t="str">
        <f t="shared" si="64"/>
        <v>Diff</v>
      </c>
      <c r="J819" s="3" t="str">
        <f t="shared" si="60"/>
        <v>GAL170TBX</v>
      </c>
      <c r="K819" s="3" t="str">
        <f t="shared" si="61"/>
        <v>LASEVN_ENGINE_NO</v>
      </c>
      <c r="L819" t="s">
        <v>1537</v>
      </c>
      <c r="M819" t="s">
        <v>1541</v>
      </c>
      <c r="N819" t="s">
        <v>9</v>
      </c>
      <c r="O819">
        <v>7</v>
      </c>
      <c r="P819">
        <v>0</v>
      </c>
      <c r="Q819" t="s">
        <v>25</v>
      </c>
      <c r="R819" t="s">
        <v>565</v>
      </c>
      <c r="S819" t="s">
        <v>1537</v>
      </c>
      <c r="T819" t="s">
        <v>1541</v>
      </c>
      <c r="U819" t="s">
        <v>9</v>
      </c>
      <c r="V819">
        <v>7</v>
      </c>
      <c r="W819">
        <v>0</v>
      </c>
      <c r="X819" t="s">
        <v>25</v>
      </c>
      <c r="Y819" t="s">
        <v>565</v>
      </c>
    </row>
    <row r="820" spans="7:25" s="3" customFormat="1" ht="30" hidden="1">
      <c r="G820" s="4" t="str">
        <f t="shared" si="62"/>
        <v>Diff</v>
      </c>
      <c r="H820" s="3" t="str">
        <f t="shared" si="63"/>
        <v>Same</v>
      </c>
      <c r="I820" s="3" t="str">
        <f t="shared" si="64"/>
        <v>Diff</v>
      </c>
      <c r="J820" s="3" t="str">
        <f t="shared" si="60"/>
        <v>GAL170TBX</v>
      </c>
      <c r="K820" s="3" t="str">
        <f t="shared" si="61"/>
        <v>LASEVN_FRAME_HEAD</v>
      </c>
      <c r="L820" t="s">
        <v>1537</v>
      </c>
      <c r="M820" t="s">
        <v>1542</v>
      </c>
      <c r="N820" t="s">
        <v>9</v>
      </c>
      <c r="O820">
        <v>11</v>
      </c>
      <c r="P820">
        <v>0</v>
      </c>
      <c r="Q820" t="s">
        <v>25</v>
      </c>
      <c r="R820" t="s">
        <v>565</v>
      </c>
      <c r="S820" t="s">
        <v>1537</v>
      </c>
      <c r="T820" t="s">
        <v>1542</v>
      </c>
      <c r="U820" t="s">
        <v>9</v>
      </c>
      <c r="V820">
        <v>11</v>
      </c>
      <c r="W820">
        <v>0</v>
      </c>
      <c r="X820" t="s">
        <v>25</v>
      </c>
      <c r="Y820" t="s">
        <v>565</v>
      </c>
    </row>
    <row r="821" spans="7:25" s="3" customFormat="1" ht="30" hidden="1">
      <c r="G821" s="4" t="str">
        <f t="shared" si="62"/>
        <v>Diff</v>
      </c>
      <c r="H821" s="3" t="str">
        <f t="shared" si="63"/>
        <v>Same</v>
      </c>
      <c r="I821" s="3" t="str">
        <f t="shared" si="64"/>
        <v>Diff</v>
      </c>
      <c r="J821" s="3" t="str">
        <f t="shared" si="60"/>
        <v>GAL170TBX</v>
      </c>
      <c r="K821" s="3" t="str">
        <f t="shared" si="61"/>
        <v>LASEVN_FRAME_NO</v>
      </c>
      <c r="L821" t="s">
        <v>1537</v>
      </c>
      <c r="M821" t="s">
        <v>1543</v>
      </c>
      <c r="N821" t="s">
        <v>9</v>
      </c>
      <c r="O821">
        <v>6</v>
      </c>
      <c r="P821">
        <v>0</v>
      </c>
      <c r="Q821" t="s">
        <v>25</v>
      </c>
      <c r="R821" t="s">
        <v>565</v>
      </c>
      <c r="S821" t="s">
        <v>1537</v>
      </c>
      <c r="T821" t="s">
        <v>1543</v>
      </c>
      <c r="U821" t="s">
        <v>9</v>
      </c>
      <c r="V821">
        <v>6</v>
      </c>
      <c r="W821">
        <v>0</v>
      </c>
      <c r="X821" t="s">
        <v>25</v>
      </c>
      <c r="Y821" t="s">
        <v>565</v>
      </c>
    </row>
    <row r="822" spans="7:25" s="3" customFormat="1" ht="30" hidden="1">
      <c r="G822" s="4" t="str">
        <f t="shared" si="62"/>
        <v>Diff</v>
      </c>
      <c r="H822" s="3" t="str">
        <f t="shared" si="63"/>
        <v>Same</v>
      </c>
      <c r="I822" s="3" t="str">
        <f t="shared" si="64"/>
        <v>Diff</v>
      </c>
      <c r="J822" s="3" t="str">
        <f t="shared" si="60"/>
        <v>GAL170TBX</v>
      </c>
      <c r="K822" s="3" t="str">
        <f t="shared" si="61"/>
        <v>LASEVN_HEAD_CASTING</v>
      </c>
      <c r="L822" t="s">
        <v>1537</v>
      </c>
      <c r="M822" t="s">
        <v>1544</v>
      </c>
      <c r="N822" t="s">
        <v>9</v>
      </c>
      <c r="O822">
        <v>20</v>
      </c>
      <c r="P822">
        <v>0</v>
      </c>
      <c r="Q822" t="s">
        <v>25</v>
      </c>
      <c r="R822" t="s">
        <v>565</v>
      </c>
      <c r="S822" t="s">
        <v>1537</v>
      </c>
      <c r="T822" t="s">
        <v>1544</v>
      </c>
      <c r="U822" t="s">
        <v>9</v>
      </c>
      <c r="V822">
        <v>20</v>
      </c>
      <c r="W822">
        <v>0</v>
      </c>
      <c r="X822" t="s">
        <v>25</v>
      </c>
      <c r="Y822" t="s">
        <v>565</v>
      </c>
    </row>
    <row r="823" spans="7:25" s="3" customFormat="1" ht="30" hidden="1">
      <c r="G823" s="4" t="str">
        <f t="shared" si="62"/>
        <v>Diff</v>
      </c>
      <c r="H823" s="3" t="str">
        <f t="shared" si="63"/>
        <v>Same</v>
      </c>
      <c r="I823" s="3" t="str">
        <f t="shared" si="64"/>
        <v>Diff</v>
      </c>
      <c r="J823" s="3" t="str">
        <f t="shared" si="60"/>
        <v>GAL170TBX</v>
      </c>
      <c r="K823" s="3" t="str">
        <f t="shared" si="61"/>
        <v>LASEVN_HEAD_MACHINING</v>
      </c>
      <c r="L823" t="s">
        <v>1537</v>
      </c>
      <c r="M823" t="s">
        <v>1545</v>
      </c>
      <c r="N823" t="s">
        <v>9</v>
      </c>
      <c r="O823">
        <v>20</v>
      </c>
      <c r="P823">
        <v>0</v>
      </c>
      <c r="Q823" t="s">
        <v>25</v>
      </c>
      <c r="R823" t="s">
        <v>565</v>
      </c>
      <c r="S823" t="s">
        <v>1537</v>
      </c>
      <c r="T823" t="s">
        <v>1545</v>
      </c>
      <c r="U823" t="s">
        <v>9</v>
      </c>
      <c r="V823">
        <v>20</v>
      </c>
      <c r="W823">
        <v>0</v>
      </c>
      <c r="X823" t="s">
        <v>25</v>
      </c>
      <c r="Y823" t="s">
        <v>565</v>
      </c>
    </row>
    <row r="824" spans="7:25" s="3" customFormat="1" ht="30" hidden="1">
      <c r="G824" s="4" t="str">
        <f t="shared" si="62"/>
        <v>Diff</v>
      </c>
      <c r="H824" s="3" t="str">
        <f t="shared" si="63"/>
        <v>Same</v>
      </c>
      <c r="I824" s="3" t="str">
        <f t="shared" si="64"/>
        <v>Diff</v>
      </c>
      <c r="J824" s="3" t="str">
        <f t="shared" si="60"/>
        <v>GAL170TBX</v>
      </c>
      <c r="K824" s="3" t="str">
        <f t="shared" si="61"/>
        <v>LASEVN_INTAKE_MANIFOLD</v>
      </c>
      <c r="L824" t="s">
        <v>1537</v>
      </c>
      <c r="M824" t="s">
        <v>1546</v>
      </c>
      <c r="N824" t="s">
        <v>9</v>
      </c>
      <c r="O824">
        <v>20</v>
      </c>
      <c r="P824">
        <v>0</v>
      </c>
      <c r="Q824" t="s">
        <v>25</v>
      </c>
      <c r="R824" t="s">
        <v>565</v>
      </c>
      <c r="S824" t="s">
        <v>1537</v>
      </c>
      <c r="T824" t="s">
        <v>1546</v>
      </c>
      <c r="U824" t="s">
        <v>9</v>
      </c>
      <c r="V824">
        <v>20</v>
      </c>
      <c r="W824">
        <v>0</v>
      </c>
      <c r="X824" t="s">
        <v>25</v>
      </c>
      <c r="Y824" t="s">
        <v>565</v>
      </c>
    </row>
    <row r="825" spans="7:25" s="3" customFormat="1" ht="30" hidden="1">
      <c r="G825" s="4" t="str">
        <f t="shared" si="62"/>
        <v>Diff</v>
      </c>
      <c r="H825" s="3" t="str">
        <f t="shared" si="63"/>
        <v>Same</v>
      </c>
      <c r="I825" s="3" t="str">
        <f t="shared" si="64"/>
        <v>Diff</v>
      </c>
      <c r="J825" s="3" t="str">
        <f t="shared" si="60"/>
        <v>GAL170TBX</v>
      </c>
      <c r="K825" s="3" t="str">
        <f t="shared" si="61"/>
        <v>LASEVN_MISSION_NUMBER</v>
      </c>
      <c r="L825" t="s">
        <v>1537</v>
      </c>
      <c r="M825" t="s">
        <v>1547</v>
      </c>
      <c r="N825" t="s">
        <v>9</v>
      </c>
      <c r="O825">
        <v>20</v>
      </c>
      <c r="P825">
        <v>0</v>
      </c>
      <c r="Q825" t="s">
        <v>25</v>
      </c>
      <c r="R825" t="s">
        <v>565</v>
      </c>
      <c r="S825" t="s">
        <v>1537</v>
      </c>
      <c r="T825" t="s">
        <v>1547</v>
      </c>
      <c r="U825" t="s">
        <v>9</v>
      </c>
      <c r="V825">
        <v>20</v>
      </c>
      <c r="W825">
        <v>0</v>
      </c>
      <c r="X825" t="s">
        <v>25</v>
      </c>
      <c r="Y825" t="s">
        <v>565</v>
      </c>
    </row>
    <row r="826" spans="7:25" s="3" customFormat="1" ht="30" hidden="1">
      <c r="G826" s="4" t="str">
        <f t="shared" si="62"/>
        <v>Diff</v>
      </c>
      <c r="H826" s="3" t="str">
        <f t="shared" si="63"/>
        <v>Same</v>
      </c>
      <c r="I826" s="3" t="str">
        <f t="shared" si="64"/>
        <v>Diff</v>
      </c>
      <c r="J826" s="3" t="str">
        <f t="shared" si="60"/>
        <v>GAL170TBX</v>
      </c>
      <c r="K826" s="3" t="str">
        <f t="shared" si="61"/>
        <v>LASEVN_SRS_CABLE</v>
      </c>
      <c r="L826" t="s">
        <v>1537</v>
      </c>
      <c r="M826" t="s">
        <v>1548</v>
      </c>
      <c r="N826" t="s">
        <v>9</v>
      </c>
      <c r="O826">
        <v>9</v>
      </c>
      <c r="P826">
        <v>0</v>
      </c>
      <c r="Q826" t="s">
        <v>25</v>
      </c>
      <c r="R826" t="s">
        <v>565</v>
      </c>
      <c r="S826" t="s">
        <v>1537</v>
      </c>
      <c r="T826" t="s">
        <v>1548</v>
      </c>
      <c r="U826" t="s">
        <v>9</v>
      </c>
      <c r="V826">
        <v>9</v>
      </c>
      <c r="W826">
        <v>0</v>
      </c>
      <c r="X826" t="s">
        <v>25</v>
      </c>
      <c r="Y826" t="s">
        <v>565</v>
      </c>
    </row>
    <row r="827" spans="7:25" s="3" customFormat="1" ht="30" hidden="1">
      <c r="G827" s="4" t="str">
        <f t="shared" si="62"/>
        <v>Diff</v>
      </c>
      <c r="H827" s="3" t="str">
        <f t="shared" si="63"/>
        <v>Same</v>
      </c>
      <c r="I827" s="3" t="str">
        <f t="shared" si="64"/>
        <v>Diff</v>
      </c>
      <c r="J827" s="3" t="str">
        <f t="shared" si="60"/>
        <v>GAL170TBX</v>
      </c>
      <c r="K827" s="3" t="str">
        <f t="shared" si="61"/>
        <v>LASEVN_SRS_DRIVER_AIRBAG</v>
      </c>
      <c r="L827" t="s">
        <v>1537</v>
      </c>
      <c r="M827" t="s">
        <v>1549</v>
      </c>
      <c r="N827" t="s">
        <v>9</v>
      </c>
      <c r="O827">
        <v>9</v>
      </c>
      <c r="P827">
        <v>0</v>
      </c>
      <c r="Q827" t="s">
        <v>25</v>
      </c>
      <c r="R827" t="s">
        <v>565</v>
      </c>
      <c r="S827" t="s">
        <v>1537</v>
      </c>
      <c r="T827" t="s">
        <v>1549</v>
      </c>
      <c r="U827" t="s">
        <v>9</v>
      </c>
      <c r="V827">
        <v>9</v>
      </c>
      <c r="W827">
        <v>0</v>
      </c>
      <c r="X827" t="s">
        <v>25</v>
      </c>
      <c r="Y827" t="s">
        <v>565</v>
      </c>
    </row>
    <row r="828" spans="7:25" s="3" customFormat="1" ht="30" hidden="1">
      <c r="G828" s="4" t="str">
        <f t="shared" si="62"/>
        <v>Diff</v>
      </c>
      <c r="H828" s="3" t="str">
        <f t="shared" si="63"/>
        <v>Same</v>
      </c>
      <c r="I828" s="3" t="str">
        <f t="shared" si="64"/>
        <v>Diff</v>
      </c>
      <c r="J828" s="3" t="str">
        <f t="shared" si="60"/>
        <v>GAL170TBX</v>
      </c>
      <c r="K828" s="3" t="str">
        <f t="shared" si="61"/>
        <v>LASEVN_SRS_ELECTRONIC_CONTROL</v>
      </c>
      <c r="L828" t="s">
        <v>1537</v>
      </c>
      <c r="M828" t="s">
        <v>1550</v>
      </c>
      <c r="N828" t="s">
        <v>9</v>
      </c>
      <c r="O828">
        <v>9</v>
      </c>
      <c r="P828">
        <v>0</v>
      </c>
      <c r="Q828" t="s">
        <v>25</v>
      </c>
      <c r="R828" t="s">
        <v>565</v>
      </c>
      <c r="S828" t="s">
        <v>1537</v>
      </c>
      <c r="T828" t="s">
        <v>1550</v>
      </c>
      <c r="U828" t="s">
        <v>9</v>
      </c>
      <c r="V828">
        <v>9</v>
      </c>
      <c r="W828">
        <v>0</v>
      </c>
      <c r="X828" t="s">
        <v>25</v>
      </c>
      <c r="Y828" t="s">
        <v>565</v>
      </c>
    </row>
    <row r="829" spans="7:25" s="3" customFormat="1" ht="30" hidden="1">
      <c r="G829" s="4" t="str">
        <f t="shared" si="62"/>
        <v>Diff</v>
      </c>
      <c r="H829" s="3" t="str">
        <f t="shared" si="63"/>
        <v>Same</v>
      </c>
      <c r="I829" s="3" t="str">
        <f t="shared" si="64"/>
        <v>Diff</v>
      </c>
      <c r="J829" s="3" t="str">
        <f t="shared" si="60"/>
        <v>GAL170TBX</v>
      </c>
      <c r="K829" s="3" t="str">
        <f t="shared" si="61"/>
        <v>LASEVN_SRS_LEFT_SENSOR</v>
      </c>
      <c r="L829" t="s">
        <v>1537</v>
      </c>
      <c r="M829" t="s">
        <v>1551</v>
      </c>
      <c r="N829" t="s">
        <v>9</v>
      </c>
      <c r="O829">
        <v>9</v>
      </c>
      <c r="P829">
        <v>0</v>
      </c>
      <c r="Q829" t="s">
        <v>25</v>
      </c>
      <c r="R829" t="s">
        <v>565</v>
      </c>
      <c r="S829" t="s">
        <v>1537</v>
      </c>
      <c r="T829" t="s">
        <v>1551</v>
      </c>
      <c r="U829" t="s">
        <v>9</v>
      </c>
      <c r="V829">
        <v>9</v>
      </c>
      <c r="W829">
        <v>0</v>
      </c>
      <c r="X829" t="s">
        <v>25</v>
      </c>
      <c r="Y829" t="s">
        <v>565</v>
      </c>
    </row>
    <row r="830" spans="7:25" s="3" customFormat="1" ht="30" hidden="1">
      <c r="G830" s="4" t="str">
        <f t="shared" si="62"/>
        <v>Diff</v>
      </c>
      <c r="H830" s="3" t="str">
        <f t="shared" si="63"/>
        <v>Same</v>
      </c>
      <c r="I830" s="3" t="str">
        <f t="shared" si="64"/>
        <v>Diff</v>
      </c>
      <c r="J830" s="3" t="str">
        <f t="shared" si="60"/>
        <v>GAL170TBX</v>
      </c>
      <c r="K830" s="3" t="str">
        <f t="shared" si="61"/>
        <v>LASEVN_SRS_PASS_AIRBAG</v>
      </c>
      <c r="L830" t="s">
        <v>1537</v>
      </c>
      <c r="M830" t="s">
        <v>1552</v>
      </c>
      <c r="N830" t="s">
        <v>9</v>
      </c>
      <c r="O830">
        <v>9</v>
      </c>
      <c r="P830">
        <v>0</v>
      </c>
      <c r="Q830" t="s">
        <v>25</v>
      </c>
      <c r="R830" t="s">
        <v>565</v>
      </c>
      <c r="S830" t="s">
        <v>1537</v>
      </c>
      <c r="T830" t="s">
        <v>1552</v>
      </c>
      <c r="U830" t="s">
        <v>9</v>
      </c>
      <c r="V830">
        <v>9</v>
      </c>
      <c r="W830">
        <v>0</v>
      </c>
      <c r="X830" t="s">
        <v>25</v>
      </c>
      <c r="Y830" t="s">
        <v>565</v>
      </c>
    </row>
    <row r="831" spans="7:25" s="3" customFormat="1" ht="30" hidden="1">
      <c r="G831" s="4" t="str">
        <f t="shared" si="62"/>
        <v>Diff</v>
      </c>
      <c r="H831" s="3" t="str">
        <f t="shared" si="63"/>
        <v>Same</v>
      </c>
      <c r="I831" s="3" t="str">
        <f t="shared" si="64"/>
        <v>Diff</v>
      </c>
      <c r="J831" s="3" t="str">
        <f t="shared" si="60"/>
        <v>GAL170TBX</v>
      </c>
      <c r="K831" s="3" t="str">
        <f t="shared" si="61"/>
        <v>LASEVN_SRS_RIGHT_SENSOR</v>
      </c>
      <c r="L831" t="s">
        <v>1537</v>
      </c>
      <c r="M831" t="s">
        <v>1553</v>
      </c>
      <c r="N831" t="s">
        <v>9</v>
      </c>
      <c r="O831">
        <v>9</v>
      </c>
      <c r="P831">
        <v>0</v>
      </c>
      <c r="Q831" t="s">
        <v>25</v>
      </c>
      <c r="R831" t="s">
        <v>565</v>
      </c>
      <c r="S831" t="s">
        <v>1537</v>
      </c>
      <c r="T831" t="s">
        <v>1553</v>
      </c>
      <c r="U831" t="s">
        <v>9</v>
      </c>
      <c r="V831">
        <v>9</v>
      </c>
      <c r="W831">
        <v>0</v>
      </c>
      <c r="X831" t="s">
        <v>25</v>
      </c>
      <c r="Y831" t="s">
        <v>565</v>
      </c>
    </row>
    <row r="832" spans="7:25" s="3" customFormat="1" ht="30" hidden="1">
      <c r="G832" s="4" t="str">
        <f t="shared" si="62"/>
        <v>Diff</v>
      </c>
      <c r="H832" s="3" t="str">
        <f t="shared" si="63"/>
        <v>Same</v>
      </c>
      <c r="I832" s="3" t="str">
        <f t="shared" si="64"/>
        <v>Diff</v>
      </c>
      <c r="J832" s="3" t="str">
        <f t="shared" si="60"/>
        <v>GAL170TBX</v>
      </c>
      <c r="K832" s="3" t="str">
        <f t="shared" si="61"/>
        <v>UPDATE_TIMESTAMP</v>
      </c>
      <c r="L832" t="s">
        <v>1537</v>
      </c>
      <c r="M832" t="s">
        <v>23</v>
      </c>
      <c r="N832" t="s">
        <v>4</v>
      </c>
      <c r="O832">
        <v>10</v>
      </c>
      <c r="P832">
        <v>0</v>
      </c>
      <c r="Q832"/>
      <c r="R832" t="s">
        <v>564</v>
      </c>
      <c r="S832" t="s">
        <v>1537</v>
      </c>
      <c r="T832" t="s">
        <v>23</v>
      </c>
      <c r="U832" t="s">
        <v>4</v>
      </c>
      <c r="V832">
        <v>10</v>
      </c>
      <c r="W832">
        <v>6</v>
      </c>
      <c r="X832"/>
      <c r="Y832" t="s">
        <v>564</v>
      </c>
    </row>
    <row r="833" spans="1:32" ht="30" hidden="1">
      <c r="B833" s="3"/>
      <c r="G833" s="4" t="str">
        <f t="shared" si="62"/>
        <v>Diff</v>
      </c>
      <c r="H833" s="3" t="str">
        <f t="shared" si="63"/>
        <v>Same</v>
      </c>
      <c r="I833" s="3" t="str">
        <f t="shared" si="64"/>
        <v>Diff</v>
      </c>
      <c r="J833" s="3" t="str">
        <f t="shared" si="60"/>
        <v>GAL171TBX</v>
      </c>
      <c r="K833" s="3" t="str">
        <f t="shared" si="61"/>
        <v>CREATE_TIMESTAMP</v>
      </c>
      <c r="L833" t="s">
        <v>1554</v>
      </c>
      <c r="M833" t="s">
        <v>3</v>
      </c>
      <c r="N833" t="s">
        <v>4</v>
      </c>
      <c r="O833">
        <v>10</v>
      </c>
      <c r="P833">
        <v>0</v>
      </c>
      <c r="Q833"/>
      <c r="R833" t="s">
        <v>564</v>
      </c>
      <c r="S833" t="s">
        <v>1554</v>
      </c>
      <c r="T833" t="s">
        <v>3</v>
      </c>
      <c r="U833" t="s">
        <v>4</v>
      </c>
      <c r="V833">
        <v>10</v>
      </c>
      <c r="W833">
        <v>6</v>
      </c>
      <c r="X833"/>
      <c r="Y833" t="s">
        <v>564</v>
      </c>
      <c r="Z833" s="3"/>
      <c r="AA833" s="3"/>
      <c r="AB833" s="3"/>
      <c r="AC833" s="3"/>
      <c r="AD833" s="3"/>
      <c r="AE833" s="3"/>
      <c r="AF833" s="3"/>
    </row>
    <row r="834" spans="1:32" ht="30" hidden="1">
      <c r="B834" s="3"/>
      <c r="G834" s="4" t="str">
        <f t="shared" si="62"/>
        <v>Diff</v>
      </c>
      <c r="H834" s="3" t="str">
        <f t="shared" si="63"/>
        <v>Same</v>
      </c>
      <c r="I834" s="3" t="str">
        <f t="shared" si="64"/>
        <v>Diff</v>
      </c>
      <c r="J834" s="3" t="str">
        <f t="shared" si="60"/>
        <v>GAL171TBX</v>
      </c>
      <c r="K834" s="3" t="str">
        <f t="shared" si="61"/>
        <v>INTERFACE_ID</v>
      </c>
      <c r="L834" t="s">
        <v>1554</v>
      </c>
      <c r="M834" t="s">
        <v>1555</v>
      </c>
      <c r="N834" t="s">
        <v>9</v>
      </c>
      <c r="O834">
        <v>32</v>
      </c>
      <c r="P834">
        <v>0</v>
      </c>
      <c r="Q834" t="s">
        <v>25</v>
      </c>
      <c r="R834" t="s">
        <v>565</v>
      </c>
      <c r="S834" t="s">
        <v>1554</v>
      </c>
      <c r="T834" t="s">
        <v>1555</v>
      </c>
      <c r="U834" t="s">
        <v>9</v>
      </c>
      <c r="V834">
        <v>32</v>
      </c>
      <c r="W834">
        <v>0</v>
      </c>
      <c r="X834" t="s">
        <v>25</v>
      </c>
      <c r="Y834" t="s">
        <v>565</v>
      </c>
      <c r="Z834" s="3"/>
      <c r="AA834" s="3"/>
      <c r="AB834" s="3"/>
      <c r="AC834" s="3"/>
      <c r="AD834" s="3"/>
      <c r="AE834" s="3"/>
      <c r="AF834" s="3"/>
    </row>
    <row r="835" spans="1:32" ht="30" hidden="1">
      <c r="B835" s="3"/>
      <c r="G835" s="4" t="str">
        <f t="shared" si="62"/>
        <v>Diff</v>
      </c>
      <c r="H835" s="3" t="str">
        <f t="shared" si="63"/>
        <v>Same</v>
      </c>
      <c r="I835" s="3" t="str">
        <f t="shared" si="64"/>
        <v>Diff</v>
      </c>
      <c r="J835" s="3" t="str">
        <f t="shared" ref="J835:J898" si="65">IF(ISBLANK(S835),IF(ISBLANK(Z835),L835,Z835),S835)</f>
        <v>GAL171TBX</v>
      </c>
      <c r="K835" s="3" t="str">
        <f t="shared" ref="K835:K898" si="66">IF(ISBLANK(T835),IF(ISBLANK(AA835),M835,AA835),T835)</f>
        <v>UPDATE_TIMESTAMP</v>
      </c>
      <c r="L835" t="s">
        <v>1554</v>
      </c>
      <c r="M835" t="s">
        <v>23</v>
      </c>
      <c r="N835" t="s">
        <v>4</v>
      </c>
      <c r="O835">
        <v>10</v>
      </c>
      <c r="P835">
        <v>0</v>
      </c>
      <c r="Q835"/>
      <c r="R835" t="s">
        <v>564</v>
      </c>
      <c r="S835" t="s">
        <v>1554</v>
      </c>
      <c r="T835" t="s">
        <v>23</v>
      </c>
      <c r="U835" t="s">
        <v>4</v>
      </c>
      <c r="V835">
        <v>10</v>
      </c>
      <c r="W835">
        <v>6</v>
      </c>
      <c r="X835"/>
      <c r="Y835" t="s">
        <v>564</v>
      </c>
      <c r="Z835" s="3"/>
      <c r="AA835" s="3"/>
      <c r="AB835" s="3"/>
      <c r="AC835" s="3"/>
      <c r="AD835" s="3"/>
      <c r="AE835" s="3"/>
      <c r="AF835" s="3"/>
    </row>
    <row r="836" spans="1:32" ht="30" hidden="1">
      <c r="B836" s="3"/>
      <c r="G836" s="4" t="str">
        <f t="shared" ref="G836:G899" si="67">IF(H836="Diff","Diff",IF(I836="Diff","Diff",""))</f>
        <v>Diff</v>
      </c>
      <c r="H836" s="3" t="str">
        <f t="shared" ref="H836:H899" si="68">IF(L836&amp;M836&amp;N836&amp;O836&amp;P836&amp;Q836&amp;R836=S836&amp;T836&amp;U836&amp;V836&amp;W836&amp;X836&amp;Y836,"Same",IF(L836&amp;M836&amp;N836&amp;O836&amp;P836&amp;Q836&amp;R836=S836&amp;T836&amp;"TIMESTAMP"&amp;V836&amp;"0"&amp;X836&amp;Y836,"Same","Diff"))</f>
        <v>Same</v>
      </c>
      <c r="I836" s="3" t="str">
        <f t="shared" ref="I836:I899" si="69">IF(Z836&amp;AA836&amp;AB836&amp;AC836&amp;AD836&amp;AE836&amp;AF836=S836&amp;T836&amp;U836&amp;V836&amp;W836&amp;X836&amp;Y836,"Same",IF(Z836&amp;AA836&amp;AB836&amp;AC836&amp;AD836&amp;AE836&amp;AF836=S836&amp;T836&amp;"TIMESTAMP"&amp;V836&amp;"0"&amp;X836&amp;Y836,"Same","Diff"))</f>
        <v>Diff</v>
      </c>
      <c r="J836" s="3" t="str">
        <f t="shared" si="65"/>
        <v>GAL172TBX</v>
      </c>
      <c r="K836" s="3" t="str">
        <f t="shared" si="66"/>
        <v>CREATE_TIMESTAMP</v>
      </c>
      <c r="L836" t="s">
        <v>1556</v>
      </c>
      <c r="M836" t="s">
        <v>3</v>
      </c>
      <c r="N836" t="s">
        <v>4</v>
      </c>
      <c r="O836">
        <v>10</v>
      </c>
      <c r="P836">
        <v>0</v>
      </c>
      <c r="Q836"/>
      <c r="R836" t="s">
        <v>564</v>
      </c>
      <c r="S836" t="s">
        <v>1556</v>
      </c>
      <c r="T836" t="s">
        <v>3</v>
      </c>
      <c r="U836" t="s">
        <v>4</v>
      </c>
      <c r="V836">
        <v>10</v>
      </c>
      <c r="W836">
        <v>6</v>
      </c>
      <c r="X836"/>
      <c r="Y836" t="s">
        <v>564</v>
      </c>
      <c r="Z836" s="3"/>
      <c r="AA836" s="3"/>
      <c r="AB836" s="3"/>
      <c r="AC836" s="3"/>
      <c r="AD836" s="3"/>
      <c r="AE836" s="3"/>
      <c r="AF836" s="3"/>
    </row>
    <row r="837" spans="1:32" ht="30" hidden="1">
      <c r="B837" s="3"/>
      <c r="G837" s="4" t="str">
        <f t="shared" si="67"/>
        <v>Diff</v>
      </c>
      <c r="H837" s="3" t="str">
        <f t="shared" si="68"/>
        <v>Same</v>
      </c>
      <c r="I837" s="3" t="str">
        <f t="shared" si="69"/>
        <v>Diff</v>
      </c>
      <c r="J837" s="3" t="str">
        <f t="shared" si="65"/>
        <v>GAL172TBX</v>
      </c>
      <c r="K837" s="3" t="str">
        <f t="shared" si="66"/>
        <v>DATE_STRING</v>
      </c>
      <c r="L837" t="s">
        <v>1556</v>
      </c>
      <c r="M837" t="s">
        <v>1398</v>
      </c>
      <c r="N837" t="s">
        <v>9</v>
      </c>
      <c r="O837">
        <v>6</v>
      </c>
      <c r="P837">
        <v>0</v>
      </c>
      <c r="Q837"/>
      <c r="R837" t="s">
        <v>564</v>
      </c>
      <c r="S837" t="s">
        <v>1556</v>
      </c>
      <c r="T837" t="s">
        <v>1398</v>
      </c>
      <c r="U837" t="s">
        <v>9</v>
      </c>
      <c r="V837">
        <v>6</v>
      </c>
      <c r="W837">
        <v>0</v>
      </c>
      <c r="X837"/>
      <c r="Y837" t="s">
        <v>564</v>
      </c>
      <c r="Z837" s="3"/>
      <c r="AA837" s="3"/>
      <c r="AB837" s="3"/>
      <c r="AC837" s="3"/>
      <c r="AD837" s="3"/>
      <c r="AE837" s="3"/>
      <c r="AF837" s="3"/>
    </row>
    <row r="838" spans="1:32" ht="30" hidden="1">
      <c r="B838" s="3"/>
      <c r="G838" s="4" t="str">
        <f t="shared" si="67"/>
        <v>Diff</v>
      </c>
      <c r="H838" s="3" t="str">
        <f t="shared" si="68"/>
        <v>Same</v>
      </c>
      <c r="I838" s="3" t="str">
        <f t="shared" si="69"/>
        <v>Diff</v>
      </c>
      <c r="J838" s="3" t="str">
        <f t="shared" si="65"/>
        <v>GAL172TBX</v>
      </c>
      <c r="K838" s="3" t="str">
        <f t="shared" si="66"/>
        <v>DEALER_NO</v>
      </c>
      <c r="L838" t="s">
        <v>1556</v>
      </c>
      <c r="M838" t="s">
        <v>1417</v>
      </c>
      <c r="N838" t="s">
        <v>9</v>
      </c>
      <c r="O838">
        <v>6</v>
      </c>
      <c r="P838">
        <v>0</v>
      </c>
      <c r="Q838"/>
      <c r="R838" t="s">
        <v>564</v>
      </c>
      <c r="S838" t="s">
        <v>1556</v>
      </c>
      <c r="T838" t="s">
        <v>1417</v>
      </c>
      <c r="U838" t="s">
        <v>9</v>
      </c>
      <c r="V838">
        <v>6</v>
      </c>
      <c r="W838">
        <v>0</v>
      </c>
      <c r="X838"/>
      <c r="Y838" t="s">
        <v>564</v>
      </c>
      <c r="Z838" s="3"/>
      <c r="AA838" s="3"/>
      <c r="AB838" s="3"/>
      <c r="AC838" s="3"/>
      <c r="AD838" s="3"/>
      <c r="AE838" s="3"/>
      <c r="AF838" s="3"/>
    </row>
    <row r="839" spans="1:32" ht="30" hidden="1">
      <c r="B839" s="3"/>
      <c r="G839" s="4" t="str">
        <f t="shared" si="67"/>
        <v>Diff</v>
      </c>
      <c r="H839" s="3" t="str">
        <f t="shared" si="68"/>
        <v>Same</v>
      </c>
      <c r="I839" s="3" t="str">
        <f t="shared" si="69"/>
        <v>Diff</v>
      </c>
      <c r="J839" s="3" t="str">
        <f t="shared" si="65"/>
        <v>GAL172TBX</v>
      </c>
      <c r="K839" s="3" t="str">
        <f t="shared" si="66"/>
        <v>SEND_LOCATION</v>
      </c>
      <c r="L839" t="s">
        <v>1556</v>
      </c>
      <c r="M839" t="s">
        <v>1411</v>
      </c>
      <c r="N839" t="s">
        <v>9</v>
      </c>
      <c r="O839">
        <v>1</v>
      </c>
      <c r="P839">
        <v>0</v>
      </c>
      <c r="Q839"/>
      <c r="R839" t="s">
        <v>564</v>
      </c>
      <c r="S839" t="s">
        <v>1556</v>
      </c>
      <c r="T839" t="s">
        <v>1411</v>
      </c>
      <c r="U839" t="s">
        <v>9</v>
      </c>
      <c r="V839">
        <v>1</v>
      </c>
      <c r="W839">
        <v>0</v>
      </c>
      <c r="X839"/>
      <c r="Y839" t="s">
        <v>564</v>
      </c>
      <c r="Z839" s="3"/>
      <c r="AA839" s="3"/>
      <c r="AB839" s="3"/>
      <c r="AC839" s="3"/>
      <c r="AD839" s="3"/>
      <c r="AE839" s="3"/>
      <c r="AF839" s="3"/>
    </row>
    <row r="840" spans="1:32" ht="30" hidden="1">
      <c r="B840" s="3"/>
      <c r="G840" s="4" t="str">
        <f t="shared" si="67"/>
        <v>Diff</v>
      </c>
      <c r="H840" s="3" t="str">
        <f t="shared" si="68"/>
        <v>Same</v>
      </c>
      <c r="I840" s="3" t="str">
        <f t="shared" si="69"/>
        <v>Diff</v>
      </c>
      <c r="J840" s="3" t="str">
        <f t="shared" si="65"/>
        <v>GAL172TBX</v>
      </c>
      <c r="K840" s="3" t="str">
        <f t="shared" si="66"/>
        <v>SHIP_DATE</v>
      </c>
      <c r="L840" t="s">
        <v>1556</v>
      </c>
      <c r="M840" t="s">
        <v>1320</v>
      </c>
      <c r="N840" t="s">
        <v>9</v>
      </c>
      <c r="O840">
        <v>6</v>
      </c>
      <c r="P840">
        <v>0</v>
      </c>
      <c r="Q840" t="s">
        <v>25</v>
      </c>
      <c r="R840" t="s">
        <v>565</v>
      </c>
      <c r="S840" t="s">
        <v>1556</v>
      </c>
      <c r="T840" t="s">
        <v>1320</v>
      </c>
      <c r="U840" t="s">
        <v>9</v>
      </c>
      <c r="V840">
        <v>6</v>
      </c>
      <c r="W840">
        <v>0</v>
      </c>
      <c r="X840" t="s">
        <v>25</v>
      </c>
      <c r="Y840" t="s">
        <v>565</v>
      </c>
      <c r="Z840" s="3"/>
      <c r="AA840" s="3"/>
      <c r="AB840" s="3"/>
      <c r="AC840" s="3"/>
      <c r="AD840" s="3"/>
      <c r="AE840" s="3"/>
      <c r="AF840" s="3"/>
    </row>
    <row r="841" spans="1:32" ht="30" hidden="1">
      <c r="B841" s="3"/>
      <c r="G841" s="4" t="str">
        <f t="shared" si="67"/>
        <v>Diff</v>
      </c>
      <c r="H841" s="3" t="str">
        <f t="shared" si="68"/>
        <v>Same</v>
      </c>
      <c r="I841" s="3" t="str">
        <f t="shared" si="69"/>
        <v>Diff</v>
      </c>
      <c r="J841" s="3" t="str">
        <f t="shared" si="65"/>
        <v>GAL172TBX</v>
      </c>
      <c r="K841" s="3" t="str">
        <f t="shared" si="66"/>
        <v>SHIPPING_TYPE</v>
      </c>
      <c r="L841" t="s">
        <v>1556</v>
      </c>
      <c r="M841" t="s">
        <v>1418</v>
      </c>
      <c r="N841" t="s">
        <v>9</v>
      </c>
      <c r="O841">
        <v>1</v>
      </c>
      <c r="P841">
        <v>0</v>
      </c>
      <c r="Q841" t="s">
        <v>25</v>
      </c>
      <c r="R841" t="s">
        <v>565</v>
      </c>
      <c r="S841" t="s">
        <v>1556</v>
      </c>
      <c r="T841" t="s">
        <v>1418</v>
      </c>
      <c r="U841" t="s">
        <v>9</v>
      </c>
      <c r="V841">
        <v>1</v>
      </c>
      <c r="W841">
        <v>0</v>
      </c>
      <c r="X841" t="s">
        <v>25</v>
      </c>
      <c r="Y841" t="s">
        <v>565</v>
      </c>
      <c r="Z841" s="3"/>
      <c r="AA841" s="3"/>
      <c r="AB841" s="3"/>
      <c r="AC841" s="3"/>
      <c r="AD841" s="3"/>
      <c r="AE841" s="3"/>
      <c r="AF841" s="3"/>
    </row>
    <row r="842" spans="1:32" ht="30" hidden="1">
      <c r="B842" s="3"/>
      <c r="G842" s="4" t="str">
        <f t="shared" si="67"/>
        <v>Diff</v>
      </c>
      <c r="H842" s="3" t="str">
        <f t="shared" si="68"/>
        <v>Same</v>
      </c>
      <c r="I842" s="3" t="str">
        <f t="shared" si="69"/>
        <v>Diff</v>
      </c>
      <c r="J842" s="3" t="str">
        <f t="shared" si="65"/>
        <v>GAL172TBX</v>
      </c>
      <c r="K842" s="3" t="str">
        <f t="shared" si="66"/>
        <v>TIME</v>
      </c>
      <c r="L842" t="s">
        <v>1556</v>
      </c>
      <c r="M842" t="s">
        <v>365</v>
      </c>
      <c r="N842" t="s">
        <v>9</v>
      </c>
      <c r="O842">
        <v>6</v>
      </c>
      <c r="P842">
        <v>0</v>
      </c>
      <c r="Q842"/>
      <c r="R842" t="s">
        <v>564</v>
      </c>
      <c r="S842" t="s">
        <v>1556</v>
      </c>
      <c r="T842" t="s">
        <v>365</v>
      </c>
      <c r="U842" t="s">
        <v>9</v>
      </c>
      <c r="V842">
        <v>6</v>
      </c>
      <c r="W842">
        <v>0</v>
      </c>
      <c r="X842"/>
      <c r="Y842" t="s">
        <v>564</v>
      </c>
      <c r="Z842" s="3"/>
      <c r="AA842" s="3"/>
      <c r="AB842" s="3"/>
      <c r="AC842" s="3"/>
      <c r="AD842" s="3"/>
      <c r="AE842" s="3"/>
      <c r="AF842" s="3"/>
    </row>
    <row r="843" spans="1:32" ht="30" hidden="1">
      <c r="B843" s="3"/>
      <c r="G843" s="4" t="str">
        <f t="shared" si="67"/>
        <v>Diff</v>
      </c>
      <c r="H843" s="3" t="str">
        <f t="shared" si="68"/>
        <v>Same</v>
      </c>
      <c r="I843" s="3" t="str">
        <f t="shared" si="69"/>
        <v>Diff</v>
      </c>
      <c r="J843" s="3" t="str">
        <f t="shared" si="65"/>
        <v>GAL172TBX</v>
      </c>
      <c r="K843" s="3" t="str">
        <f t="shared" si="66"/>
        <v>TRAN_TYPE</v>
      </c>
      <c r="L843" t="s">
        <v>1556</v>
      </c>
      <c r="M843" t="s">
        <v>1412</v>
      </c>
      <c r="N843" t="s">
        <v>9</v>
      </c>
      <c r="O843">
        <v>2</v>
      </c>
      <c r="P843">
        <v>0</v>
      </c>
      <c r="Q843" t="s">
        <v>25</v>
      </c>
      <c r="R843" t="s">
        <v>565</v>
      </c>
      <c r="S843" t="s">
        <v>1556</v>
      </c>
      <c r="T843" t="s">
        <v>1412</v>
      </c>
      <c r="U843" t="s">
        <v>9</v>
      </c>
      <c r="V843">
        <v>2</v>
      </c>
      <c r="W843">
        <v>0</v>
      </c>
      <c r="X843" t="s">
        <v>25</v>
      </c>
      <c r="Y843" t="s">
        <v>565</v>
      </c>
      <c r="Z843" s="3"/>
      <c r="AA843" s="3"/>
      <c r="AB843" s="3"/>
      <c r="AC843" s="3"/>
      <c r="AD843" s="3"/>
      <c r="AE843" s="3"/>
      <c r="AF843" s="3"/>
    </row>
    <row r="844" spans="1:32" ht="30" hidden="1">
      <c r="B844" s="3"/>
      <c r="G844" s="4" t="str">
        <f t="shared" si="67"/>
        <v>Diff</v>
      </c>
      <c r="H844" s="3" t="str">
        <f t="shared" si="68"/>
        <v>Same</v>
      </c>
      <c r="I844" s="3" t="str">
        <f t="shared" si="69"/>
        <v>Diff</v>
      </c>
      <c r="J844" s="3" t="str">
        <f t="shared" si="65"/>
        <v>GAL172TBX</v>
      </c>
      <c r="K844" s="3" t="str">
        <f t="shared" si="66"/>
        <v>UPDATE_TIMESTAMP</v>
      </c>
      <c r="L844" t="s">
        <v>1556</v>
      </c>
      <c r="M844" t="s">
        <v>23</v>
      </c>
      <c r="N844" t="s">
        <v>4</v>
      </c>
      <c r="O844">
        <v>10</v>
      </c>
      <c r="P844">
        <v>0</v>
      </c>
      <c r="Q844"/>
      <c r="R844" t="s">
        <v>564</v>
      </c>
      <c r="S844" t="s">
        <v>1556</v>
      </c>
      <c r="T844" t="s">
        <v>23</v>
      </c>
      <c r="U844" t="s">
        <v>4</v>
      </c>
      <c r="V844">
        <v>10</v>
      </c>
      <c r="W844">
        <v>6</v>
      </c>
      <c r="X844"/>
      <c r="Y844" t="s">
        <v>564</v>
      </c>
      <c r="Z844" s="3"/>
      <c r="AA844" s="3"/>
      <c r="AB844" s="3"/>
      <c r="AC844" s="3"/>
      <c r="AD844" s="3"/>
      <c r="AE844" s="3"/>
      <c r="AF844" s="3"/>
    </row>
    <row r="845" spans="1:32" ht="30" hidden="1">
      <c r="B845" s="3"/>
      <c r="G845" s="4" t="str">
        <f t="shared" si="67"/>
        <v>Diff</v>
      </c>
      <c r="H845" s="3" t="str">
        <f t="shared" si="68"/>
        <v>Same</v>
      </c>
      <c r="I845" s="3" t="str">
        <f t="shared" si="69"/>
        <v>Diff</v>
      </c>
      <c r="J845" s="3" t="str">
        <f t="shared" si="65"/>
        <v>GAL172TBX</v>
      </c>
      <c r="K845" s="3" t="str">
        <f t="shared" si="66"/>
        <v>VIN</v>
      </c>
      <c r="L845" t="s">
        <v>1556</v>
      </c>
      <c r="M845" t="s">
        <v>149</v>
      </c>
      <c r="N845" t="s">
        <v>9</v>
      </c>
      <c r="O845">
        <v>17</v>
      </c>
      <c r="P845">
        <v>0</v>
      </c>
      <c r="Q845" t="s">
        <v>25</v>
      </c>
      <c r="R845" t="s">
        <v>565</v>
      </c>
      <c r="S845" t="s">
        <v>1556</v>
      </c>
      <c r="T845" t="s">
        <v>149</v>
      </c>
      <c r="U845" t="s">
        <v>9</v>
      </c>
      <c r="V845">
        <v>17</v>
      </c>
      <c r="W845">
        <v>0</v>
      </c>
      <c r="X845" t="s">
        <v>25</v>
      </c>
      <c r="Y845" t="s">
        <v>565</v>
      </c>
      <c r="Z845" s="3"/>
      <c r="AA845" s="3"/>
      <c r="AB845" s="3"/>
      <c r="AC845" s="3"/>
      <c r="AD845" s="3"/>
      <c r="AE845" s="3"/>
      <c r="AF845" s="3"/>
    </row>
    <row r="846" spans="1:32" customFormat="1" hidden="1">
      <c r="A846" s="3" t="s">
        <v>718</v>
      </c>
      <c r="B846" s="4"/>
      <c r="C846" s="3" t="s">
        <v>564</v>
      </c>
      <c r="D846" s="3"/>
      <c r="E846" s="3"/>
      <c r="F846" s="3"/>
      <c r="G846" s="4" t="str">
        <f t="shared" si="67"/>
        <v/>
      </c>
      <c r="H846" s="4" t="str">
        <f t="shared" si="68"/>
        <v>Same</v>
      </c>
      <c r="I846" s="4" t="str">
        <f t="shared" si="69"/>
        <v>Same</v>
      </c>
      <c r="J846" s="3" t="str">
        <f t="shared" si="65"/>
        <v>GAL173TBX</v>
      </c>
      <c r="K846" s="3" t="str">
        <f t="shared" si="66"/>
        <v>BITMAP_FILE_NAME</v>
      </c>
      <c r="L846" t="s">
        <v>230</v>
      </c>
      <c r="M846" t="s">
        <v>231</v>
      </c>
      <c r="N846" t="s">
        <v>86</v>
      </c>
      <c r="O846">
        <v>255</v>
      </c>
      <c r="P846">
        <v>0</v>
      </c>
      <c r="Q846" t="s">
        <v>89</v>
      </c>
      <c r="R846" t="s">
        <v>565</v>
      </c>
      <c r="S846" s="4" t="s">
        <v>230</v>
      </c>
      <c r="T846" s="4" t="s">
        <v>231</v>
      </c>
      <c r="U846" s="4" t="s">
        <v>86</v>
      </c>
      <c r="V846" s="4">
        <v>255</v>
      </c>
      <c r="W846" s="4">
        <v>0</v>
      </c>
      <c r="X846" s="4" t="s">
        <v>89</v>
      </c>
      <c r="Y846" s="4" t="s">
        <v>565</v>
      </c>
      <c r="Z846" s="4" t="s">
        <v>230</v>
      </c>
      <c r="AA846" s="4" t="s">
        <v>231</v>
      </c>
      <c r="AB846" s="4" t="s">
        <v>86</v>
      </c>
      <c r="AC846" s="4">
        <v>255</v>
      </c>
      <c r="AD846" s="4">
        <v>0</v>
      </c>
      <c r="AE846" s="4" t="s">
        <v>89</v>
      </c>
      <c r="AF846" s="4" t="s">
        <v>565</v>
      </c>
    </row>
    <row r="847" spans="1:32" hidden="1">
      <c r="A847" s="3" t="s">
        <v>718</v>
      </c>
      <c r="C847" s="3" t="s">
        <v>564</v>
      </c>
      <c r="G847" s="4" t="str">
        <f t="shared" si="67"/>
        <v/>
      </c>
      <c r="H847" s="4" t="str">
        <f t="shared" si="68"/>
        <v>Same</v>
      </c>
      <c r="I847" s="4" t="str">
        <f t="shared" si="69"/>
        <v>Same</v>
      </c>
      <c r="J847" s="3" t="str">
        <f t="shared" si="65"/>
        <v>GAL173TBX</v>
      </c>
      <c r="K847" s="3" t="str">
        <f t="shared" si="66"/>
        <v>CREATE_TIMESTAMP</v>
      </c>
      <c r="L847" s="4" t="s">
        <v>230</v>
      </c>
      <c r="M847" s="4" t="s">
        <v>3</v>
      </c>
      <c r="N847" s="4" t="s">
        <v>4</v>
      </c>
      <c r="O847" s="4">
        <v>10</v>
      </c>
      <c r="P847" s="4">
        <v>0</v>
      </c>
      <c r="R847" s="6" t="s">
        <v>564</v>
      </c>
      <c r="S847" s="4" t="s">
        <v>230</v>
      </c>
      <c r="T847" s="4" t="s">
        <v>3</v>
      </c>
      <c r="U847" s="4" t="s">
        <v>4</v>
      </c>
      <c r="V847" s="4">
        <v>10</v>
      </c>
      <c r="W847" s="4">
        <v>6</v>
      </c>
      <c r="Y847" s="4" t="s">
        <v>564</v>
      </c>
      <c r="Z847" s="4" t="s">
        <v>230</v>
      </c>
      <c r="AA847" s="4" t="s">
        <v>3</v>
      </c>
      <c r="AB847" s="4" t="s">
        <v>4</v>
      </c>
      <c r="AC847" s="4">
        <v>10</v>
      </c>
      <c r="AD847" s="4">
        <v>0</v>
      </c>
      <c r="AF847" s="4" t="s">
        <v>564</v>
      </c>
    </row>
    <row r="848" spans="1:32" ht="135" hidden="1">
      <c r="A848" s="3" t="s">
        <v>718</v>
      </c>
      <c r="B848" s="4" t="s">
        <v>2052</v>
      </c>
      <c r="C848" s="3" t="s">
        <v>564</v>
      </c>
      <c r="D848" s="3" t="s">
        <v>2080</v>
      </c>
      <c r="G848" s="4" t="str">
        <f t="shared" si="67"/>
        <v>Diff</v>
      </c>
      <c r="H848" s="4" t="str">
        <f t="shared" si="68"/>
        <v>Diff</v>
      </c>
      <c r="I848" s="4" t="str">
        <f t="shared" si="69"/>
        <v>Same</v>
      </c>
      <c r="J848" s="3" t="str">
        <f t="shared" si="65"/>
        <v>GAL173TBX</v>
      </c>
      <c r="K848" s="3" t="str">
        <f t="shared" si="66"/>
        <v>IMAGE_DATA</v>
      </c>
      <c r="R848" s="6" t="s">
        <v>721</v>
      </c>
      <c r="S848" s="4" t="s">
        <v>230</v>
      </c>
      <c r="T848" s="4" t="s">
        <v>569</v>
      </c>
      <c r="U848" s="4" t="s">
        <v>570</v>
      </c>
      <c r="V848" s="4">
        <v>1048576</v>
      </c>
      <c r="W848" s="4">
        <v>0</v>
      </c>
      <c r="Y848" s="4" t="s">
        <v>564</v>
      </c>
      <c r="Z848" s="4" t="s">
        <v>230</v>
      </c>
      <c r="AA848" s="4" t="s">
        <v>569</v>
      </c>
      <c r="AB848" s="4" t="s">
        <v>570</v>
      </c>
      <c r="AC848" s="4">
        <v>1048576</v>
      </c>
      <c r="AD848" s="4">
        <v>0</v>
      </c>
      <c r="AF848" s="4" t="s">
        <v>564</v>
      </c>
    </row>
    <row r="849" spans="1:32" customFormat="1" hidden="1">
      <c r="A849" s="3" t="s">
        <v>718</v>
      </c>
      <c r="B849" s="4"/>
      <c r="C849" s="3" t="s">
        <v>564</v>
      </c>
      <c r="D849" s="3"/>
      <c r="E849" s="3"/>
      <c r="F849" s="3"/>
      <c r="G849" s="4" t="str">
        <f t="shared" si="67"/>
        <v/>
      </c>
      <c r="H849" s="4" t="str">
        <f t="shared" si="68"/>
        <v>Same</v>
      </c>
      <c r="I849" s="4" t="str">
        <f t="shared" si="69"/>
        <v>Same</v>
      </c>
      <c r="J849" s="3" t="str">
        <f t="shared" si="65"/>
        <v>GAL173TBX</v>
      </c>
      <c r="K849" s="3" t="str">
        <f t="shared" si="66"/>
        <v>IMAGE_DESCRIPTION_LONG</v>
      </c>
      <c r="L849" s="4" t="s">
        <v>230</v>
      </c>
      <c r="M849" s="4" t="s">
        <v>232</v>
      </c>
      <c r="N849" s="4" t="s">
        <v>86</v>
      </c>
      <c r="O849" s="4">
        <v>30</v>
      </c>
      <c r="P849" s="4">
        <v>0</v>
      </c>
      <c r="Q849" s="4"/>
      <c r="R849" s="6" t="s">
        <v>564</v>
      </c>
      <c r="S849" s="4" t="s">
        <v>230</v>
      </c>
      <c r="T849" s="4" t="s">
        <v>232</v>
      </c>
      <c r="U849" s="4" t="s">
        <v>86</v>
      </c>
      <c r="V849" s="4">
        <v>30</v>
      </c>
      <c r="W849" s="4">
        <v>0</v>
      </c>
      <c r="X849" s="4"/>
      <c r="Y849" s="4" t="s">
        <v>564</v>
      </c>
      <c r="Z849" s="4" t="s">
        <v>230</v>
      </c>
      <c r="AA849" s="4" t="s">
        <v>232</v>
      </c>
      <c r="AB849" s="4" t="s">
        <v>86</v>
      </c>
      <c r="AC849" s="4">
        <v>30</v>
      </c>
      <c r="AD849" s="4">
        <v>0</v>
      </c>
      <c r="AE849" s="4"/>
      <c r="AF849" s="4" t="s">
        <v>564</v>
      </c>
    </row>
    <row r="850" spans="1:32" customFormat="1" hidden="1">
      <c r="A850" s="3" t="s">
        <v>718</v>
      </c>
      <c r="B850" s="4"/>
      <c r="C850" s="3" t="s">
        <v>564</v>
      </c>
      <c r="D850" s="3"/>
      <c r="E850" s="3"/>
      <c r="F850" s="3"/>
      <c r="G850" s="4" t="str">
        <f t="shared" si="67"/>
        <v/>
      </c>
      <c r="H850" s="4" t="str">
        <f t="shared" si="68"/>
        <v>Same</v>
      </c>
      <c r="I850" s="4" t="str">
        <f t="shared" si="69"/>
        <v>Same</v>
      </c>
      <c r="J850" s="3" t="str">
        <f t="shared" si="65"/>
        <v>GAL173TBX</v>
      </c>
      <c r="K850" s="3" t="str">
        <f t="shared" si="66"/>
        <v>IMAGE_DESCRIPTION_SHORT</v>
      </c>
      <c r="L850" s="4" t="s">
        <v>230</v>
      </c>
      <c r="M850" s="4" t="s">
        <v>233</v>
      </c>
      <c r="N850" s="4" t="s">
        <v>86</v>
      </c>
      <c r="O850" s="4">
        <v>10</v>
      </c>
      <c r="P850" s="4">
        <v>0</v>
      </c>
      <c r="Q850" s="4"/>
      <c r="R850" s="6" t="s">
        <v>564</v>
      </c>
      <c r="S850" s="4" t="s">
        <v>230</v>
      </c>
      <c r="T850" s="4" t="s">
        <v>233</v>
      </c>
      <c r="U850" s="4" t="s">
        <v>86</v>
      </c>
      <c r="V850" s="4">
        <v>10</v>
      </c>
      <c r="W850" s="4">
        <v>0</v>
      </c>
      <c r="X850" s="4"/>
      <c r="Y850" s="4" t="s">
        <v>564</v>
      </c>
      <c r="Z850" s="4" t="s">
        <v>230</v>
      </c>
      <c r="AA850" s="4" t="s">
        <v>233</v>
      </c>
      <c r="AB850" s="4" t="s">
        <v>86</v>
      </c>
      <c r="AC850" s="4">
        <v>10</v>
      </c>
      <c r="AD850" s="4">
        <v>0</v>
      </c>
      <c r="AE850" s="4"/>
      <c r="AF850" s="4" t="s">
        <v>564</v>
      </c>
    </row>
    <row r="851" spans="1:32" customFormat="1" hidden="1">
      <c r="A851" s="3" t="s">
        <v>718</v>
      </c>
      <c r="B851" s="4"/>
      <c r="C851" s="3" t="s">
        <v>564</v>
      </c>
      <c r="D851" s="3"/>
      <c r="E851" s="3"/>
      <c r="F851" s="3"/>
      <c r="G851" s="4" t="str">
        <f t="shared" si="67"/>
        <v/>
      </c>
      <c r="H851" s="4" t="str">
        <f t="shared" si="68"/>
        <v>Same</v>
      </c>
      <c r="I851" s="4" t="str">
        <f t="shared" si="69"/>
        <v>Same</v>
      </c>
      <c r="J851" s="3" t="str">
        <f t="shared" si="65"/>
        <v>GAL173TBX</v>
      </c>
      <c r="K851" s="3" t="str">
        <f t="shared" si="66"/>
        <v>IMAGE_NAME</v>
      </c>
      <c r="L851" s="4" t="s">
        <v>230</v>
      </c>
      <c r="M851" s="4" t="s">
        <v>90</v>
      </c>
      <c r="N851" s="4" t="s">
        <v>86</v>
      </c>
      <c r="O851" s="4">
        <v>20</v>
      </c>
      <c r="P851" s="4">
        <v>0</v>
      </c>
      <c r="Q851" s="4" t="s">
        <v>89</v>
      </c>
      <c r="R851" s="6" t="s">
        <v>565</v>
      </c>
      <c r="S851" s="4" t="s">
        <v>230</v>
      </c>
      <c r="T851" s="4" t="s">
        <v>90</v>
      </c>
      <c r="U851" s="4" t="s">
        <v>86</v>
      </c>
      <c r="V851" s="4">
        <v>20</v>
      </c>
      <c r="W851" s="4">
        <v>0</v>
      </c>
      <c r="X851" s="4" t="s">
        <v>89</v>
      </c>
      <c r="Y851" s="4" t="s">
        <v>565</v>
      </c>
      <c r="Z851" s="4" t="s">
        <v>230</v>
      </c>
      <c r="AA851" s="4" t="s">
        <v>90</v>
      </c>
      <c r="AB851" s="4" t="s">
        <v>86</v>
      </c>
      <c r="AC851" s="4">
        <v>20</v>
      </c>
      <c r="AD851" s="4">
        <v>0</v>
      </c>
      <c r="AE851" s="4" t="s">
        <v>89</v>
      </c>
      <c r="AF851" s="4" t="s">
        <v>565</v>
      </c>
    </row>
    <row r="852" spans="1:32" hidden="1">
      <c r="A852" s="3" t="s">
        <v>718</v>
      </c>
      <c r="C852" s="3" t="s">
        <v>564</v>
      </c>
      <c r="G852" s="4" t="str">
        <f t="shared" si="67"/>
        <v/>
      </c>
      <c r="H852" s="4" t="str">
        <f t="shared" si="68"/>
        <v>Same</v>
      </c>
      <c r="I852" s="4" t="str">
        <f t="shared" si="69"/>
        <v>Same</v>
      </c>
      <c r="J852" s="3" t="str">
        <f t="shared" si="65"/>
        <v>GAL173TBX</v>
      </c>
      <c r="K852" s="3" t="str">
        <f t="shared" si="66"/>
        <v>UPDATE_TIMESTAMP</v>
      </c>
      <c r="L852" s="4" t="s">
        <v>230</v>
      </c>
      <c r="M852" s="4" t="s">
        <v>23</v>
      </c>
      <c r="N852" s="4" t="s">
        <v>4</v>
      </c>
      <c r="O852" s="4">
        <v>10</v>
      </c>
      <c r="P852" s="4">
        <v>0</v>
      </c>
      <c r="R852" s="6" t="s">
        <v>564</v>
      </c>
      <c r="S852" s="4" t="s">
        <v>230</v>
      </c>
      <c r="T852" s="4" t="s">
        <v>23</v>
      </c>
      <c r="U852" s="4" t="s">
        <v>4</v>
      </c>
      <c r="V852" s="4">
        <v>10</v>
      </c>
      <c r="W852" s="4">
        <v>6</v>
      </c>
      <c r="Y852" s="4" t="s">
        <v>564</v>
      </c>
      <c r="Z852" s="4" t="s">
        <v>230</v>
      </c>
      <c r="AA852" s="4" t="s">
        <v>23</v>
      </c>
      <c r="AB852" s="4" t="s">
        <v>4</v>
      </c>
      <c r="AC852" s="4">
        <v>10</v>
      </c>
      <c r="AD852" s="4">
        <v>0</v>
      </c>
      <c r="AF852" s="4" t="s">
        <v>564</v>
      </c>
    </row>
    <row r="853" spans="1:32" hidden="1">
      <c r="A853" s="3" t="s">
        <v>718</v>
      </c>
      <c r="C853" s="3" t="s">
        <v>564</v>
      </c>
      <c r="G853" s="4" t="str">
        <f t="shared" si="67"/>
        <v/>
      </c>
      <c r="H853" s="4" t="str">
        <f t="shared" si="68"/>
        <v>Same</v>
      </c>
      <c r="I853" s="4" t="str">
        <f t="shared" si="69"/>
        <v>Same</v>
      </c>
      <c r="J853" s="3" t="str">
        <f t="shared" si="65"/>
        <v>GAL174TBX</v>
      </c>
      <c r="K853" s="3" t="str">
        <f t="shared" si="66"/>
        <v>CREATE_TIMESTAMP</v>
      </c>
      <c r="L853" s="4" t="s">
        <v>234</v>
      </c>
      <c r="M853" s="4" t="s">
        <v>3</v>
      </c>
      <c r="N853" s="4" t="s">
        <v>4</v>
      </c>
      <c r="O853" s="4">
        <v>10</v>
      </c>
      <c r="P853" s="4">
        <v>0</v>
      </c>
      <c r="R853" s="6" t="s">
        <v>564</v>
      </c>
      <c r="S853" s="4" t="s">
        <v>234</v>
      </c>
      <c r="T853" s="4" t="s">
        <v>3</v>
      </c>
      <c r="U853" s="4" t="s">
        <v>4</v>
      </c>
      <c r="V853" s="4">
        <v>10</v>
      </c>
      <c r="W853" s="4">
        <v>6</v>
      </c>
      <c r="Y853" s="4" t="s">
        <v>564</v>
      </c>
      <c r="Z853" s="4" t="s">
        <v>234</v>
      </c>
      <c r="AA853" s="4" t="s">
        <v>3</v>
      </c>
      <c r="AB853" s="4" t="s">
        <v>4</v>
      </c>
      <c r="AC853" s="4">
        <v>10</v>
      </c>
      <c r="AD853" s="4">
        <v>0</v>
      </c>
      <c r="AF853" s="4" t="s">
        <v>564</v>
      </c>
    </row>
    <row r="854" spans="1:32" customFormat="1" hidden="1">
      <c r="A854" s="3" t="s">
        <v>718</v>
      </c>
      <c r="B854" s="4"/>
      <c r="C854" s="3" t="s">
        <v>564</v>
      </c>
      <c r="D854" s="3"/>
      <c r="E854" s="3"/>
      <c r="F854" s="3"/>
      <c r="G854" s="4" t="str">
        <f t="shared" si="67"/>
        <v/>
      </c>
      <c r="H854" s="4" t="str">
        <f t="shared" si="68"/>
        <v>Same</v>
      </c>
      <c r="I854" s="4" t="str">
        <f t="shared" si="69"/>
        <v>Same</v>
      </c>
      <c r="J854" s="3" t="str">
        <f t="shared" si="65"/>
        <v>GAL174TBX</v>
      </c>
      <c r="K854" s="3" t="str">
        <f t="shared" si="66"/>
        <v>DESCRIPTION_ID</v>
      </c>
      <c r="L854" s="4" t="s">
        <v>234</v>
      </c>
      <c r="M854" s="4" t="s">
        <v>235</v>
      </c>
      <c r="N854" s="4" t="s">
        <v>19</v>
      </c>
      <c r="O854" s="4">
        <v>4</v>
      </c>
      <c r="P854" s="4">
        <v>0</v>
      </c>
      <c r="Q854" s="4"/>
      <c r="R854" s="6" t="s">
        <v>564</v>
      </c>
      <c r="S854" s="4" t="s">
        <v>234</v>
      </c>
      <c r="T854" s="4" t="s">
        <v>235</v>
      </c>
      <c r="U854" s="4" t="s">
        <v>19</v>
      </c>
      <c r="V854" s="4">
        <v>4</v>
      </c>
      <c r="W854" s="4">
        <v>0</v>
      </c>
      <c r="X854" s="4"/>
      <c r="Y854" s="4" t="s">
        <v>564</v>
      </c>
      <c r="Z854" s="4" t="s">
        <v>234</v>
      </c>
      <c r="AA854" s="4" t="s">
        <v>235</v>
      </c>
      <c r="AB854" s="4" t="s">
        <v>19</v>
      </c>
      <c r="AC854" s="4">
        <v>4</v>
      </c>
      <c r="AD854" s="4">
        <v>0</v>
      </c>
      <c r="AE854" s="4"/>
      <c r="AF854" s="4" t="s">
        <v>564</v>
      </c>
    </row>
    <row r="855" spans="1:32" customFormat="1" hidden="1">
      <c r="A855" s="3" t="s">
        <v>718</v>
      </c>
      <c r="B855" s="4"/>
      <c r="C855" s="3" t="s">
        <v>564</v>
      </c>
      <c r="D855" s="3"/>
      <c r="E855" s="3"/>
      <c r="F855" s="3"/>
      <c r="G855" s="4" t="str">
        <f t="shared" si="67"/>
        <v/>
      </c>
      <c r="H855" s="4" t="str">
        <f t="shared" si="68"/>
        <v>Same</v>
      </c>
      <c r="I855" s="4" t="str">
        <f t="shared" si="69"/>
        <v>Same</v>
      </c>
      <c r="J855" s="3" t="str">
        <f t="shared" si="65"/>
        <v>GAL174TBX</v>
      </c>
      <c r="K855" s="3" t="str">
        <f t="shared" si="66"/>
        <v>IMAGE_NAME</v>
      </c>
      <c r="L855" s="4" t="s">
        <v>234</v>
      </c>
      <c r="M855" s="4" t="s">
        <v>90</v>
      </c>
      <c r="N855" s="4" t="s">
        <v>86</v>
      </c>
      <c r="O855" s="4">
        <v>20</v>
      </c>
      <c r="P855" s="4">
        <v>0</v>
      </c>
      <c r="Q855" s="4"/>
      <c r="R855" s="6" t="s">
        <v>564</v>
      </c>
      <c r="S855" s="4" t="s">
        <v>234</v>
      </c>
      <c r="T855" s="4" t="s">
        <v>90</v>
      </c>
      <c r="U855" s="4" t="s">
        <v>86</v>
      </c>
      <c r="V855" s="4">
        <v>20</v>
      </c>
      <c r="W855" s="4">
        <v>0</v>
      </c>
      <c r="X855" s="4"/>
      <c r="Y855" s="4" t="s">
        <v>564</v>
      </c>
      <c r="Z855" s="4" t="s">
        <v>234</v>
      </c>
      <c r="AA855" s="4" t="s">
        <v>90</v>
      </c>
      <c r="AB855" s="4" t="s">
        <v>86</v>
      </c>
      <c r="AC855" s="4">
        <v>20</v>
      </c>
      <c r="AD855" s="4">
        <v>0</v>
      </c>
      <c r="AE855" s="4"/>
      <c r="AF855" s="4" t="s">
        <v>564</v>
      </c>
    </row>
    <row r="856" spans="1:32" customFormat="1" hidden="1">
      <c r="A856" s="3" t="s">
        <v>718</v>
      </c>
      <c r="B856" s="4"/>
      <c r="C856" s="3" t="s">
        <v>564</v>
      </c>
      <c r="D856" s="3"/>
      <c r="E856" s="3"/>
      <c r="F856" s="3"/>
      <c r="G856" s="4" t="str">
        <f t="shared" si="67"/>
        <v/>
      </c>
      <c r="H856" s="4" t="str">
        <f t="shared" si="68"/>
        <v>Same</v>
      </c>
      <c r="I856" s="4" t="str">
        <f t="shared" si="69"/>
        <v>Same</v>
      </c>
      <c r="J856" s="3" t="str">
        <f t="shared" si="65"/>
        <v>GAL174TBX</v>
      </c>
      <c r="K856" s="3" t="str">
        <f t="shared" si="66"/>
        <v>IMAGE_SECTION_ID</v>
      </c>
      <c r="L856" s="4" t="s">
        <v>234</v>
      </c>
      <c r="M856" s="4" t="s">
        <v>236</v>
      </c>
      <c r="N856" s="4" t="s">
        <v>19</v>
      </c>
      <c r="O856" s="4">
        <v>4</v>
      </c>
      <c r="P856" s="4">
        <v>0</v>
      </c>
      <c r="Q856" s="4">
        <v>0</v>
      </c>
      <c r="R856" s="6" t="s">
        <v>565</v>
      </c>
      <c r="S856" s="4" t="s">
        <v>234</v>
      </c>
      <c r="T856" s="4" t="s">
        <v>236</v>
      </c>
      <c r="U856" s="4" t="s">
        <v>19</v>
      </c>
      <c r="V856" s="4">
        <v>4</v>
      </c>
      <c r="W856" s="4">
        <v>0</v>
      </c>
      <c r="X856" s="4">
        <v>0</v>
      </c>
      <c r="Y856" s="4" t="s">
        <v>565</v>
      </c>
      <c r="Z856" s="4" t="s">
        <v>234</v>
      </c>
      <c r="AA856" s="4" t="s">
        <v>236</v>
      </c>
      <c r="AB856" s="4" t="s">
        <v>19</v>
      </c>
      <c r="AC856" s="4">
        <v>4</v>
      </c>
      <c r="AD856" s="4">
        <v>0</v>
      </c>
      <c r="AE856" s="4">
        <v>0</v>
      </c>
      <c r="AF856" s="4" t="s">
        <v>565</v>
      </c>
    </row>
    <row r="857" spans="1:32" customFormat="1" hidden="1">
      <c r="A857" s="3" t="s">
        <v>718</v>
      </c>
      <c r="B857" s="4"/>
      <c r="C857" s="3" t="s">
        <v>564</v>
      </c>
      <c r="D857" s="3"/>
      <c r="E857" s="3"/>
      <c r="F857" s="3"/>
      <c r="G857" s="4" t="str">
        <f t="shared" si="67"/>
        <v/>
      </c>
      <c r="H857" s="4" t="str">
        <f t="shared" si="68"/>
        <v>Same</v>
      </c>
      <c r="I857" s="4" t="str">
        <f t="shared" si="69"/>
        <v>Same</v>
      </c>
      <c r="J857" s="3" t="str">
        <f t="shared" si="65"/>
        <v>GAL174TBX</v>
      </c>
      <c r="K857" s="3" t="str">
        <f t="shared" si="66"/>
        <v>OVERLAY_NO</v>
      </c>
      <c r="L857" s="4" t="s">
        <v>234</v>
      </c>
      <c r="M857" s="4" t="s">
        <v>237</v>
      </c>
      <c r="N857" s="4" t="s">
        <v>19</v>
      </c>
      <c r="O857" s="4">
        <v>4</v>
      </c>
      <c r="P857" s="4">
        <v>0</v>
      </c>
      <c r="Q857" s="4">
        <v>0</v>
      </c>
      <c r="R857" s="6" t="s">
        <v>565</v>
      </c>
      <c r="S857" s="4" t="s">
        <v>234</v>
      </c>
      <c r="T857" s="4" t="s">
        <v>237</v>
      </c>
      <c r="U857" s="4" t="s">
        <v>19</v>
      </c>
      <c r="V857" s="4">
        <v>4</v>
      </c>
      <c r="W857" s="4">
        <v>0</v>
      </c>
      <c r="X857" s="4">
        <v>0</v>
      </c>
      <c r="Y857" s="4" t="s">
        <v>565</v>
      </c>
      <c r="Z857" s="4" t="s">
        <v>234</v>
      </c>
      <c r="AA857" s="4" t="s">
        <v>237</v>
      </c>
      <c r="AB857" s="4" t="s">
        <v>19</v>
      </c>
      <c r="AC857" s="4">
        <v>4</v>
      </c>
      <c r="AD857" s="4">
        <v>0</v>
      </c>
      <c r="AE857" s="4">
        <v>0</v>
      </c>
      <c r="AF857" s="4" t="s">
        <v>565</v>
      </c>
    </row>
    <row r="858" spans="1:32" customFormat="1" hidden="1">
      <c r="A858" s="3" t="s">
        <v>718</v>
      </c>
      <c r="B858" s="4"/>
      <c r="C858" s="3" t="s">
        <v>564</v>
      </c>
      <c r="D858" s="3"/>
      <c r="E858" s="3"/>
      <c r="F858" s="3"/>
      <c r="G858" s="4" t="str">
        <f t="shared" si="67"/>
        <v/>
      </c>
      <c r="H858" s="4" t="str">
        <f t="shared" si="68"/>
        <v>Same</v>
      </c>
      <c r="I858" s="4" t="str">
        <f t="shared" si="69"/>
        <v>Same</v>
      </c>
      <c r="J858" s="3" t="str">
        <f t="shared" si="65"/>
        <v>GAL174TBX</v>
      </c>
      <c r="K858" s="3" t="str">
        <f t="shared" si="66"/>
        <v>PART_KIND_FLAG</v>
      </c>
      <c r="L858" s="4" t="s">
        <v>234</v>
      </c>
      <c r="M858" s="4" t="s">
        <v>238</v>
      </c>
      <c r="N858" s="4" t="s">
        <v>6</v>
      </c>
      <c r="O858" s="4">
        <v>2</v>
      </c>
      <c r="P858" s="4">
        <v>0</v>
      </c>
      <c r="Q858" s="4"/>
      <c r="R858" s="6" t="s">
        <v>564</v>
      </c>
      <c r="S858" s="4" t="s">
        <v>234</v>
      </c>
      <c r="T858" s="4" t="s">
        <v>238</v>
      </c>
      <c r="U858" s="4" t="s">
        <v>6</v>
      </c>
      <c r="V858" s="4">
        <v>2</v>
      </c>
      <c r="W858" s="4">
        <v>0</v>
      </c>
      <c r="X858" s="4"/>
      <c r="Y858" s="4" t="s">
        <v>564</v>
      </c>
      <c r="Z858" s="4" t="s">
        <v>234</v>
      </c>
      <c r="AA858" s="4" t="s">
        <v>238</v>
      </c>
      <c r="AB858" s="4" t="s">
        <v>6</v>
      </c>
      <c r="AC858" s="4">
        <v>2</v>
      </c>
      <c r="AD858" s="4">
        <v>0</v>
      </c>
      <c r="AE858" s="4"/>
      <c r="AF858" s="4" t="s">
        <v>564</v>
      </c>
    </row>
    <row r="859" spans="1:32" hidden="1">
      <c r="A859" s="3" t="s">
        <v>718</v>
      </c>
      <c r="C859" s="3" t="s">
        <v>564</v>
      </c>
      <c r="G859" s="4" t="str">
        <f t="shared" si="67"/>
        <v/>
      </c>
      <c r="H859" s="4" t="str">
        <f t="shared" si="68"/>
        <v>Same</v>
      </c>
      <c r="I859" s="4" t="str">
        <f t="shared" si="69"/>
        <v>Same</v>
      </c>
      <c r="J859" s="3" t="str">
        <f t="shared" si="65"/>
        <v>GAL174TBX</v>
      </c>
      <c r="K859" s="3" t="str">
        <f t="shared" si="66"/>
        <v>UPDATE_TIMESTAMP</v>
      </c>
      <c r="L859" s="4" t="s">
        <v>234</v>
      </c>
      <c r="M859" s="4" t="s">
        <v>23</v>
      </c>
      <c r="N859" s="4" t="s">
        <v>4</v>
      </c>
      <c r="O859" s="4">
        <v>10</v>
      </c>
      <c r="P859" s="4">
        <v>0</v>
      </c>
      <c r="R859" s="6" t="s">
        <v>564</v>
      </c>
      <c r="S859" s="4" t="s">
        <v>234</v>
      </c>
      <c r="T859" s="4" t="s">
        <v>23</v>
      </c>
      <c r="U859" s="4" t="s">
        <v>4</v>
      </c>
      <c r="V859" s="4">
        <v>10</v>
      </c>
      <c r="W859" s="4">
        <v>6</v>
      </c>
      <c r="Y859" s="4" t="s">
        <v>564</v>
      </c>
      <c r="Z859" s="4" t="s">
        <v>234</v>
      </c>
      <c r="AA859" s="4" t="s">
        <v>23</v>
      </c>
      <c r="AB859" s="4" t="s">
        <v>4</v>
      </c>
      <c r="AC859" s="4">
        <v>10</v>
      </c>
      <c r="AD859" s="4">
        <v>0</v>
      </c>
      <c r="AF859" s="4" t="s">
        <v>564</v>
      </c>
    </row>
    <row r="860" spans="1:32" hidden="1">
      <c r="A860" s="3" t="s">
        <v>718</v>
      </c>
      <c r="C860" s="3" t="s">
        <v>564</v>
      </c>
      <c r="G860" s="4" t="str">
        <f t="shared" si="67"/>
        <v/>
      </c>
      <c r="H860" s="4" t="str">
        <f t="shared" si="68"/>
        <v>Same</v>
      </c>
      <c r="I860" s="4" t="str">
        <f t="shared" si="69"/>
        <v>Same</v>
      </c>
      <c r="J860" s="3" t="str">
        <f t="shared" si="65"/>
        <v>GAL175TBX</v>
      </c>
      <c r="K860" s="3" t="str">
        <f t="shared" si="66"/>
        <v>CREATE_TIMESTAMP</v>
      </c>
      <c r="L860" s="4" t="s">
        <v>239</v>
      </c>
      <c r="M860" s="4" t="s">
        <v>3</v>
      </c>
      <c r="N860" s="4" t="s">
        <v>4</v>
      </c>
      <c r="O860" s="4">
        <v>10</v>
      </c>
      <c r="P860" s="4">
        <v>0</v>
      </c>
      <c r="R860" s="6" t="s">
        <v>564</v>
      </c>
      <c r="S860" s="4" t="s">
        <v>239</v>
      </c>
      <c r="T860" s="4" t="s">
        <v>3</v>
      </c>
      <c r="U860" s="4" t="s">
        <v>4</v>
      </c>
      <c r="V860" s="4">
        <v>10</v>
      </c>
      <c r="W860" s="4">
        <v>6</v>
      </c>
      <c r="Y860" s="4" t="s">
        <v>564</v>
      </c>
      <c r="Z860" s="4" t="s">
        <v>239</v>
      </c>
      <c r="AA860" s="4" t="s">
        <v>3</v>
      </c>
      <c r="AB860" s="4" t="s">
        <v>4</v>
      </c>
      <c r="AC860" s="4">
        <v>10</v>
      </c>
      <c r="AD860" s="4">
        <v>0</v>
      </c>
      <c r="AF860" s="4" t="s">
        <v>564</v>
      </c>
    </row>
    <row r="861" spans="1:32" customFormat="1" hidden="1">
      <c r="A861" s="3" t="s">
        <v>718</v>
      </c>
      <c r="B861" s="4"/>
      <c r="C861" s="3" t="s">
        <v>564</v>
      </c>
      <c r="D861" s="3"/>
      <c r="E861" s="3"/>
      <c r="F861" s="3"/>
      <c r="G861" s="4" t="str">
        <f t="shared" si="67"/>
        <v/>
      </c>
      <c r="H861" s="4" t="str">
        <f t="shared" si="68"/>
        <v>Same</v>
      </c>
      <c r="I861" s="4" t="str">
        <f t="shared" si="69"/>
        <v>Same</v>
      </c>
      <c r="J861" s="3" t="str">
        <f t="shared" si="65"/>
        <v>GAL175TBX</v>
      </c>
      <c r="K861" s="3" t="str">
        <f t="shared" si="66"/>
        <v>IMAGE_SECTION_ID</v>
      </c>
      <c r="L861" s="4" t="s">
        <v>239</v>
      </c>
      <c r="M861" s="4" t="s">
        <v>236</v>
      </c>
      <c r="N861" s="4" t="s">
        <v>19</v>
      </c>
      <c r="O861" s="4">
        <v>4</v>
      </c>
      <c r="P861" s="4">
        <v>0</v>
      </c>
      <c r="Q861" s="4">
        <v>0</v>
      </c>
      <c r="R861" s="6" t="s">
        <v>565</v>
      </c>
      <c r="S861" s="4" t="s">
        <v>239</v>
      </c>
      <c r="T861" s="4" t="s">
        <v>236</v>
      </c>
      <c r="U861" s="4" t="s">
        <v>19</v>
      </c>
      <c r="V861" s="4">
        <v>4</v>
      </c>
      <c r="W861" s="4">
        <v>0</v>
      </c>
      <c r="X861" s="4">
        <v>0</v>
      </c>
      <c r="Y861" s="4" t="s">
        <v>565</v>
      </c>
      <c r="Z861" s="4" t="s">
        <v>239</v>
      </c>
      <c r="AA861" s="4" t="s">
        <v>236</v>
      </c>
      <c r="AB861" s="4" t="s">
        <v>19</v>
      </c>
      <c r="AC861" s="4">
        <v>4</v>
      </c>
      <c r="AD861" s="4">
        <v>0</v>
      </c>
      <c r="AE861" s="4">
        <v>0</v>
      </c>
      <c r="AF861" s="4" t="s">
        <v>565</v>
      </c>
    </row>
    <row r="862" spans="1:32" customFormat="1" hidden="1">
      <c r="A862" s="3" t="s">
        <v>718</v>
      </c>
      <c r="B862" s="4"/>
      <c r="C862" s="3" t="s">
        <v>564</v>
      </c>
      <c r="D862" s="3"/>
      <c r="E862" s="3"/>
      <c r="F862" s="3"/>
      <c r="G862" s="4" t="str">
        <f t="shared" si="67"/>
        <v/>
      </c>
      <c r="H862" s="4" t="str">
        <f t="shared" si="68"/>
        <v>Same</v>
      </c>
      <c r="I862" s="4" t="str">
        <f t="shared" si="69"/>
        <v>Same</v>
      </c>
      <c r="J862" s="3" t="str">
        <f t="shared" si="65"/>
        <v>GAL175TBX</v>
      </c>
      <c r="K862" s="3" t="str">
        <f t="shared" si="66"/>
        <v>POINT_SEQUENCE_NO</v>
      </c>
      <c r="L862" s="4" t="s">
        <v>239</v>
      </c>
      <c r="M862" s="4" t="s">
        <v>240</v>
      </c>
      <c r="N862" s="4" t="s">
        <v>19</v>
      </c>
      <c r="O862" s="4">
        <v>4</v>
      </c>
      <c r="P862" s="4">
        <v>0</v>
      </c>
      <c r="Q862" s="4">
        <v>0</v>
      </c>
      <c r="R862" s="6" t="s">
        <v>565</v>
      </c>
      <c r="S862" s="4" t="s">
        <v>239</v>
      </c>
      <c r="T862" s="4" t="s">
        <v>240</v>
      </c>
      <c r="U862" s="4" t="s">
        <v>19</v>
      </c>
      <c r="V862" s="4">
        <v>4</v>
      </c>
      <c r="W862" s="4">
        <v>0</v>
      </c>
      <c r="X862" s="4">
        <v>0</v>
      </c>
      <c r="Y862" s="4" t="s">
        <v>565</v>
      </c>
      <c r="Z862" s="4" t="s">
        <v>239</v>
      </c>
      <c r="AA862" s="4" t="s">
        <v>240</v>
      </c>
      <c r="AB862" s="4" t="s">
        <v>19</v>
      </c>
      <c r="AC862" s="4">
        <v>4</v>
      </c>
      <c r="AD862" s="4">
        <v>0</v>
      </c>
      <c r="AE862" s="4">
        <v>0</v>
      </c>
      <c r="AF862" s="4" t="s">
        <v>565</v>
      </c>
    </row>
    <row r="863" spans="1:32" customFormat="1" hidden="1">
      <c r="A863" s="3" t="s">
        <v>718</v>
      </c>
      <c r="B863" s="4"/>
      <c r="C863" s="3" t="s">
        <v>564</v>
      </c>
      <c r="D863" s="3"/>
      <c r="E863" s="3"/>
      <c r="F863" s="3"/>
      <c r="G863" s="4" t="str">
        <f t="shared" si="67"/>
        <v/>
      </c>
      <c r="H863" s="4" t="str">
        <f t="shared" si="68"/>
        <v>Same</v>
      </c>
      <c r="I863" s="4" t="str">
        <f t="shared" si="69"/>
        <v>Same</v>
      </c>
      <c r="J863" s="3" t="str">
        <f t="shared" si="65"/>
        <v>GAL175TBX</v>
      </c>
      <c r="K863" s="3" t="str">
        <f t="shared" si="66"/>
        <v>POINT_X</v>
      </c>
      <c r="L863" s="4" t="s">
        <v>239</v>
      </c>
      <c r="M863" s="4" t="s">
        <v>106</v>
      </c>
      <c r="N863" s="4" t="s">
        <v>19</v>
      </c>
      <c r="O863" s="4">
        <v>4</v>
      </c>
      <c r="P863" s="4">
        <v>0</v>
      </c>
      <c r="Q863" s="4"/>
      <c r="R863" s="6" t="s">
        <v>564</v>
      </c>
      <c r="S863" s="4" t="s">
        <v>239</v>
      </c>
      <c r="T863" s="4" t="s">
        <v>106</v>
      </c>
      <c r="U863" s="4" t="s">
        <v>19</v>
      </c>
      <c r="V863" s="4">
        <v>4</v>
      </c>
      <c r="W863" s="4">
        <v>0</v>
      </c>
      <c r="X863" s="4"/>
      <c r="Y863" s="4" t="s">
        <v>564</v>
      </c>
      <c r="Z863" s="4" t="s">
        <v>239</v>
      </c>
      <c r="AA863" s="4" t="s">
        <v>106</v>
      </c>
      <c r="AB863" s="4" t="s">
        <v>19</v>
      </c>
      <c r="AC863" s="4">
        <v>4</v>
      </c>
      <c r="AD863" s="4">
        <v>0</v>
      </c>
      <c r="AE863" s="4"/>
      <c r="AF863" s="4" t="s">
        <v>564</v>
      </c>
    </row>
    <row r="864" spans="1:32" customFormat="1" hidden="1">
      <c r="A864" s="3" t="s">
        <v>718</v>
      </c>
      <c r="B864" s="4"/>
      <c r="C864" s="3" t="s">
        <v>564</v>
      </c>
      <c r="D864" s="3"/>
      <c r="E864" s="3"/>
      <c r="F864" s="3"/>
      <c r="G864" s="4" t="str">
        <f t="shared" si="67"/>
        <v/>
      </c>
      <c r="H864" s="4" t="str">
        <f t="shared" si="68"/>
        <v>Same</v>
      </c>
      <c r="I864" s="4" t="str">
        <f t="shared" si="69"/>
        <v>Same</v>
      </c>
      <c r="J864" s="3" t="str">
        <f t="shared" si="65"/>
        <v>GAL175TBX</v>
      </c>
      <c r="K864" s="3" t="str">
        <f t="shared" si="66"/>
        <v>POINT_Y</v>
      </c>
      <c r="L864" s="4" t="s">
        <v>239</v>
      </c>
      <c r="M864" s="4" t="s">
        <v>107</v>
      </c>
      <c r="N864" s="4" t="s">
        <v>19</v>
      </c>
      <c r="O864" s="4">
        <v>4</v>
      </c>
      <c r="P864" s="4">
        <v>0</v>
      </c>
      <c r="Q864" s="4"/>
      <c r="R864" s="6" t="s">
        <v>564</v>
      </c>
      <c r="S864" s="4" t="s">
        <v>239</v>
      </c>
      <c r="T864" s="4" t="s">
        <v>107</v>
      </c>
      <c r="U864" s="4" t="s">
        <v>19</v>
      </c>
      <c r="V864" s="4">
        <v>4</v>
      </c>
      <c r="W864" s="4">
        <v>0</v>
      </c>
      <c r="X864" s="4"/>
      <c r="Y864" s="4" t="s">
        <v>564</v>
      </c>
      <c r="Z864" s="4" t="s">
        <v>239</v>
      </c>
      <c r="AA864" s="4" t="s">
        <v>107</v>
      </c>
      <c r="AB864" s="4" t="s">
        <v>19</v>
      </c>
      <c r="AC864" s="4">
        <v>4</v>
      </c>
      <c r="AD864" s="4">
        <v>0</v>
      </c>
      <c r="AE864" s="4"/>
      <c r="AF864" s="4" t="s">
        <v>564</v>
      </c>
    </row>
    <row r="865" spans="1:32" hidden="1">
      <c r="A865" s="3" t="s">
        <v>718</v>
      </c>
      <c r="C865" s="3" t="s">
        <v>564</v>
      </c>
      <c r="G865" s="4" t="str">
        <f t="shared" si="67"/>
        <v/>
      </c>
      <c r="H865" s="4" t="str">
        <f t="shared" si="68"/>
        <v>Same</v>
      </c>
      <c r="I865" s="4" t="str">
        <f t="shared" si="69"/>
        <v>Same</v>
      </c>
      <c r="J865" s="3" t="str">
        <f t="shared" si="65"/>
        <v>GAL175TBX</v>
      </c>
      <c r="K865" s="3" t="str">
        <f t="shared" si="66"/>
        <v>UPDATE_TIMESTAMP</v>
      </c>
      <c r="L865" s="4" t="s">
        <v>239</v>
      </c>
      <c r="M865" s="4" t="s">
        <v>23</v>
      </c>
      <c r="N865" s="4" t="s">
        <v>4</v>
      </c>
      <c r="O865" s="4">
        <v>10</v>
      </c>
      <c r="P865" s="4">
        <v>0</v>
      </c>
      <c r="R865" s="6" t="s">
        <v>564</v>
      </c>
      <c r="S865" s="4" t="s">
        <v>239</v>
      </c>
      <c r="T865" s="4" t="s">
        <v>23</v>
      </c>
      <c r="U865" s="4" t="s">
        <v>4</v>
      </c>
      <c r="V865" s="4">
        <v>10</v>
      </c>
      <c r="W865" s="4">
        <v>6</v>
      </c>
      <c r="Y865" s="4" t="s">
        <v>564</v>
      </c>
      <c r="Z865" s="4" t="s">
        <v>239</v>
      </c>
      <c r="AA865" s="4" t="s">
        <v>23</v>
      </c>
      <c r="AB865" s="4" t="s">
        <v>4</v>
      </c>
      <c r="AC865" s="4">
        <v>10</v>
      </c>
      <c r="AD865" s="4">
        <v>0</v>
      </c>
      <c r="AF865" s="4" t="s">
        <v>564</v>
      </c>
    </row>
    <row r="866" spans="1:32" ht="30" hidden="1">
      <c r="B866" s="3" t="s">
        <v>724</v>
      </c>
      <c r="G866" s="4" t="str">
        <f t="shared" si="67"/>
        <v>Diff</v>
      </c>
      <c r="H866" s="3" t="str">
        <f t="shared" si="68"/>
        <v>Diff</v>
      </c>
      <c r="I866" s="3" t="str">
        <f t="shared" si="69"/>
        <v>Same</v>
      </c>
      <c r="J866" s="3" t="str">
        <f t="shared" si="65"/>
        <v>GAL176D</v>
      </c>
      <c r="K866" s="3" t="str">
        <f t="shared" si="66"/>
        <v>PRODUCT_ID</v>
      </c>
      <c r="L866" s="3" t="s">
        <v>241</v>
      </c>
      <c r="M866" s="3" t="s">
        <v>60</v>
      </c>
      <c r="N866" t="s">
        <v>9</v>
      </c>
      <c r="O866">
        <v>17</v>
      </c>
      <c r="P866">
        <v>0</v>
      </c>
      <c r="Q866"/>
      <c r="R866" s="1" t="s">
        <v>565</v>
      </c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ht="30" hidden="1">
      <c r="A867" s="3" t="s">
        <v>1959</v>
      </c>
      <c r="B867" s="4" t="s">
        <v>2039</v>
      </c>
      <c r="C867" s="3" t="s">
        <v>564</v>
      </c>
      <c r="D867" s="3" t="s">
        <v>723</v>
      </c>
      <c r="E867" s="3" t="s">
        <v>723</v>
      </c>
      <c r="F867" s="3" t="s">
        <v>1953</v>
      </c>
      <c r="G867" s="4" t="str">
        <f t="shared" si="67"/>
        <v>Diff</v>
      </c>
      <c r="H867" s="4" t="str">
        <f t="shared" si="68"/>
        <v>Same</v>
      </c>
      <c r="I867" s="4" t="str">
        <f t="shared" si="69"/>
        <v>Diff</v>
      </c>
      <c r="J867" s="3" t="str">
        <f t="shared" si="65"/>
        <v>GAL176TBX</v>
      </c>
      <c r="K867" s="3" t="str">
        <f t="shared" si="66"/>
        <v>CREATE_TIMESTAMP</v>
      </c>
      <c r="L867" s="4" t="s">
        <v>242</v>
      </c>
      <c r="M867" s="4" t="s">
        <v>3</v>
      </c>
      <c r="N867" s="4" t="s">
        <v>4</v>
      </c>
      <c r="O867" s="4">
        <v>10</v>
      </c>
      <c r="P867" s="4">
        <v>0</v>
      </c>
      <c r="R867" s="6" t="s">
        <v>564</v>
      </c>
      <c r="S867" s="4" t="s">
        <v>242</v>
      </c>
      <c r="T867" s="4" t="s">
        <v>3</v>
      </c>
      <c r="U867" s="4" t="s">
        <v>4</v>
      </c>
      <c r="V867" s="4">
        <v>10</v>
      </c>
      <c r="W867" s="4">
        <v>6</v>
      </c>
      <c r="Y867" s="4" t="s">
        <v>564</v>
      </c>
      <c r="Z867" s="4" t="s">
        <v>242</v>
      </c>
      <c r="AA867" s="4" t="s">
        <v>3</v>
      </c>
      <c r="AB867" s="4" t="s">
        <v>4</v>
      </c>
      <c r="AC867" s="4">
        <v>10</v>
      </c>
      <c r="AD867" s="4">
        <v>0</v>
      </c>
      <c r="AE867" s="4" t="s">
        <v>29</v>
      </c>
      <c r="AF867" s="4" t="s">
        <v>565</v>
      </c>
    </row>
    <row r="868" spans="1:32" customFormat="1" ht="30" hidden="1">
      <c r="A868" s="3" t="s">
        <v>1959</v>
      </c>
      <c r="B868" s="4"/>
      <c r="C868" s="3" t="s">
        <v>564</v>
      </c>
      <c r="D868" s="3"/>
      <c r="E868" s="3"/>
      <c r="F868" s="3"/>
      <c r="G868" s="4" t="str">
        <f t="shared" si="67"/>
        <v/>
      </c>
      <c r="H868" s="4" t="str">
        <f t="shared" si="68"/>
        <v>Same</v>
      </c>
      <c r="I868" s="4" t="str">
        <f t="shared" si="69"/>
        <v>Same</v>
      </c>
      <c r="J868" s="3" t="str">
        <f t="shared" si="65"/>
        <v>GAL176TBX</v>
      </c>
      <c r="K868" s="3" t="str">
        <f t="shared" si="66"/>
        <v>LAST_PASSING_PROCESS_POINT_ID</v>
      </c>
      <c r="L868" s="4" t="s">
        <v>242</v>
      </c>
      <c r="M868" s="4" t="s">
        <v>142</v>
      </c>
      <c r="N868" s="4" t="s">
        <v>9</v>
      </c>
      <c r="O868" s="4">
        <v>16</v>
      </c>
      <c r="P868" s="4">
        <v>0</v>
      </c>
      <c r="Q868" s="4"/>
      <c r="R868" s="6" t="s">
        <v>564</v>
      </c>
      <c r="S868" s="4" t="s">
        <v>242</v>
      </c>
      <c r="T868" s="4" t="s">
        <v>142</v>
      </c>
      <c r="U868" s="4" t="s">
        <v>9</v>
      </c>
      <c r="V868" s="4">
        <v>16</v>
      </c>
      <c r="W868" s="4">
        <v>0</v>
      </c>
      <c r="X868" s="4"/>
      <c r="Y868" s="4" t="s">
        <v>564</v>
      </c>
      <c r="Z868" s="4" t="s">
        <v>242</v>
      </c>
      <c r="AA868" s="4" t="s">
        <v>142</v>
      </c>
      <c r="AB868" s="4" t="s">
        <v>9</v>
      </c>
      <c r="AC868" s="4">
        <v>16</v>
      </c>
      <c r="AD868" s="4">
        <v>0</v>
      </c>
      <c r="AE868" s="4"/>
      <c r="AF868" s="4" t="s">
        <v>564</v>
      </c>
    </row>
    <row r="869" spans="1:32" customFormat="1" hidden="1">
      <c r="A869" s="3" t="s">
        <v>1959</v>
      </c>
      <c r="B869" s="4"/>
      <c r="C869" s="3" t="s">
        <v>564</v>
      </c>
      <c r="D869" s="3"/>
      <c r="E869" s="3"/>
      <c r="F869" s="3"/>
      <c r="G869" s="4" t="str">
        <f t="shared" si="67"/>
        <v/>
      </c>
      <c r="H869" s="4" t="str">
        <f t="shared" si="68"/>
        <v>Same</v>
      </c>
      <c r="I869" s="4" t="str">
        <f t="shared" si="69"/>
        <v>Same</v>
      </c>
      <c r="J869" s="3" t="str">
        <f t="shared" si="65"/>
        <v>GAL176TBX</v>
      </c>
      <c r="K869" s="3" t="str">
        <f t="shared" si="66"/>
        <v>LINE_ID</v>
      </c>
      <c r="L869" s="4" t="s">
        <v>242</v>
      </c>
      <c r="M869" s="4" t="s">
        <v>243</v>
      </c>
      <c r="N869" s="4" t="s">
        <v>9</v>
      </c>
      <c r="O869" s="4">
        <v>16</v>
      </c>
      <c r="P869" s="4">
        <v>0</v>
      </c>
      <c r="Q869" s="4"/>
      <c r="R869" s="6" t="s">
        <v>564</v>
      </c>
      <c r="S869" s="4" t="s">
        <v>242</v>
      </c>
      <c r="T869" s="4" t="s">
        <v>243</v>
      </c>
      <c r="U869" s="4" t="s">
        <v>9</v>
      </c>
      <c r="V869" s="4">
        <v>16</v>
      </c>
      <c r="W869" s="4">
        <v>0</v>
      </c>
      <c r="X869" s="4"/>
      <c r="Y869" s="4" t="s">
        <v>564</v>
      </c>
      <c r="Z869" s="4" t="s">
        <v>242</v>
      </c>
      <c r="AA869" s="4" t="s">
        <v>243</v>
      </c>
      <c r="AB869" s="4" t="s">
        <v>9</v>
      </c>
      <c r="AC869" s="4">
        <v>16</v>
      </c>
      <c r="AD869" s="4">
        <v>0</v>
      </c>
      <c r="AE869" s="4"/>
      <c r="AF869" s="4" t="s">
        <v>564</v>
      </c>
    </row>
    <row r="870" spans="1:32" customFormat="1" hidden="1">
      <c r="A870" s="3" t="s">
        <v>1959</v>
      </c>
      <c r="B870" s="4"/>
      <c r="C870" s="3" t="s">
        <v>564</v>
      </c>
      <c r="D870" s="3"/>
      <c r="E870" s="3"/>
      <c r="F870" s="3"/>
      <c r="G870" s="4" t="str">
        <f t="shared" si="67"/>
        <v/>
      </c>
      <c r="H870" s="4" t="str">
        <f t="shared" si="68"/>
        <v>Same</v>
      </c>
      <c r="I870" s="4" t="str">
        <f t="shared" si="69"/>
        <v>Same</v>
      </c>
      <c r="J870" s="3" t="str">
        <f t="shared" si="65"/>
        <v>GAL176TBX</v>
      </c>
      <c r="K870" s="3" t="str">
        <f t="shared" si="66"/>
        <v>NEXT_PRODUCT_ID</v>
      </c>
      <c r="L870" s="4" t="s">
        <v>242</v>
      </c>
      <c r="M870" s="4" t="s">
        <v>244</v>
      </c>
      <c r="N870" s="4" t="s">
        <v>9</v>
      </c>
      <c r="O870" s="4">
        <v>17</v>
      </c>
      <c r="P870" s="4">
        <v>0</v>
      </c>
      <c r="Q870" s="4"/>
      <c r="R870" s="6" t="s">
        <v>564</v>
      </c>
      <c r="S870" s="4" t="s">
        <v>242</v>
      </c>
      <c r="T870" s="4" t="s">
        <v>244</v>
      </c>
      <c r="U870" s="4" t="s">
        <v>9</v>
      </c>
      <c r="V870" s="4">
        <v>17</v>
      </c>
      <c r="W870" s="4">
        <v>0</v>
      </c>
      <c r="X870" s="4"/>
      <c r="Y870" s="4" t="s">
        <v>564</v>
      </c>
      <c r="Z870" s="4" t="s">
        <v>242</v>
      </c>
      <c r="AA870" s="4" t="s">
        <v>244</v>
      </c>
      <c r="AB870" s="4" t="s">
        <v>9</v>
      </c>
      <c r="AC870" s="4">
        <v>17</v>
      </c>
      <c r="AD870" s="4">
        <v>0</v>
      </c>
      <c r="AE870" s="4"/>
      <c r="AF870" s="4" t="s">
        <v>564</v>
      </c>
    </row>
    <row r="871" spans="1:32" customFormat="1" hidden="1">
      <c r="A871" s="3" t="s">
        <v>1959</v>
      </c>
      <c r="B871" s="4"/>
      <c r="C871" s="3" t="s">
        <v>564</v>
      </c>
      <c r="D871" s="3"/>
      <c r="E871" s="3"/>
      <c r="F871" s="3"/>
      <c r="G871" s="4" t="str">
        <f t="shared" si="67"/>
        <v/>
      </c>
      <c r="H871" s="4" t="str">
        <f t="shared" si="68"/>
        <v>Same</v>
      </c>
      <c r="I871" s="4" t="str">
        <f t="shared" si="69"/>
        <v>Same</v>
      </c>
      <c r="J871" s="3" t="str">
        <f t="shared" si="65"/>
        <v>GAL176TBX</v>
      </c>
      <c r="K871" s="3" t="str">
        <f t="shared" si="66"/>
        <v>PLAN_OFF_DATE</v>
      </c>
      <c r="L871" s="4" t="s">
        <v>242</v>
      </c>
      <c r="M871" s="4" t="s">
        <v>145</v>
      </c>
      <c r="N871" s="4" t="s">
        <v>77</v>
      </c>
      <c r="O871" s="4">
        <v>4</v>
      </c>
      <c r="P871" s="4">
        <v>0</v>
      </c>
      <c r="Q871" s="4"/>
      <c r="R871" s="6" t="s">
        <v>564</v>
      </c>
      <c r="S871" s="4" t="s">
        <v>242</v>
      </c>
      <c r="T871" s="4" t="s">
        <v>145</v>
      </c>
      <c r="U871" s="4" t="s">
        <v>77</v>
      </c>
      <c r="V871" s="4">
        <v>4</v>
      </c>
      <c r="W871" s="4">
        <v>0</v>
      </c>
      <c r="X871" s="4"/>
      <c r="Y871" s="4" t="s">
        <v>564</v>
      </c>
      <c r="Z871" s="4" t="s">
        <v>242</v>
      </c>
      <c r="AA871" s="4" t="s">
        <v>145</v>
      </c>
      <c r="AB871" s="4" t="s">
        <v>77</v>
      </c>
      <c r="AC871" s="4">
        <v>4</v>
      </c>
      <c r="AD871" s="4">
        <v>0</v>
      </c>
      <c r="AE871" s="4"/>
      <c r="AF871" s="4" t="s">
        <v>564</v>
      </c>
    </row>
    <row r="872" spans="1:32" customFormat="1" hidden="1">
      <c r="A872" s="3" t="s">
        <v>1959</v>
      </c>
      <c r="B872" s="4"/>
      <c r="C872" s="3" t="s">
        <v>564</v>
      </c>
      <c r="D872" s="3"/>
      <c r="E872" s="3"/>
      <c r="F872" s="3"/>
      <c r="G872" s="4" t="str">
        <f t="shared" si="67"/>
        <v/>
      </c>
      <c r="H872" s="4" t="str">
        <f t="shared" si="68"/>
        <v>Same</v>
      </c>
      <c r="I872" s="4" t="str">
        <f t="shared" si="69"/>
        <v>Same</v>
      </c>
      <c r="J872" s="3" t="str">
        <f t="shared" si="65"/>
        <v>GAL176TBX</v>
      </c>
      <c r="K872" s="3" t="str">
        <f t="shared" si="66"/>
        <v>PRODUCT_ID</v>
      </c>
      <c r="L872" s="4" t="s">
        <v>242</v>
      </c>
      <c r="M872" s="4" t="s">
        <v>60</v>
      </c>
      <c r="N872" s="4" t="s">
        <v>9</v>
      </c>
      <c r="O872" s="4">
        <v>17</v>
      </c>
      <c r="P872" s="4">
        <v>0</v>
      </c>
      <c r="Q872" s="4" t="s">
        <v>25</v>
      </c>
      <c r="R872" s="6" t="s">
        <v>565</v>
      </c>
      <c r="S872" s="4" t="s">
        <v>242</v>
      </c>
      <c r="T872" s="4" t="s">
        <v>60</v>
      </c>
      <c r="U872" s="4" t="s">
        <v>9</v>
      </c>
      <c r="V872" s="4">
        <v>17</v>
      </c>
      <c r="W872" s="4">
        <v>0</v>
      </c>
      <c r="X872" s="4" t="s">
        <v>25</v>
      </c>
      <c r="Y872" s="4" t="s">
        <v>565</v>
      </c>
      <c r="Z872" s="4" t="s">
        <v>242</v>
      </c>
      <c r="AA872" s="4" t="s">
        <v>60</v>
      </c>
      <c r="AB872" s="4" t="s">
        <v>9</v>
      </c>
      <c r="AC872" s="4">
        <v>17</v>
      </c>
      <c r="AD872" s="4">
        <v>0</v>
      </c>
      <c r="AE872" s="4" t="s">
        <v>25</v>
      </c>
      <c r="AF872" s="4" t="s">
        <v>565</v>
      </c>
    </row>
    <row r="873" spans="1:32" customFormat="1" hidden="1">
      <c r="A873" s="3" t="s">
        <v>1959</v>
      </c>
      <c r="B873" s="4"/>
      <c r="C873" s="3" t="s">
        <v>564</v>
      </c>
      <c r="D873" s="3"/>
      <c r="E873" s="3"/>
      <c r="F873" s="3"/>
      <c r="G873" s="4" t="str">
        <f t="shared" si="67"/>
        <v/>
      </c>
      <c r="H873" s="4" t="str">
        <f t="shared" si="68"/>
        <v>Same</v>
      </c>
      <c r="I873" s="4" t="str">
        <f t="shared" si="69"/>
        <v>Same</v>
      </c>
      <c r="J873" s="3" t="str">
        <f t="shared" si="65"/>
        <v>GAL176TBX</v>
      </c>
      <c r="K873" s="3" t="str">
        <f t="shared" si="66"/>
        <v>PRODUCT_SPEC_CODE</v>
      </c>
      <c r="L873" s="4" t="s">
        <v>242</v>
      </c>
      <c r="M873" s="4" t="s">
        <v>81</v>
      </c>
      <c r="N873" s="4" t="s">
        <v>9</v>
      </c>
      <c r="O873" s="4">
        <v>22</v>
      </c>
      <c r="P873" s="4">
        <v>0</v>
      </c>
      <c r="Q873" s="4"/>
      <c r="R873" s="6" t="s">
        <v>564</v>
      </c>
      <c r="S873" s="4" t="s">
        <v>242</v>
      </c>
      <c r="T873" s="4" t="s">
        <v>81</v>
      </c>
      <c r="U873" s="4" t="s">
        <v>9</v>
      </c>
      <c r="V873" s="4">
        <v>22</v>
      </c>
      <c r="W873" s="4">
        <v>0</v>
      </c>
      <c r="X873" s="4"/>
      <c r="Y873" s="4" t="s">
        <v>564</v>
      </c>
      <c r="Z873" s="4" t="s">
        <v>242</v>
      </c>
      <c r="AA873" s="4" t="s">
        <v>81</v>
      </c>
      <c r="AB873" s="4" t="s">
        <v>9</v>
      </c>
      <c r="AC873" s="4">
        <v>22</v>
      </c>
      <c r="AD873" s="4">
        <v>0</v>
      </c>
      <c r="AE873" s="4"/>
      <c r="AF873" s="4" t="s">
        <v>564</v>
      </c>
    </row>
    <row r="874" spans="1:32" customFormat="1" hidden="1">
      <c r="A874" s="3" t="s">
        <v>1959</v>
      </c>
      <c r="B874" s="4"/>
      <c r="C874" s="3" t="s">
        <v>564</v>
      </c>
      <c r="D874" s="3"/>
      <c r="E874" s="3"/>
      <c r="F874" s="3"/>
      <c r="G874" s="4" t="str">
        <f t="shared" si="67"/>
        <v/>
      </c>
      <c r="H874" s="4" t="str">
        <f t="shared" si="68"/>
        <v>Same</v>
      </c>
      <c r="I874" s="4" t="str">
        <f t="shared" si="69"/>
        <v>Same</v>
      </c>
      <c r="J874" s="3" t="str">
        <f t="shared" si="65"/>
        <v>GAL176TBX</v>
      </c>
      <c r="K874" s="3" t="str">
        <f t="shared" si="66"/>
        <v>PRODUCTION_LOT</v>
      </c>
      <c r="L874" s="4" t="s">
        <v>242</v>
      </c>
      <c r="M874" s="4" t="s">
        <v>83</v>
      </c>
      <c r="N874" s="4" t="s">
        <v>9</v>
      </c>
      <c r="O874" s="4">
        <v>20</v>
      </c>
      <c r="P874" s="4">
        <v>0</v>
      </c>
      <c r="Q874" s="4"/>
      <c r="R874" s="6" t="s">
        <v>564</v>
      </c>
      <c r="S874" s="4" t="s">
        <v>242</v>
      </c>
      <c r="T874" s="4" t="s">
        <v>83</v>
      </c>
      <c r="U874" s="4" t="s">
        <v>9</v>
      </c>
      <c r="V874" s="4">
        <v>20</v>
      </c>
      <c r="W874" s="4">
        <v>0</v>
      </c>
      <c r="X874" s="4"/>
      <c r="Y874" s="4" t="s">
        <v>564</v>
      </c>
      <c r="Z874" s="4" t="s">
        <v>242</v>
      </c>
      <c r="AA874" s="4" t="s">
        <v>83</v>
      </c>
      <c r="AB874" s="4" t="s">
        <v>9</v>
      </c>
      <c r="AC874" s="4">
        <v>20</v>
      </c>
      <c r="AD874" s="4">
        <v>0</v>
      </c>
      <c r="AE874" s="4"/>
      <c r="AF874" s="4" t="s">
        <v>564</v>
      </c>
    </row>
    <row r="875" spans="1:32" hidden="1">
      <c r="A875" s="3" t="s">
        <v>1959</v>
      </c>
      <c r="C875" s="3" t="s">
        <v>564</v>
      </c>
      <c r="G875" s="4" t="str">
        <f t="shared" si="67"/>
        <v/>
      </c>
      <c r="H875" s="4" t="str">
        <f t="shared" si="68"/>
        <v>Same</v>
      </c>
      <c r="I875" s="4" t="str">
        <f t="shared" si="69"/>
        <v>Same</v>
      </c>
      <c r="J875" s="3" t="str">
        <f t="shared" si="65"/>
        <v>GAL176TBX</v>
      </c>
      <c r="K875" s="3" t="str">
        <f t="shared" si="66"/>
        <v>UPDATE_TIMESTAMP</v>
      </c>
      <c r="L875" s="4" t="s">
        <v>242</v>
      </c>
      <c r="M875" s="4" t="s">
        <v>23</v>
      </c>
      <c r="N875" s="4" t="s">
        <v>4</v>
      </c>
      <c r="O875" s="4">
        <v>10</v>
      </c>
      <c r="P875" s="4">
        <v>0</v>
      </c>
      <c r="R875" s="6" t="s">
        <v>564</v>
      </c>
      <c r="S875" s="4" t="s">
        <v>242</v>
      </c>
      <c r="T875" s="4" t="s">
        <v>23</v>
      </c>
      <c r="U875" s="4" t="s">
        <v>4</v>
      </c>
      <c r="V875" s="4">
        <v>10</v>
      </c>
      <c r="W875" s="4">
        <v>6</v>
      </c>
      <c r="Y875" s="4" t="s">
        <v>564</v>
      </c>
      <c r="Z875" s="4" t="s">
        <v>242</v>
      </c>
      <c r="AA875" s="4" t="s">
        <v>23</v>
      </c>
      <c r="AB875" s="4" t="s">
        <v>4</v>
      </c>
      <c r="AC875" s="4">
        <v>10</v>
      </c>
      <c r="AD875" s="4">
        <v>0</v>
      </c>
      <c r="AF875" s="4" t="s">
        <v>564</v>
      </c>
    </row>
    <row r="876" spans="1:32" ht="30" hidden="1">
      <c r="B876" s="3" t="s">
        <v>724</v>
      </c>
      <c r="G876" s="4" t="str">
        <f t="shared" si="67"/>
        <v>Diff</v>
      </c>
      <c r="H876" s="3" t="str">
        <f t="shared" si="68"/>
        <v>Diff</v>
      </c>
      <c r="I876" s="3" t="str">
        <f t="shared" si="69"/>
        <v>Same</v>
      </c>
      <c r="J876" s="3" t="str">
        <f t="shared" si="65"/>
        <v>GAL177D</v>
      </c>
      <c r="K876" s="3" t="str">
        <f t="shared" si="66"/>
        <v>PRODUCT_ID</v>
      </c>
      <c r="L876" s="3" t="s">
        <v>245</v>
      </c>
      <c r="M876" s="3" t="s">
        <v>60</v>
      </c>
      <c r="N876" t="s">
        <v>9</v>
      </c>
      <c r="O876">
        <v>17</v>
      </c>
      <c r="P876">
        <v>0</v>
      </c>
      <c r="Q876"/>
      <c r="R876" s="1" t="s">
        <v>565</v>
      </c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hidden="1">
      <c r="A877" s="3" t="s">
        <v>1945</v>
      </c>
      <c r="C877" s="3" t="s">
        <v>564</v>
      </c>
      <c r="G877" s="4" t="str">
        <f t="shared" si="67"/>
        <v/>
      </c>
      <c r="H877" s="4" t="str">
        <f t="shared" si="68"/>
        <v>Same</v>
      </c>
      <c r="I877" s="4" t="str">
        <f t="shared" si="69"/>
        <v>Same</v>
      </c>
      <c r="J877" s="3" t="str">
        <f t="shared" si="65"/>
        <v>GAL177TBX</v>
      </c>
      <c r="K877" s="3" t="str">
        <f t="shared" si="66"/>
        <v>ACTUAL_TIMESTAMP</v>
      </c>
      <c r="L877" s="4" t="s">
        <v>246</v>
      </c>
      <c r="M877" s="4" t="s">
        <v>28</v>
      </c>
      <c r="N877" s="4" t="s">
        <v>4</v>
      </c>
      <c r="O877" s="4">
        <v>10</v>
      </c>
      <c r="P877" s="4">
        <v>0</v>
      </c>
      <c r="R877" s="6" t="s">
        <v>564</v>
      </c>
      <c r="S877" s="4" t="s">
        <v>246</v>
      </c>
      <c r="T877" s="4" t="s">
        <v>28</v>
      </c>
      <c r="U877" s="4" t="s">
        <v>4</v>
      </c>
      <c r="V877" s="4">
        <v>10</v>
      </c>
      <c r="W877" s="4">
        <v>6</v>
      </c>
      <c r="Y877" s="4" t="s">
        <v>564</v>
      </c>
      <c r="Z877" s="4" t="s">
        <v>246</v>
      </c>
      <c r="AA877" s="4" t="s">
        <v>28</v>
      </c>
      <c r="AB877" s="4" t="s">
        <v>4</v>
      </c>
      <c r="AC877" s="4">
        <v>10</v>
      </c>
      <c r="AD877" s="4">
        <v>0</v>
      </c>
      <c r="AF877" s="4" t="s">
        <v>564</v>
      </c>
    </row>
    <row r="878" spans="1:32" ht="30" hidden="1">
      <c r="A878" s="3" t="s">
        <v>1945</v>
      </c>
      <c r="B878" s="4" t="s">
        <v>2035</v>
      </c>
      <c r="C878" s="3" t="s">
        <v>564</v>
      </c>
      <c r="D878" s="3" t="s">
        <v>1953</v>
      </c>
      <c r="E878" s="3" t="s">
        <v>723</v>
      </c>
      <c r="F878" s="3" t="s">
        <v>723</v>
      </c>
      <c r="G878" s="4" t="str">
        <f t="shared" si="67"/>
        <v>Diff</v>
      </c>
      <c r="H878" s="4" t="str">
        <f t="shared" si="68"/>
        <v>Diff</v>
      </c>
      <c r="I878" s="4" t="str">
        <f t="shared" si="69"/>
        <v>Same</v>
      </c>
      <c r="J878" s="3" t="str">
        <f t="shared" si="65"/>
        <v>GAL177TBX</v>
      </c>
      <c r="K878" s="3" t="str">
        <f t="shared" si="66"/>
        <v>CREATE_TIMESTAMP</v>
      </c>
      <c r="L878" s="4" t="s">
        <v>246</v>
      </c>
      <c r="M878" s="4" t="s">
        <v>3</v>
      </c>
      <c r="N878" s="4" t="s">
        <v>4</v>
      </c>
      <c r="O878" s="4">
        <v>10</v>
      </c>
      <c r="P878" s="4">
        <v>0</v>
      </c>
      <c r="Q878" s="4" t="s">
        <v>29</v>
      </c>
      <c r="R878" s="6" t="s">
        <v>565</v>
      </c>
      <c r="S878" s="4" t="s">
        <v>246</v>
      </c>
      <c r="T878" s="4" t="s">
        <v>3</v>
      </c>
      <c r="U878" s="4" t="s">
        <v>4</v>
      </c>
      <c r="V878" s="4">
        <v>10</v>
      </c>
      <c r="W878" s="4">
        <v>6</v>
      </c>
      <c r="Y878" s="4" t="s">
        <v>564</v>
      </c>
      <c r="Z878" s="4" t="s">
        <v>246</v>
      </c>
      <c r="AA878" s="4" t="s">
        <v>3</v>
      </c>
      <c r="AB878" s="4" t="s">
        <v>4</v>
      </c>
      <c r="AC878" s="4">
        <v>10</v>
      </c>
      <c r="AD878" s="4">
        <v>0</v>
      </c>
      <c r="AF878" s="4" t="s">
        <v>564</v>
      </c>
    </row>
    <row r="879" spans="1:32" customFormat="1" hidden="1">
      <c r="A879" s="3" t="s">
        <v>1945</v>
      </c>
      <c r="B879" s="4"/>
      <c r="C879" s="3" t="s">
        <v>564</v>
      </c>
      <c r="D879" s="3"/>
      <c r="E879" s="3"/>
      <c r="F879" s="3"/>
      <c r="G879" s="4" t="str">
        <f t="shared" si="67"/>
        <v/>
      </c>
      <c r="H879" s="4" t="str">
        <f t="shared" si="68"/>
        <v>Same</v>
      </c>
      <c r="I879" s="4" t="str">
        <f t="shared" si="69"/>
        <v>Same</v>
      </c>
      <c r="J879" s="3" t="str">
        <f t="shared" si="65"/>
        <v>GAL177TBX</v>
      </c>
      <c r="K879" s="3" t="str">
        <f t="shared" si="66"/>
        <v>PARKING_LOCATION</v>
      </c>
      <c r="L879" s="4" t="s">
        <v>246</v>
      </c>
      <c r="M879" s="4" t="s">
        <v>247</v>
      </c>
      <c r="N879" s="4" t="s">
        <v>9</v>
      </c>
      <c r="O879" s="4">
        <v>6</v>
      </c>
      <c r="P879" s="4">
        <v>0</v>
      </c>
      <c r="Q879" s="4"/>
      <c r="R879" s="6" t="s">
        <v>564</v>
      </c>
      <c r="S879" s="4" t="s">
        <v>246</v>
      </c>
      <c r="T879" s="4" t="s">
        <v>247</v>
      </c>
      <c r="U879" s="4" t="s">
        <v>9</v>
      </c>
      <c r="V879" s="4">
        <v>6</v>
      </c>
      <c r="W879" s="4">
        <v>0</v>
      </c>
      <c r="X879" s="4"/>
      <c r="Y879" s="4" t="s">
        <v>564</v>
      </c>
      <c r="Z879" s="4" t="s">
        <v>246</v>
      </c>
      <c r="AA879" s="4" t="s">
        <v>247</v>
      </c>
      <c r="AB879" s="4" t="s">
        <v>9</v>
      </c>
      <c r="AC879" s="4">
        <v>6</v>
      </c>
      <c r="AD879" s="4">
        <v>0</v>
      </c>
      <c r="AE879" s="4"/>
      <c r="AF879" s="4" t="s">
        <v>564</v>
      </c>
    </row>
    <row r="880" spans="1:32" customFormat="1" hidden="1">
      <c r="A880" s="3" t="s">
        <v>1945</v>
      </c>
      <c r="B880" s="4"/>
      <c r="C880" s="3" t="s">
        <v>564</v>
      </c>
      <c r="D880" s="3"/>
      <c r="E880" s="3"/>
      <c r="F880" s="3"/>
      <c r="G880" s="4" t="str">
        <f t="shared" si="67"/>
        <v/>
      </c>
      <c r="H880" s="4" t="str">
        <f t="shared" si="68"/>
        <v>Same</v>
      </c>
      <c r="I880" s="4" t="str">
        <f t="shared" si="69"/>
        <v>Same</v>
      </c>
      <c r="J880" s="3" t="str">
        <f t="shared" si="65"/>
        <v>GAL177TBX</v>
      </c>
      <c r="K880" s="3" t="str">
        <f t="shared" si="66"/>
        <v>PRODUCT_ID</v>
      </c>
      <c r="L880" s="4" t="s">
        <v>246</v>
      </c>
      <c r="M880" s="4" t="s">
        <v>60</v>
      </c>
      <c r="N880" s="4" t="s">
        <v>9</v>
      </c>
      <c r="O880" s="4">
        <v>17</v>
      </c>
      <c r="P880" s="4">
        <v>0</v>
      </c>
      <c r="Q880" s="4" t="s">
        <v>25</v>
      </c>
      <c r="R880" s="6" t="s">
        <v>565</v>
      </c>
      <c r="S880" s="4" t="s">
        <v>246</v>
      </c>
      <c r="T880" s="4" t="s">
        <v>60</v>
      </c>
      <c r="U880" s="4" t="s">
        <v>9</v>
      </c>
      <c r="V880" s="4">
        <v>17</v>
      </c>
      <c r="W880" s="4">
        <v>0</v>
      </c>
      <c r="X880" s="4" t="s">
        <v>25</v>
      </c>
      <c r="Y880" s="4" t="s">
        <v>565</v>
      </c>
      <c r="Z880" s="4" t="s">
        <v>246</v>
      </c>
      <c r="AA880" s="4" t="s">
        <v>60</v>
      </c>
      <c r="AB880" s="4" t="s">
        <v>9</v>
      </c>
      <c r="AC880" s="4">
        <v>17</v>
      </c>
      <c r="AD880" s="4">
        <v>0</v>
      </c>
      <c r="AE880" s="4" t="s">
        <v>25</v>
      </c>
      <c r="AF880" s="4" t="s">
        <v>565</v>
      </c>
    </row>
    <row r="881" spans="1:32" ht="30" hidden="1">
      <c r="A881" s="3" t="s">
        <v>1945</v>
      </c>
      <c r="B881" s="4" t="s">
        <v>2040</v>
      </c>
      <c r="C881" s="3" t="s">
        <v>564</v>
      </c>
      <c r="D881" s="3" t="s">
        <v>1953</v>
      </c>
      <c r="E881" s="3" t="s">
        <v>723</v>
      </c>
      <c r="F881" s="3" t="s">
        <v>723</v>
      </c>
      <c r="G881" s="4" t="str">
        <f t="shared" si="67"/>
        <v>Diff</v>
      </c>
      <c r="H881" s="4" t="str">
        <f t="shared" si="68"/>
        <v>Diff</v>
      </c>
      <c r="I881" s="4" t="str">
        <f t="shared" si="69"/>
        <v>Same</v>
      </c>
      <c r="J881" s="3" t="str">
        <f t="shared" si="65"/>
        <v>GAL177TBX</v>
      </c>
      <c r="K881" s="3" t="str">
        <f t="shared" si="66"/>
        <v>REJECTION</v>
      </c>
      <c r="L881" s="4" t="s">
        <v>246</v>
      </c>
      <c r="M881" s="4" t="s">
        <v>248</v>
      </c>
      <c r="N881" s="4" t="s">
        <v>9</v>
      </c>
      <c r="O881" s="4">
        <v>100</v>
      </c>
      <c r="P881" s="4">
        <v>0</v>
      </c>
      <c r="Q881" s="4" t="s">
        <v>25</v>
      </c>
      <c r="R881" s="6" t="s">
        <v>564</v>
      </c>
      <c r="S881" s="4" t="s">
        <v>246</v>
      </c>
      <c r="T881" s="4" t="s">
        <v>248</v>
      </c>
      <c r="U881" s="4" t="s">
        <v>9</v>
      </c>
      <c r="V881" s="4">
        <v>100</v>
      </c>
      <c r="W881" s="4">
        <v>0</v>
      </c>
      <c r="Y881" s="4" t="s">
        <v>564</v>
      </c>
      <c r="Z881" s="4" t="s">
        <v>246</v>
      </c>
      <c r="AA881" s="4" t="s">
        <v>248</v>
      </c>
      <c r="AB881" s="4" t="s">
        <v>9</v>
      </c>
      <c r="AC881" s="4">
        <v>100</v>
      </c>
      <c r="AD881" s="4">
        <v>0</v>
      </c>
      <c r="AF881" s="4" t="s">
        <v>564</v>
      </c>
    </row>
    <row r="882" spans="1:32" customFormat="1" hidden="1">
      <c r="A882" s="3" t="s">
        <v>1945</v>
      </c>
      <c r="B882" s="4"/>
      <c r="C882" s="3" t="s">
        <v>564</v>
      </c>
      <c r="D882" s="3"/>
      <c r="E882" s="3"/>
      <c r="F882" s="3"/>
      <c r="G882" s="4" t="str">
        <f t="shared" si="67"/>
        <v/>
      </c>
      <c r="H882" s="4" t="str">
        <f t="shared" si="68"/>
        <v>Same</v>
      </c>
      <c r="I882" s="4" t="str">
        <f t="shared" si="69"/>
        <v>Same</v>
      </c>
      <c r="J882" s="3" t="str">
        <f t="shared" si="65"/>
        <v>GAL177TBX</v>
      </c>
      <c r="K882" s="3" t="str">
        <f t="shared" si="66"/>
        <v>REPAIR_AREA_NAME</v>
      </c>
      <c r="L882" s="4" t="s">
        <v>246</v>
      </c>
      <c r="M882" s="4" t="s">
        <v>249</v>
      </c>
      <c r="N882" s="4" t="s">
        <v>9</v>
      </c>
      <c r="O882" s="4">
        <v>20</v>
      </c>
      <c r="P882" s="4">
        <v>0</v>
      </c>
      <c r="Q882" s="4"/>
      <c r="R882" s="6" t="s">
        <v>564</v>
      </c>
      <c r="S882" s="4" t="s">
        <v>246</v>
      </c>
      <c r="T882" s="4" t="s">
        <v>249</v>
      </c>
      <c r="U882" s="4" t="s">
        <v>9</v>
      </c>
      <c r="V882" s="4">
        <v>20</v>
      </c>
      <c r="W882" s="4">
        <v>0</v>
      </c>
      <c r="X882" s="4"/>
      <c r="Y882" s="4" t="s">
        <v>564</v>
      </c>
      <c r="Z882" s="4" t="s">
        <v>246</v>
      </c>
      <c r="AA882" s="4" t="s">
        <v>249</v>
      </c>
      <c r="AB882" s="4" t="s">
        <v>9</v>
      </c>
      <c r="AC882" s="4">
        <v>20</v>
      </c>
      <c r="AD882" s="4">
        <v>0</v>
      </c>
      <c r="AE882" s="4"/>
      <c r="AF882" s="4" t="s">
        <v>564</v>
      </c>
    </row>
    <row r="883" spans="1:32" hidden="1">
      <c r="A883" s="3" t="s">
        <v>1945</v>
      </c>
      <c r="B883" s="4" t="s">
        <v>2034</v>
      </c>
      <c r="D883" s="3" t="s">
        <v>1946</v>
      </c>
      <c r="E883" s="3" t="s">
        <v>723</v>
      </c>
      <c r="F883" s="3" t="s">
        <v>723</v>
      </c>
      <c r="G883" s="4" t="str">
        <f t="shared" si="67"/>
        <v>Diff</v>
      </c>
      <c r="H883" s="4" t="str">
        <f t="shared" si="68"/>
        <v>Diff</v>
      </c>
      <c r="I883" s="4" t="str">
        <f t="shared" si="69"/>
        <v>Same</v>
      </c>
      <c r="J883" s="3" t="str">
        <f t="shared" si="65"/>
        <v>GAL177TBX</v>
      </c>
      <c r="K883" s="3" t="str">
        <f t="shared" si="66"/>
        <v>REPAIR_ASSOCIATE_NO</v>
      </c>
      <c r="L883" s="4" t="s">
        <v>246</v>
      </c>
      <c r="M883" s="4" t="s">
        <v>110</v>
      </c>
      <c r="N883" s="4" t="s">
        <v>86</v>
      </c>
      <c r="O883" s="4">
        <v>11</v>
      </c>
      <c r="P883" s="4">
        <v>0</v>
      </c>
      <c r="Q883" s="4" t="s">
        <v>25</v>
      </c>
      <c r="R883" s="6" t="s">
        <v>565</v>
      </c>
    </row>
    <row r="884" spans="1:32" hidden="1">
      <c r="A884" s="3" t="s">
        <v>1945</v>
      </c>
      <c r="B884" s="4" t="s">
        <v>2034</v>
      </c>
      <c r="D884" s="3" t="s">
        <v>1946</v>
      </c>
      <c r="E884" s="3" t="s">
        <v>723</v>
      </c>
      <c r="F884" s="3" t="s">
        <v>723</v>
      </c>
      <c r="G884" s="4" t="str">
        <f t="shared" si="67"/>
        <v>Diff</v>
      </c>
      <c r="H884" s="4" t="str">
        <f t="shared" si="68"/>
        <v>Diff</v>
      </c>
      <c r="I884" s="4" t="str">
        <f t="shared" si="69"/>
        <v>Same</v>
      </c>
      <c r="J884" s="3" t="str">
        <f t="shared" si="65"/>
        <v>GAL177TBX</v>
      </c>
      <c r="K884" s="3" t="str">
        <f t="shared" si="66"/>
        <v>REPAIR_TERMINAL</v>
      </c>
      <c r="L884" s="4" t="s">
        <v>246</v>
      </c>
      <c r="M884" s="4" t="s">
        <v>250</v>
      </c>
      <c r="N884" s="4" t="s">
        <v>86</v>
      </c>
      <c r="O884" s="4">
        <v>32</v>
      </c>
      <c r="P884" s="4">
        <v>0</v>
      </c>
      <c r="Q884" s="4" t="s">
        <v>25</v>
      </c>
      <c r="R884" s="6" t="s">
        <v>565</v>
      </c>
    </row>
    <row r="885" spans="1:32" customFormat="1" ht="30">
      <c r="A885" s="3" t="s">
        <v>1945</v>
      </c>
      <c r="B885" s="4"/>
      <c r="C885" s="3" t="s">
        <v>564</v>
      </c>
      <c r="D885" s="3" t="s">
        <v>2082</v>
      </c>
      <c r="E885" s="3" t="s">
        <v>2082</v>
      </c>
      <c r="F885" s="3" t="s">
        <v>2082</v>
      </c>
      <c r="G885" s="4" t="str">
        <f t="shared" si="67"/>
        <v/>
      </c>
      <c r="H885" s="4" t="str">
        <f t="shared" si="68"/>
        <v>Same</v>
      </c>
      <c r="I885" s="4" t="str">
        <f t="shared" si="69"/>
        <v>Same</v>
      </c>
      <c r="J885" s="3" t="str">
        <f t="shared" si="65"/>
        <v>GAL177TBX</v>
      </c>
      <c r="K885" s="3" t="str">
        <f t="shared" si="66"/>
        <v>RESPONSIBLE_DEPT</v>
      </c>
      <c r="L885" s="4" t="s">
        <v>246</v>
      </c>
      <c r="M885" s="4" t="s">
        <v>116</v>
      </c>
      <c r="N885" s="4" t="s">
        <v>86</v>
      </c>
      <c r="O885" s="4">
        <v>3</v>
      </c>
      <c r="P885" s="4">
        <v>0</v>
      </c>
      <c r="Q885" s="4"/>
      <c r="R885" s="6" t="s">
        <v>564</v>
      </c>
      <c r="S885" s="4" t="s">
        <v>246</v>
      </c>
      <c r="T885" s="4" t="s">
        <v>116</v>
      </c>
      <c r="U885" s="4" t="s">
        <v>86</v>
      </c>
      <c r="V885" s="4">
        <v>3</v>
      </c>
      <c r="W885" s="4">
        <v>0</v>
      </c>
      <c r="X885" s="4"/>
      <c r="Y885" s="4" t="s">
        <v>564</v>
      </c>
      <c r="Z885" s="4" t="s">
        <v>246</v>
      </c>
      <c r="AA885" s="4" t="s">
        <v>116</v>
      </c>
      <c r="AB885" s="4" t="s">
        <v>86</v>
      </c>
      <c r="AC885" s="4">
        <v>3</v>
      </c>
      <c r="AD885" s="4">
        <v>0</v>
      </c>
      <c r="AE885" s="4"/>
      <c r="AF885" s="4" t="s">
        <v>564</v>
      </c>
    </row>
    <row r="886" spans="1:32" hidden="1">
      <c r="A886" s="3" t="s">
        <v>1945</v>
      </c>
      <c r="C886" s="3" t="s">
        <v>564</v>
      </c>
      <c r="G886" s="4" t="str">
        <f t="shared" si="67"/>
        <v/>
      </c>
      <c r="H886" s="4" t="str">
        <f t="shared" si="68"/>
        <v>Same</v>
      </c>
      <c r="I886" s="4" t="str">
        <f t="shared" si="69"/>
        <v>Same</v>
      </c>
      <c r="J886" s="3" t="str">
        <f t="shared" si="65"/>
        <v>GAL177TBX</v>
      </c>
      <c r="K886" s="3" t="str">
        <f t="shared" si="66"/>
        <v>UPDATE_TIMESTAMP</v>
      </c>
      <c r="L886" s="4" t="s">
        <v>246</v>
      </c>
      <c r="M886" s="4" t="s">
        <v>23</v>
      </c>
      <c r="N886" s="4" t="s">
        <v>4</v>
      </c>
      <c r="O886" s="4">
        <v>10</v>
      </c>
      <c r="P886" s="4">
        <v>0</v>
      </c>
      <c r="R886" s="6" t="s">
        <v>564</v>
      </c>
      <c r="S886" s="4" t="s">
        <v>246</v>
      </c>
      <c r="T886" s="4" t="s">
        <v>23</v>
      </c>
      <c r="U886" s="4" t="s">
        <v>4</v>
      </c>
      <c r="V886" s="4">
        <v>10</v>
      </c>
      <c r="W886" s="4">
        <v>6</v>
      </c>
      <c r="Y886" s="4" t="s">
        <v>564</v>
      </c>
      <c r="Z886" s="4" t="s">
        <v>246</v>
      </c>
      <c r="AA886" s="4" t="s">
        <v>23</v>
      </c>
      <c r="AB886" s="4" t="s">
        <v>4</v>
      </c>
      <c r="AC886" s="4">
        <v>10</v>
      </c>
      <c r="AD886" s="4">
        <v>0</v>
      </c>
      <c r="AF886" s="4" t="s">
        <v>564</v>
      </c>
    </row>
    <row r="887" spans="1:32" customFormat="1" hidden="1">
      <c r="A887" s="3" t="s">
        <v>718</v>
      </c>
      <c r="B887" s="4"/>
      <c r="C887" s="3" t="s">
        <v>564</v>
      </c>
      <c r="D887" s="3"/>
      <c r="E887" s="3"/>
      <c r="F887" s="3"/>
      <c r="G887" s="4" t="str">
        <f t="shared" si="67"/>
        <v>Diff</v>
      </c>
      <c r="H887" s="4" t="str">
        <f t="shared" si="68"/>
        <v>Diff</v>
      </c>
      <c r="I887" s="4" t="str">
        <f t="shared" si="69"/>
        <v>Same</v>
      </c>
      <c r="J887" s="3" t="str">
        <f t="shared" si="65"/>
        <v>GAL178TBX</v>
      </c>
      <c r="K887" s="3" t="str">
        <f t="shared" si="66"/>
        <v>APPLICATION_ID</v>
      </c>
      <c r="L887" s="4" t="s">
        <v>251</v>
      </c>
      <c r="M887" s="4" t="s">
        <v>94</v>
      </c>
      <c r="N887" s="4" t="s">
        <v>9</v>
      </c>
      <c r="O887" s="4">
        <v>16</v>
      </c>
      <c r="P887" s="4">
        <v>0</v>
      </c>
      <c r="Q887" s="11" t="s">
        <v>2132</v>
      </c>
      <c r="R887" s="6" t="s">
        <v>565</v>
      </c>
      <c r="S887" s="4" t="s">
        <v>251</v>
      </c>
      <c r="T887" s="4" t="s">
        <v>94</v>
      </c>
      <c r="U887" s="4" t="s">
        <v>9</v>
      </c>
      <c r="V887" s="4">
        <v>16</v>
      </c>
      <c r="W887" s="4">
        <v>0</v>
      </c>
      <c r="X887" s="4" t="s">
        <v>25</v>
      </c>
      <c r="Y887" s="4" t="s">
        <v>565</v>
      </c>
      <c r="Z887" s="4" t="s">
        <v>251</v>
      </c>
      <c r="AA887" s="4" t="s">
        <v>94</v>
      </c>
      <c r="AB887" s="4" t="s">
        <v>9</v>
      </c>
      <c r="AC887" s="4">
        <v>16</v>
      </c>
      <c r="AD887" s="4">
        <v>0</v>
      </c>
      <c r="AE887" s="4" t="s">
        <v>25</v>
      </c>
      <c r="AF887" s="4" t="s">
        <v>565</v>
      </c>
    </row>
    <row r="888" spans="1:32" hidden="1">
      <c r="A888" s="3" t="s">
        <v>718</v>
      </c>
      <c r="C888" s="3" t="s">
        <v>564</v>
      </c>
      <c r="G888" s="4" t="str">
        <f t="shared" si="67"/>
        <v/>
      </c>
      <c r="H888" s="4" t="str">
        <f t="shared" si="68"/>
        <v>Same</v>
      </c>
      <c r="I888" s="4" t="str">
        <f t="shared" si="69"/>
        <v>Same</v>
      </c>
      <c r="J888" s="3" t="str">
        <f t="shared" si="65"/>
        <v>GAL178TBX</v>
      </c>
      <c r="K888" s="3" t="str">
        <f t="shared" si="66"/>
        <v>CREATE_TIMESTAMP</v>
      </c>
      <c r="L888" s="4" t="s">
        <v>251</v>
      </c>
      <c r="M888" s="4" t="s">
        <v>3</v>
      </c>
      <c r="N888" s="4" t="s">
        <v>4</v>
      </c>
      <c r="O888" s="4">
        <v>10</v>
      </c>
      <c r="P888" s="4">
        <v>0</v>
      </c>
      <c r="R888" s="6" t="s">
        <v>564</v>
      </c>
      <c r="S888" s="4" t="s">
        <v>251</v>
      </c>
      <c r="T888" s="4" t="s">
        <v>3</v>
      </c>
      <c r="U888" s="4" t="s">
        <v>4</v>
      </c>
      <c r="V888" s="4">
        <v>10</v>
      </c>
      <c r="W888" s="4">
        <v>6</v>
      </c>
      <c r="Y888" s="4" t="s">
        <v>564</v>
      </c>
      <c r="Z888" s="4" t="s">
        <v>251</v>
      </c>
      <c r="AA888" s="4" t="s">
        <v>3</v>
      </c>
      <c r="AB888" s="4" t="s">
        <v>4</v>
      </c>
      <c r="AC888" s="4">
        <v>10</v>
      </c>
      <c r="AD888" s="4">
        <v>0</v>
      </c>
      <c r="AF888" s="4" t="s">
        <v>564</v>
      </c>
    </row>
    <row r="889" spans="1:32" customFormat="1" hidden="1">
      <c r="A889" s="3" t="s">
        <v>718</v>
      </c>
      <c r="B889" s="4"/>
      <c r="C889" s="3" t="s">
        <v>564</v>
      </c>
      <c r="D889" s="3"/>
      <c r="E889" s="3"/>
      <c r="F889" s="3"/>
      <c r="G889" s="4" t="str">
        <f t="shared" si="67"/>
        <v/>
      </c>
      <c r="H889" s="4" t="str">
        <f t="shared" si="68"/>
        <v>Same</v>
      </c>
      <c r="I889" s="4" t="str">
        <f t="shared" si="69"/>
        <v>Same</v>
      </c>
      <c r="J889" s="3" t="str">
        <f t="shared" si="65"/>
        <v>GAL178TBX</v>
      </c>
      <c r="K889" s="3" t="str">
        <f t="shared" si="66"/>
        <v>DEFECT_GROUP_NAME</v>
      </c>
      <c r="L889" s="4" t="s">
        <v>251</v>
      </c>
      <c r="M889" s="4" t="s">
        <v>88</v>
      </c>
      <c r="N889" s="4" t="s">
        <v>86</v>
      </c>
      <c r="O889" s="4">
        <v>20</v>
      </c>
      <c r="P889" s="4">
        <v>0</v>
      </c>
      <c r="Q889" s="4" t="s">
        <v>89</v>
      </c>
      <c r="R889" s="6" t="s">
        <v>565</v>
      </c>
      <c r="S889" s="4" t="s">
        <v>251</v>
      </c>
      <c r="T889" s="4" t="s">
        <v>88</v>
      </c>
      <c r="U889" s="4" t="s">
        <v>86</v>
      </c>
      <c r="V889" s="4">
        <v>20</v>
      </c>
      <c r="W889" s="4">
        <v>0</v>
      </c>
      <c r="X889" s="4" t="s">
        <v>89</v>
      </c>
      <c r="Y889" s="4" t="s">
        <v>565</v>
      </c>
      <c r="Z889" s="4" t="s">
        <v>251</v>
      </c>
      <c r="AA889" s="4" t="s">
        <v>88</v>
      </c>
      <c r="AB889" s="4" t="s">
        <v>86</v>
      </c>
      <c r="AC889" s="4">
        <v>20</v>
      </c>
      <c r="AD889" s="4">
        <v>0</v>
      </c>
      <c r="AE889" s="4" t="s">
        <v>89</v>
      </c>
      <c r="AF889" s="4" t="s">
        <v>565</v>
      </c>
    </row>
    <row r="890" spans="1:32" customFormat="1" hidden="1">
      <c r="A890" s="3" t="s">
        <v>718</v>
      </c>
      <c r="B890" s="4"/>
      <c r="C890" s="3" t="s">
        <v>564</v>
      </c>
      <c r="D890" s="3"/>
      <c r="E890" s="3"/>
      <c r="F890" s="3"/>
      <c r="G890" s="4" t="str">
        <f t="shared" si="67"/>
        <v/>
      </c>
      <c r="H890" s="4" t="str">
        <f t="shared" si="68"/>
        <v>Same</v>
      </c>
      <c r="I890" s="4" t="str">
        <f t="shared" si="69"/>
        <v>Same</v>
      </c>
      <c r="J890" s="3" t="str">
        <f t="shared" si="65"/>
        <v>GAL178TBX</v>
      </c>
      <c r="K890" s="3" t="str">
        <f t="shared" si="66"/>
        <v>MODEL_CODE</v>
      </c>
      <c r="L890" s="4" t="s">
        <v>251</v>
      </c>
      <c r="M890" s="4" t="s">
        <v>58</v>
      </c>
      <c r="N890" s="4" t="s">
        <v>9</v>
      </c>
      <c r="O890" s="4">
        <v>3</v>
      </c>
      <c r="P890" s="4">
        <v>0</v>
      </c>
      <c r="Q890" s="4" t="s">
        <v>25</v>
      </c>
      <c r="R890" s="6" t="s">
        <v>565</v>
      </c>
      <c r="S890" s="4" t="s">
        <v>251</v>
      </c>
      <c r="T890" s="4" t="s">
        <v>58</v>
      </c>
      <c r="U890" s="4" t="s">
        <v>9</v>
      </c>
      <c r="V890" s="4">
        <v>3</v>
      </c>
      <c r="W890" s="4">
        <v>0</v>
      </c>
      <c r="X890" s="4" t="s">
        <v>25</v>
      </c>
      <c r="Y890" s="4" t="s">
        <v>565</v>
      </c>
      <c r="Z890" s="4" t="s">
        <v>251</v>
      </c>
      <c r="AA890" s="4" t="s">
        <v>58</v>
      </c>
      <c r="AB890" s="4" t="s">
        <v>9</v>
      </c>
      <c r="AC890" s="4">
        <v>3</v>
      </c>
      <c r="AD890" s="4">
        <v>0</v>
      </c>
      <c r="AE890" s="4" t="s">
        <v>25</v>
      </c>
      <c r="AF890" s="4" t="s">
        <v>565</v>
      </c>
    </row>
    <row r="891" spans="1:32" customFormat="1" hidden="1">
      <c r="A891" s="3" t="s">
        <v>718</v>
      </c>
      <c r="B891" s="4"/>
      <c r="C891" s="3" t="s">
        <v>564</v>
      </c>
      <c r="D891" s="3"/>
      <c r="E891" s="3"/>
      <c r="F891" s="3"/>
      <c r="G891" s="4" t="str">
        <f t="shared" si="67"/>
        <v/>
      </c>
      <c r="H891" s="4" t="str">
        <f t="shared" si="68"/>
        <v>Same</v>
      </c>
      <c r="I891" s="4" t="str">
        <f t="shared" si="69"/>
        <v>Same</v>
      </c>
      <c r="J891" s="3" t="str">
        <f t="shared" si="65"/>
        <v>GAL178TBX</v>
      </c>
      <c r="K891" s="3" t="str">
        <f t="shared" si="66"/>
        <v>PART_GROUP_NAME</v>
      </c>
      <c r="L891" s="4" t="s">
        <v>251</v>
      </c>
      <c r="M891" s="4" t="s">
        <v>105</v>
      </c>
      <c r="N891" s="4" t="s">
        <v>86</v>
      </c>
      <c r="O891" s="4">
        <v>20</v>
      </c>
      <c r="P891" s="4">
        <v>0</v>
      </c>
      <c r="Q891" s="4" t="s">
        <v>89</v>
      </c>
      <c r="R891" s="6" t="s">
        <v>565</v>
      </c>
      <c r="S891" s="4" t="s">
        <v>251</v>
      </c>
      <c r="T891" s="4" t="s">
        <v>105</v>
      </c>
      <c r="U891" s="4" t="s">
        <v>86</v>
      </c>
      <c r="V891" s="4">
        <v>20</v>
      </c>
      <c r="W891" s="4">
        <v>0</v>
      </c>
      <c r="X891" s="4" t="s">
        <v>89</v>
      </c>
      <c r="Y891" s="4" t="s">
        <v>565</v>
      </c>
      <c r="Z891" s="4" t="s">
        <v>251</v>
      </c>
      <c r="AA891" s="4" t="s">
        <v>105</v>
      </c>
      <c r="AB891" s="4" t="s">
        <v>86</v>
      </c>
      <c r="AC891" s="4">
        <v>20</v>
      </c>
      <c r="AD891" s="4">
        <v>0</v>
      </c>
      <c r="AE891" s="4" t="s">
        <v>89</v>
      </c>
      <c r="AF891" s="4" t="s">
        <v>565</v>
      </c>
    </row>
    <row r="892" spans="1:32" hidden="1">
      <c r="A892" s="3" t="s">
        <v>718</v>
      </c>
      <c r="C892" s="3" t="s">
        <v>564</v>
      </c>
      <c r="G892" s="4" t="str">
        <f t="shared" si="67"/>
        <v/>
      </c>
      <c r="H892" s="4" t="str">
        <f t="shared" si="68"/>
        <v>Same</v>
      </c>
      <c r="I892" s="4" t="str">
        <f t="shared" si="69"/>
        <v>Same</v>
      </c>
      <c r="J892" s="3" t="str">
        <f t="shared" si="65"/>
        <v>GAL178TBX</v>
      </c>
      <c r="K892" s="3" t="str">
        <f t="shared" si="66"/>
        <v>UPDATE_TIMESTAMP</v>
      </c>
      <c r="L892" s="4" t="s">
        <v>251</v>
      </c>
      <c r="M892" s="4" t="s">
        <v>23</v>
      </c>
      <c r="N892" s="4" t="s">
        <v>4</v>
      </c>
      <c r="O892" s="4">
        <v>10</v>
      </c>
      <c r="P892" s="4">
        <v>0</v>
      </c>
      <c r="R892" s="6" t="s">
        <v>564</v>
      </c>
      <c r="S892" s="4" t="s">
        <v>251</v>
      </c>
      <c r="T892" s="4" t="s">
        <v>23</v>
      </c>
      <c r="U892" s="4" t="s">
        <v>4</v>
      </c>
      <c r="V892" s="4">
        <v>10</v>
      </c>
      <c r="W892" s="4">
        <v>6</v>
      </c>
      <c r="Y892" s="4" t="s">
        <v>564</v>
      </c>
      <c r="Z892" s="4" t="s">
        <v>251</v>
      </c>
      <c r="AA892" s="4" t="s">
        <v>23</v>
      </c>
      <c r="AB892" s="4" t="s">
        <v>4</v>
      </c>
      <c r="AC892" s="4">
        <v>10</v>
      </c>
      <c r="AD892" s="4">
        <v>0</v>
      </c>
      <c r="AF892" s="4" t="s">
        <v>564</v>
      </c>
    </row>
    <row r="893" spans="1:32" hidden="1">
      <c r="A893" s="3" t="s">
        <v>718</v>
      </c>
      <c r="C893" s="3" t="s">
        <v>564</v>
      </c>
      <c r="G893" s="4" t="str">
        <f t="shared" si="67"/>
        <v/>
      </c>
      <c r="H893" s="4" t="str">
        <f t="shared" si="68"/>
        <v>Same</v>
      </c>
      <c r="I893" s="4" t="str">
        <f t="shared" si="69"/>
        <v>Same</v>
      </c>
      <c r="J893" s="3" t="str">
        <f t="shared" si="65"/>
        <v>GAL179TBX</v>
      </c>
      <c r="K893" s="3" t="str">
        <f t="shared" si="66"/>
        <v>CREATE_TIMESTAMP</v>
      </c>
      <c r="L893" s="4" t="s">
        <v>252</v>
      </c>
      <c r="M893" s="4" t="s">
        <v>3</v>
      </c>
      <c r="N893" s="4" t="s">
        <v>4</v>
      </c>
      <c r="O893" s="4">
        <v>10</v>
      </c>
      <c r="P893" s="4">
        <v>0</v>
      </c>
      <c r="R893" s="6" t="s">
        <v>564</v>
      </c>
      <c r="S893" s="4" t="s">
        <v>252</v>
      </c>
      <c r="T893" s="4" t="s">
        <v>3</v>
      </c>
      <c r="U893" s="4" t="s">
        <v>4</v>
      </c>
      <c r="V893" s="4">
        <v>10</v>
      </c>
      <c r="W893" s="4">
        <v>6</v>
      </c>
      <c r="Y893" s="4" t="s">
        <v>564</v>
      </c>
      <c r="Z893" s="4" t="s">
        <v>252</v>
      </c>
      <c r="AA893" s="4" t="s">
        <v>3</v>
      </c>
      <c r="AB893" s="4" t="s">
        <v>4</v>
      </c>
      <c r="AC893" s="4">
        <v>10</v>
      </c>
      <c r="AD893" s="4">
        <v>0</v>
      </c>
      <c r="AF893" s="4" t="s">
        <v>564</v>
      </c>
    </row>
    <row r="894" spans="1:32" customFormat="1" hidden="1">
      <c r="A894" s="3" t="s">
        <v>718</v>
      </c>
      <c r="B894" s="4"/>
      <c r="C894" s="3" t="s">
        <v>564</v>
      </c>
      <c r="D894" s="3"/>
      <c r="E894" s="3"/>
      <c r="F894" s="3"/>
      <c r="G894" s="4" t="str">
        <f t="shared" si="67"/>
        <v/>
      </c>
      <c r="H894" s="4" t="str">
        <f t="shared" si="68"/>
        <v>Same</v>
      </c>
      <c r="I894" s="4" t="str">
        <f t="shared" si="69"/>
        <v>Same</v>
      </c>
      <c r="J894" s="3" t="str">
        <f t="shared" si="65"/>
        <v>GAL179TBX</v>
      </c>
      <c r="K894" s="3" t="str">
        <f t="shared" si="66"/>
        <v>INSPECTION_PART_DESC_LONG</v>
      </c>
      <c r="L894" s="4" t="s">
        <v>252</v>
      </c>
      <c r="M894" s="4" t="s">
        <v>253</v>
      </c>
      <c r="N894" s="4" t="s">
        <v>86</v>
      </c>
      <c r="O894" s="4">
        <v>30</v>
      </c>
      <c r="P894" s="4">
        <v>0</v>
      </c>
      <c r="Q894" s="4"/>
      <c r="R894" s="6" t="s">
        <v>564</v>
      </c>
      <c r="S894" s="4" t="s">
        <v>252</v>
      </c>
      <c r="T894" s="4" t="s">
        <v>253</v>
      </c>
      <c r="U894" s="4" t="s">
        <v>86</v>
      </c>
      <c r="V894" s="4">
        <v>30</v>
      </c>
      <c r="W894" s="4">
        <v>0</v>
      </c>
      <c r="X894" s="4"/>
      <c r="Y894" s="4" t="s">
        <v>564</v>
      </c>
      <c r="Z894" s="4" t="s">
        <v>252</v>
      </c>
      <c r="AA894" s="4" t="s">
        <v>253</v>
      </c>
      <c r="AB894" s="4" t="s">
        <v>86</v>
      </c>
      <c r="AC894" s="4">
        <v>30</v>
      </c>
      <c r="AD894" s="4">
        <v>0</v>
      </c>
      <c r="AE894" s="4"/>
      <c r="AF894" s="4" t="s">
        <v>564</v>
      </c>
    </row>
    <row r="895" spans="1:32" customFormat="1" ht="30" hidden="1">
      <c r="A895" s="3" t="s">
        <v>718</v>
      </c>
      <c r="B895" s="4"/>
      <c r="C895" s="3" t="s">
        <v>564</v>
      </c>
      <c r="D895" s="3"/>
      <c r="E895" s="3"/>
      <c r="F895" s="3"/>
      <c r="G895" s="4" t="str">
        <f t="shared" si="67"/>
        <v/>
      </c>
      <c r="H895" s="4" t="str">
        <f t="shared" si="68"/>
        <v>Same</v>
      </c>
      <c r="I895" s="4" t="str">
        <f t="shared" si="69"/>
        <v>Same</v>
      </c>
      <c r="J895" s="3" t="str">
        <f t="shared" si="65"/>
        <v>GAL179TBX</v>
      </c>
      <c r="K895" s="3" t="str">
        <f t="shared" si="66"/>
        <v>INSPECTION_PART_DESC_SHORT</v>
      </c>
      <c r="L895" s="4" t="s">
        <v>252</v>
      </c>
      <c r="M895" s="4" t="s">
        <v>254</v>
      </c>
      <c r="N895" s="4" t="s">
        <v>86</v>
      </c>
      <c r="O895" s="4">
        <v>10</v>
      </c>
      <c r="P895" s="4">
        <v>0</v>
      </c>
      <c r="Q895" s="4"/>
      <c r="R895" s="6" t="s">
        <v>564</v>
      </c>
      <c r="S895" s="4" t="s">
        <v>252</v>
      </c>
      <c r="T895" s="4" t="s">
        <v>254</v>
      </c>
      <c r="U895" s="4" t="s">
        <v>86</v>
      </c>
      <c r="V895" s="4">
        <v>10</v>
      </c>
      <c r="W895" s="4">
        <v>0</v>
      </c>
      <c r="X895" s="4"/>
      <c r="Y895" s="4" t="s">
        <v>564</v>
      </c>
      <c r="Z895" s="4" t="s">
        <v>252</v>
      </c>
      <c r="AA895" s="4" t="s">
        <v>254</v>
      </c>
      <c r="AB895" s="4" t="s">
        <v>86</v>
      </c>
      <c r="AC895" s="4">
        <v>10</v>
      </c>
      <c r="AD895" s="4">
        <v>0</v>
      </c>
      <c r="AE895" s="4"/>
      <c r="AF895" s="4" t="s">
        <v>564</v>
      </c>
    </row>
    <row r="896" spans="1:32" customFormat="1" hidden="1">
      <c r="A896" s="3" t="s">
        <v>718</v>
      </c>
      <c r="B896" s="4"/>
      <c r="C896" s="3" t="s">
        <v>564</v>
      </c>
      <c r="D896" s="3"/>
      <c r="E896" s="3"/>
      <c r="F896" s="3"/>
      <c r="G896" s="4" t="str">
        <f t="shared" si="67"/>
        <v/>
      </c>
      <c r="H896" s="4" t="str">
        <f t="shared" si="68"/>
        <v>Same</v>
      </c>
      <c r="I896" s="4" t="str">
        <f t="shared" si="69"/>
        <v>Same</v>
      </c>
      <c r="J896" s="3" t="str">
        <f t="shared" si="65"/>
        <v>GAL179TBX</v>
      </c>
      <c r="K896" s="3" t="str">
        <f t="shared" si="66"/>
        <v>INSPECTION_PART_NAME</v>
      </c>
      <c r="L896" s="4" t="s">
        <v>252</v>
      </c>
      <c r="M896" s="4" t="s">
        <v>101</v>
      </c>
      <c r="N896" s="4" t="s">
        <v>86</v>
      </c>
      <c r="O896" s="4">
        <v>32</v>
      </c>
      <c r="P896" s="4">
        <v>0</v>
      </c>
      <c r="Q896" s="4" t="s">
        <v>89</v>
      </c>
      <c r="R896" s="6" t="s">
        <v>565</v>
      </c>
      <c r="S896" s="4" t="s">
        <v>252</v>
      </c>
      <c r="T896" s="4" t="s">
        <v>101</v>
      </c>
      <c r="U896" s="4" t="s">
        <v>86</v>
      </c>
      <c r="V896" s="4">
        <v>32</v>
      </c>
      <c r="W896" s="4">
        <v>0</v>
      </c>
      <c r="X896" s="4" t="s">
        <v>89</v>
      </c>
      <c r="Y896" s="4" t="s">
        <v>565</v>
      </c>
      <c r="Z896" s="4" t="s">
        <v>252</v>
      </c>
      <c r="AA896" s="4" t="s">
        <v>101</v>
      </c>
      <c r="AB896" s="4" t="s">
        <v>86</v>
      </c>
      <c r="AC896" s="4">
        <v>32</v>
      </c>
      <c r="AD896" s="4">
        <v>0</v>
      </c>
      <c r="AE896" s="4" t="s">
        <v>89</v>
      </c>
      <c r="AF896" s="4" t="s">
        <v>565</v>
      </c>
    </row>
    <row r="897" spans="1:32" hidden="1">
      <c r="A897" s="3" t="s">
        <v>718</v>
      </c>
      <c r="C897" s="3" t="s">
        <v>564</v>
      </c>
      <c r="G897" s="4" t="str">
        <f t="shared" si="67"/>
        <v/>
      </c>
      <c r="H897" s="4" t="str">
        <f t="shared" si="68"/>
        <v>Same</v>
      </c>
      <c r="I897" s="4" t="str">
        <f t="shared" si="69"/>
        <v>Same</v>
      </c>
      <c r="J897" s="3" t="str">
        <f t="shared" si="65"/>
        <v>GAL179TBX</v>
      </c>
      <c r="K897" s="3" t="str">
        <f t="shared" si="66"/>
        <v>UPDATE_TIMESTAMP</v>
      </c>
      <c r="L897" s="4" t="s">
        <v>252</v>
      </c>
      <c r="M897" s="4" t="s">
        <v>23</v>
      </c>
      <c r="N897" s="4" t="s">
        <v>4</v>
      </c>
      <c r="O897" s="4">
        <v>10</v>
      </c>
      <c r="P897" s="4">
        <v>0</v>
      </c>
      <c r="R897" s="6" t="s">
        <v>564</v>
      </c>
      <c r="S897" s="4" t="s">
        <v>252</v>
      </c>
      <c r="T897" s="4" t="s">
        <v>23</v>
      </c>
      <c r="U897" s="4" t="s">
        <v>4</v>
      </c>
      <c r="V897" s="4">
        <v>10</v>
      </c>
      <c r="W897" s="4">
        <v>6</v>
      </c>
      <c r="Y897" s="4" t="s">
        <v>564</v>
      </c>
      <c r="Z897" s="4" t="s">
        <v>252</v>
      </c>
      <c r="AA897" s="4" t="s">
        <v>23</v>
      </c>
      <c r="AB897" s="4" t="s">
        <v>4</v>
      </c>
      <c r="AC897" s="4">
        <v>10</v>
      </c>
      <c r="AD897" s="4">
        <v>0</v>
      </c>
      <c r="AF897" s="4" t="s">
        <v>564</v>
      </c>
    </row>
    <row r="898" spans="1:32" hidden="1">
      <c r="A898" s="3" t="s">
        <v>718</v>
      </c>
      <c r="C898" s="3" t="s">
        <v>564</v>
      </c>
      <c r="G898" s="4" t="str">
        <f t="shared" si="67"/>
        <v/>
      </c>
      <c r="H898" s="4" t="str">
        <f t="shared" si="68"/>
        <v>Same</v>
      </c>
      <c r="I898" s="4" t="str">
        <f t="shared" si="69"/>
        <v>Same</v>
      </c>
      <c r="J898" s="3" t="str">
        <f t="shared" si="65"/>
        <v>GAL180TBX</v>
      </c>
      <c r="K898" s="3" t="str">
        <f t="shared" si="66"/>
        <v>CREATE_TIMESTAMP</v>
      </c>
      <c r="L898" s="4" t="s">
        <v>255</v>
      </c>
      <c r="M898" s="4" t="s">
        <v>3</v>
      </c>
      <c r="N898" s="4" t="s">
        <v>4</v>
      </c>
      <c r="O898" s="4">
        <v>10</v>
      </c>
      <c r="P898" s="4">
        <v>0</v>
      </c>
      <c r="R898" s="6" t="s">
        <v>564</v>
      </c>
      <c r="S898" s="4" t="s">
        <v>255</v>
      </c>
      <c r="T898" s="4" t="s">
        <v>3</v>
      </c>
      <c r="U898" s="4" t="s">
        <v>4</v>
      </c>
      <c r="V898" s="4">
        <v>10</v>
      </c>
      <c r="W898" s="4">
        <v>6</v>
      </c>
      <c r="Y898" s="4" t="s">
        <v>564</v>
      </c>
      <c r="Z898" s="4" t="s">
        <v>255</v>
      </c>
      <c r="AA898" s="4" t="s">
        <v>3</v>
      </c>
      <c r="AB898" s="4" t="s">
        <v>4</v>
      </c>
      <c r="AC898" s="4">
        <v>10</v>
      </c>
      <c r="AD898" s="4">
        <v>0</v>
      </c>
      <c r="AF898" s="4" t="s">
        <v>564</v>
      </c>
    </row>
    <row r="899" spans="1:32" customFormat="1" hidden="1">
      <c r="A899" s="3" t="s">
        <v>718</v>
      </c>
      <c r="B899" s="4"/>
      <c r="C899" s="3" t="s">
        <v>564</v>
      </c>
      <c r="D899" s="3"/>
      <c r="E899" s="3"/>
      <c r="F899" s="3"/>
      <c r="G899" s="4" t="str">
        <f t="shared" si="67"/>
        <v/>
      </c>
      <c r="H899" s="4" t="str">
        <f t="shared" si="68"/>
        <v>Same</v>
      </c>
      <c r="I899" s="4" t="str">
        <f t="shared" si="69"/>
        <v>Same</v>
      </c>
      <c r="J899" s="3" t="str">
        <f t="shared" ref="J899:J962" si="70">IF(ISBLANK(S899),IF(ISBLANK(Z899),L899,Z899),S899)</f>
        <v>GAL180TBX</v>
      </c>
      <c r="K899" s="3" t="str">
        <f t="shared" ref="K899:K962" si="71">IF(ISBLANK(T899),IF(ISBLANK(AA899),M899,AA899),T899)</f>
        <v>DESCRIPTION_ID</v>
      </c>
      <c r="L899" s="4" t="s">
        <v>255</v>
      </c>
      <c r="M899" s="4" t="s">
        <v>235</v>
      </c>
      <c r="N899" s="4" t="s">
        <v>19</v>
      </c>
      <c r="O899" s="4">
        <v>4</v>
      </c>
      <c r="P899" s="4">
        <v>0</v>
      </c>
      <c r="Q899" s="4">
        <v>0</v>
      </c>
      <c r="R899" s="6" t="s">
        <v>565</v>
      </c>
      <c r="S899" s="4" t="s">
        <v>255</v>
      </c>
      <c r="T899" s="4" t="s">
        <v>235</v>
      </c>
      <c r="U899" s="4" t="s">
        <v>19</v>
      </c>
      <c r="V899" s="4">
        <v>4</v>
      </c>
      <c r="W899" s="4">
        <v>0</v>
      </c>
      <c r="X899" s="4">
        <v>0</v>
      </c>
      <c r="Y899" s="4" t="s">
        <v>565</v>
      </c>
      <c r="Z899" s="4" t="s">
        <v>255</v>
      </c>
      <c r="AA899" s="4" t="s">
        <v>235</v>
      </c>
      <c r="AB899" s="4" t="s">
        <v>19</v>
      </c>
      <c r="AC899" s="4">
        <v>4</v>
      </c>
      <c r="AD899" s="4">
        <v>0</v>
      </c>
      <c r="AE899" s="4">
        <v>0</v>
      </c>
      <c r="AF899" s="4" t="s">
        <v>565</v>
      </c>
    </row>
    <row r="900" spans="1:32" customFormat="1" ht="30" hidden="1">
      <c r="A900" s="3" t="s">
        <v>718</v>
      </c>
      <c r="B900" s="4"/>
      <c r="C900" s="3" t="s">
        <v>564</v>
      </c>
      <c r="D900" s="3"/>
      <c r="E900" s="3"/>
      <c r="F900" s="3"/>
      <c r="G900" s="4" t="str">
        <f t="shared" ref="G900:G963" si="72">IF(H900="Diff","Diff",IF(I900="Diff","Diff",""))</f>
        <v/>
      </c>
      <c r="H900" s="4" t="str">
        <f t="shared" ref="H900:H963" si="73">IF(L900&amp;M900&amp;N900&amp;O900&amp;P900&amp;Q900&amp;R900=S900&amp;T900&amp;U900&amp;V900&amp;W900&amp;X900&amp;Y900,"Same",IF(L900&amp;M900&amp;N900&amp;O900&amp;P900&amp;Q900&amp;R900=S900&amp;T900&amp;"TIMESTAMP"&amp;V900&amp;"0"&amp;X900&amp;Y900,"Same","Diff"))</f>
        <v>Same</v>
      </c>
      <c r="I900" s="4" t="str">
        <f t="shared" ref="I900:I963" si="74">IF(Z900&amp;AA900&amp;AB900&amp;AC900&amp;AD900&amp;AE900&amp;AF900=S900&amp;T900&amp;U900&amp;V900&amp;W900&amp;X900&amp;Y900,"Same",IF(Z900&amp;AA900&amp;AB900&amp;AC900&amp;AD900&amp;AE900&amp;AF900=S900&amp;T900&amp;"TIMESTAMP"&amp;V900&amp;"0"&amp;X900&amp;Y900,"Same","Diff"))</f>
        <v>Same</v>
      </c>
      <c r="J900" s="3" t="str">
        <f t="shared" si="70"/>
        <v>GAL180TBX</v>
      </c>
      <c r="K900" s="3" t="str">
        <f t="shared" si="71"/>
        <v>INSPECTION_PART_LOCATION_NAME</v>
      </c>
      <c r="L900" s="4" t="s">
        <v>255</v>
      </c>
      <c r="M900" s="4" t="s">
        <v>100</v>
      </c>
      <c r="N900" s="4" t="s">
        <v>86</v>
      </c>
      <c r="O900" s="4">
        <v>20</v>
      </c>
      <c r="P900" s="4">
        <v>0</v>
      </c>
      <c r="Q900" s="4" t="s">
        <v>89</v>
      </c>
      <c r="R900" s="6" t="s">
        <v>565</v>
      </c>
      <c r="S900" s="4" t="s">
        <v>255</v>
      </c>
      <c r="T900" s="4" t="s">
        <v>100</v>
      </c>
      <c r="U900" s="4" t="s">
        <v>86</v>
      </c>
      <c r="V900" s="4">
        <v>20</v>
      </c>
      <c r="W900" s="4">
        <v>0</v>
      </c>
      <c r="X900" s="4" t="s">
        <v>89</v>
      </c>
      <c r="Y900" s="4" t="s">
        <v>565</v>
      </c>
      <c r="Z900" s="4" t="s">
        <v>255</v>
      </c>
      <c r="AA900" s="4" t="s">
        <v>100</v>
      </c>
      <c r="AB900" s="4" t="s">
        <v>86</v>
      </c>
      <c r="AC900" s="4">
        <v>20</v>
      </c>
      <c r="AD900" s="4">
        <v>0</v>
      </c>
      <c r="AE900" s="4" t="s">
        <v>89</v>
      </c>
      <c r="AF900" s="4" t="s">
        <v>565</v>
      </c>
    </row>
    <row r="901" spans="1:32" customFormat="1" hidden="1">
      <c r="A901" s="3" t="s">
        <v>718</v>
      </c>
      <c r="B901" s="4"/>
      <c r="C901" s="3" t="s">
        <v>564</v>
      </c>
      <c r="D901" s="3"/>
      <c r="E901" s="3"/>
      <c r="F901" s="3"/>
      <c r="G901" s="4" t="str">
        <f t="shared" si="72"/>
        <v/>
      </c>
      <c r="H901" s="4" t="str">
        <f t="shared" si="73"/>
        <v>Same</v>
      </c>
      <c r="I901" s="4" t="str">
        <f t="shared" si="74"/>
        <v>Same</v>
      </c>
      <c r="J901" s="3" t="str">
        <f t="shared" si="70"/>
        <v>GAL180TBX</v>
      </c>
      <c r="K901" s="3" t="str">
        <f t="shared" si="71"/>
        <v>INSPECTION_PART_NAME</v>
      </c>
      <c r="L901" s="4" t="s">
        <v>255</v>
      </c>
      <c r="M901" s="4" t="s">
        <v>101</v>
      </c>
      <c r="N901" s="4" t="s">
        <v>86</v>
      </c>
      <c r="O901" s="4">
        <v>32</v>
      </c>
      <c r="P901" s="4">
        <v>0</v>
      </c>
      <c r="Q901" s="4" t="s">
        <v>89</v>
      </c>
      <c r="R901" s="6" t="s">
        <v>565</v>
      </c>
      <c r="S901" s="4" t="s">
        <v>255</v>
      </c>
      <c r="T901" s="4" t="s">
        <v>101</v>
      </c>
      <c r="U901" s="4" t="s">
        <v>86</v>
      </c>
      <c r="V901" s="4">
        <v>32</v>
      </c>
      <c r="W901" s="4">
        <v>0</v>
      </c>
      <c r="X901" s="4" t="s">
        <v>89</v>
      </c>
      <c r="Y901" s="4" t="s">
        <v>565</v>
      </c>
      <c r="Z901" s="4" t="s">
        <v>255</v>
      </c>
      <c r="AA901" s="4" t="s">
        <v>101</v>
      </c>
      <c r="AB901" s="4" t="s">
        <v>86</v>
      </c>
      <c r="AC901" s="4">
        <v>32</v>
      </c>
      <c r="AD901" s="4">
        <v>0</v>
      </c>
      <c r="AE901" s="4" t="s">
        <v>89</v>
      </c>
      <c r="AF901" s="4" t="s">
        <v>565</v>
      </c>
    </row>
    <row r="902" spans="1:32" customFormat="1" hidden="1">
      <c r="A902" s="3" t="s">
        <v>718</v>
      </c>
      <c r="B902" s="4"/>
      <c r="C902" s="3" t="s">
        <v>564</v>
      </c>
      <c r="D902" s="3"/>
      <c r="E902" s="3"/>
      <c r="F902" s="3"/>
      <c r="G902" s="4" t="str">
        <f t="shared" si="72"/>
        <v/>
      </c>
      <c r="H902" s="4" t="str">
        <f t="shared" si="73"/>
        <v>Same</v>
      </c>
      <c r="I902" s="4" t="str">
        <f t="shared" si="74"/>
        <v>Same</v>
      </c>
      <c r="J902" s="3" t="str">
        <f t="shared" si="70"/>
        <v>GAL180TBX</v>
      </c>
      <c r="K902" s="3" t="str">
        <f t="shared" si="71"/>
        <v>PART_GROUP_NAME</v>
      </c>
      <c r="L902" s="4" t="s">
        <v>255</v>
      </c>
      <c r="M902" s="4" t="s">
        <v>105</v>
      </c>
      <c r="N902" s="4" t="s">
        <v>86</v>
      </c>
      <c r="O902" s="4">
        <v>20</v>
      </c>
      <c r="P902" s="4">
        <v>0</v>
      </c>
      <c r="Q902" s="4" t="s">
        <v>89</v>
      </c>
      <c r="R902" s="6" t="s">
        <v>565</v>
      </c>
      <c r="S902" s="4" t="s">
        <v>255</v>
      </c>
      <c r="T902" s="4" t="s">
        <v>105</v>
      </c>
      <c r="U902" s="4" t="s">
        <v>86</v>
      </c>
      <c r="V902" s="4">
        <v>20</v>
      </c>
      <c r="W902" s="4">
        <v>0</v>
      </c>
      <c r="X902" s="4" t="s">
        <v>89</v>
      </c>
      <c r="Y902" s="4" t="s">
        <v>565</v>
      </c>
      <c r="Z902" s="4" t="s">
        <v>255</v>
      </c>
      <c r="AA902" s="4" t="s">
        <v>105</v>
      </c>
      <c r="AB902" s="4" t="s">
        <v>86</v>
      </c>
      <c r="AC902" s="4">
        <v>20</v>
      </c>
      <c r="AD902" s="4">
        <v>0</v>
      </c>
      <c r="AE902" s="4" t="s">
        <v>89</v>
      </c>
      <c r="AF902" s="4" t="s">
        <v>565</v>
      </c>
    </row>
    <row r="903" spans="1:32" hidden="1">
      <c r="A903" s="3" t="s">
        <v>718</v>
      </c>
      <c r="C903" s="3" t="s">
        <v>564</v>
      </c>
      <c r="G903" s="4" t="str">
        <f t="shared" si="72"/>
        <v/>
      </c>
      <c r="H903" s="4" t="str">
        <f t="shared" si="73"/>
        <v>Same</v>
      </c>
      <c r="I903" s="4" t="str">
        <f t="shared" si="74"/>
        <v>Same</v>
      </c>
      <c r="J903" s="3" t="str">
        <f t="shared" si="70"/>
        <v>GAL180TBX</v>
      </c>
      <c r="K903" s="3" t="str">
        <f t="shared" si="71"/>
        <v>UPDATE_TIMESTAMP</v>
      </c>
      <c r="L903" s="4" t="s">
        <v>255</v>
      </c>
      <c r="M903" s="4" t="s">
        <v>23</v>
      </c>
      <c r="N903" s="4" t="s">
        <v>4</v>
      </c>
      <c r="O903" s="4">
        <v>10</v>
      </c>
      <c r="P903" s="4">
        <v>0</v>
      </c>
      <c r="R903" s="6" t="s">
        <v>564</v>
      </c>
      <c r="S903" s="4" t="s">
        <v>255</v>
      </c>
      <c r="T903" s="4" t="s">
        <v>23</v>
      </c>
      <c r="U903" s="4" t="s">
        <v>4</v>
      </c>
      <c r="V903" s="4">
        <v>10</v>
      </c>
      <c r="W903" s="4">
        <v>6</v>
      </c>
      <c r="Y903" s="4" t="s">
        <v>564</v>
      </c>
      <c r="Z903" s="4" t="s">
        <v>255</v>
      </c>
      <c r="AA903" s="4" t="s">
        <v>23</v>
      </c>
      <c r="AB903" s="4" t="s">
        <v>4</v>
      </c>
      <c r="AC903" s="4">
        <v>10</v>
      </c>
      <c r="AD903" s="4">
        <v>0</v>
      </c>
      <c r="AF903" s="4" t="s">
        <v>564</v>
      </c>
    </row>
    <row r="904" spans="1:32" hidden="1">
      <c r="A904" s="3" t="s">
        <v>718</v>
      </c>
      <c r="C904" s="3" t="s">
        <v>564</v>
      </c>
      <c r="G904" s="4" t="str">
        <f t="shared" si="72"/>
        <v/>
      </c>
      <c r="H904" s="4" t="str">
        <f t="shared" si="73"/>
        <v>Same</v>
      </c>
      <c r="I904" s="4" t="str">
        <f t="shared" si="74"/>
        <v>Same</v>
      </c>
      <c r="J904" s="3" t="str">
        <f t="shared" si="70"/>
        <v>GAL181TBX</v>
      </c>
      <c r="K904" s="3" t="str">
        <f t="shared" si="71"/>
        <v>CREATE_TIMESTAMP</v>
      </c>
      <c r="L904" s="4" t="s">
        <v>256</v>
      </c>
      <c r="M904" s="4" t="s">
        <v>3</v>
      </c>
      <c r="N904" s="4" t="s">
        <v>4</v>
      </c>
      <c r="O904" s="4">
        <v>10</v>
      </c>
      <c r="P904" s="4">
        <v>0</v>
      </c>
      <c r="R904" s="6" t="s">
        <v>564</v>
      </c>
      <c r="S904" s="4" t="s">
        <v>256</v>
      </c>
      <c r="T904" s="4" t="s">
        <v>3</v>
      </c>
      <c r="U904" s="4" t="s">
        <v>4</v>
      </c>
      <c r="V904" s="4">
        <v>10</v>
      </c>
      <c r="W904" s="4">
        <v>6</v>
      </c>
      <c r="Y904" s="4" t="s">
        <v>564</v>
      </c>
      <c r="Z904" s="4" t="s">
        <v>256</v>
      </c>
      <c r="AA904" s="4" t="s">
        <v>3</v>
      </c>
      <c r="AB904" s="4" t="s">
        <v>4</v>
      </c>
      <c r="AC904" s="4">
        <v>10</v>
      </c>
      <c r="AD904" s="4">
        <v>0</v>
      </c>
      <c r="AF904" s="4" t="s">
        <v>564</v>
      </c>
    </row>
    <row r="905" spans="1:32" customFormat="1" ht="30" hidden="1">
      <c r="A905" s="3" t="s">
        <v>718</v>
      </c>
      <c r="B905" s="4"/>
      <c r="C905" s="3" t="s">
        <v>564</v>
      </c>
      <c r="D905" s="3"/>
      <c r="E905" s="3"/>
      <c r="F905" s="3"/>
      <c r="G905" s="4" t="str">
        <f t="shared" si="72"/>
        <v/>
      </c>
      <c r="H905" s="4" t="str">
        <f t="shared" si="73"/>
        <v>Same</v>
      </c>
      <c r="I905" s="4" t="str">
        <f t="shared" si="74"/>
        <v>Same</v>
      </c>
      <c r="J905" s="3" t="str">
        <f t="shared" si="70"/>
        <v>GAL181TBX</v>
      </c>
      <c r="K905" s="3" t="str">
        <f t="shared" si="71"/>
        <v>INSPECTION_PART_LOC_DESC_LONG</v>
      </c>
      <c r="L905" s="4" t="s">
        <v>256</v>
      </c>
      <c r="M905" s="4" t="s">
        <v>257</v>
      </c>
      <c r="N905" s="4" t="s">
        <v>86</v>
      </c>
      <c r="O905" s="4">
        <v>30</v>
      </c>
      <c r="P905" s="4">
        <v>0</v>
      </c>
      <c r="Q905" s="4"/>
      <c r="R905" s="6" t="s">
        <v>564</v>
      </c>
      <c r="S905" s="4" t="s">
        <v>256</v>
      </c>
      <c r="T905" s="4" t="s">
        <v>257</v>
      </c>
      <c r="U905" s="4" t="s">
        <v>86</v>
      </c>
      <c r="V905" s="4">
        <v>30</v>
      </c>
      <c r="W905" s="4">
        <v>0</v>
      </c>
      <c r="X905" s="4"/>
      <c r="Y905" s="4" t="s">
        <v>564</v>
      </c>
      <c r="Z905" s="4" t="s">
        <v>256</v>
      </c>
      <c r="AA905" s="4" t="s">
        <v>257</v>
      </c>
      <c r="AB905" s="4" t="s">
        <v>86</v>
      </c>
      <c r="AC905" s="4">
        <v>30</v>
      </c>
      <c r="AD905" s="4">
        <v>0</v>
      </c>
      <c r="AE905" s="4"/>
      <c r="AF905" s="4" t="s">
        <v>564</v>
      </c>
    </row>
    <row r="906" spans="1:32" customFormat="1" ht="30" hidden="1">
      <c r="A906" s="3" t="s">
        <v>718</v>
      </c>
      <c r="B906" s="4"/>
      <c r="C906" s="3" t="s">
        <v>564</v>
      </c>
      <c r="D906" s="3"/>
      <c r="E906" s="3"/>
      <c r="F906" s="3"/>
      <c r="G906" s="4" t="str">
        <f t="shared" si="72"/>
        <v/>
      </c>
      <c r="H906" s="4" t="str">
        <f t="shared" si="73"/>
        <v>Same</v>
      </c>
      <c r="I906" s="4" t="str">
        <f t="shared" si="74"/>
        <v>Same</v>
      </c>
      <c r="J906" s="3" t="str">
        <f t="shared" si="70"/>
        <v>GAL181TBX</v>
      </c>
      <c r="K906" s="3" t="str">
        <f t="shared" si="71"/>
        <v>INSPECTION_PART_LOC_DESC_SHORT</v>
      </c>
      <c r="L906" s="4" t="s">
        <v>256</v>
      </c>
      <c r="M906" s="4" t="s">
        <v>258</v>
      </c>
      <c r="N906" s="4" t="s">
        <v>86</v>
      </c>
      <c r="O906" s="4">
        <v>10</v>
      </c>
      <c r="P906" s="4">
        <v>0</v>
      </c>
      <c r="Q906" s="4"/>
      <c r="R906" s="6" t="s">
        <v>564</v>
      </c>
      <c r="S906" s="4" t="s">
        <v>256</v>
      </c>
      <c r="T906" s="4" t="s">
        <v>258</v>
      </c>
      <c r="U906" s="4" t="s">
        <v>86</v>
      </c>
      <c r="V906" s="4">
        <v>10</v>
      </c>
      <c r="W906" s="4">
        <v>0</v>
      </c>
      <c r="X906" s="4"/>
      <c r="Y906" s="4" t="s">
        <v>564</v>
      </c>
      <c r="Z906" s="4" t="s">
        <v>256</v>
      </c>
      <c r="AA906" s="4" t="s">
        <v>258</v>
      </c>
      <c r="AB906" s="4" t="s">
        <v>86</v>
      </c>
      <c r="AC906" s="4">
        <v>10</v>
      </c>
      <c r="AD906" s="4">
        <v>0</v>
      </c>
      <c r="AE906" s="4"/>
      <c r="AF906" s="4" t="s">
        <v>564</v>
      </c>
    </row>
    <row r="907" spans="1:32" customFormat="1" ht="30" hidden="1">
      <c r="A907" s="3" t="s">
        <v>718</v>
      </c>
      <c r="B907" s="4"/>
      <c r="C907" s="3" t="s">
        <v>564</v>
      </c>
      <c r="D907" s="3"/>
      <c r="E907" s="3"/>
      <c r="F907" s="3"/>
      <c r="G907" s="4" t="str">
        <f t="shared" si="72"/>
        <v/>
      </c>
      <c r="H907" s="4" t="str">
        <f t="shared" si="73"/>
        <v>Same</v>
      </c>
      <c r="I907" s="4" t="str">
        <f t="shared" si="74"/>
        <v>Same</v>
      </c>
      <c r="J907" s="3" t="str">
        <f t="shared" si="70"/>
        <v>GAL181TBX</v>
      </c>
      <c r="K907" s="3" t="str">
        <f t="shared" si="71"/>
        <v>INSPECTION_PART_LOCATION_NAME</v>
      </c>
      <c r="L907" s="4" t="s">
        <v>256</v>
      </c>
      <c r="M907" s="4" t="s">
        <v>100</v>
      </c>
      <c r="N907" s="4" t="s">
        <v>86</v>
      </c>
      <c r="O907" s="4">
        <v>20</v>
      </c>
      <c r="P907" s="4">
        <v>0</v>
      </c>
      <c r="Q907" s="4" t="s">
        <v>89</v>
      </c>
      <c r="R907" s="6" t="s">
        <v>565</v>
      </c>
      <c r="S907" s="4" t="s">
        <v>256</v>
      </c>
      <c r="T907" s="4" t="s">
        <v>100</v>
      </c>
      <c r="U907" s="4" t="s">
        <v>86</v>
      </c>
      <c r="V907" s="4">
        <v>20</v>
      </c>
      <c r="W907" s="4">
        <v>0</v>
      </c>
      <c r="X907" s="4" t="s">
        <v>89</v>
      </c>
      <c r="Y907" s="4" t="s">
        <v>565</v>
      </c>
      <c r="Z907" s="4" t="s">
        <v>256</v>
      </c>
      <c r="AA907" s="4" t="s">
        <v>100</v>
      </c>
      <c r="AB907" s="4" t="s">
        <v>86</v>
      </c>
      <c r="AC907" s="4">
        <v>20</v>
      </c>
      <c r="AD907" s="4">
        <v>0</v>
      </c>
      <c r="AE907" s="4" t="s">
        <v>89</v>
      </c>
      <c r="AF907" s="4" t="s">
        <v>565</v>
      </c>
    </row>
    <row r="908" spans="1:32" hidden="1">
      <c r="A908" s="3" t="s">
        <v>718</v>
      </c>
      <c r="C908" s="3" t="s">
        <v>564</v>
      </c>
      <c r="G908" s="4" t="str">
        <f t="shared" si="72"/>
        <v/>
      </c>
      <c r="H908" s="4" t="str">
        <f t="shared" si="73"/>
        <v>Same</v>
      </c>
      <c r="I908" s="4" t="str">
        <f t="shared" si="74"/>
        <v>Same</v>
      </c>
      <c r="J908" s="3" t="str">
        <f t="shared" si="70"/>
        <v>GAL181TBX</v>
      </c>
      <c r="K908" s="3" t="str">
        <f t="shared" si="71"/>
        <v>UPDATE_TIMESTAMP</v>
      </c>
      <c r="L908" s="4" t="s">
        <v>256</v>
      </c>
      <c r="M908" s="4" t="s">
        <v>23</v>
      </c>
      <c r="N908" s="4" t="s">
        <v>4</v>
      </c>
      <c r="O908" s="4">
        <v>10</v>
      </c>
      <c r="P908" s="4">
        <v>0</v>
      </c>
      <c r="R908" s="6" t="s">
        <v>564</v>
      </c>
      <c r="S908" s="4" t="s">
        <v>256</v>
      </c>
      <c r="T908" s="4" t="s">
        <v>23</v>
      </c>
      <c r="U908" s="4" t="s">
        <v>4</v>
      </c>
      <c r="V908" s="4">
        <v>10</v>
      </c>
      <c r="W908" s="4">
        <v>6</v>
      </c>
      <c r="Y908" s="4" t="s">
        <v>564</v>
      </c>
      <c r="Z908" s="4" t="s">
        <v>256</v>
      </c>
      <c r="AA908" s="4" t="s">
        <v>23</v>
      </c>
      <c r="AB908" s="4" t="s">
        <v>4</v>
      </c>
      <c r="AC908" s="4">
        <v>10</v>
      </c>
      <c r="AD908" s="4">
        <v>0</v>
      </c>
      <c r="AF908" s="4" t="s">
        <v>564</v>
      </c>
    </row>
    <row r="909" spans="1:32" ht="30" hidden="1">
      <c r="B909" s="3"/>
      <c r="G909" s="4" t="str">
        <f t="shared" si="72"/>
        <v/>
      </c>
      <c r="H909" s="3" t="str">
        <f t="shared" si="73"/>
        <v>Same</v>
      </c>
      <c r="I909" s="3" t="str">
        <f t="shared" si="74"/>
        <v>Same</v>
      </c>
      <c r="J909" s="3" t="str">
        <f t="shared" si="70"/>
        <v>GAL183TBX</v>
      </c>
      <c r="K909" s="3" t="str">
        <f t="shared" si="71"/>
        <v>CREATE_TIMESTAMP</v>
      </c>
      <c r="L909" t="s">
        <v>768</v>
      </c>
      <c r="M909" t="s">
        <v>3</v>
      </c>
      <c r="N909" t="s">
        <v>4</v>
      </c>
      <c r="O909">
        <v>10</v>
      </c>
      <c r="P909">
        <v>0</v>
      </c>
      <c r="Q909"/>
      <c r="R909" t="s">
        <v>564</v>
      </c>
      <c r="S909" t="s">
        <v>768</v>
      </c>
      <c r="T909" t="s">
        <v>3</v>
      </c>
      <c r="U909" t="s">
        <v>4</v>
      </c>
      <c r="V909">
        <v>10</v>
      </c>
      <c r="W909">
        <v>6</v>
      </c>
      <c r="X909"/>
      <c r="Y909" t="s">
        <v>564</v>
      </c>
      <c r="Z909" t="s">
        <v>768</v>
      </c>
      <c r="AA909" t="s">
        <v>3</v>
      </c>
      <c r="AB909" t="s">
        <v>4</v>
      </c>
      <c r="AC909">
        <v>10</v>
      </c>
      <c r="AD909">
        <v>0</v>
      </c>
      <c r="AE909"/>
      <c r="AF909" t="s">
        <v>564</v>
      </c>
    </row>
    <row r="910" spans="1:32" ht="30" hidden="1">
      <c r="B910" s="3"/>
      <c r="G910" s="4" t="str">
        <f t="shared" si="72"/>
        <v/>
      </c>
      <c r="H910" s="3" t="str">
        <f t="shared" si="73"/>
        <v>Same</v>
      </c>
      <c r="I910" s="3" t="str">
        <f t="shared" si="74"/>
        <v>Same</v>
      </c>
      <c r="J910" s="3" t="str">
        <f t="shared" si="70"/>
        <v>GAL183TBX</v>
      </c>
      <c r="K910" s="3" t="str">
        <f t="shared" si="71"/>
        <v>DIMENSION_DENOMINATOR</v>
      </c>
      <c r="L910" t="s">
        <v>768</v>
      </c>
      <c r="M910" t="s">
        <v>769</v>
      </c>
      <c r="N910" t="s">
        <v>19</v>
      </c>
      <c r="O910">
        <v>4</v>
      </c>
      <c r="P910">
        <v>0</v>
      </c>
      <c r="Q910"/>
      <c r="R910" t="s">
        <v>564</v>
      </c>
      <c r="S910" t="s">
        <v>768</v>
      </c>
      <c r="T910" t="s">
        <v>769</v>
      </c>
      <c r="U910" t="s">
        <v>19</v>
      </c>
      <c r="V910">
        <v>4</v>
      </c>
      <c r="W910">
        <v>0</v>
      </c>
      <c r="X910"/>
      <c r="Y910" t="s">
        <v>564</v>
      </c>
      <c r="Z910" t="s">
        <v>768</v>
      </c>
      <c r="AA910" t="s">
        <v>769</v>
      </c>
      <c r="AB910" t="s">
        <v>19</v>
      </c>
      <c r="AC910">
        <v>4</v>
      </c>
      <c r="AD910">
        <v>0</v>
      </c>
      <c r="AE910"/>
      <c r="AF910" t="s">
        <v>564</v>
      </c>
    </row>
    <row r="911" spans="1:32" ht="30" hidden="1">
      <c r="B911" s="3"/>
      <c r="G911" s="4" t="str">
        <f t="shared" si="72"/>
        <v/>
      </c>
      <c r="H911" s="3" t="str">
        <f t="shared" si="73"/>
        <v>Same</v>
      </c>
      <c r="I911" s="3" t="str">
        <f t="shared" si="74"/>
        <v>Same</v>
      </c>
      <c r="J911" s="3" t="str">
        <f t="shared" si="70"/>
        <v>GAL183TBX</v>
      </c>
      <c r="K911" s="3" t="str">
        <f t="shared" si="71"/>
        <v>DIMENSION_DENOMINATOR_MASTER</v>
      </c>
      <c r="L911" t="s">
        <v>768</v>
      </c>
      <c r="M911" t="s">
        <v>770</v>
      </c>
      <c r="N911" t="s">
        <v>19</v>
      </c>
      <c r="O911">
        <v>4</v>
      </c>
      <c r="P911">
        <v>0</v>
      </c>
      <c r="Q911"/>
      <c r="R911" t="s">
        <v>564</v>
      </c>
      <c r="S911" t="s">
        <v>768</v>
      </c>
      <c r="T911" t="s">
        <v>770</v>
      </c>
      <c r="U911" t="s">
        <v>19</v>
      </c>
      <c r="V911">
        <v>4</v>
      </c>
      <c r="W911">
        <v>0</v>
      </c>
      <c r="X911"/>
      <c r="Y911" t="s">
        <v>564</v>
      </c>
      <c r="Z911" t="s">
        <v>768</v>
      </c>
      <c r="AA911" t="s">
        <v>770</v>
      </c>
      <c r="AB911" t="s">
        <v>19</v>
      </c>
      <c r="AC911">
        <v>4</v>
      </c>
      <c r="AD911">
        <v>0</v>
      </c>
      <c r="AE911"/>
      <c r="AF911" t="s">
        <v>564</v>
      </c>
    </row>
    <row r="912" spans="1:32" ht="30" hidden="1">
      <c r="B912" s="3"/>
      <c r="G912" s="4" t="str">
        <f t="shared" si="72"/>
        <v/>
      </c>
      <c r="H912" s="3" t="str">
        <f t="shared" si="73"/>
        <v>Same</v>
      </c>
      <c r="I912" s="3" t="str">
        <f t="shared" si="74"/>
        <v>Same</v>
      </c>
      <c r="J912" s="3" t="str">
        <f t="shared" si="70"/>
        <v>GAL183TBX</v>
      </c>
      <c r="K912" s="3" t="str">
        <f t="shared" si="71"/>
        <v>DIMENSION_MOLECULE</v>
      </c>
      <c r="L912" t="s">
        <v>768</v>
      </c>
      <c r="M912" t="s">
        <v>771</v>
      </c>
      <c r="N912" t="s">
        <v>19</v>
      </c>
      <c r="O912">
        <v>4</v>
      </c>
      <c r="P912">
        <v>0</v>
      </c>
      <c r="Q912"/>
      <c r="R912" t="s">
        <v>564</v>
      </c>
      <c r="S912" t="s">
        <v>768</v>
      </c>
      <c r="T912" t="s">
        <v>771</v>
      </c>
      <c r="U912" t="s">
        <v>19</v>
      </c>
      <c r="V912">
        <v>4</v>
      </c>
      <c r="W912">
        <v>0</v>
      </c>
      <c r="X912"/>
      <c r="Y912" t="s">
        <v>564</v>
      </c>
      <c r="Z912" t="s">
        <v>768</v>
      </c>
      <c r="AA912" t="s">
        <v>771</v>
      </c>
      <c r="AB912" t="s">
        <v>19</v>
      </c>
      <c r="AC912">
        <v>4</v>
      </c>
      <c r="AD912">
        <v>0</v>
      </c>
      <c r="AE912"/>
      <c r="AF912" t="s">
        <v>564</v>
      </c>
    </row>
    <row r="913" spans="7:32" s="3" customFormat="1" ht="30" hidden="1">
      <c r="G913" s="4" t="str">
        <f t="shared" si="72"/>
        <v/>
      </c>
      <c r="H913" s="3" t="str">
        <f t="shared" si="73"/>
        <v>Same</v>
      </c>
      <c r="I913" s="3" t="str">
        <f t="shared" si="74"/>
        <v>Same</v>
      </c>
      <c r="J913" s="3" t="str">
        <f t="shared" si="70"/>
        <v>GAL183TBX</v>
      </c>
      <c r="K913" s="3" t="str">
        <f t="shared" si="71"/>
        <v>DIMENSION_MOLECULE_MASTER</v>
      </c>
      <c r="L913" t="s">
        <v>768</v>
      </c>
      <c r="M913" t="s">
        <v>772</v>
      </c>
      <c r="N913" t="s">
        <v>19</v>
      </c>
      <c r="O913">
        <v>4</v>
      </c>
      <c r="P913">
        <v>0</v>
      </c>
      <c r="Q913"/>
      <c r="R913" t="s">
        <v>564</v>
      </c>
      <c r="S913" t="s">
        <v>768</v>
      </c>
      <c r="T913" t="s">
        <v>772</v>
      </c>
      <c r="U913" t="s">
        <v>19</v>
      </c>
      <c r="V913">
        <v>4</v>
      </c>
      <c r="W913">
        <v>0</v>
      </c>
      <c r="X913"/>
      <c r="Y913" t="s">
        <v>564</v>
      </c>
      <c r="Z913" t="s">
        <v>768</v>
      </c>
      <c r="AA913" t="s">
        <v>772</v>
      </c>
      <c r="AB913" t="s">
        <v>19</v>
      </c>
      <c r="AC913">
        <v>4</v>
      </c>
      <c r="AD913">
        <v>0</v>
      </c>
      <c r="AE913"/>
      <c r="AF913" t="s">
        <v>564</v>
      </c>
    </row>
    <row r="914" spans="7:32" s="3" customFormat="1" ht="30" hidden="1">
      <c r="G914" s="4" t="str">
        <f t="shared" si="72"/>
        <v/>
      </c>
      <c r="H914" s="3" t="str">
        <f t="shared" si="73"/>
        <v>Same</v>
      </c>
      <c r="I914" s="3" t="str">
        <f t="shared" si="74"/>
        <v>Same</v>
      </c>
      <c r="J914" s="3" t="str">
        <f t="shared" si="70"/>
        <v>GAL183TBX</v>
      </c>
      <c r="K914" s="3" t="str">
        <f t="shared" si="71"/>
        <v>EMISSION_DENOMINATOR</v>
      </c>
      <c r="L914" t="s">
        <v>768</v>
      </c>
      <c r="M914" t="s">
        <v>773</v>
      </c>
      <c r="N914" t="s">
        <v>19</v>
      </c>
      <c r="O914">
        <v>4</v>
      </c>
      <c r="P914">
        <v>0</v>
      </c>
      <c r="Q914"/>
      <c r="R914" t="s">
        <v>564</v>
      </c>
      <c r="S914" t="s">
        <v>768</v>
      </c>
      <c r="T914" t="s">
        <v>773</v>
      </c>
      <c r="U914" t="s">
        <v>19</v>
      </c>
      <c r="V914">
        <v>4</v>
      </c>
      <c r="W914">
        <v>0</v>
      </c>
      <c r="X914"/>
      <c r="Y914" t="s">
        <v>564</v>
      </c>
      <c r="Z914" t="s">
        <v>768</v>
      </c>
      <c r="AA914" t="s">
        <v>773</v>
      </c>
      <c r="AB914" t="s">
        <v>19</v>
      </c>
      <c r="AC914">
        <v>4</v>
      </c>
      <c r="AD914">
        <v>0</v>
      </c>
      <c r="AE914"/>
      <c r="AF914" t="s">
        <v>564</v>
      </c>
    </row>
    <row r="915" spans="7:32" s="3" customFormat="1" ht="30" hidden="1">
      <c r="G915" s="4" t="str">
        <f t="shared" si="72"/>
        <v/>
      </c>
      <c r="H915" s="3" t="str">
        <f t="shared" si="73"/>
        <v>Same</v>
      </c>
      <c r="I915" s="3" t="str">
        <f t="shared" si="74"/>
        <v>Same</v>
      </c>
      <c r="J915" s="3" t="str">
        <f t="shared" si="70"/>
        <v>GAL183TBX</v>
      </c>
      <c r="K915" s="3" t="str">
        <f t="shared" si="71"/>
        <v>EMISSION_DENOMINATOR_MASTER</v>
      </c>
      <c r="L915" t="s">
        <v>768</v>
      </c>
      <c r="M915" t="s">
        <v>774</v>
      </c>
      <c r="N915" t="s">
        <v>19</v>
      </c>
      <c r="O915">
        <v>4</v>
      </c>
      <c r="P915">
        <v>0</v>
      </c>
      <c r="Q915"/>
      <c r="R915" t="s">
        <v>564</v>
      </c>
      <c r="S915" t="s">
        <v>768</v>
      </c>
      <c r="T915" t="s">
        <v>774</v>
      </c>
      <c r="U915" t="s">
        <v>19</v>
      </c>
      <c r="V915">
        <v>4</v>
      </c>
      <c r="W915">
        <v>0</v>
      </c>
      <c r="X915"/>
      <c r="Y915" t="s">
        <v>564</v>
      </c>
      <c r="Z915" t="s">
        <v>768</v>
      </c>
      <c r="AA915" t="s">
        <v>774</v>
      </c>
      <c r="AB915" t="s">
        <v>19</v>
      </c>
      <c r="AC915">
        <v>4</v>
      </c>
      <c r="AD915">
        <v>0</v>
      </c>
      <c r="AE915"/>
      <c r="AF915" t="s">
        <v>564</v>
      </c>
    </row>
    <row r="916" spans="7:32" s="3" customFormat="1" ht="30" hidden="1">
      <c r="G916" s="4" t="str">
        <f t="shared" si="72"/>
        <v/>
      </c>
      <c r="H916" s="3" t="str">
        <f t="shared" si="73"/>
        <v>Same</v>
      </c>
      <c r="I916" s="3" t="str">
        <f t="shared" si="74"/>
        <v>Same</v>
      </c>
      <c r="J916" s="3" t="str">
        <f t="shared" si="70"/>
        <v>GAL183TBX</v>
      </c>
      <c r="K916" s="3" t="str">
        <f t="shared" si="71"/>
        <v>EMISSION_MOLECULE</v>
      </c>
      <c r="L916" t="s">
        <v>768</v>
      </c>
      <c r="M916" t="s">
        <v>775</v>
      </c>
      <c r="N916" t="s">
        <v>19</v>
      </c>
      <c r="O916">
        <v>4</v>
      </c>
      <c r="P916">
        <v>0</v>
      </c>
      <c r="Q916"/>
      <c r="R916" t="s">
        <v>564</v>
      </c>
      <c r="S916" t="s">
        <v>768</v>
      </c>
      <c r="T916" t="s">
        <v>775</v>
      </c>
      <c r="U916" t="s">
        <v>19</v>
      </c>
      <c r="V916">
        <v>4</v>
      </c>
      <c r="W916">
        <v>0</v>
      </c>
      <c r="X916"/>
      <c r="Y916" t="s">
        <v>564</v>
      </c>
      <c r="Z916" t="s">
        <v>768</v>
      </c>
      <c r="AA916" t="s">
        <v>775</v>
      </c>
      <c r="AB916" t="s">
        <v>19</v>
      </c>
      <c r="AC916">
        <v>4</v>
      </c>
      <c r="AD916">
        <v>0</v>
      </c>
      <c r="AE916"/>
      <c r="AF916" t="s">
        <v>564</v>
      </c>
    </row>
    <row r="917" spans="7:32" s="3" customFormat="1" ht="30" hidden="1">
      <c r="G917" s="4" t="str">
        <f t="shared" si="72"/>
        <v/>
      </c>
      <c r="H917" s="3" t="str">
        <f t="shared" si="73"/>
        <v>Same</v>
      </c>
      <c r="I917" s="3" t="str">
        <f t="shared" si="74"/>
        <v>Same</v>
      </c>
      <c r="J917" s="3" t="str">
        <f t="shared" si="70"/>
        <v>GAL183TBX</v>
      </c>
      <c r="K917" s="3" t="str">
        <f t="shared" si="71"/>
        <v>EMISSION_MOLECULE_MASTER</v>
      </c>
      <c r="L917" t="s">
        <v>768</v>
      </c>
      <c r="M917" t="s">
        <v>776</v>
      </c>
      <c r="N917" t="s">
        <v>19</v>
      </c>
      <c r="O917">
        <v>4</v>
      </c>
      <c r="P917">
        <v>0</v>
      </c>
      <c r="Q917"/>
      <c r="R917" t="s">
        <v>564</v>
      </c>
      <c r="S917" t="s">
        <v>768</v>
      </c>
      <c r="T917" t="s">
        <v>776</v>
      </c>
      <c r="U917" t="s">
        <v>19</v>
      </c>
      <c r="V917">
        <v>4</v>
      </c>
      <c r="W917">
        <v>0</v>
      </c>
      <c r="X917"/>
      <c r="Y917" t="s">
        <v>564</v>
      </c>
      <c r="Z917" t="s">
        <v>768</v>
      </c>
      <c r="AA917" t="s">
        <v>776</v>
      </c>
      <c r="AB917" t="s">
        <v>19</v>
      </c>
      <c r="AC917">
        <v>4</v>
      </c>
      <c r="AD917">
        <v>0</v>
      </c>
      <c r="AE917"/>
      <c r="AF917" t="s">
        <v>564</v>
      </c>
    </row>
    <row r="918" spans="7:32" s="3" customFormat="1" ht="30" hidden="1">
      <c r="G918" s="4" t="str">
        <f t="shared" si="72"/>
        <v/>
      </c>
      <c r="H918" s="3" t="str">
        <f t="shared" si="73"/>
        <v>Same</v>
      </c>
      <c r="I918" s="3" t="str">
        <f t="shared" si="74"/>
        <v>Same</v>
      </c>
      <c r="J918" s="3" t="str">
        <f t="shared" si="70"/>
        <v>GAL183TBX</v>
      </c>
      <c r="K918" s="3" t="str">
        <f t="shared" si="71"/>
        <v>MODEL_CODE</v>
      </c>
      <c r="L918" t="s">
        <v>768</v>
      </c>
      <c r="M918" t="s">
        <v>58</v>
      </c>
      <c r="N918" t="s">
        <v>9</v>
      </c>
      <c r="O918">
        <v>3</v>
      </c>
      <c r="P918">
        <v>0</v>
      </c>
      <c r="Q918" t="s">
        <v>25</v>
      </c>
      <c r="R918" t="s">
        <v>565</v>
      </c>
      <c r="S918" t="s">
        <v>768</v>
      </c>
      <c r="T918" t="s">
        <v>58</v>
      </c>
      <c r="U918" t="s">
        <v>9</v>
      </c>
      <c r="V918">
        <v>3</v>
      </c>
      <c r="W918">
        <v>0</v>
      </c>
      <c r="X918" t="s">
        <v>25</v>
      </c>
      <c r="Y918" t="s">
        <v>565</v>
      </c>
      <c r="Z918" t="s">
        <v>768</v>
      </c>
      <c r="AA918" t="s">
        <v>58</v>
      </c>
      <c r="AB918" t="s">
        <v>9</v>
      </c>
      <c r="AC918">
        <v>3</v>
      </c>
      <c r="AD918">
        <v>0</v>
      </c>
      <c r="AE918" t="s">
        <v>25</v>
      </c>
      <c r="AF918" t="s">
        <v>565</v>
      </c>
    </row>
    <row r="919" spans="7:32" s="3" customFormat="1" ht="30" hidden="1">
      <c r="G919" s="4" t="str">
        <f t="shared" si="72"/>
        <v/>
      </c>
      <c r="H919" s="3" t="str">
        <f t="shared" si="73"/>
        <v>Same</v>
      </c>
      <c r="I919" s="3" t="str">
        <f t="shared" si="74"/>
        <v>Same</v>
      </c>
      <c r="J919" s="3" t="str">
        <f t="shared" si="70"/>
        <v>GAL183TBX</v>
      </c>
      <c r="K919" s="3" t="str">
        <f t="shared" si="71"/>
        <v>MODEL_TYPE_CODE</v>
      </c>
      <c r="L919" t="s">
        <v>768</v>
      </c>
      <c r="M919" t="s">
        <v>163</v>
      </c>
      <c r="N919" t="s">
        <v>9</v>
      </c>
      <c r="O919">
        <v>3</v>
      </c>
      <c r="P919">
        <v>0</v>
      </c>
      <c r="Q919" t="s">
        <v>25</v>
      </c>
      <c r="R919" t="s">
        <v>565</v>
      </c>
      <c r="S919" t="s">
        <v>768</v>
      </c>
      <c r="T919" t="s">
        <v>163</v>
      </c>
      <c r="U919" t="s">
        <v>9</v>
      </c>
      <c r="V919">
        <v>3</v>
      </c>
      <c r="W919">
        <v>0</v>
      </c>
      <c r="X919" t="s">
        <v>25</v>
      </c>
      <c r="Y919" t="s">
        <v>565</v>
      </c>
      <c r="Z919" t="s">
        <v>768</v>
      </c>
      <c r="AA919" t="s">
        <v>163</v>
      </c>
      <c r="AB919" t="s">
        <v>9</v>
      </c>
      <c r="AC919">
        <v>3</v>
      </c>
      <c r="AD919">
        <v>0</v>
      </c>
      <c r="AE919" t="s">
        <v>25</v>
      </c>
      <c r="AF919" t="s">
        <v>565</v>
      </c>
    </row>
    <row r="920" spans="7:32" s="3" customFormat="1" ht="30" hidden="1">
      <c r="G920" s="4" t="str">
        <f t="shared" si="72"/>
        <v/>
      </c>
      <c r="H920" s="3" t="str">
        <f t="shared" si="73"/>
        <v>Same</v>
      </c>
      <c r="I920" s="3" t="str">
        <f t="shared" si="74"/>
        <v>Same</v>
      </c>
      <c r="J920" s="3" t="str">
        <f t="shared" si="70"/>
        <v>GAL183TBX</v>
      </c>
      <c r="K920" s="3" t="str">
        <f t="shared" si="71"/>
        <v>UPDATE_TIMESTAMP</v>
      </c>
      <c r="L920" t="s">
        <v>768</v>
      </c>
      <c r="M920" t="s">
        <v>23</v>
      </c>
      <c r="N920" t="s">
        <v>4</v>
      </c>
      <c r="O920">
        <v>10</v>
      </c>
      <c r="P920">
        <v>0</v>
      </c>
      <c r="Q920"/>
      <c r="R920" t="s">
        <v>564</v>
      </c>
      <c r="S920" t="s">
        <v>768</v>
      </c>
      <c r="T920" t="s">
        <v>23</v>
      </c>
      <c r="U920" t="s">
        <v>4</v>
      </c>
      <c r="V920">
        <v>10</v>
      </c>
      <c r="W920">
        <v>6</v>
      </c>
      <c r="X920"/>
      <c r="Y920" t="s">
        <v>564</v>
      </c>
      <c r="Z920" t="s">
        <v>768</v>
      </c>
      <c r="AA920" t="s">
        <v>23</v>
      </c>
      <c r="AB920" t="s">
        <v>4</v>
      </c>
      <c r="AC920">
        <v>10</v>
      </c>
      <c r="AD920">
        <v>0</v>
      </c>
      <c r="AE920"/>
      <c r="AF920" t="s">
        <v>564</v>
      </c>
    </row>
    <row r="921" spans="7:32" s="3" customFormat="1" ht="30" hidden="1">
      <c r="G921" s="4" t="str">
        <f t="shared" si="72"/>
        <v/>
      </c>
      <c r="H921" s="3" t="str">
        <f t="shared" si="73"/>
        <v>Same</v>
      </c>
      <c r="I921" s="3" t="str">
        <f t="shared" si="74"/>
        <v>Same</v>
      </c>
      <c r="J921" s="3" t="str">
        <f t="shared" si="70"/>
        <v>GAL184TBX</v>
      </c>
      <c r="K921" s="3" t="str">
        <f t="shared" si="71"/>
        <v>ACTUAL_TIMESTAMP</v>
      </c>
      <c r="L921" t="s">
        <v>777</v>
      </c>
      <c r="M921" t="s">
        <v>28</v>
      </c>
      <c r="N921" t="s">
        <v>4</v>
      </c>
      <c r="O921">
        <v>10</v>
      </c>
      <c r="P921">
        <v>0</v>
      </c>
      <c r="Q921" t="s">
        <v>29</v>
      </c>
      <c r="R921" t="s">
        <v>565</v>
      </c>
      <c r="S921" t="s">
        <v>777</v>
      </c>
      <c r="T921" t="s">
        <v>28</v>
      </c>
      <c r="U921" t="s">
        <v>4</v>
      </c>
      <c r="V921">
        <v>10</v>
      </c>
      <c r="W921">
        <v>6</v>
      </c>
      <c r="X921" t="s">
        <v>29</v>
      </c>
      <c r="Y921" t="s">
        <v>565</v>
      </c>
      <c r="Z921" t="s">
        <v>777</v>
      </c>
      <c r="AA921" t="s">
        <v>28</v>
      </c>
      <c r="AB921" t="s">
        <v>4</v>
      </c>
      <c r="AC921">
        <v>10</v>
      </c>
      <c r="AD921">
        <v>0</v>
      </c>
      <c r="AE921" t="s">
        <v>29</v>
      </c>
      <c r="AF921" t="s">
        <v>565</v>
      </c>
    </row>
    <row r="922" spans="7:32" s="3" customFormat="1" ht="30" hidden="1">
      <c r="G922" s="4" t="str">
        <f t="shared" si="72"/>
        <v/>
      </c>
      <c r="H922" s="3" t="str">
        <f t="shared" si="73"/>
        <v>Same</v>
      </c>
      <c r="I922" s="3" t="str">
        <f t="shared" si="74"/>
        <v>Same</v>
      </c>
      <c r="J922" s="3" t="str">
        <f t="shared" si="70"/>
        <v>GAL184TBX</v>
      </c>
      <c r="K922" s="3" t="str">
        <f t="shared" si="71"/>
        <v>ANGLE</v>
      </c>
      <c r="L922" t="s">
        <v>777</v>
      </c>
      <c r="M922" t="s">
        <v>778</v>
      </c>
      <c r="N922" t="s">
        <v>19</v>
      </c>
      <c r="O922">
        <v>4</v>
      </c>
      <c r="P922">
        <v>0</v>
      </c>
      <c r="Q922"/>
      <c r="R922" t="s">
        <v>564</v>
      </c>
      <c r="S922" t="s">
        <v>777</v>
      </c>
      <c r="T922" t="s">
        <v>778</v>
      </c>
      <c r="U922" t="s">
        <v>19</v>
      </c>
      <c r="V922">
        <v>4</v>
      </c>
      <c r="W922">
        <v>0</v>
      </c>
      <c r="X922"/>
      <c r="Y922" t="s">
        <v>564</v>
      </c>
      <c r="Z922" t="s">
        <v>777</v>
      </c>
      <c r="AA922" t="s">
        <v>778</v>
      </c>
      <c r="AB922" t="s">
        <v>19</v>
      </c>
      <c r="AC922">
        <v>4</v>
      </c>
      <c r="AD922">
        <v>0</v>
      </c>
      <c r="AE922"/>
      <c r="AF922" t="s">
        <v>564</v>
      </c>
    </row>
    <row r="923" spans="7:32" s="3" customFormat="1" ht="30" hidden="1">
      <c r="G923" s="4" t="str">
        <f t="shared" si="72"/>
        <v/>
      </c>
      <c r="H923" s="3" t="str">
        <f t="shared" si="73"/>
        <v>Same</v>
      </c>
      <c r="I923" s="3" t="str">
        <f t="shared" si="74"/>
        <v>Same</v>
      </c>
      <c r="J923" s="3" t="str">
        <f t="shared" si="70"/>
        <v>GAL184TBX</v>
      </c>
      <c r="K923" s="3" t="str">
        <f t="shared" si="71"/>
        <v>CIRCLIPNAME</v>
      </c>
      <c r="L923" t="s">
        <v>777</v>
      </c>
      <c r="M923" t="s">
        <v>779</v>
      </c>
      <c r="N923" t="s">
        <v>9</v>
      </c>
      <c r="O923">
        <v>64</v>
      </c>
      <c r="P923">
        <v>0</v>
      </c>
      <c r="Q923" t="s">
        <v>25</v>
      </c>
      <c r="R923" t="s">
        <v>565</v>
      </c>
      <c r="S923" t="s">
        <v>777</v>
      </c>
      <c r="T923" t="s">
        <v>779</v>
      </c>
      <c r="U923" t="s">
        <v>9</v>
      </c>
      <c r="V923">
        <v>64</v>
      </c>
      <c r="W923">
        <v>0</v>
      </c>
      <c r="X923" t="s">
        <v>25</v>
      </c>
      <c r="Y923" t="s">
        <v>565</v>
      </c>
      <c r="Z923" t="s">
        <v>777</v>
      </c>
      <c r="AA923" t="s">
        <v>779</v>
      </c>
      <c r="AB923" t="s">
        <v>9</v>
      </c>
      <c r="AC923">
        <v>64</v>
      </c>
      <c r="AD923">
        <v>0</v>
      </c>
      <c r="AE923" t="s">
        <v>25</v>
      </c>
      <c r="AF923" t="s">
        <v>565</v>
      </c>
    </row>
    <row r="924" spans="7:32" s="3" customFormat="1" ht="30" hidden="1">
      <c r="G924" s="4" t="str">
        <f t="shared" si="72"/>
        <v/>
      </c>
      <c r="H924" s="3" t="str">
        <f t="shared" si="73"/>
        <v>Same</v>
      </c>
      <c r="I924" s="3" t="str">
        <f t="shared" si="74"/>
        <v>Same</v>
      </c>
      <c r="J924" s="3" t="str">
        <f t="shared" si="70"/>
        <v>GAL184TBX</v>
      </c>
      <c r="K924" s="3" t="str">
        <f t="shared" si="71"/>
        <v>CREATE_TIMESTAMP</v>
      </c>
      <c r="L924" t="s">
        <v>777</v>
      </c>
      <c r="M924" t="s">
        <v>3</v>
      </c>
      <c r="N924" t="s">
        <v>4</v>
      </c>
      <c r="O924">
        <v>10</v>
      </c>
      <c r="P924">
        <v>0</v>
      </c>
      <c r="Q924"/>
      <c r="R924" t="s">
        <v>564</v>
      </c>
      <c r="S924" t="s">
        <v>777</v>
      </c>
      <c r="T924" t="s">
        <v>3</v>
      </c>
      <c r="U924" t="s">
        <v>4</v>
      </c>
      <c r="V924">
        <v>10</v>
      </c>
      <c r="W924">
        <v>6</v>
      </c>
      <c r="X924"/>
      <c r="Y924" t="s">
        <v>564</v>
      </c>
      <c r="Z924" t="s">
        <v>777</v>
      </c>
      <c r="AA924" t="s">
        <v>3</v>
      </c>
      <c r="AB924" t="s">
        <v>4</v>
      </c>
      <c r="AC924">
        <v>10</v>
      </c>
      <c r="AD924">
        <v>0</v>
      </c>
      <c r="AE924"/>
      <c r="AF924" t="s">
        <v>564</v>
      </c>
    </row>
    <row r="925" spans="7:32" s="3" customFormat="1" ht="30" hidden="1">
      <c r="G925" s="4" t="str">
        <f t="shared" si="72"/>
        <v/>
      </c>
      <c r="H925" s="3" t="str">
        <f t="shared" si="73"/>
        <v>Same</v>
      </c>
      <c r="I925" s="3" t="str">
        <f t="shared" si="74"/>
        <v>Same</v>
      </c>
      <c r="J925" s="3" t="str">
        <f t="shared" si="70"/>
        <v>GAL184TBX</v>
      </c>
      <c r="K925" s="3" t="str">
        <f t="shared" si="71"/>
        <v>FIRST_ALARM</v>
      </c>
      <c r="L925" t="s">
        <v>777</v>
      </c>
      <c r="M925" t="s">
        <v>260</v>
      </c>
      <c r="N925" t="s">
        <v>19</v>
      </c>
      <c r="O925">
        <v>4</v>
      </c>
      <c r="P925">
        <v>0</v>
      </c>
      <c r="Q925"/>
      <c r="R925" t="s">
        <v>564</v>
      </c>
      <c r="S925" t="s">
        <v>777</v>
      </c>
      <c r="T925" t="s">
        <v>260</v>
      </c>
      <c r="U925" t="s">
        <v>19</v>
      </c>
      <c r="V925">
        <v>4</v>
      </c>
      <c r="W925">
        <v>0</v>
      </c>
      <c r="X925"/>
      <c r="Y925" t="s">
        <v>564</v>
      </c>
      <c r="Z925" t="s">
        <v>777</v>
      </c>
      <c r="AA925" t="s">
        <v>260</v>
      </c>
      <c r="AB925" t="s">
        <v>19</v>
      </c>
      <c r="AC925">
        <v>4</v>
      </c>
      <c r="AD925">
        <v>0</v>
      </c>
      <c r="AE925"/>
      <c r="AF925" t="s">
        <v>564</v>
      </c>
    </row>
    <row r="926" spans="7:32" s="3" customFormat="1" ht="30" hidden="1">
      <c r="G926" s="4" t="str">
        <f t="shared" si="72"/>
        <v/>
      </c>
      <c r="H926" s="3" t="str">
        <f t="shared" si="73"/>
        <v>Same</v>
      </c>
      <c r="I926" s="3" t="str">
        <f t="shared" si="74"/>
        <v>Same</v>
      </c>
      <c r="J926" s="3" t="str">
        <f t="shared" si="70"/>
        <v>GAL184TBX</v>
      </c>
      <c r="K926" s="3" t="str">
        <f t="shared" si="71"/>
        <v>INSTALLED_CIRCLIP_SEQ_NUMBER</v>
      </c>
      <c r="L926" t="s">
        <v>777</v>
      </c>
      <c r="M926" t="s">
        <v>780</v>
      </c>
      <c r="N926" t="s">
        <v>19</v>
      </c>
      <c r="O926">
        <v>4</v>
      </c>
      <c r="P926">
        <v>0</v>
      </c>
      <c r="Q926">
        <v>0</v>
      </c>
      <c r="R926" t="s">
        <v>565</v>
      </c>
      <c r="S926" t="s">
        <v>777</v>
      </c>
      <c r="T926" t="s">
        <v>780</v>
      </c>
      <c r="U926" t="s">
        <v>19</v>
      </c>
      <c r="V926">
        <v>4</v>
      </c>
      <c r="W926">
        <v>0</v>
      </c>
      <c r="X926">
        <v>0</v>
      </c>
      <c r="Y926" t="s">
        <v>565</v>
      </c>
      <c r="Z926" t="s">
        <v>777</v>
      </c>
      <c r="AA926" t="s">
        <v>780</v>
      </c>
      <c r="AB926" t="s">
        <v>19</v>
      </c>
      <c r="AC926">
        <v>4</v>
      </c>
      <c r="AD926">
        <v>0</v>
      </c>
      <c r="AE926">
        <v>0</v>
      </c>
      <c r="AF926" t="s">
        <v>565</v>
      </c>
    </row>
    <row r="927" spans="7:32" s="3" customFormat="1" ht="30" hidden="1">
      <c r="G927" s="4" t="str">
        <f t="shared" si="72"/>
        <v/>
      </c>
      <c r="H927" s="3" t="str">
        <f t="shared" si="73"/>
        <v>Same</v>
      </c>
      <c r="I927" s="3" t="str">
        <f t="shared" si="74"/>
        <v>Same</v>
      </c>
      <c r="J927" s="3" t="str">
        <f t="shared" si="70"/>
        <v>GAL184TBX</v>
      </c>
      <c r="K927" s="3" t="str">
        <f t="shared" si="71"/>
        <v>INSTALLED_CIRCLIP_STATUS</v>
      </c>
      <c r="L927" t="s">
        <v>777</v>
      </c>
      <c r="M927" t="s">
        <v>781</v>
      </c>
      <c r="N927" t="s">
        <v>19</v>
      </c>
      <c r="O927">
        <v>4</v>
      </c>
      <c r="P927">
        <v>0</v>
      </c>
      <c r="Q927"/>
      <c r="R927" t="s">
        <v>564</v>
      </c>
      <c r="S927" t="s">
        <v>777</v>
      </c>
      <c r="T927" t="s">
        <v>781</v>
      </c>
      <c r="U927" t="s">
        <v>19</v>
      </c>
      <c r="V927">
        <v>4</v>
      </c>
      <c r="W927">
        <v>0</v>
      </c>
      <c r="X927"/>
      <c r="Y927" t="s">
        <v>564</v>
      </c>
      <c r="Z927" t="s">
        <v>777</v>
      </c>
      <c r="AA927" t="s">
        <v>781</v>
      </c>
      <c r="AB927" t="s">
        <v>19</v>
      </c>
      <c r="AC927">
        <v>4</v>
      </c>
      <c r="AD927">
        <v>0</v>
      </c>
      <c r="AE927"/>
      <c r="AF927" t="s">
        <v>564</v>
      </c>
    </row>
    <row r="928" spans="7:32" s="3" customFormat="1" ht="30" hidden="1">
      <c r="G928" s="4" t="str">
        <f t="shared" si="72"/>
        <v/>
      </c>
      <c r="H928" s="3" t="str">
        <f t="shared" si="73"/>
        <v>Same</v>
      </c>
      <c r="I928" s="3" t="str">
        <f t="shared" si="74"/>
        <v>Same</v>
      </c>
      <c r="J928" s="3" t="str">
        <f t="shared" si="70"/>
        <v>GAL184TBX</v>
      </c>
      <c r="K928" s="3" t="str">
        <f t="shared" si="71"/>
        <v>INSTALLED_CIRCLIP_VALUE</v>
      </c>
      <c r="L928" t="s">
        <v>777</v>
      </c>
      <c r="M928" t="s">
        <v>782</v>
      </c>
      <c r="N928" t="s">
        <v>185</v>
      </c>
      <c r="O928">
        <v>8</v>
      </c>
      <c r="P928">
        <v>0</v>
      </c>
      <c r="Q928"/>
      <c r="R928" t="s">
        <v>564</v>
      </c>
      <c r="S928" t="s">
        <v>777</v>
      </c>
      <c r="T928" t="s">
        <v>782</v>
      </c>
      <c r="U928" t="s">
        <v>185</v>
      </c>
      <c r="V928">
        <v>8</v>
      </c>
      <c r="W928">
        <v>0</v>
      </c>
      <c r="X928"/>
      <c r="Y928" t="s">
        <v>564</v>
      </c>
      <c r="Z928" t="s">
        <v>777</v>
      </c>
      <c r="AA928" t="s">
        <v>782</v>
      </c>
      <c r="AB928" t="s">
        <v>185</v>
      </c>
      <c r="AC928">
        <v>8</v>
      </c>
      <c r="AD928">
        <v>0</v>
      </c>
      <c r="AE928"/>
      <c r="AF928" t="s">
        <v>564</v>
      </c>
    </row>
    <row r="929" spans="1:32" ht="30" hidden="1">
      <c r="B929" s="3"/>
      <c r="G929" s="4" t="str">
        <f t="shared" si="72"/>
        <v/>
      </c>
      <c r="H929" s="3" t="str">
        <f t="shared" si="73"/>
        <v>Same</v>
      </c>
      <c r="I929" s="3" t="str">
        <f t="shared" si="74"/>
        <v>Same</v>
      </c>
      <c r="J929" s="3" t="str">
        <f t="shared" si="70"/>
        <v>GAL184TBX</v>
      </c>
      <c r="K929" s="3" t="str">
        <f t="shared" si="71"/>
        <v>SECOND_ALARM</v>
      </c>
      <c r="L929" t="s">
        <v>777</v>
      </c>
      <c r="M929" t="s">
        <v>267</v>
      </c>
      <c r="N929" t="s">
        <v>19</v>
      </c>
      <c r="O929">
        <v>4</v>
      </c>
      <c r="P929">
        <v>0</v>
      </c>
      <c r="Q929"/>
      <c r="R929" t="s">
        <v>564</v>
      </c>
      <c r="S929" t="s">
        <v>777</v>
      </c>
      <c r="T929" t="s">
        <v>267</v>
      </c>
      <c r="U929" t="s">
        <v>19</v>
      </c>
      <c r="V929">
        <v>4</v>
      </c>
      <c r="W929">
        <v>0</v>
      </c>
      <c r="X929"/>
      <c r="Y929" t="s">
        <v>564</v>
      </c>
      <c r="Z929" t="s">
        <v>777</v>
      </c>
      <c r="AA929" t="s">
        <v>267</v>
      </c>
      <c r="AB929" t="s">
        <v>19</v>
      </c>
      <c r="AC929">
        <v>4</v>
      </c>
      <c r="AD929">
        <v>0</v>
      </c>
      <c r="AE929"/>
      <c r="AF929" t="s">
        <v>564</v>
      </c>
    </row>
    <row r="930" spans="1:32" ht="30" hidden="1">
      <c r="B930" s="3"/>
      <c r="G930" s="4" t="str">
        <f t="shared" si="72"/>
        <v/>
      </c>
      <c r="H930" s="3" t="str">
        <f t="shared" si="73"/>
        <v>Same</v>
      </c>
      <c r="I930" s="3" t="str">
        <f t="shared" si="74"/>
        <v>Same</v>
      </c>
      <c r="J930" s="3" t="str">
        <f t="shared" si="70"/>
        <v>GAL184TBX</v>
      </c>
      <c r="K930" s="3" t="str">
        <f t="shared" si="71"/>
        <v>UPDATE_TIMESTAMP</v>
      </c>
      <c r="L930" t="s">
        <v>777</v>
      </c>
      <c r="M930" t="s">
        <v>23</v>
      </c>
      <c r="N930" t="s">
        <v>4</v>
      </c>
      <c r="O930">
        <v>10</v>
      </c>
      <c r="P930">
        <v>0</v>
      </c>
      <c r="Q930"/>
      <c r="R930" t="s">
        <v>564</v>
      </c>
      <c r="S930" t="s">
        <v>777</v>
      </c>
      <c r="T930" t="s">
        <v>23</v>
      </c>
      <c r="U930" t="s">
        <v>4</v>
      </c>
      <c r="V930">
        <v>10</v>
      </c>
      <c r="W930">
        <v>6</v>
      </c>
      <c r="X930"/>
      <c r="Y930" t="s">
        <v>564</v>
      </c>
      <c r="Z930" t="s">
        <v>777</v>
      </c>
      <c r="AA930" t="s">
        <v>23</v>
      </c>
      <c r="AB930" t="s">
        <v>4</v>
      </c>
      <c r="AC930">
        <v>10</v>
      </c>
      <c r="AD930">
        <v>0</v>
      </c>
      <c r="AE930"/>
      <c r="AF930" t="s">
        <v>564</v>
      </c>
    </row>
    <row r="931" spans="1:32" hidden="1">
      <c r="A931" s="3" t="s">
        <v>1959</v>
      </c>
      <c r="B931" s="4" t="s">
        <v>1954</v>
      </c>
      <c r="C931" s="3" t="s">
        <v>564</v>
      </c>
      <c r="D931" s="3" t="s">
        <v>1948</v>
      </c>
      <c r="E931" s="3" t="s">
        <v>723</v>
      </c>
      <c r="F931" s="3" t="s">
        <v>1948</v>
      </c>
      <c r="G931" s="4" t="str">
        <f t="shared" si="72"/>
        <v>Diff</v>
      </c>
      <c r="H931" s="4" t="str">
        <f t="shared" si="73"/>
        <v>Diff</v>
      </c>
      <c r="I931" s="4" t="str">
        <f t="shared" si="74"/>
        <v>Diff</v>
      </c>
      <c r="J931" s="3" t="str">
        <f t="shared" si="70"/>
        <v>GAL185_HIST_TBX</v>
      </c>
      <c r="K931" s="3" t="str">
        <f t="shared" si="71"/>
        <v>ACTUAL_TIMESTAMP</v>
      </c>
      <c r="R931" s="6" t="s">
        <v>721</v>
      </c>
      <c r="S931" s="4" t="s">
        <v>571</v>
      </c>
      <c r="T931" s="4" t="s">
        <v>28</v>
      </c>
      <c r="U931" s="4" t="s">
        <v>4</v>
      </c>
      <c r="V931" s="4">
        <v>10</v>
      </c>
      <c r="W931" s="4">
        <v>6</v>
      </c>
      <c r="X931" s="4" t="s">
        <v>29</v>
      </c>
      <c r="Y931" s="4" t="s">
        <v>565</v>
      </c>
    </row>
    <row r="932" spans="1:32" customFormat="1" hidden="1">
      <c r="A932" s="3" t="s">
        <v>1959</v>
      </c>
      <c r="B932" s="4"/>
      <c r="C932" s="3" t="s">
        <v>564</v>
      </c>
      <c r="D932" s="3" t="s">
        <v>1948</v>
      </c>
      <c r="E932" s="3" t="s">
        <v>723</v>
      </c>
      <c r="F932" s="3" t="s">
        <v>1948</v>
      </c>
      <c r="G932" s="4" t="str">
        <f t="shared" si="72"/>
        <v>Diff</v>
      </c>
      <c r="H932" s="4" t="str">
        <f t="shared" si="73"/>
        <v>Diff</v>
      </c>
      <c r="I932" s="4" t="str">
        <f t="shared" si="74"/>
        <v>Diff</v>
      </c>
      <c r="J932" s="3" t="str">
        <f t="shared" si="70"/>
        <v>GAL185_HIST_TBX</v>
      </c>
      <c r="K932" s="3" t="str">
        <f t="shared" si="71"/>
        <v>ASSOCIATE_NO</v>
      </c>
      <c r="L932" s="4"/>
      <c r="M932" s="4"/>
      <c r="N932" s="4"/>
      <c r="O932" s="4"/>
      <c r="P932" s="4"/>
      <c r="Q932" s="4"/>
      <c r="R932" s="6" t="s">
        <v>721</v>
      </c>
      <c r="S932" s="4" t="s">
        <v>571</v>
      </c>
      <c r="T932" s="4" t="s">
        <v>95</v>
      </c>
      <c r="U932" s="4" t="s">
        <v>9</v>
      </c>
      <c r="V932" s="4">
        <v>11</v>
      </c>
      <c r="W932" s="4">
        <v>0</v>
      </c>
      <c r="X932" s="4"/>
      <c r="Y932" s="4" t="s">
        <v>564</v>
      </c>
      <c r="Z932" s="4"/>
      <c r="AA932" s="4"/>
      <c r="AB932" s="4"/>
      <c r="AC932" s="4"/>
      <c r="AD932" s="4"/>
      <c r="AE932" s="4"/>
      <c r="AF932" s="4"/>
    </row>
    <row r="933" spans="1:32" hidden="1">
      <c r="A933" s="3" t="s">
        <v>1959</v>
      </c>
      <c r="C933" s="3" t="s">
        <v>564</v>
      </c>
      <c r="D933" s="3" t="s">
        <v>1948</v>
      </c>
      <c r="E933" s="3" t="s">
        <v>723</v>
      </c>
      <c r="F933" s="3" t="s">
        <v>1948</v>
      </c>
      <c r="G933" s="4" t="str">
        <f t="shared" si="72"/>
        <v>Diff</v>
      </c>
      <c r="H933" s="4" t="str">
        <f t="shared" si="73"/>
        <v>Diff</v>
      </c>
      <c r="I933" s="4" t="str">
        <f t="shared" si="74"/>
        <v>Diff</v>
      </c>
      <c r="J933" s="3" t="str">
        <f t="shared" si="70"/>
        <v>GAL185_HIST_TBX</v>
      </c>
      <c r="K933" s="3" t="str">
        <f t="shared" si="71"/>
        <v>CREATE_TIMESTAMP</v>
      </c>
      <c r="R933" s="6" t="s">
        <v>721</v>
      </c>
      <c r="S933" s="4" t="s">
        <v>571</v>
      </c>
      <c r="T933" s="4" t="s">
        <v>3</v>
      </c>
      <c r="U933" s="4" t="s">
        <v>4</v>
      </c>
      <c r="V933" s="4">
        <v>10</v>
      </c>
      <c r="W933" s="4">
        <v>6</v>
      </c>
      <c r="Y933" s="4" t="s">
        <v>564</v>
      </c>
    </row>
    <row r="934" spans="1:32" customFormat="1" hidden="1">
      <c r="A934" s="3" t="s">
        <v>1959</v>
      </c>
      <c r="B934" s="4"/>
      <c r="C934" s="3" t="s">
        <v>564</v>
      </c>
      <c r="D934" s="3" t="s">
        <v>1948</v>
      </c>
      <c r="E934" s="3" t="s">
        <v>723</v>
      </c>
      <c r="F934" s="3" t="s">
        <v>1948</v>
      </c>
      <c r="G934" s="4" t="str">
        <f t="shared" si="72"/>
        <v>Diff</v>
      </c>
      <c r="H934" s="4" t="str">
        <f t="shared" si="73"/>
        <v>Diff</v>
      </c>
      <c r="I934" s="4" t="str">
        <f t="shared" si="74"/>
        <v>Diff</v>
      </c>
      <c r="J934" s="3" t="str">
        <f t="shared" si="70"/>
        <v>GAL185_HIST_TBX</v>
      </c>
      <c r="K934" s="3" t="str">
        <f t="shared" si="71"/>
        <v>FIRST_ALARM</v>
      </c>
      <c r="L934" s="4"/>
      <c r="M934" s="4"/>
      <c r="N934" s="4"/>
      <c r="O934" s="4"/>
      <c r="P934" s="4"/>
      <c r="Q934" s="4"/>
      <c r="R934" s="6" t="s">
        <v>721</v>
      </c>
      <c r="S934" s="4" t="s">
        <v>571</v>
      </c>
      <c r="T934" s="4" t="s">
        <v>260</v>
      </c>
      <c r="U934" s="4" t="s">
        <v>19</v>
      </c>
      <c r="V934" s="4">
        <v>4</v>
      </c>
      <c r="W934" s="4">
        <v>0</v>
      </c>
      <c r="X934" s="4"/>
      <c r="Y934" s="4" t="s">
        <v>564</v>
      </c>
      <c r="Z934" s="4"/>
      <c r="AA934" s="4"/>
      <c r="AB934" s="4"/>
      <c r="AC934" s="4"/>
      <c r="AD934" s="4"/>
      <c r="AE934" s="4"/>
      <c r="AF934" s="4"/>
    </row>
    <row r="935" spans="1:32" customFormat="1" hidden="1">
      <c r="A935" s="3" t="s">
        <v>1959</v>
      </c>
      <c r="B935" s="4"/>
      <c r="C935" s="3" t="s">
        <v>564</v>
      </c>
      <c r="D935" s="3" t="s">
        <v>1948</v>
      </c>
      <c r="E935" s="3" t="s">
        <v>723</v>
      </c>
      <c r="F935" s="3" t="s">
        <v>1948</v>
      </c>
      <c r="G935" s="4" t="str">
        <f t="shared" si="72"/>
        <v>Diff</v>
      </c>
      <c r="H935" s="4" t="str">
        <f t="shared" si="73"/>
        <v>Diff</v>
      </c>
      <c r="I935" s="4" t="str">
        <f t="shared" si="74"/>
        <v>Diff</v>
      </c>
      <c r="J935" s="3" t="str">
        <f t="shared" si="70"/>
        <v>GAL185_HIST_TBX</v>
      </c>
      <c r="K935" s="3" t="str">
        <f t="shared" si="71"/>
        <v>INSTALLED_PART_REASON</v>
      </c>
      <c r="L935" s="4"/>
      <c r="M935" s="4"/>
      <c r="N935" s="4"/>
      <c r="O935" s="4"/>
      <c r="P935" s="4"/>
      <c r="Q935" s="4"/>
      <c r="R935" s="6" t="s">
        <v>721</v>
      </c>
      <c r="S935" s="4" t="s">
        <v>571</v>
      </c>
      <c r="T935" s="4" t="s">
        <v>261</v>
      </c>
      <c r="U935" s="4" t="s">
        <v>9</v>
      </c>
      <c r="V935" s="4">
        <v>128</v>
      </c>
      <c r="W935" s="4">
        <v>0</v>
      </c>
      <c r="X935" s="4"/>
      <c r="Y935" s="4" t="s">
        <v>564</v>
      </c>
      <c r="Z935" s="4"/>
      <c r="AA935" s="4"/>
      <c r="AB935" s="4"/>
      <c r="AC935" s="4"/>
      <c r="AD935" s="4"/>
      <c r="AE935" s="4"/>
      <c r="AF935" s="4"/>
    </row>
    <row r="936" spans="1:32" customFormat="1" hidden="1">
      <c r="A936" s="3" t="s">
        <v>1959</v>
      </c>
      <c r="B936" s="4"/>
      <c r="C936" s="3" t="s">
        <v>564</v>
      </c>
      <c r="D936" s="3" t="s">
        <v>1948</v>
      </c>
      <c r="E936" s="3" t="s">
        <v>723</v>
      </c>
      <c r="F936" s="3" t="s">
        <v>1948</v>
      </c>
      <c r="G936" s="4" t="str">
        <f t="shared" si="72"/>
        <v>Diff</v>
      </c>
      <c r="H936" s="4" t="str">
        <f t="shared" si="73"/>
        <v>Diff</v>
      </c>
      <c r="I936" s="4" t="str">
        <f t="shared" si="74"/>
        <v>Diff</v>
      </c>
      <c r="J936" s="3" t="str">
        <f t="shared" si="70"/>
        <v>GAL185_HIST_TBX</v>
      </c>
      <c r="K936" s="3" t="str">
        <f t="shared" si="71"/>
        <v>INSTALLED_PART_STATUS</v>
      </c>
      <c r="L936" s="4"/>
      <c r="M936" s="4"/>
      <c r="N936" s="4"/>
      <c r="O936" s="4"/>
      <c r="P936" s="4"/>
      <c r="Q936" s="4"/>
      <c r="R936" s="6" t="s">
        <v>721</v>
      </c>
      <c r="S936" s="4" t="s">
        <v>571</v>
      </c>
      <c r="T936" s="4" t="s">
        <v>262</v>
      </c>
      <c r="U936" s="4" t="s">
        <v>19</v>
      </c>
      <c r="V936" s="4">
        <v>4</v>
      </c>
      <c r="W936" s="4">
        <v>0</v>
      </c>
      <c r="X936" s="4"/>
      <c r="Y936" s="4" t="s">
        <v>564</v>
      </c>
      <c r="Z936" s="4"/>
      <c r="AA936" s="4"/>
      <c r="AB936" s="4"/>
      <c r="AC936" s="4"/>
      <c r="AD936" s="4"/>
      <c r="AE936" s="4"/>
      <c r="AF936" s="4"/>
    </row>
    <row r="937" spans="1:32" customFormat="1" hidden="1">
      <c r="A937" s="3" t="s">
        <v>1959</v>
      </c>
      <c r="B937" s="4"/>
      <c r="C937" s="3" t="s">
        <v>564</v>
      </c>
      <c r="D937" s="3" t="s">
        <v>1948</v>
      </c>
      <c r="E937" s="3" t="s">
        <v>723</v>
      </c>
      <c r="F937" s="3" t="s">
        <v>1948</v>
      </c>
      <c r="G937" s="4" t="str">
        <f t="shared" si="72"/>
        <v>Diff</v>
      </c>
      <c r="H937" s="4" t="str">
        <f t="shared" si="73"/>
        <v>Diff</v>
      </c>
      <c r="I937" s="4" t="str">
        <f t="shared" si="74"/>
        <v>Diff</v>
      </c>
      <c r="J937" s="3" t="str">
        <f t="shared" si="70"/>
        <v>GAL185_HIST_TBX</v>
      </c>
      <c r="K937" s="3" t="str">
        <f t="shared" si="71"/>
        <v>PART_ID</v>
      </c>
      <c r="L937" s="4"/>
      <c r="M937" s="4"/>
      <c r="N937" s="4"/>
      <c r="O937" s="4"/>
      <c r="P937" s="4"/>
      <c r="Q937" s="4"/>
      <c r="R937" s="6" t="s">
        <v>721</v>
      </c>
      <c r="S937" s="4" t="s">
        <v>571</v>
      </c>
      <c r="T937" s="4" t="s">
        <v>263</v>
      </c>
      <c r="U937" s="4" t="s">
        <v>9</v>
      </c>
      <c r="V937" s="4">
        <v>5</v>
      </c>
      <c r="W937" s="4">
        <v>0</v>
      </c>
      <c r="X937" s="4"/>
      <c r="Y937" s="4" t="s">
        <v>564</v>
      </c>
      <c r="Z937" s="4"/>
      <c r="AA937" s="4"/>
      <c r="AB937" s="4"/>
      <c r="AC937" s="4"/>
      <c r="AD937" s="4"/>
      <c r="AE937" s="4"/>
      <c r="AF937" s="4"/>
    </row>
    <row r="938" spans="1:32" customFormat="1" hidden="1">
      <c r="A938" s="3" t="s">
        <v>1959</v>
      </c>
      <c r="B938" s="4"/>
      <c r="C938" s="3" t="s">
        <v>564</v>
      </c>
      <c r="D938" s="3" t="s">
        <v>1948</v>
      </c>
      <c r="E938" s="3" t="s">
        <v>723</v>
      </c>
      <c r="F938" s="3" t="s">
        <v>1948</v>
      </c>
      <c r="G938" s="4" t="str">
        <f t="shared" si="72"/>
        <v>Diff</v>
      </c>
      <c r="H938" s="4" t="str">
        <f t="shared" si="73"/>
        <v>Diff</v>
      </c>
      <c r="I938" s="4" t="str">
        <f t="shared" si="74"/>
        <v>Diff</v>
      </c>
      <c r="J938" s="3" t="str">
        <f t="shared" si="70"/>
        <v>GAL185_HIST_TBX</v>
      </c>
      <c r="K938" s="3" t="str">
        <f t="shared" si="71"/>
        <v>PART_NAME</v>
      </c>
      <c r="L938" s="4"/>
      <c r="M938" s="4"/>
      <c r="N938" s="4"/>
      <c r="O938" s="4"/>
      <c r="P938" s="4"/>
      <c r="Q938" s="4"/>
      <c r="R938" s="6" t="s">
        <v>721</v>
      </c>
      <c r="S938" s="4" t="s">
        <v>571</v>
      </c>
      <c r="T938" s="4" t="s">
        <v>264</v>
      </c>
      <c r="U938" s="4" t="s">
        <v>9</v>
      </c>
      <c r="V938" s="4">
        <v>32</v>
      </c>
      <c r="W938" s="4">
        <v>0</v>
      </c>
      <c r="X938" s="4" t="s">
        <v>25</v>
      </c>
      <c r="Y938" s="4" t="s">
        <v>565</v>
      </c>
      <c r="Z938" s="4"/>
      <c r="AA938" s="4"/>
      <c r="AB938" s="4"/>
      <c r="AC938" s="4"/>
      <c r="AD938" s="4"/>
      <c r="AE938" s="4"/>
      <c r="AF938" s="4"/>
    </row>
    <row r="939" spans="1:32" hidden="1">
      <c r="A939" s="3" t="s">
        <v>1959</v>
      </c>
      <c r="C939" s="3" t="s">
        <v>564</v>
      </c>
      <c r="D939" s="3" t="s">
        <v>1948</v>
      </c>
      <c r="E939" s="3" t="s">
        <v>723</v>
      </c>
      <c r="F939" s="3" t="s">
        <v>1948</v>
      </c>
      <c r="G939" s="4" t="str">
        <f t="shared" si="72"/>
        <v>Diff</v>
      </c>
      <c r="H939" s="4" t="str">
        <f t="shared" si="73"/>
        <v>Diff</v>
      </c>
      <c r="I939" s="4" t="str">
        <f t="shared" si="74"/>
        <v>Diff</v>
      </c>
      <c r="J939" s="3" t="str">
        <f t="shared" si="70"/>
        <v>GAL185_HIST_TBX</v>
      </c>
      <c r="K939" s="3" t="str">
        <f t="shared" si="71"/>
        <v>PART_SERIAL_NUMBER</v>
      </c>
      <c r="R939" s="6" t="s">
        <v>721</v>
      </c>
      <c r="S939" s="4" t="s">
        <v>571</v>
      </c>
      <c r="T939" s="4" t="s">
        <v>265</v>
      </c>
      <c r="U939" s="4" t="s">
        <v>86</v>
      </c>
      <c r="V939" s="4">
        <v>255</v>
      </c>
      <c r="W939" s="4">
        <v>0</v>
      </c>
      <c r="Y939" s="4" t="s">
        <v>564</v>
      </c>
    </row>
    <row r="940" spans="1:32" customFormat="1" hidden="1">
      <c r="A940" s="3" t="s">
        <v>1959</v>
      </c>
      <c r="B940" s="4"/>
      <c r="C940" s="3" t="s">
        <v>564</v>
      </c>
      <c r="D940" s="3" t="s">
        <v>1948</v>
      </c>
      <c r="E940" s="3" t="s">
        <v>723</v>
      </c>
      <c r="F940" s="3" t="s">
        <v>1948</v>
      </c>
      <c r="G940" s="4" t="str">
        <f t="shared" si="72"/>
        <v>Diff</v>
      </c>
      <c r="H940" s="4" t="str">
        <f t="shared" si="73"/>
        <v>Diff</v>
      </c>
      <c r="I940" s="4" t="str">
        <f t="shared" si="74"/>
        <v>Diff</v>
      </c>
      <c r="J940" s="3" t="str">
        <f t="shared" si="70"/>
        <v>GAL185_HIST_TBX</v>
      </c>
      <c r="K940" s="3" t="str">
        <f t="shared" si="71"/>
        <v>PASS_TIME</v>
      </c>
      <c r="L940" s="4"/>
      <c r="M940" s="4"/>
      <c r="N940" s="4"/>
      <c r="O940" s="4"/>
      <c r="P940" s="4"/>
      <c r="Q940" s="4"/>
      <c r="R940" s="6" t="s">
        <v>721</v>
      </c>
      <c r="S940" s="4" t="s">
        <v>571</v>
      </c>
      <c r="T940" s="4" t="s">
        <v>266</v>
      </c>
      <c r="U940" s="4" t="s">
        <v>19</v>
      </c>
      <c r="V940" s="4">
        <v>4</v>
      </c>
      <c r="W940" s="4">
        <v>0</v>
      </c>
      <c r="X940" s="4"/>
      <c r="Y940" s="4" t="s">
        <v>564</v>
      </c>
      <c r="Z940" s="4"/>
      <c r="AA940" s="4"/>
      <c r="AB940" s="4"/>
      <c r="AC940" s="4"/>
      <c r="AD940" s="4"/>
      <c r="AE940" s="4"/>
      <c r="AF940" s="4"/>
    </row>
    <row r="941" spans="1:32" customFormat="1" hidden="1">
      <c r="A941" s="3" t="s">
        <v>1959</v>
      </c>
      <c r="B941" s="4"/>
      <c r="C941" s="3" t="s">
        <v>564</v>
      </c>
      <c r="D941" s="3" t="s">
        <v>1948</v>
      </c>
      <c r="E941" s="3" t="s">
        <v>723</v>
      </c>
      <c r="F941" s="3" t="s">
        <v>1948</v>
      </c>
      <c r="G941" s="4" t="str">
        <f t="shared" si="72"/>
        <v>Diff</v>
      </c>
      <c r="H941" s="4" t="str">
        <f t="shared" si="73"/>
        <v>Diff</v>
      </c>
      <c r="I941" s="4" t="str">
        <f t="shared" si="74"/>
        <v>Diff</v>
      </c>
      <c r="J941" s="3" t="str">
        <f t="shared" si="70"/>
        <v>GAL185_HIST_TBX</v>
      </c>
      <c r="K941" s="3" t="str">
        <f t="shared" si="71"/>
        <v>PRODUCT_ID</v>
      </c>
      <c r="L941" s="4"/>
      <c r="M941" s="4"/>
      <c r="N941" s="4"/>
      <c r="O941" s="4"/>
      <c r="P941" s="4"/>
      <c r="Q941" s="4"/>
      <c r="R941" s="6" t="s">
        <v>721</v>
      </c>
      <c r="S941" s="4" t="s">
        <v>571</v>
      </c>
      <c r="T941" s="4" t="s">
        <v>60</v>
      </c>
      <c r="U941" s="4" t="s">
        <v>9</v>
      </c>
      <c r="V941" s="4">
        <v>17</v>
      </c>
      <c r="W941" s="4">
        <v>0</v>
      </c>
      <c r="X941" s="4" t="s">
        <v>25</v>
      </c>
      <c r="Y941" s="4" t="s">
        <v>565</v>
      </c>
      <c r="Z941" s="4"/>
      <c r="AA941" s="4"/>
      <c r="AB941" s="4"/>
      <c r="AC941" s="4"/>
      <c r="AD941" s="4"/>
      <c r="AE941" s="4"/>
      <c r="AF941" s="4"/>
    </row>
    <row r="942" spans="1:32" customFormat="1" hidden="1">
      <c r="A942" s="3" t="s">
        <v>1959</v>
      </c>
      <c r="B942" s="4"/>
      <c r="C942" s="3" t="s">
        <v>564</v>
      </c>
      <c r="D942" s="3" t="s">
        <v>1948</v>
      </c>
      <c r="E942" s="3" t="s">
        <v>723</v>
      </c>
      <c r="F942" s="3" t="s">
        <v>1948</v>
      </c>
      <c r="G942" s="4" t="str">
        <f t="shared" si="72"/>
        <v>Diff</v>
      </c>
      <c r="H942" s="4" t="str">
        <f t="shared" si="73"/>
        <v>Diff</v>
      </c>
      <c r="I942" s="4" t="str">
        <f t="shared" si="74"/>
        <v>Diff</v>
      </c>
      <c r="J942" s="3" t="str">
        <f t="shared" si="70"/>
        <v>GAL185_HIST_TBX</v>
      </c>
      <c r="K942" s="3" t="str">
        <f t="shared" si="71"/>
        <v>SECOND_ALARM</v>
      </c>
      <c r="L942" s="4"/>
      <c r="M942" s="4"/>
      <c r="N942" s="4"/>
      <c r="O942" s="4"/>
      <c r="P942" s="4"/>
      <c r="Q942" s="4"/>
      <c r="R942" s="6" t="s">
        <v>721</v>
      </c>
      <c r="S942" s="4" t="s">
        <v>571</v>
      </c>
      <c r="T942" s="4" t="s">
        <v>267</v>
      </c>
      <c r="U942" s="4" t="s">
        <v>19</v>
      </c>
      <c r="V942" s="4">
        <v>4</v>
      </c>
      <c r="W942" s="4">
        <v>0</v>
      </c>
      <c r="X942" s="4"/>
      <c r="Y942" s="4" t="s">
        <v>564</v>
      </c>
      <c r="Z942" s="4"/>
      <c r="AA942" s="4"/>
      <c r="AB942" s="4"/>
      <c r="AC942" s="4"/>
      <c r="AD942" s="4"/>
      <c r="AE942" s="4"/>
      <c r="AF942" s="4"/>
    </row>
    <row r="943" spans="1:32" hidden="1">
      <c r="A943" s="3" t="s">
        <v>1959</v>
      </c>
      <c r="C943" s="3" t="s">
        <v>564</v>
      </c>
      <c r="D943" s="3" t="s">
        <v>1948</v>
      </c>
      <c r="E943" s="3" t="s">
        <v>723</v>
      </c>
      <c r="F943" s="3" t="s">
        <v>1948</v>
      </c>
      <c r="G943" s="4" t="str">
        <f t="shared" si="72"/>
        <v>Diff</v>
      </c>
      <c r="H943" s="4" t="str">
        <f t="shared" si="73"/>
        <v>Diff</v>
      </c>
      <c r="I943" s="4" t="str">
        <f t="shared" si="74"/>
        <v>Diff</v>
      </c>
      <c r="J943" s="3" t="str">
        <f t="shared" si="70"/>
        <v>GAL185_HIST_TBX</v>
      </c>
      <c r="K943" s="3" t="str">
        <f t="shared" si="71"/>
        <v>UPDATE_TIMESTAMP</v>
      </c>
      <c r="R943" s="6" t="s">
        <v>721</v>
      </c>
      <c r="S943" s="4" t="s">
        <v>571</v>
      </c>
      <c r="T943" s="4" t="s">
        <v>23</v>
      </c>
      <c r="U943" s="4" t="s">
        <v>4</v>
      </c>
      <c r="V943" s="4">
        <v>10</v>
      </c>
      <c r="W943" s="4">
        <v>6</v>
      </c>
      <c r="Y943" s="4" t="s">
        <v>564</v>
      </c>
    </row>
    <row r="944" spans="1:32" hidden="1">
      <c r="A944" s="3" t="s">
        <v>1959</v>
      </c>
      <c r="C944" s="3" t="s">
        <v>564</v>
      </c>
      <c r="G944" s="4" t="str">
        <f t="shared" si="72"/>
        <v/>
      </c>
      <c r="H944" s="4" t="str">
        <f t="shared" si="73"/>
        <v>Same</v>
      </c>
      <c r="I944" s="4" t="str">
        <f t="shared" si="74"/>
        <v>Same</v>
      </c>
      <c r="J944" s="3" t="str">
        <f t="shared" si="70"/>
        <v>GAL185TBX</v>
      </c>
      <c r="K944" s="3" t="str">
        <f t="shared" si="71"/>
        <v>ACTUAL_TIMESTAMP</v>
      </c>
      <c r="L944" s="4" t="s">
        <v>259</v>
      </c>
      <c r="M944" s="4" t="s">
        <v>28</v>
      </c>
      <c r="N944" s="4" t="s">
        <v>4</v>
      </c>
      <c r="O944" s="4">
        <v>10</v>
      </c>
      <c r="P944" s="4">
        <v>0</v>
      </c>
      <c r="R944" s="6" t="s">
        <v>564</v>
      </c>
      <c r="S944" s="4" t="s">
        <v>259</v>
      </c>
      <c r="T944" s="4" t="s">
        <v>28</v>
      </c>
      <c r="U944" s="4" t="s">
        <v>4</v>
      </c>
      <c r="V944" s="4">
        <v>10</v>
      </c>
      <c r="W944" s="4">
        <v>6</v>
      </c>
      <c r="Y944" s="4" t="s">
        <v>564</v>
      </c>
      <c r="Z944" s="4" t="s">
        <v>259</v>
      </c>
      <c r="AA944" s="4" t="s">
        <v>28</v>
      </c>
      <c r="AB944" s="4" t="s">
        <v>4</v>
      </c>
      <c r="AC944" s="4">
        <v>10</v>
      </c>
      <c r="AD944" s="4">
        <v>0</v>
      </c>
      <c r="AF944" s="4" t="s">
        <v>564</v>
      </c>
    </row>
    <row r="945" spans="1:32" hidden="1">
      <c r="A945" s="3" t="s">
        <v>1959</v>
      </c>
      <c r="C945" s="3" t="s">
        <v>564</v>
      </c>
      <c r="G945" s="4" t="str">
        <f t="shared" si="72"/>
        <v/>
      </c>
      <c r="H945" s="4" t="str">
        <f t="shared" si="73"/>
        <v>Same</v>
      </c>
      <c r="I945" s="4" t="str">
        <f t="shared" si="74"/>
        <v>Same</v>
      </c>
      <c r="J945" s="3" t="str">
        <f t="shared" si="70"/>
        <v>GAL185TBX</v>
      </c>
      <c r="K945" s="3" t="str">
        <f t="shared" si="71"/>
        <v>ASSOCIATE_NO</v>
      </c>
      <c r="L945" s="4" t="s">
        <v>259</v>
      </c>
      <c r="M945" s="4" t="s">
        <v>95</v>
      </c>
      <c r="N945" s="4" t="s">
        <v>9</v>
      </c>
      <c r="O945" s="4">
        <v>11</v>
      </c>
      <c r="P945" s="4">
        <v>0</v>
      </c>
      <c r="R945" s="6" t="s">
        <v>564</v>
      </c>
      <c r="S945" s="4" t="s">
        <v>259</v>
      </c>
      <c r="T945" s="4" t="s">
        <v>95</v>
      </c>
      <c r="U945" s="4" t="s">
        <v>9</v>
      </c>
      <c r="V945" s="4">
        <v>11</v>
      </c>
      <c r="W945" s="4">
        <v>0</v>
      </c>
      <c r="Y945" s="4" t="s">
        <v>564</v>
      </c>
      <c r="Z945" s="4" t="s">
        <v>259</v>
      </c>
      <c r="AA945" s="4" t="s">
        <v>95</v>
      </c>
      <c r="AB945" s="4" t="s">
        <v>9</v>
      </c>
      <c r="AC945" s="4">
        <v>11</v>
      </c>
      <c r="AD945" s="4">
        <v>0</v>
      </c>
      <c r="AF945" s="4" t="s">
        <v>564</v>
      </c>
    </row>
    <row r="946" spans="1:32" ht="30" hidden="1">
      <c r="A946" s="3" t="s">
        <v>1959</v>
      </c>
      <c r="B946" s="4" t="s">
        <v>2035</v>
      </c>
      <c r="C946" s="3" t="s">
        <v>564</v>
      </c>
      <c r="D946" s="3" t="s">
        <v>1953</v>
      </c>
      <c r="E946" s="3" t="s">
        <v>723</v>
      </c>
      <c r="F946" s="3" t="s">
        <v>723</v>
      </c>
      <c r="G946" s="4" t="str">
        <f t="shared" si="72"/>
        <v>Diff</v>
      </c>
      <c r="H946" s="4" t="str">
        <f t="shared" si="73"/>
        <v>Diff</v>
      </c>
      <c r="I946" s="4" t="str">
        <f t="shared" si="74"/>
        <v>Same</v>
      </c>
      <c r="J946" s="3" t="str">
        <f t="shared" si="70"/>
        <v>GAL185TBX</v>
      </c>
      <c r="K946" s="3" t="str">
        <f t="shared" si="71"/>
        <v>CREATE_TIMESTAMP</v>
      </c>
      <c r="L946" s="4" t="s">
        <v>259</v>
      </c>
      <c r="M946" s="4" t="s">
        <v>3</v>
      </c>
      <c r="N946" s="4" t="s">
        <v>4</v>
      </c>
      <c r="O946" s="4">
        <v>10</v>
      </c>
      <c r="P946" s="4">
        <v>0</v>
      </c>
      <c r="Q946" s="4" t="s">
        <v>29</v>
      </c>
      <c r="R946" s="6" t="s">
        <v>565</v>
      </c>
      <c r="S946" s="4" t="s">
        <v>259</v>
      </c>
      <c r="T946" s="4" t="s">
        <v>3</v>
      </c>
      <c r="U946" s="4" t="s">
        <v>4</v>
      </c>
      <c r="V946" s="4">
        <v>10</v>
      </c>
      <c r="W946" s="4">
        <v>6</v>
      </c>
      <c r="Y946" s="4" t="s">
        <v>564</v>
      </c>
      <c r="Z946" s="4" t="s">
        <v>259</v>
      </c>
      <c r="AA946" s="4" t="s">
        <v>3</v>
      </c>
      <c r="AB946" s="4" t="s">
        <v>4</v>
      </c>
      <c r="AC946" s="4">
        <v>10</v>
      </c>
      <c r="AD946" s="4">
        <v>0</v>
      </c>
      <c r="AF946" s="4" t="s">
        <v>564</v>
      </c>
    </row>
    <row r="947" spans="1:32" hidden="1">
      <c r="A947" s="3" t="s">
        <v>1959</v>
      </c>
      <c r="C947" s="3" t="s">
        <v>564</v>
      </c>
      <c r="G947" s="4" t="str">
        <f t="shared" si="72"/>
        <v/>
      </c>
      <c r="H947" s="4" t="str">
        <f t="shared" si="73"/>
        <v>Same</v>
      </c>
      <c r="I947" s="4" t="str">
        <f t="shared" si="74"/>
        <v>Same</v>
      </c>
      <c r="J947" s="3" t="str">
        <f t="shared" si="70"/>
        <v>GAL185TBX</v>
      </c>
      <c r="K947" s="3" t="str">
        <f t="shared" si="71"/>
        <v>FIRST_ALARM</v>
      </c>
      <c r="L947" s="4" t="s">
        <v>259</v>
      </c>
      <c r="M947" s="4" t="s">
        <v>260</v>
      </c>
      <c r="N947" s="4" t="s">
        <v>19</v>
      </c>
      <c r="O947" s="4">
        <v>4</v>
      </c>
      <c r="P947" s="4">
        <v>0</v>
      </c>
      <c r="R947" s="6" t="s">
        <v>564</v>
      </c>
      <c r="S947" s="4" t="s">
        <v>259</v>
      </c>
      <c r="T947" s="4" t="s">
        <v>260</v>
      </c>
      <c r="U947" s="4" t="s">
        <v>19</v>
      </c>
      <c r="V947" s="4">
        <v>4</v>
      </c>
      <c r="W947" s="4">
        <v>0</v>
      </c>
      <c r="Y947" s="4" t="s">
        <v>564</v>
      </c>
      <c r="Z947" s="4" t="s">
        <v>259</v>
      </c>
      <c r="AA947" s="4" t="s">
        <v>260</v>
      </c>
      <c r="AB947" s="4" t="s">
        <v>19</v>
      </c>
      <c r="AC947" s="4">
        <v>4</v>
      </c>
      <c r="AD947" s="4">
        <v>0</v>
      </c>
      <c r="AF947" s="4" t="s">
        <v>564</v>
      </c>
    </row>
    <row r="948" spans="1:32" hidden="1">
      <c r="A948" s="3" t="s">
        <v>1959</v>
      </c>
      <c r="C948" s="3" t="s">
        <v>564</v>
      </c>
      <c r="G948" s="4" t="str">
        <f t="shared" si="72"/>
        <v/>
      </c>
      <c r="H948" s="4" t="str">
        <f t="shared" si="73"/>
        <v>Same</v>
      </c>
      <c r="I948" s="4" t="str">
        <f t="shared" si="74"/>
        <v>Same</v>
      </c>
      <c r="J948" s="3" t="str">
        <f t="shared" si="70"/>
        <v>GAL185TBX</v>
      </c>
      <c r="K948" s="3" t="str">
        <f t="shared" si="71"/>
        <v>INSTALLED_PART_REASON</v>
      </c>
      <c r="L948" s="4" t="s">
        <v>259</v>
      </c>
      <c r="M948" s="4" t="s">
        <v>261</v>
      </c>
      <c r="N948" s="4" t="s">
        <v>9</v>
      </c>
      <c r="O948" s="4">
        <v>128</v>
      </c>
      <c r="P948" s="4">
        <v>0</v>
      </c>
      <c r="R948" s="6" t="s">
        <v>564</v>
      </c>
      <c r="S948" s="4" t="s">
        <v>259</v>
      </c>
      <c r="T948" s="4" t="s">
        <v>261</v>
      </c>
      <c r="U948" s="4" t="s">
        <v>9</v>
      </c>
      <c r="V948" s="4">
        <v>128</v>
      </c>
      <c r="W948" s="4">
        <v>0</v>
      </c>
      <c r="Y948" s="4" t="s">
        <v>564</v>
      </c>
      <c r="Z948" s="4" t="s">
        <v>259</v>
      </c>
      <c r="AA948" s="4" t="s">
        <v>261</v>
      </c>
      <c r="AB948" s="4" t="s">
        <v>9</v>
      </c>
      <c r="AC948" s="4">
        <v>128</v>
      </c>
      <c r="AD948" s="4">
        <v>0</v>
      </c>
      <c r="AF948" s="4" t="s">
        <v>564</v>
      </c>
    </row>
    <row r="949" spans="1:32" hidden="1">
      <c r="A949" s="3" t="s">
        <v>1959</v>
      </c>
      <c r="C949" s="3" t="s">
        <v>564</v>
      </c>
      <c r="G949" s="4" t="str">
        <f t="shared" si="72"/>
        <v/>
      </c>
      <c r="H949" s="4" t="str">
        <f t="shared" si="73"/>
        <v>Same</v>
      </c>
      <c r="I949" s="4" t="str">
        <f t="shared" si="74"/>
        <v>Same</v>
      </c>
      <c r="J949" s="3" t="str">
        <f t="shared" si="70"/>
        <v>GAL185TBX</v>
      </c>
      <c r="K949" s="3" t="str">
        <f t="shared" si="71"/>
        <v>INSTALLED_PART_STATUS</v>
      </c>
      <c r="L949" s="4" t="s">
        <v>259</v>
      </c>
      <c r="M949" s="4" t="s">
        <v>262</v>
      </c>
      <c r="N949" s="4" t="s">
        <v>19</v>
      </c>
      <c r="O949" s="4">
        <v>4</v>
      </c>
      <c r="P949" s="4">
        <v>0</v>
      </c>
      <c r="R949" s="6" t="s">
        <v>564</v>
      </c>
      <c r="S949" s="4" t="s">
        <v>259</v>
      </c>
      <c r="T949" s="4" t="s">
        <v>262</v>
      </c>
      <c r="U949" s="4" t="s">
        <v>19</v>
      </c>
      <c r="V949" s="4">
        <v>4</v>
      </c>
      <c r="W949" s="4">
        <v>0</v>
      </c>
      <c r="Y949" s="4" t="s">
        <v>564</v>
      </c>
      <c r="Z949" s="4" t="s">
        <v>259</v>
      </c>
      <c r="AA949" s="4" t="s">
        <v>262</v>
      </c>
      <c r="AB949" s="4" t="s">
        <v>19</v>
      </c>
      <c r="AC949" s="4">
        <v>4</v>
      </c>
      <c r="AD949" s="4">
        <v>0</v>
      </c>
      <c r="AF949" s="4" t="s">
        <v>564</v>
      </c>
    </row>
    <row r="950" spans="1:32" hidden="1">
      <c r="A950" s="3" t="s">
        <v>1959</v>
      </c>
      <c r="C950" s="3" t="s">
        <v>564</v>
      </c>
      <c r="G950" s="4" t="str">
        <f t="shared" si="72"/>
        <v/>
      </c>
      <c r="H950" s="4" t="str">
        <f t="shared" si="73"/>
        <v>Same</v>
      </c>
      <c r="I950" s="4" t="str">
        <f t="shared" si="74"/>
        <v>Same</v>
      </c>
      <c r="J950" s="3" t="str">
        <f t="shared" si="70"/>
        <v>GAL185TBX</v>
      </c>
      <c r="K950" s="3" t="str">
        <f t="shared" si="71"/>
        <v>PART_ID</v>
      </c>
      <c r="L950" s="4" t="s">
        <v>259</v>
      </c>
      <c r="M950" s="4" t="s">
        <v>263</v>
      </c>
      <c r="N950" s="4" t="s">
        <v>9</v>
      </c>
      <c r="O950" s="4">
        <v>5</v>
      </c>
      <c r="P950" s="4">
        <v>0</v>
      </c>
      <c r="R950" s="6" t="s">
        <v>564</v>
      </c>
      <c r="S950" s="4" t="s">
        <v>259</v>
      </c>
      <c r="T950" s="4" t="s">
        <v>263</v>
      </c>
      <c r="U950" s="4" t="s">
        <v>9</v>
      </c>
      <c r="V950" s="4">
        <v>5</v>
      </c>
      <c r="W950" s="4">
        <v>0</v>
      </c>
      <c r="Y950" s="4" t="s">
        <v>564</v>
      </c>
      <c r="Z950" s="4" t="s">
        <v>259</v>
      </c>
      <c r="AA950" s="4" t="s">
        <v>263</v>
      </c>
      <c r="AB950" s="4" t="s">
        <v>9</v>
      </c>
      <c r="AC950" s="4">
        <v>5</v>
      </c>
      <c r="AD950" s="4">
        <v>0</v>
      </c>
      <c r="AF950" s="4" t="s">
        <v>564</v>
      </c>
    </row>
    <row r="951" spans="1:32" hidden="1">
      <c r="A951" s="3" t="s">
        <v>1959</v>
      </c>
      <c r="C951" s="3" t="s">
        <v>564</v>
      </c>
      <c r="G951" s="4" t="str">
        <f t="shared" si="72"/>
        <v/>
      </c>
      <c r="H951" s="4" t="str">
        <f t="shared" si="73"/>
        <v>Same</v>
      </c>
      <c r="I951" s="4" t="str">
        <f t="shared" si="74"/>
        <v>Same</v>
      </c>
      <c r="J951" s="3" t="str">
        <f t="shared" si="70"/>
        <v>GAL185TBX</v>
      </c>
      <c r="K951" s="3" t="str">
        <f t="shared" si="71"/>
        <v>PART_NAME</v>
      </c>
      <c r="L951" s="4" t="s">
        <v>259</v>
      </c>
      <c r="M951" s="4" t="s">
        <v>264</v>
      </c>
      <c r="N951" s="4" t="s">
        <v>9</v>
      </c>
      <c r="O951" s="4">
        <v>32</v>
      </c>
      <c r="P951" s="4">
        <v>0</v>
      </c>
      <c r="Q951" s="4" t="s">
        <v>25</v>
      </c>
      <c r="R951" s="6" t="s">
        <v>565</v>
      </c>
      <c r="S951" s="4" t="s">
        <v>259</v>
      </c>
      <c r="T951" s="4" t="s">
        <v>264</v>
      </c>
      <c r="U951" s="4" t="s">
        <v>9</v>
      </c>
      <c r="V951" s="4">
        <v>32</v>
      </c>
      <c r="W951" s="4">
        <v>0</v>
      </c>
      <c r="X951" s="4" t="s">
        <v>25</v>
      </c>
      <c r="Y951" s="4" t="s">
        <v>565</v>
      </c>
      <c r="Z951" s="4" t="s">
        <v>259</v>
      </c>
      <c r="AA951" s="4" t="s">
        <v>264</v>
      </c>
      <c r="AB951" s="4" t="s">
        <v>9</v>
      </c>
      <c r="AC951" s="4">
        <v>32</v>
      </c>
      <c r="AD951" s="4">
        <v>0</v>
      </c>
      <c r="AE951" s="4" t="s">
        <v>25</v>
      </c>
      <c r="AF951" s="4" t="s">
        <v>565</v>
      </c>
    </row>
    <row r="952" spans="1:32" ht="45" hidden="1">
      <c r="A952" s="3" t="s">
        <v>1959</v>
      </c>
      <c r="B952" s="4" t="s">
        <v>2041</v>
      </c>
      <c r="C952" s="3" t="s">
        <v>564</v>
      </c>
      <c r="D952" s="3" t="s">
        <v>2134</v>
      </c>
      <c r="E952" s="3" t="s">
        <v>723</v>
      </c>
      <c r="F952" s="3" t="s">
        <v>2134</v>
      </c>
      <c r="G952" s="4" t="str">
        <f t="shared" si="72"/>
        <v>Diff</v>
      </c>
      <c r="H952" s="4" t="str">
        <f t="shared" si="73"/>
        <v>Diff</v>
      </c>
      <c r="I952" s="4" t="str">
        <f t="shared" si="74"/>
        <v>Diff</v>
      </c>
      <c r="J952" s="3" t="str">
        <f t="shared" si="70"/>
        <v>GAL185TBX</v>
      </c>
      <c r="K952" s="3" t="str">
        <f t="shared" si="71"/>
        <v>PART_SERIAL_NUMBER</v>
      </c>
      <c r="L952" s="4" t="s">
        <v>259</v>
      </c>
      <c r="M952" s="4" t="s">
        <v>265</v>
      </c>
      <c r="N952" s="4" t="s">
        <v>9</v>
      </c>
      <c r="O952" s="4">
        <v>60</v>
      </c>
      <c r="P952" s="4">
        <v>0</v>
      </c>
      <c r="R952" s="6" t="s">
        <v>564</v>
      </c>
      <c r="S952" s="4" t="s">
        <v>259</v>
      </c>
      <c r="T952" s="4" t="s">
        <v>265</v>
      </c>
      <c r="U952" s="4" t="s">
        <v>86</v>
      </c>
      <c r="V952" s="4">
        <v>255</v>
      </c>
      <c r="W952" s="4">
        <v>0</v>
      </c>
      <c r="Y952" s="4" t="s">
        <v>564</v>
      </c>
      <c r="Z952" s="4" t="s">
        <v>259</v>
      </c>
      <c r="AA952" s="4" t="s">
        <v>265</v>
      </c>
      <c r="AB952" s="4" t="s">
        <v>9</v>
      </c>
      <c r="AC952" s="4">
        <v>30</v>
      </c>
      <c r="AD952" s="4">
        <v>0</v>
      </c>
      <c r="AF952" s="4" t="s">
        <v>564</v>
      </c>
    </row>
    <row r="953" spans="1:32" hidden="1">
      <c r="A953" s="3" t="s">
        <v>1959</v>
      </c>
      <c r="C953" s="3" t="s">
        <v>564</v>
      </c>
      <c r="G953" s="4" t="str">
        <f t="shared" si="72"/>
        <v/>
      </c>
      <c r="H953" s="4" t="str">
        <f t="shared" si="73"/>
        <v>Same</v>
      </c>
      <c r="I953" s="4" t="str">
        <f t="shared" si="74"/>
        <v>Same</v>
      </c>
      <c r="J953" s="3" t="str">
        <f t="shared" si="70"/>
        <v>GAL185TBX</v>
      </c>
      <c r="K953" s="3" t="str">
        <f t="shared" si="71"/>
        <v>PASS_TIME</v>
      </c>
      <c r="L953" s="4" t="s">
        <v>259</v>
      </c>
      <c r="M953" s="4" t="s">
        <v>266</v>
      </c>
      <c r="N953" s="4" t="s">
        <v>19</v>
      </c>
      <c r="O953" s="4">
        <v>4</v>
      </c>
      <c r="P953" s="4">
        <v>0</v>
      </c>
      <c r="R953" s="6" t="s">
        <v>564</v>
      </c>
      <c r="S953" s="4" t="s">
        <v>259</v>
      </c>
      <c r="T953" s="4" t="s">
        <v>266</v>
      </c>
      <c r="U953" s="4" t="s">
        <v>19</v>
      </c>
      <c r="V953" s="4">
        <v>4</v>
      </c>
      <c r="W953" s="4">
        <v>0</v>
      </c>
      <c r="Y953" s="4" t="s">
        <v>564</v>
      </c>
      <c r="Z953" s="4" t="s">
        <v>259</v>
      </c>
      <c r="AA953" s="4" t="s">
        <v>266</v>
      </c>
      <c r="AB953" s="4" t="s">
        <v>19</v>
      </c>
      <c r="AC953" s="4">
        <v>4</v>
      </c>
      <c r="AD953" s="4">
        <v>0</v>
      </c>
      <c r="AF953" s="4" t="s">
        <v>564</v>
      </c>
    </row>
    <row r="954" spans="1:32" hidden="1">
      <c r="A954" s="3" t="s">
        <v>1959</v>
      </c>
      <c r="C954" s="3" t="s">
        <v>564</v>
      </c>
      <c r="G954" s="4" t="str">
        <f t="shared" si="72"/>
        <v/>
      </c>
      <c r="H954" s="4" t="str">
        <f t="shared" si="73"/>
        <v>Same</v>
      </c>
      <c r="I954" s="4" t="str">
        <f t="shared" si="74"/>
        <v>Same</v>
      </c>
      <c r="J954" s="3" t="str">
        <f t="shared" si="70"/>
        <v>GAL185TBX</v>
      </c>
      <c r="K954" s="3" t="str">
        <f t="shared" si="71"/>
        <v>PRODUCT_ID</v>
      </c>
      <c r="L954" s="4" t="s">
        <v>259</v>
      </c>
      <c r="M954" s="4" t="s">
        <v>60</v>
      </c>
      <c r="N954" s="4" t="s">
        <v>9</v>
      </c>
      <c r="O954" s="4">
        <v>17</v>
      </c>
      <c r="P954" s="4">
        <v>0</v>
      </c>
      <c r="Q954" s="4" t="s">
        <v>25</v>
      </c>
      <c r="R954" s="6" t="s">
        <v>565</v>
      </c>
      <c r="S954" s="4" t="s">
        <v>259</v>
      </c>
      <c r="T954" s="4" t="s">
        <v>60</v>
      </c>
      <c r="U954" s="4" t="s">
        <v>9</v>
      </c>
      <c r="V954" s="4">
        <v>17</v>
      </c>
      <c r="W954" s="4">
        <v>0</v>
      </c>
      <c r="X954" s="4" t="s">
        <v>25</v>
      </c>
      <c r="Y954" s="4" t="s">
        <v>565</v>
      </c>
      <c r="Z954" s="4" t="s">
        <v>259</v>
      </c>
      <c r="AA954" s="4" t="s">
        <v>60</v>
      </c>
      <c r="AB954" s="4" t="s">
        <v>9</v>
      </c>
      <c r="AC954" s="4">
        <v>17</v>
      </c>
      <c r="AD954" s="4">
        <v>0</v>
      </c>
      <c r="AE954" s="4" t="s">
        <v>25</v>
      </c>
      <c r="AF954" s="4" t="s">
        <v>565</v>
      </c>
    </row>
    <row r="955" spans="1:32" hidden="1">
      <c r="A955" s="3" t="s">
        <v>1959</v>
      </c>
      <c r="C955" s="3" t="s">
        <v>564</v>
      </c>
      <c r="G955" s="4" t="str">
        <f t="shared" si="72"/>
        <v/>
      </c>
      <c r="H955" s="4" t="str">
        <f t="shared" si="73"/>
        <v>Same</v>
      </c>
      <c r="I955" s="4" t="str">
        <f t="shared" si="74"/>
        <v>Same</v>
      </c>
      <c r="J955" s="3" t="str">
        <f t="shared" si="70"/>
        <v>GAL185TBX</v>
      </c>
      <c r="K955" s="3" t="str">
        <f t="shared" si="71"/>
        <v>SECOND_ALARM</v>
      </c>
      <c r="L955" s="4" t="s">
        <v>259</v>
      </c>
      <c r="M955" s="4" t="s">
        <v>267</v>
      </c>
      <c r="N955" s="4" t="s">
        <v>19</v>
      </c>
      <c r="O955" s="4">
        <v>4</v>
      </c>
      <c r="P955" s="4">
        <v>0</v>
      </c>
      <c r="R955" s="6" t="s">
        <v>564</v>
      </c>
      <c r="S955" s="4" t="s">
        <v>259</v>
      </c>
      <c r="T955" s="4" t="s">
        <v>267</v>
      </c>
      <c r="U955" s="4" t="s">
        <v>19</v>
      </c>
      <c r="V955" s="4">
        <v>4</v>
      </c>
      <c r="W955" s="4">
        <v>0</v>
      </c>
      <c r="Y955" s="4" t="s">
        <v>564</v>
      </c>
      <c r="Z955" s="4" t="s">
        <v>259</v>
      </c>
      <c r="AA955" s="4" t="s">
        <v>267</v>
      </c>
      <c r="AB955" s="4" t="s">
        <v>19</v>
      </c>
      <c r="AC955" s="4">
        <v>4</v>
      </c>
      <c r="AD955" s="4">
        <v>0</v>
      </c>
      <c r="AF955" s="4" t="s">
        <v>564</v>
      </c>
    </row>
    <row r="956" spans="1:32" hidden="1">
      <c r="A956" s="3" t="s">
        <v>1959</v>
      </c>
      <c r="C956" s="3" t="s">
        <v>564</v>
      </c>
      <c r="G956" s="4" t="str">
        <f t="shared" si="72"/>
        <v/>
      </c>
      <c r="H956" s="4" t="str">
        <f t="shared" si="73"/>
        <v>Same</v>
      </c>
      <c r="I956" s="4" t="str">
        <f t="shared" si="74"/>
        <v>Same</v>
      </c>
      <c r="J956" s="3" t="str">
        <f t="shared" si="70"/>
        <v>GAL185TBX</v>
      </c>
      <c r="K956" s="3" t="str">
        <f t="shared" si="71"/>
        <v>UPDATE_TIMESTAMP</v>
      </c>
      <c r="L956" s="4" t="s">
        <v>259</v>
      </c>
      <c r="M956" s="4" t="s">
        <v>23</v>
      </c>
      <c r="N956" s="4" t="s">
        <v>4</v>
      </c>
      <c r="O956" s="4">
        <v>10</v>
      </c>
      <c r="P956" s="4">
        <v>0</v>
      </c>
      <c r="R956" s="6" t="s">
        <v>564</v>
      </c>
      <c r="S956" s="4" t="s">
        <v>259</v>
      </c>
      <c r="T956" s="4" t="s">
        <v>23</v>
      </c>
      <c r="U956" s="4" t="s">
        <v>4</v>
      </c>
      <c r="V956" s="4">
        <v>10</v>
      </c>
      <c r="W956" s="4">
        <v>6</v>
      </c>
      <c r="Y956" s="4" t="s">
        <v>564</v>
      </c>
      <c r="Z956" s="4" t="s">
        <v>259</v>
      </c>
      <c r="AA956" s="4" t="s">
        <v>23</v>
      </c>
      <c r="AB956" s="4" t="s">
        <v>4</v>
      </c>
      <c r="AC956" s="4">
        <v>10</v>
      </c>
      <c r="AD956" s="4">
        <v>0</v>
      </c>
      <c r="AF956" s="4" t="s">
        <v>564</v>
      </c>
    </row>
    <row r="957" spans="1:32" ht="30" hidden="1">
      <c r="B957" s="3"/>
      <c r="G957" s="4" t="str">
        <f t="shared" si="72"/>
        <v/>
      </c>
      <c r="H957" s="3" t="str">
        <f t="shared" si="73"/>
        <v>Same</v>
      </c>
      <c r="I957" s="3" t="str">
        <f t="shared" si="74"/>
        <v>Same</v>
      </c>
      <c r="J957" s="3" t="str">
        <f t="shared" si="70"/>
        <v>GAL186TBX</v>
      </c>
      <c r="K957" s="3" t="str">
        <f t="shared" si="71"/>
        <v>CREATE_TIMESTAMP</v>
      </c>
      <c r="L957" t="s">
        <v>783</v>
      </c>
      <c r="M957" t="s">
        <v>3</v>
      </c>
      <c r="N957" t="s">
        <v>4</v>
      </c>
      <c r="O957">
        <v>10</v>
      </c>
      <c r="P957">
        <v>0</v>
      </c>
      <c r="Q957"/>
      <c r="R957" t="s">
        <v>564</v>
      </c>
      <c r="S957" t="s">
        <v>783</v>
      </c>
      <c r="T957" t="s">
        <v>3</v>
      </c>
      <c r="U957" t="s">
        <v>4</v>
      </c>
      <c r="V957">
        <v>10</v>
      </c>
      <c r="W957">
        <v>6</v>
      </c>
      <c r="X957"/>
      <c r="Y957" t="s">
        <v>564</v>
      </c>
      <c r="Z957" t="s">
        <v>783</v>
      </c>
      <c r="AA957" t="s">
        <v>3</v>
      </c>
      <c r="AB957" t="s">
        <v>4</v>
      </c>
      <c r="AC957">
        <v>10</v>
      </c>
      <c r="AD957">
        <v>0</v>
      </c>
      <c r="AE957"/>
      <c r="AF957" t="s">
        <v>564</v>
      </c>
    </row>
    <row r="958" spans="1:32" ht="30" hidden="1">
      <c r="B958" s="3"/>
      <c r="G958" s="4" t="str">
        <f t="shared" si="72"/>
        <v/>
      </c>
      <c r="H958" s="3" t="str">
        <f t="shared" si="73"/>
        <v>Same</v>
      </c>
      <c r="I958" s="3" t="str">
        <f t="shared" si="74"/>
        <v>Same</v>
      </c>
      <c r="J958" s="3" t="str">
        <f t="shared" si="70"/>
        <v>GAL186TBX</v>
      </c>
      <c r="K958" s="3" t="str">
        <f t="shared" si="71"/>
        <v>PRODUCT_SPEC_CODE</v>
      </c>
      <c r="L958" t="s">
        <v>783</v>
      </c>
      <c r="M958" t="s">
        <v>81</v>
      </c>
      <c r="N958" t="s">
        <v>9</v>
      </c>
      <c r="O958">
        <v>22</v>
      </c>
      <c r="P958">
        <v>0</v>
      </c>
      <c r="Q958" t="s">
        <v>25</v>
      </c>
      <c r="R958" t="s">
        <v>565</v>
      </c>
      <c r="S958" t="s">
        <v>783</v>
      </c>
      <c r="T958" t="s">
        <v>81</v>
      </c>
      <c r="U958" t="s">
        <v>9</v>
      </c>
      <c r="V958">
        <v>22</v>
      </c>
      <c r="W958">
        <v>0</v>
      </c>
      <c r="X958" t="s">
        <v>25</v>
      </c>
      <c r="Y958" t="s">
        <v>565</v>
      </c>
      <c r="Z958" t="s">
        <v>783</v>
      </c>
      <c r="AA958" t="s">
        <v>81</v>
      </c>
      <c r="AB958" t="s">
        <v>9</v>
      </c>
      <c r="AC958">
        <v>22</v>
      </c>
      <c r="AD958">
        <v>0</v>
      </c>
      <c r="AE958" t="s">
        <v>25</v>
      </c>
      <c r="AF958" t="s">
        <v>565</v>
      </c>
    </row>
    <row r="959" spans="1:32" ht="30" hidden="1">
      <c r="B959" s="3"/>
      <c r="G959" s="4" t="str">
        <f t="shared" si="72"/>
        <v/>
      </c>
      <c r="H959" s="3" t="str">
        <f t="shared" si="73"/>
        <v>Same</v>
      </c>
      <c r="I959" s="3" t="str">
        <f t="shared" si="74"/>
        <v>Same</v>
      </c>
      <c r="J959" s="3" t="str">
        <f t="shared" si="70"/>
        <v>GAL186TBX</v>
      </c>
      <c r="K959" s="3" t="str">
        <f t="shared" si="71"/>
        <v>SEALER_JOB_NUMBER</v>
      </c>
      <c r="L959" t="s">
        <v>783</v>
      </c>
      <c r="M959" t="s">
        <v>784</v>
      </c>
      <c r="N959" t="s">
        <v>9</v>
      </c>
      <c r="O959">
        <v>2</v>
      </c>
      <c r="P959">
        <v>0</v>
      </c>
      <c r="Q959"/>
      <c r="R959" t="s">
        <v>564</v>
      </c>
      <c r="S959" t="s">
        <v>783</v>
      </c>
      <c r="T959" t="s">
        <v>784</v>
      </c>
      <c r="U959" t="s">
        <v>9</v>
      </c>
      <c r="V959">
        <v>2</v>
      </c>
      <c r="W959">
        <v>0</v>
      </c>
      <c r="X959"/>
      <c r="Y959" t="s">
        <v>564</v>
      </c>
      <c r="Z959" t="s">
        <v>783</v>
      </c>
      <c r="AA959" t="s">
        <v>784</v>
      </c>
      <c r="AB959" t="s">
        <v>9</v>
      </c>
      <c r="AC959">
        <v>2</v>
      </c>
      <c r="AD959">
        <v>0</v>
      </c>
      <c r="AE959"/>
      <c r="AF959" t="s">
        <v>564</v>
      </c>
    </row>
    <row r="960" spans="1:32" ht="30" hidden="1">
      <c r="B960" s="3"/>
      <c r="G960" s="4" t="str">
        <f t="shared" si="72"/>
        <v/>
      </c>
      <c r="H960" s="3" t="str">
        <f t="shared" si="73"/>
        <v>Same</v>
      </c>
      <c r="I960" s="3" t="str">
        <f t="shared" si="74"/>
        <v>Same</v>
      </c>
      <c r="J960" s="3" t="str">
        <f t="shared" si="70"/>
        <v>GAL186TBX</v>
      </c>
      <c r="K960" s="3" t="str">
        <f t="shared" si="71"/>
        <v>SEALER_MELT_SHEET</v>
      </c>
      <c r="L960" t="s">
        <v>783</v>
      </c>
      <c r="M960" t="s">
        <v>785</v>
      </c>
      <c r="N960" t="s">
        <v>9</v>
      </c>
      <c r="O960">
        <v>4</v>
      </c>
      <c r="P960">
        <v>0</v>
      </c>
      <c r="Q960"/>
      <c r="R960" t="s">
        <v>564</v>
      </c>
      <c r="S960" t="s">
        <v>783</v>
      </c>
      <c r="T960" t="s">
        <v>785</v>
      </c>
      <c r="U960" t="s">
        <v>9</v>
      </c>
      <c r="V960">
        <v>4</v>
      </c>
      <c r="W960">
        <v>0</v>
      </c>
      <c r="X960"/>
      <c r="Y960" t="s">
        <v>564</v>
      </c>
      <c r="Z960" t="s">
        <v>783</v>
      </c>
      <c r="AA960" t="s">
        <v>785</v>
      </c>
      <c r="AB960" t="s">
        <v>9</v>
      </c>
      <c r="AC960">
        <v>4</v>
      </c>
      <c r="AD960">
        <v>0</v>
      </c>
      <c r="AE960"/>
      <c r="AF960" t="s">
        <v>564</v>
      </c>
    </row>
    <row r="961" spans="1:32" ht="30" hidden="1">
      <c r="B961" s="3"/>
      <c r="G961" s="4" t="str">
        <f t="shared" si="72"/>
        <v/>
      </c>
      <c r="H961" s="3" t="str">
        <f t="shared" si="73"/>
        <v>Same</v>
      </c>
      <c r="I961" s="3" t="str">
        <f t="shared" si="74"/>
        <v>Same</v>
      </c>
      <c r="J961" s="3" t="str">
        <f t="shared" si="70"/>
        <v>GAL186TBX</v>
      </c>
      <c r="K961" s="3" t="str">
        <f t="shared" si="71"/>
        <v>SURFACER_COLOR_NUMBER</v>
      </c>
      <c r="L961" t="s">
        <v>783</v>
      </c>
      <c r="M961" t="s">
        <v>786</v>
      </c>
      <c r="N961" t="s">
        <v>9</v>
      </c>
      <c r="O961">
        <v>2</v>
      </c>
      <c r="P961">
        <v>0</v>
      </c>
      <c r="Q961"/>
      <c r="R961" t="s">
        <v>564</v>
      </c>
      <c r="S961" t="s">
        <v>783</v>
      </c>
      <c r="T961" t="s">
        <v>786</v>
      </c>
      <c r="U961" t="s">
        <v>9</v>
      </c>
      <c r="V961">
        <v>2</v>
      </c>
      <c r="W961">
        <v>0</v>
      </c>
      <c r="X961"/>
      <c r="Y961" t="s">
        <v>564</v>
      </c>
      <c r="Z961" t="s">
        <v>783</v>
      </c>
      <c r="AA961" t="s">
        <v>786</v>
      </c>
      <c r="AB961" t="s">
        <v>9</v>
      </c>
      <c r="AC961">
        <v>2</v>
      </c>
      <c r="AD961">
        <v>0</v>
      </c>
      <c r="AE961"/>
      <c r="AF961" t="s">
        <v>564</v>
      </c>
    </row>
    <row r="962" spans="1:32" ht="30" hidden="1">
      <c r="B962" s="3"/>
      <c r="G962" s="4" t="str">
        <f t="shared" si="72"/>
        <v/>
      </c>
      <c r="H962" s="3" t="str">
        <f t="shared" si="73"/>
        <v>Same</v>
      </c>
      <c r="I962" s="3" t="str">
        <f t="shared" si="74"/>
        <v>Same</v>
      </c>
      <c r="J962" s="3" t="str">
        <f t="shared" si="70"/>
        <v>GAL186TBX</v>
      </c>
      <c r="K962" s="3" t="str">
        <f t="shared" si="71"/>
        <v>SURFACER_JOB_NUMBER</v>
      </c>
      <c r="L962" t="s">
        <v>783</v>
      </c>
      <c r="M962" t="s">
        <v>787</v>
      </c>
      <c r="N962" t="s">
        <v>9</v>
      </c>
      <c r="O962">
        <v>2</v>
      </c>
      <c r="P962">
        <v>0</v>
      </c>
      <c r="Q962"/>
      <c r="R962" t="s">
        <v>564</v>
      </c>
      <c r="S962" t="s">
        <v>783</v>
      </c>
      <c r="T962" t="s">
        <v>787</v>
      </c>
      <c r="U962" t="s">
        <v>9</v>
      </c>
      <c r="V962">
        <v>2</v>
      </c>
      <c r="W962">
        <v>0</v>
      </c>
      <c r="X962"/>
      <c r="Y962" t="s">
        <v>564</v>
      </c>
      <c r="Z962" t="s">
        <v>783</v>
      </c>
      <c r="AA962" t="s">
        <v>787</v>
      </c>
      <c r="AB962" t="s">
        <v>9</v>
      </c>
      <c r="AC962">
        <v>2</v>
      </c>
      <c r="AD962">
        <v>0</v>
      </c>
      <c r="AE962"/>
      <c r="AF962" t="s">
        <v>564</v>
      </c>
    </row>
    <row r="963" spans="1:32" ht="30" hidden="1">
      <c r="B963" s="3"/>
      <c r="G963" s="4" t="str">
        <f t="shared" si="72"/>
        <v/>
      </c>
      <c r="H963" s="3" t="str">
        <f t="shared" si="73"/>
        <v>Same</v>
      </c>
      <c r="I963" s="3" t="str">
        <f t="shared" si="74"/>
        <v>Same</v>
      </c>
      <c r="J963" s="3" t="str">
        <f t="shared" ref="J963:J1026" si="75">IF(ISBLANK(S963),IF(ISBLANK(Z963),L963,Z963),S963)</f>
        <v>GAL186TBX</v>
      </c>
      <c r="K963" s="3" t="str">
        <f t="shared" ref="K963:K1026" si="76">IF(ISBLANK(T963),IF(ISBLANK(AA963),M963,AA963),T963)</f>
        <v>TOPCOAT_BASE_COLOR_NUMBER</v>
      </c>
      <c r="L963" t="s">
        <v>783</v>
      </c>
      <c r="M963" t="s">
        <v>788</v>
      </c>
      <c r="N963" t="s">
        <v>9</v>
      </c>
      <c r="O963">
        <v>2</v>
      </c>
      <c r="P963">
        <v>0</v>
      </c>
      <c r="Q963"/>
      <c r="R963" t="s">
        <v>564</v>
      </c>
      <c r="S963" t="s">
        <v>783</v>
      </c>
      <c r="T963" t="s">
        <v>788</v>
      </c>
      <c r="U963" t="s">
        <v>9</v>
      </c>
      <c r="V963">
        <v>2</v>
      </c>
      <c r="W963">
        <v>0</v>
      </c>
      <c r="X963"/>
      <c r="Y963" t="s">
        <v>564</v>
      </c>
      <c r="Z963" t="s">
        <v>783</v>
      </c>
      <c r="AA963" t="s">
        <v>788</v>
      </c>
      <c r="AB963" t="s">
        <v>9</v>
      </c>
      <c r="AC963">
        <v>2</v>
      </c>
      <c r="AD963">
        <v>0</v>
      </c>
      <c r="AE963"/>
      <c r="AF963" t="s">
        <v>564</v>
      </c>
    </row>
    <row r="964" spans="1:32" ht="30" hidden="1">
      <c r="B964" s="3"/>
      <c r="G964" s="4" t="str">
        <f t="shared" ref="G964:G1027" si="77">IF(H964="Diff","Diff",IF(I964="Diff","Diff",""))</f>
        <v/>
      </c>
      <c r="H964" s="3" t="str">
        <f t="shared" ref="H964:H1027" si="78">IF(L964&amp;M964&amp;N964&amp;O964&amp;P964&amp;Q964&amp;R964=S964&amp;T964&amp;U964&amp;V964&amp;W964&amp;X964&amp;Y964,"Same",IF(L964&amp;M964&amp;N964&amp;O964&amp;P964&amp;Q964&amp;R964=S964&amp;T964&amp;"TIMESTAMP"&amp;V964&amp;"0"&amp;X964&amp;Y964,"Same","Diff"))</f>
        <v>Same</v>
      </c>
      <c r="I964" s="3" t="str">
        <f t="shared" ref="I964:I1027" si="79">IF(Z964&amp;AA964&amp;AB964&amp;AC964&amp;AD964&amp;AE964&amp;AF964=S964&amp;T964&amp;U964&amp;V964&amp;W964&amp;X964&amp;Y964,"Same",IF(Z964&amp;AA964&amp;AB964&amp;AC964&amp;AD964&amp;AE964&amp;AF964=S964&amp;T964&amp;"TIMESTAMP"&amp;V964&amp;"0"&amp;X964&amp;Y964,"Same","Diff"))</f>
        <v>Same</v>
      </c>
      <c r="J964" s="3" t="str">
        <f t="shared" si="75"/>
        <v>GAL186TBX</v>
      </c>
      <c r="K964" s="3" t="str">
        <f t="shared" si="76"/>
        <v>TOPCOAT_BASE_JOB_NUMBER</v>
      </c>
      <c r="L964" t="s">
        <v>783</v>
      </c>
      <c r="M964" t="s">
        <v>789</v>
      </c>
      <c r="N964" t="s">
        <v>9</v>
      </c>
      <c r="O964">
        <v>2</v>
      </c>
      <c r="P964">
        <v>0</v>
      </c>
      <c r="Q964"/>
      <c r="R964" t="s">
        <v>564</v>
      </c>
      <c r="S964" t="s">
        <v>783</v>
      </c>
      <c r="T964" t="s">
        <v>789</v>
      </c>
      <c r="U964" t="s">
        <v>9</v>
      </c>
      <c r="V964">
        <v>2</v>
      </c>
      <c r="W964">
        <v>0</v>
      </c>
      <c r="X964"/>
      <c r="Y964" t="s">
        <v>564</v>
      </c>
      <c r="Z964" t="s">
        <v>783</v>
      </c>
      <c r="AA964" t="s">
        <v>789</v>
      </c>
      <c r="AB964" t="s">
        <v>9</v>
      </c>
      <c r="AC964">
        <v>2</v>
      </c>
      <c r="AD964">
        <v>0</v>
      </c>
      <c r="AE964"/>
      <c r="AF964" t="s">
        <v>564</v>
      </c>
    </row>
    <row r="965" spans="1:32" ht="30" hidden="1">
      <c r="B965" s="3"/>
      <c r="G965" s="4" t="str">
        <f t="shared" si="77"/>
        <v/>
      </c>
      <c r="H965" s="3" t="str">
        <f t="shared" si="78"/>
        <v>Same</v>
      </c>
      <c r="I965" s="3" t="str">
        <f t="shared" si="79"/>
        <v>Same</v>
      </c>
      <c r="J965" s="3" t="str">
        <f t="shared" si="75"/>
        <v>GAL186TBX</v>
      </c>
      <c r="K965" s="3" t="str">
        <f t="shared" si="76"/>
        <v>TOPCOAT_CLEAR_COLOR_NUMBER</v>
      </c>
      <c r="L965" t="s">
        <v>783</v>
      </c>
      <c r="M965" t="s">
        <v>790</v>
      </c>
      <c r="N965" t="s">
        <v>9</v>
      </c>
      <c r="O965">
        <v>2</v>
      </c>
      <c r="P965">
        <v>0</v>
      </c>
      <c r="Q965"/>
      <c r="R965" t="s">
        <v>564</v>
      </c>
      <c r="S965" t="s">
        <v>783</v>
      </c>
      <c r="T965" t="s">
        <v>790</v>
      </c>
      <c r="U965" t="s">
        <v>9</v>
      </c>
      <c r="V965">
        <v>2</v>
      </c>
      <c r="W965">
        <v>0</v>
      </c>
      <c r="X965"/>
      <c r="Y965" t="s">
        <v>564</v>
      </c>
      <c r="Z965" t="s">
        <v>783</v>
      </c>
      <c r="AA965" t="s">
        <v>790</v>
      </c>
      <c r="AB965" t="s">
        <v>9</v>
      </c>
      <c r="AC965">
        <v>2</v>
      </c>
      <c r="AD965">
        <v>0</v>
      </c>
      <c r="AE965"/>
      <c r="AF965" t="s">
        <v>564</v>
      </c>
    </row>
    <row r="966" spans="1:32" ht="30" hidden="1">
      <c r="B966" s="3"/>
      <c r="G966" s="4" t="str">
        <f t="shared" si="77"/>
        <v/>
      </c>
      <c r="H966" s="3" t="str">
        <f t="shared" si="78"/>
        <v>Same</v>
      </c>
      <c r="I966" s="3" t="str">
        <f t="shared" si="79"/>
        <v>Same</v>
      </c>
      <c r="J966" s="3" t="str">
        <f t="shared" si="75"/>
        <v>GAL186TBX</v>
      </c>
      <c r="K966" s="3" t="str">
        <f t="shared" si="76"/>
        <v>TOPCOAT_CLEAR_JOB_NUMBER</v>
      </c>
      <c r="L966" t="s">
        <v>783</v>
      </c>
      <c r="M966" t="s">
        <v>791</v>
      </c>
      <c r="N966" t="s">
        <v>9</v>
      </c>
      <c r="O966">
        <v>2</v>
      </c>
      <c r="P966">
        <v>0</v>
      </c>
      <c r="Q966"/>
      <c r="R966" t="s">
        <v>564</v>
      </c>
      <c r="S966" t="s">
        <v>783</v>
      </c>
      <c r="T966" t="s">
        <v>791</v>
      </c>
      <c r="U966" t="s">
        <v>9</v>
      </c>
      <c r="V966">
        <v>2</v>
      </c>
      <c r="W966">
        <v>0</v>
      </c>
      <c r="X966"/>
      <c r="Y966" t="s">
        <v>564</v>
      </c>
      <c r="Z966" t="s">
        <v>783</v>
      </c>
      <c r="AA966" t="s">
        <v>791</v>
      </c>
      <c r="AB966" t="s">
        <v>9</v>
      </c>
      <c r="AC966">
        <v>2</v>
      </c>
      <c r="AD966">
        <v>0</v>
      </c>
      <c r="AE966"/>
      <c r="AF966" t="s">
        <v>564</v>
      </c>
    </row>
    <row r="967" spans="1:32" ht="30" hidden="1">
      <c r="B967" s="3"/>
      <c r="G967" s="4" t="str">
        <f t="shared" si="77"/>
        <v/>
      </c>
      <c r="H967" s="3" t="str">
        <f t="shared" si="78"/>
        <v>Same</v>
      </c>
      <c r="I967" s="3" t="str">
        <f t="shared" si="79"/>
        <v>Same</v>
      </c>
      <c r="J967" s="3" t="str">
        <f t="shared" si="75"/>
        <v>GAL186TBX</v>
      </c>
      <c r="K967" s="3" t="str">
        <f t="shared" si="76"/>
        <v>UPDATE_TIMESTAMP</v>
      </c>
      <c r="L967" t="s">
        <v>783</v>
      </c>
      <c r="M967" t="s">
        <v>23</v>
      </c>
      <c r="N967" t="s">
        <v>4</v>
      </c>
      <c r="O967">
        <v>10</v>
      </c>
      <c r="P967">
        <v>0</v>
      </c>
      <c r="Q967"/>
      <c r="R967" t="s">
        <v>564</v>
      </c>
      <c r="S967" t="s">
        <v>783</v>
      </c>
      <c r="T967" t="s">
        <v>23</v>
      </c>
      <c r="U967" t="s">
        <v>4</v>
      </c>
      <c r="V967">
        <v>10</v>
      </c>
      <c r="W967">
        <v>6</v>
      </c>
      <c r="X967"/>
      <c r="Y967" t="s">
        <v>564</v>
      </c>
      <c r="Z967" t="s">
        <v>783</v>
      </c>
      <c r="AA967" t="s">
        <v>23</v>
      </c>
      <c r="AB967" t="s">
        <v>4</v>
      </c>
      <c r="AC967">
        <v>10</v>
      </c>
      <c r="AD967">
        <v>0</v>
      </c>
      <c r="AE967"/>
      <c r="AF967" t="s">
        <v>564</v>
      </c>
    </row>
    <row r="968" spans="1:32" hidden="1">
      <c r="A968" s="3" t="s">
        <v>1959</v>
      </c>
      <c r="C968" s="3" t="s">
        <v>564</v>
      </c>
      <c r="G968" s="4" t="str">
        <f t="shared" si="77"/>
        <v/>
      </c>
      <c r="H968" s="4" t="str">
        <f t="shared" si="78"/>
        <v>Same</v>
      </c>
      <c r="I968" s="4" t="str">
        <f t="shared" si="79"/>
        <v>Same</v>
      </c>
      <c r="J968" s="3" t="str">
        <f t="shared" si="75"/>
        <v>GAL191TBX</v>
      </c>
      <c r="K968" s="3" t="str">
        <f t="shared" si="76"/>
        <v>ACTUAL_TIMESTAMP</v>
      </c>
      <c r="L968" s="4" t="s">
        <v>268</v>
      </c>
      <c r="M968" s="4" t="s">
        <v>28</v>
      </c>
      <c r="N968" s="4" t="s">
        <v>4</v>
      </c>
      <c r="O968" s="4">
        <v>10</v>
      </c>
      <c r="P968" s="4">
        <v>0</v>
      </c>
      <c r="R968" s="6" t="s">
        <v>564</v>
      </c>
      <c r="S968" s="4" t="s">
        <v>268</v>
      </c>
      <c r="T968" s="4" t="s">
        <v>28</v>
      </c>
      <c r="U968" s="4" t="s">
        <v>4</v>
      </c>
      <c r="V968" s="4">
        <v>10</v>
      </c>
      <c r="W968" s="4">
        <v>6</v>
      </c>
      <c r="Y968" s="4" t="s">
        <v>564</v>
      </c>
      <c r="Z968" s="4" t="s">
        <v>268</v>
      </c>
      <c r="AA968" s="4" t="s">
        <v>28</v>
      </c>
      <c r="AB968" s="4" t="s">
        <v>4</v>
      </c>
      <c r="AC968" s="4">
        <v>10</v>
      </c>
      <c r="AD968" s="4">
        <v>0</v>
      </c>
      <c r="AF968" s="4" t="s">
        <v>564</v>
      </c>
    </row>
    <row r="969" spans="1:32" ht="30" hidden="1">
      <c r="A969" s="3" t="s">
        <v>1959</v>
      </c>
      <c r="B969" s="4" t="s">
        <v>2035</v>
      </c>
      <c r="C969" s="3" t="s">
        <v>564</v>
      </c>
      <c r="D969" s="3" t="s">
        <v>1953</v>
      </c>
      <c r="E969" s="3" t="s">
        <v>723</v>
      </c>
      <c r="F969" s="3" t="s">
        <v>723</v>
      </c>
      <c r="G969" s="4" t="str">
        <f t="shared" si="77"/>
        <v>Diff</v>
      </c>
      <c r="H969" s="4" t="str">
        <f t="shared" si="78"/>
        <v>Diff</v>
      </c>
      <c r="I969" s="4" t="str">
        <f t="shared" si="79"/>
        <v>Same</v>
      </c>
      <c r="J969" s="3" t="str">
        <f t="shared" si="75"/>
        <v>GAL191TBX</v>
      </c>
      <c r="K969" s="3" t="str">
        <f t="shared" si="76"/>
        <v>CREATE_TIMESTAMP</v>
      </c>
      <c r="L969" s="4" t="s">
        <v>268</v>
      </c>
      <c r="M969" s="4" t="s">
        <v>3</v>
      </c>
      <c r="N969" s="4" t="s">
        <v>4</v>
      </c>
      <c r="O969" s="4">
        <v>10</v>
      </c>
      <c r="P969" s="4">
        <v>0</v>
      </c>
      <c r="Q969" s="4" t="s">
        <v>29</v>
      </c>
      <c r="R969" s="6" t="s">
        <v>565</v>
      </c>
      <c r="S969" s="4" t="s">
        <v>268</v>
      </c>
      <c r="T969" s="4" t="s">
        <v>3</v>
      </c>
      <c r="U969" s="4" t="s">
        <v>4</v>
      </c>
      <c r="V969" s="4">
        <v>10</v>
      </c>
      <c r="W969" s="4">
        <v>6</v>
      </c>
      <c r="Y969" s="4" t="s">
        <v>564</v>
      </c>
      <c r="Z969" s="4" t="s">
        <v>268</v>
      </c>
      <c r="AA969" s="4" t="s">
        <v>3</v>
      </c>
      <c r="AB969" s="4" t="s">
        <v>4</v>
      </c>
      <c r="AC969" s="4">
        <v>10</v>
      </c>
      <c r="AD969" s="4">
        <v>0</v>
      </c>
      <c r="AF969" s="4" t="s">
        <v>564</v>
      </c>
    </row>
    <row r="970" spans="1:32" customFormat="1" hidden="1">
      <c r="A970" s="3" t="s">
        <v>1959</v>
      </c>
      <c r="B970" s="4"/>
      <c r="C970" s="3" t="s">
        <v>564</v>
      </c>
      <c r="D970" s="3"/>
      <c r="E970" s="3"/>
      <c r="F970" s="3"/>
      <c r="G970" s="4" t="str">
        <f t="shared" si="77"/>
        <v/>
      </c>
      <c r="H970" s="4" t="str">
        <f t="shared" si="78"/>
        <v>Same</v>
      </c>
      <c r="I970" s="4" t="str">
        <f t="shared" si="79"/>
        <v>Same</v>
      </c>
      <c r="J970" s="3" t="str">
        <f t="shared" si="75"/>
        <v>GAL191TBX</v>
      </c>
      <c r="K970" s="3" t="str">
        <f t="shared" si="76"/>
        <v>DIVISION_ID</v>
      </c>
      <c r="L970" s="4" t="s">
        <v>268</v>
      </c>
      <c r="M970" s="4" t="s">
        <v>129</v>
      </c>
      <c r="N970" s="4" t="s">
        <v>9</v>
      </c>
      <c r="O970" s="4">
        <v>16</v>
      </c>
      <c r="P970" s="4">
        <v>0</v>
      </c>
      <c r="Q970" s="4" t="s">
        <v>25</v>
      </c>
      <c r="R970" s="6" t="s">
        <v>565</v>
      </c>
      <c r="S970" s="4" t="s">
        <v>268</v>
      </c>
      <c r="T970" s="4" t="s">
        <v>129</v>
      </c>
      <c r="U970" s="4" t="s">
        <v>9</v>
      </c>
      <c r="V970" s="4">
        <v>16</v>
      </c>
      <c r="W970" s="4">
        <v>0</v>
      </c>
      <c r="X970" s="4" t="s">
        <v>25</v>
      </c>
      <c r="Y970" s="4" t="s">
        <v>565</v>
      </c>
      <c r="Z970" s="4" t="s">
        <v>268</v>
      </c>
      <c r="AA970" s="4" t="s">
        <v>129</v>
      </c>
      <c r="AB970" s="4" t="s">
        <v>9</v>
      </c>
      <c r="AC970" s="4">
        <v>16</v>
      </c>
      <c r="AD970" s="4">
        <v>0</v>
      </c>
      <c r="AE970" s="4" t="s">
        <v>25</v>
      </c>
      <c r="AF970" s="4" t="s">
        <v>565</v>
      </c>
    </row>
    <row r="971" spans="1:32" customFormat="1" hidden="1">
      <c r="A971" s="3" t="s">
        <v>1959</v>
      </c>
      <c r="B971" s="4"/>
      <c r="C971" s="3" t="s">
        <v>564</v>
      </c>
      <c r="D971" s="3"/>
      <c r="E971" s="3"/>
      <c r="F971" s="3"/>
      <c r="G971" s="4" t="str">
        <f t="shared" si="77"/>
        <v/>
      </c>
      <c r="H971" s="4" t="str">
        <f t="shared" si="78"/>
        <v>Same</v>
      </c>
      <c r="I971" s="4" t="str">
        <f t="shared" si="79"/>
        <v>Same</v>
      </c>
      <c r="J971" s="3" t="str">
        <f t="shared" si="75"/>
        <v>GAL191TBX</v>
      </c>
      <c r="K971" s="3" t="str">
        <f t="shared" si="76"/>
        <v>IPP_TAG_NO</v>
      </c>
      <c r="L971" s="4" t="s">
        <v>268</v>
      </c>
      <c r="M971" s="4" t="s">
        <v>269</v>
      </c>
      <c r="N971" s="4" t="s">
        <v>9</v>
      </c>
      <c r="O971" s="4">
        <v>10</v>
      </c>
      <c r="P971" s="4">
        <v>0</v>
      </c>
      <c r="Q971" s="4" t="s">
        <v>25</v>
      </c>
      <c r="R971" s="6" t="s">
        <v>565</v>
      </c>
      <c r="S971" s="4" t="s">
        <v>268</v>
      </c>
      <c r="T971" s="4" t="s">
        <v>269</v>
      </c>
      <c r="U971" s="4" t="s">
        <v>9</v>
      </c>
      <c r="V971" s="4">
        <v>10</v>
      </c>
      <c r="W971" s="4">
        <v>0</v>
      </c>
      <c r="X971" s="4" t="s">
        <v>25</v>
      </c>
      <c r="Y971" s="4" t="s">
        <v>565</v>
      </c>
      <c r="Z971" s="4" t="s">
        <v>268</v>
      </c>
      <c r="AA971" s="4" t="s">
        <v>269</v>
      </c>
      <c r="AB971" s="4" t="s">
        <v>9</v>
      </c>
      <c r="AC971" s="4">
        <v>10</v>
      </c>
      <c r="AD971" s="4">
        <v>0</v>
      </c>
      <c r="AE971" s="4" t="s">
        <v>25</v>
      </c>
      <c r="AF971" s="4" t="s">
        <v>565</v>
      </c>
    </row>
    <row r="972" spans="1:32" hidden="1">
      <c r="A972" s="3" t="s">
        <v>1959</v>
      </c>
      <c r="B972" s="4" t="s">
        <v>2137</v>
      </c>
      <c r="D972" s="3" t="s">
        <v>723</v>
      </c>
      <c r="E972" s="3" t="s">
        <v>723</v>
      </c>
      <c r="F972" s="3" t="s">
        <v>723</v>
      </c>
      <c r="G972" s="4" t="str">
        <f t="shared" si="77"/>
        <v>Diff</v>
      </c>
      <c r="H972" s="4" t="str">
        <f t="shared" si="78"/>
        <v>Diff</v>
      </c>
      <c r="I972" s="4" t="str">
        <f t="shared" si="79"/>
        <v>Same</v>
      </c>
      <c r="J972" s="3" t="str">
        <f t="shared" si="75"/>
        <v>GAL191TBX</v>
      </c>
      <c r="K972" s="3" t="str">
        <f t="shared" si="76"/>
        <v>LOCATION_ID</v>
      </c>
      <c r="L972" s="4" t="s">
        <v>268</v>
      </c>
      <c r="M972" s="4" t="s">
        <v>270</v>
      </c>
      <c r="N972" s="4" t="s">
        <v>86</v>
      </c>
      <c r="O972" s="4">
        <v>4</v>
      </c>
      <c r="P972" s="4">
        <v>0</v>
      </c>
      <c r="R972" s="6" t="s">
        <v>565</v>
      </c>
    </row>
    <row r="973" spans="1:32" hidden="1">
      <c r="A973" s="3" t="s">
        <v>1959</v>
      </c>
      <c r="B973" s="4" t="s">
        <v>2137</v>
      </c>
      <c r="D973" s="3" t="s">
        <v>723</v>
      </c>
      <c r="E973" s="3" t="s">
        <v>723</v>
      </c>
      <c r="F973" s="3" t="s">
        <v>723</v>
      </c>
      <c r="G973" s="4" t="str">
        <f t="shared" si="77"/>
        <v>Diff</v>
      </c>
      <c r="H973" s="4" t="str">
        <f t="shared" si="78"/>
        <v>Diff</v>
      </c>
      <c r="I973" s="4" t="str">
        <f t="shared" si="79"/>
        <v>Diff</v>
      </c>
      <c r="J973" s="3" t="str">
        <f t="shared" si="75"/>
        <v>GAL191TBX</v>
      </c>
      <c r="K973" s="3" t="str">
        <f t="shared" si="76"/>
        <v>PROCESS_POINT_ID</v>
      </c>
      <c r="L973" s="4" t="s">
        <v>268</v>
      </c>
      <c r="M973" s="4" t="s">
        <v>66</v>
      </c>
      <c r="N973" s="4" t="s">
        <v>9</v>
      </c>
      <c r="O973" s="4">
        <v>16</v>
      </c>
      <c r="P973" s="4">
        <v>0</v>
      </c>
      <c r="Q973" s="4" t="s">
        <v>25</v>
      </c>
      <c r="R973" s="6" t="s">
        <v>565</v>
      </c>
      <c r="Z973" s="4" t="s">
        <v>268</v>
      </c>
      <c r="AA973" s="4" t="s">
        <v>66</v>
      </c>
      <c r="AB973" s="4" t="s">
        <v>9</v>
      </c>
      <c r="AC973" s="4">
        <v>16</v>
      </c>
      <c r="AD973" s="4">
        <v>0</v>
      </c>
      <c r="AF973" s="4" t="s">
        <v>564</v>
      </c>
    </row>
    <row r="974" spans="1:32" customFormat="1" hidden="1">
      <c r="A974" s="3" t="s">
        <v>1959</v>
      </c>
      <c r="B974" s="4"/>
      <c r="C974" s="3" t="s">
        <v>564</v>
      </c>
      <c r="D974" s="3"/>
      <c r="E974" s="3"/>
      <c r="F974" s="3"/>
      <c r="G974" s="4" t="str">
        <f t="shared" si="77"/>
        <v/>
      </c>
      <c r="H974" s="4" t="str">
        <f t="shared" si="78"/>
        <v>Same</v>
      </c>
      <c r="I974" s="4" t="str">
        <f t="shared" si="79"/>
        <v>Same</v>
      </c>
      <c r="J974" s="3" t="str">
        <f t="shared" si="75"/>
        <v>GAL191TBX</v>
      </c>
      <c r="K974" s="3" t="str">
        <f t="shared" si="76"/>
        <v>PRODUCT_ID</v>
      </c>
      <c r="L974" s="4" t="s">
        <v>268</v>
      </c>
      <c r="M974" s="4" t="s">
        <v>60</v>
      </c>
      <c r="N974" s="4" t="s">
        <v>9</v>
      </c>
      <c r="O974" s="4">
        <v>17</v>
      </c>
      <c r="P974" s="4">
        <v>0</v>
      </c>
      <c r="Q974" s="4" t="s">
        <v>25</v>
      </c>
      <c r="R974" s="6" t="s">
        <v>565</v>
      </c>
      <c r="S974" s="4" t="s">
        <v>268</v>
      </c>
      <c r="T974" s="4" t="s">
        <v>60</v>
      </c>
      <c r="U974" s="4" t="s">
        <v>9</v>
      </c>
      <c r="V974" s="4">
        <v>17</v>
      </c>
      <c r="W974" s="4">
        <v>0</v>
      </c>
      <c r="X974" s="4" t="s">
        <v>25</v>
      </c>
      <c r="Y974" s="4" t="s">
        <v>565</v>
      </c>
      <c r="Z974" s="4" t="s">
        <v>268</v>
      </c>
      <c r="AA974" s="4" t="s">
        <v>60</v>
      </c>
      <c r="AB974" s="4" t="s">
        <v>9</v>
      </c>
      <c r="AC974" s="4">
        <v>17</v>
      </c>
      <c r="AD974" s="4">
        <v>0</v>
      </c>
      <c r="AE974" s="4" t="s">
        <v>25</v>
      </c>
      <c r="AF974" s="4" t="s">
        <v>565</v>
      </c>
    </row>
    <row r="975" spans="1:32" hidden="1">
      <c r="A975" s="3" t="s">
        <v>1959</v>
      </c>
      <c r="C975" s="3" t="s">
        <v>564</v>
      </c>
      <c r="G975" s="4" t="str">
        <f t="shared" si="77"/>
        <v/>
      </c>
      <c r="H975" s="4" t="str">
        <f t="shared" si="78"/>
        <v>Same</v>
      </c>
      <c r="I975" s="4" t="str">
        <f t="shared" si="79"/>
        <v>Same</v>
      </c>
      <c r="J975" s="3" t="str">
        <f t="shared" si="75"/>
        <v>GAL191TBX</v>
      </c>
      <c r="K975" s="3" t="str">
        <f t="shared" si="76"/>
        <v>UPDATE_TIMESTAMP</v>
      </c>
      <c r="L975" s="4" t="s">
        <v>268</v>
      </c>
      <c r="M975" s="4" t="s">
        <v>23</v>
      </c>
      <c r="N975" s="4" t="s">
        <v>4</v>
      </c>
      <c r="O975" s="4">
        <v>10</v>
      </c>
      <c r="P975" s="4">
        <v>0</v>
      </c>
      <c r="R975" s="6" t="s">
        <v>564</v>
      </c>
      <c r="S975" s="4" t="s">
        <v>268</v>
      </c>
      <c r="T975" s="4" t="s">
        <v>23</v>
      </c>
      <c r="U975" s="4" t="s">
        <v>4</v>
      </c>
      <c r="V975" s="4">
        <v>10</v>
      </c>
      <c r="W975" s="4">
        <v>6</v>
      </c>
      <c r="Y975" s="4" t="s">
        <v>564</v>
      </c>
      <c r="Z975" s="4" t="s">
        <v>268</v>
      </c>
      <c r="AA975" s="4" t="s">
        <v>23</v>
      </c>
      <c r="AB975" s="4" t="s">
        <v>4</v>
      </c>
      <c r="AC975" s="4">
        <v>10</v>
      </c>
      <c r="AD975" s="4">
        <v>0</v>
      </c>
      <c r="AF975" s="4" t="s">
        <v>564</v>
      </c>
    </row>
    <row r="976" spans="1:32" customFormat="1" hidden="1">
      <c r="A976" s="3" t="s">
        <v>718</v>
      </c>
      <c r="B976" s="4"/>
      <c r="C976" s="3" t="s">
        <v>564</v>
      </c>
      <c r="D976" s="3"/>
      <c r="E976" s="3"/>
      <c r="F976" s="3"/>
      <c r="G976" s="4" t="str">
        <f t="shared" si="77"/>
        <v/>
      </c>
      <c r="H976" s="4" t="str">
        <f t="shared" si="78"/>
        <v>Same</v>
      </c>
      <c r="I976" s="4" t="str">
        <f t="shared" si="79"/>
        <v>Same</v>
      </c>
      <c r="J976" s="3" t="str">
        <f t="shared" si="75"/>
        <v>GAL192TBX</v>
      </c>
      <c r="K976" s="3" t="str">
        <f t="shared" si="76"/>
        <v>COEFFICIENT</v>
      </c>
      <c r="L976" s="4" t="s">
        <v>271</v>
      </c>
      <c r="M976" s="4" t="s">
        <v>272</v>
      </c>
      <c r="N976" s="4" t="s">
        <v>9</v>
      </c>
      <c r="O976" s="4">
        <v>30</v>
      </c>
      <c r="P976" s="4">
        <v>0</v>
      </c>
      <c r="Q976" s="4"/>
      <c r="R976" s="6" t="s">
        <v>564</v>
      </c>
      <c r="S976" s="4" t="s">
        <v>271</v>
      </c>
      <c r="T976" s="4" t="s">
        <v>272</v>
      </c>
      <c r="U976" s="4" t="s">
        <v>9</v>
      </c>
      <c r="V976" s="4">
        <v>30</v>
      </c>
      <c r="W976" s="4">
        <v>0</v>
      </c>
      <c r="X976" s="4"/>
      <c r="Y976" s="4" t="s">
        <v>564</v>
      </c>
      <c r="Z976" s="4" t="s">
        <v>271</v>
      </c>
      <c r="AA976" s="4" t="s">
        <v>272</v>
      </c>
      <c r="AB976" s="4" t="s">
        <v>9</v>
      </c>
      <c r="AC976" s="4">
        <v>30</v>
      </c>
      <c r="AD976" s="4">
        <v>0</v>
      </c>
      <c r="AE976" s="4"/>
      <c r="AF976" s="4" t="s">
        <v>564</v>
      </c>
    </row>
    <row r="977" spans="1:32" hidden="1">
      <c r="A977" s="3" t="s">
        <v>718</v>
      </c>
      <c r="C977" s="3" t="s">
        <v>564</v>
      </c>
      <c r="G977" s="4" t="str">
        <f t="shared" si="77"/>
        <v/>
      </c>
      <c r="H977" s="4" t="str">
        <f t="shared" si="78"/>
        <v>Same</v>
      </c>
      <c r="I977" s="4" t="str">
        <f t="shared" si="79"/>
        <v>Same</v>
      </c>
      <c r="J977" s="3" t="str">
        <f t="shared" si="75"/>
        <v>GAL192TBX</v>
      </c>
      <c r="K977" s="3" t="str">
        <f t="shared" si="76"/>
        <v>CREATE_TIMESTAMP</v>
      </c>
      <c r="L977" s="4" t="s">
        <v>271</v>
      </c>
      <c r="M977" s="4" t="s">
        <v>3</v>
      </c>
      <c r="N977" s="4" t="s">
        <v>4</v>
      </c>
      <c r="O977" s="4">
        <v>10</v>
      </c>
      <c r="P977" s="4">
        <v>0</v>
      </c>
      <c r="R977" s="6" t="s">
        <v>564</v>
      </c>
      <c r="S977" s="4" t="s">
        <v>271</v>
      </c>
      <c r="T977" s="4" t="s">
        <v>3</v>
      </c>
      <c r="U977" s="4" t="s">
        <v>4</v>
      </c>
      <c r="V977" s="4">
        <v>10</v>
      </c>
      <c r="W977" s="4">
        <v>6</v>
      </c>
      <c r="Y977" s="4" t="s">
        <v>564</v>
      </c>
      <c r="Z977" s="4" t="s">
        <v>271</v>
      </c>
      <c r="AA977" s="4" t="s">
        <v>3</v>
      </c>
      <c r="AB977" s="4" t="s">
        <v>4</v>
      </c>
      <c r="AC977" s="4">
        <v>10</v>
      </c>
      <c r="AD977" s="4">
        <v>0</v>
      </c>
      <c r="AF977" s="4" t="s">
        <v>564</v>
      </c>
    </row>
    <row r="978" spans="1:32" customFormat="1" hidden="1">
      <c r="A978" s="3" t="s">
        <v>718</v>
      </c>
      <c r="B978" s="4"/>
      <c r="C978" s="3" t="s">
        <v>564</v>
      </c>
      <c r="D978" s="3"/>
      <c r="E978" s="3"/>
      <c r="F978" s="3"/>
      <c r="G978" s="4" t="str">
        <f t="shared" si="77"/>
        <v/>
      </c>
      <c r="H978" s="4" t="str">
        <f t="shared" si="78"/>
        <v>Same</v>
      </c>
      <c r="I978" s="4" t="str">
        <f t="shared" si="79"/>
        <v>Same</v>
      </c>
      <c r="J978" s="3" t="str">
        <f t="shared" si="75"/>
        <v>GAL192TBX</v>
      </c>
      <c r="K978" s="3" t="str">
        <f t="shared" si="76"/>
        <v>IQS_CATEGORY_NAME</v>
      </c>
      <c r="L978" s="4" t="s">
        <v>271</v>
      </c>
      <c r="M978" s="4" t="s">
        <v>102</v>
      </c>
      <c r="N978" s="4" t="s">
        <v>9</v>
      </c>
      <c r="O978" s="4">
        <v>32</v>
      </c>
      <c r="P978" s="4">
        <v>0</v>
      </c>
      <c r="Q978" s="4" t="s">
        <v>25</v>
      </c>
      <c r="R978" s="6" t="s">
        <v>565</v>
      </c>
      <c r="S978" s="4" t="s">
        <v>271</v>
      </c>
      <c r="T978" s="4" t="s">
        <v>102</v>
      </c>
      <c r="U978" s="4" t="s">
        <v>9</v>
      </c>
      <c r="V978" s="4">
        <v>32</v>
      </c>
      <c r="W978" s="4">
        <v>0</v>
      </c>
      <c r="X978" s="4" t="s">
        <v>25</v>
      </c>
      <c r="Y978" s="4" t="s">
        <v>565</v>
      </c>
      <c r="Z978" s="4" t="s">
        <v>271</v>
      </c>
      <c r="AA978" s="4" t="s">
        <v>102</v>
      </c>
      <c r="AB978" s="4" t="s">
        <v>9</v>
      </c>
      <c r="AC978" s="4">
        <v>32</v>
      </c>
      <c r="AD978" s="4">
        <v>0</v>
      </c>
      <c r="AE978" s="4" t="s">
        <v>25</v>
      </c>
      <c r="AF978" s="4" t="s">
        <v>565</v>
      </c>
    </row>
    <row r="979" spans="1:32" customFormat="1" hidden="1">
      <c r="A979" s="3" t="s">
        <v>718</v>
      </c>
      <c r="B979" s="4"/>
      <c r="C979" s="3" t="s">
        <v>564</v>
      </c>
      <c r="D979" s="3"/>
      <c r="E979" s="3"/>
      <c r="F979" s="3"/>
      <c r="G979" s="4" t="str">
        <f t="shared" si="77"/>
        <v/>
      </c>
      <c r="H979" s="4" t="str">
        <f t="shared" si="78"/>
        <v>Same</v>
      </c>
      <c r="I979" s="4" t="str">
        <f t="shared" si="79"/>
        <v>Same</v>
      </c>
      <c r="J979" s="3" t="str">
        <f t="shared" si="75"/>
        <v>GAL192TBX</v>
      </c>
      <c r="K979" s="3" t="str">
        <f t="shared" si="76"/>
        <v>IQS_ITEM_NAME</v>
      </c>
      <c r="L979" s="4" t="s">
        <v>271</v>
      </c>
      <c r="M979" s="4" t="s">
        <v>103</v>
      </c>
      <c r="N979" s="4" t="s">
        <v>9</v>
      </c>
      <c r="O979" s="4">
        <v>64</v>
      </c>
      <c r="P979" s="4">
        <v>0</v>
      </c>
      <c r="Q979" s="4" t="s">
        <v>25</v>
      </c>
      <c r="R979" s="6" t="s">
        <v>565</v>
      </c>
      <c r="S979" s="4" t="s">
        <v>271</v>
      </c>
      <c r="T979" s="4" t="s">
        <v>103</v>
      </c>
      <c r="U979" s="4" t="s">
        <v>9</v>
      </c>
      <c r="V979" s="4">
        <v>64</v>
      </c>
      <c r="W979" s="4">
        <v>0</v>
      </c>
      <c r="X979" s="4" t="s">
        <v>25</v>
      </c>
      <c r="Y979" s="4" t="s">
        <v>565</v>
      </c>
      <c r="Z979" s="4" t="s">
        <v>271</v>
      </c>
      <c r="AA979" s="4" t="s">
        <v>103</v>
      </c>
      <c r="AB979" s="4" t="s">
        <v>9</v>
      </c>
      <c r="AC979" s="4">
        <v>64</v>
      </c>
      <c r="AD979" s="4">
        <v>0</v>
      </c>
      <c r="AE979" s="4" t="s">
        <v>25</v>
      </c>
      <c r="AF979" s="4" t="s">
        <v>565</v>
      </c>
    </row>
    <row r="980" spans="1:32" hidden="1">
      <c r="A980" s="3" t="s">
        <v>718</v>
      </c>
      <c r="C980" s="3" t="s">
        <v>564</v>
      </c>
      <c r="G980" s="4" t="str">
        <f t="shared" si="77"/>
        <v/>
      </c>
      <c r="H980" s="4" t="str">
        <f t="shared" si="78"/>
        <v>Same</v>
      </c>
      <c r="I980" s="4" t="str">
        <f t="shared" si="79"/>
        <v>Same</v>
      </c>
      <c r="J980" s="3" t="str">
        <f t="shared" si="75"/>
        <v>GAL192TBX</v>
      </c>
      <c r="K980" s="3" t="str">
        <f t="shared" si="76"/>
        <v>UPDATE_TIMESTAMP</v>
      </c>
      <c r="L980" s="4" t="s">
        <v>271</v>
      </c>
      <c r="M980" s="4" t="s">
        <v>23</v>
      </c>
      <c r="N980" s="4" t="s">
        <v>4</v>
      </c>
      <c r="O980" s="4">
        <v>10</v>
      </c>
      <c r="P980" s="4">
        <v>0</v>
      </c>
      <c r="R980" s="6" t="s">
        <v>564</v>
      </c>
      <c r="S980" s="4" t="s">
        <v>271</v>
      </c>
      <c r="T980" s="4" t="s">
        <v>23</v>
      </c>
      <c r="U980" s="4" t="s">
        <v>4</v>
      </c>
      <c r="V980" s="4">
        <v>10</v>
      </c>
      <c r="W980" s="4">
        <v>6</v>
      </c>
      <c r="Y980" s="4" t="s">
        <v>564</v>
      </c>
      <c r="Z980" s="4" t="s">
        <v>271</v>
      </c>
      <c r="AA980" s="4" t="s">
        <v>23</v>
      </c>
      <c r="AB980" s="4" t="s">
        <v>4</v>
      </c>
      <c r="AC980" s="4">
        <v>10</v>
      </c>
      <c r="AD980" s="4">
        <v>0</v>
      </c>
      <c r="AF980" s="4" t="s">
        <v>564</v>
      </c>
    </row>
    <row r="981" spans="1:32" ht="30" hidden="1">
      <c r="B981" s="3"/>
      <c r="G981" s="4" t="str">
        <f t="shared" si="77"/>
        <v>Diff</v>
      </c>
      <c r="H981" s="3" t="str">
        <f t="shared" si="78"/>
        <v>Same</v>
      </c>
      <c r="I981" s="3" t="str">
        <f t="shared" si="79"/>
        <v>Diff</v>
      </c>
      <c r="J981" s="3" t="str">
        <f t="shared" si="75"/>
        <v>GAL193TBX</v>
      </c>
      <c r="K981" s="3" t="str">
        <f t="shared" si="76"/>
        <v>CREATE_TIMESTAMP</v>
      </c>
      <c r="L981" t="s">
        <v>1557</v>
      </c>
      <c r="M981" t="s">
        <v>3</v>
      </c>
      <c r="N981" t="s">
        <v>4</v>
      </c>
      <c r="O981">
        <v>10</v>
      </c>
      <c r="P981">
        <v>0</v>
      </c>
      <c r="Q981"/>
      <c r="R981" t="s">
        <v>564</v>
      </c>
      <c r="S981" t="s">
        <v>1557</v>
      </c>
      <c r="T981" t="s">
        <v>3</v>
      </c>
      <c r="U981" t="s">
        <v>4</v>
      </c>
      <c r="V981">
        <v>10</v>
      </c>
      <c r="W981">
        <v>6</v>
      </c>
      <c r="X981"/>
      <c r="Y981" t="s">
        <v>564</v>
      </c>
      <c r="Z981"/>
      <c r="AA981"/>
      <c r="AB981"/>
      <c r="AC981"/>
      <c r="AD981"/>
      <c r="AE981"/>
      <c r="AF981"/>
    </row>
    <row r="982" spans="1:32" ht="30" hidden="1">
      <c r="B982" s="3"/>
      <c r="G982" s="4" t="str">
        <f t="shared" si="77"/>
        <v>Diff</v>
      </c>
      <c r="H982" s="3" t="str">
        <f t="shared" si="78"/>
        <v>Same</v>
      </c>
      <c r="I982" s="3" t="str">
        <f t="shared" si="79"/>
        <v>Diff</v>
      </c>
      <c r="J982" s="3" t="str">
        <f t="shared" si="75"/>
        <v>GAL193TBX</v>
      </c>
      <c r="K982" s="3" t="str">
        <f t="shared" si="76"/>
        <v>IN_PROCESS_POINT_ID</v>
      </c>
      <c r="L982" t="s">
        <v>1557</v>
      </c>
      <c r="M982" t="s">
        <v>1558</v>
      </c>
      <c r="N982" t="s">
        <v>9</v>
      </c>
      <c r="O982">
        <v>10</v>
      </c>
      <c r="P982">
        <v>0</v>
      </c>
      <c r="Q982"/>
      <c r="R982" t="s">
        <v>564</v>
      </c>
      <c r="S982" t="s">
        <v>1557</v>
      </c>
      <c r="T982" t="s">
        <v>1558</v>
      </c>
      <c r="U982" t="s">
        <v>9</v>
      </c>
      <c r="V982">
        <v>10</v>
      </c>
      <c r="W982">
        <v>0</v>
      </c>
      <c r="X982"/>
      <c r="Y982" t="s">
        <v>564</v>
      </c>
      <c r="Z982"/>
      <c r="AA982"/>
      <c r="AB982"/>
      <c r="AC982"/>
      <c r="AD982"/>
      <c r="AE982"/>
      <c r="AF982"/>
    </row>
    <row r="983" spans="1:32" ht="30" hidden="1">
      <c r="B983" s="3"/>
      <c r="G983" s="4" t="str">
        <f t="shared" si="77"/>
        <v>Diff</v>
      </c>
      <c r="H983" s="3" t="str">
        <f t="shared" si="78"/>
        <v>Same</v>
      </c>
      <c r="I983" s="3" t="str">
        <f t="shared" si="79"/>
        <v>Diff</v>
      </c>
      <c r="J983" s="3" t="str">
        <f t="shared" si="75"/>
        <v>GAL193TBX</v>
      </c>
      <c r="K983" s="3" t="str">
        <f t="shared" si="76"/>
        <v>LANE_CAPACITY</v>
      </c>
      <c r="L983" t="s">
        <v>1557</v>
      </c>
      <c r="M983" t="s">
        <v>1127</v>
      </c>
      <c r="N983" t="s">
        <v>19</v>
      </c>
      <c r="O983">
        <v>4</v>
      </c>
      <c r="P983">
        <v>0</v>
      </c>
      <c r="Q983"/>
      <c r="R983" t="s">
        <v>564</v>
      </c>
      <c r="S983" t="s">
        <v>1557</v>
      </c>
      <c r="T983" t="s">
        <v>1127</v>
      </c>
      <c r="U983" t="s">
        <v>19</v>
      </c>
      <c r="V983">
        <v>4</v>
      </c>
      <c r="W983">
        <v>0</v>
      </c>
      <c r="X983"/>
      <c r="Y983" t="s">
        <v>564</v>
      </c>
      <c r="Z983"/>
      <c r="AA983"/>
      <c r="AB983"/>
      <c r="AC983"/>
      <c r="AD983"/>
      <c r="AE983"/>
      <c r="AF983"/>
    </row>
    <row r="984" spans="1:32" ht="30" hidden="1">
      <c r="B984" s="3"/>
      <c r="G984" s="4" t="str">
        <f t="shared" si="77"/>
        <v>Diff</v>
      </c>
      <c r="H984" s="3" t="str">
        <f t="shared" si="78"/>
        <v>Same</v>
      </c>
      <c r="I984" s="3" t="str">
        <f t="shared" si="79"/>
        <v>Diff</v>
      </c>
      <c r="J984" s="3" t="str">
        <f t="shared" si="75"/>
        <v>GAL193TBX</v>
      </c>
      <c r="K984" s="3" t="str">
        <f t="shared" si="76"/>
        <v>LANE_NUMBER</v>
      </c>
      <c r="L984" t="s">
        <v>1557</v>
      </c>
      <c r="M984" t="s">
        <v>1327</v>
      </c>
      <c r="N984" t="s">
        <v>9</v>
      </c>
      <c r="O984">
        <v>6</v>
      </c>
      <c r="P984">
        <v>0</v>
      </c>
      <c r="Q984" t="s">
        <v>25</v>
      </c>
      <c r="R984" t="s">
        <v>565</v>
      </c>
      <c r="S984" t="s">
        <v>1557</v>
      </c>
      <c r="T984" t="s">
        <v>1327</v>
      </c>
      <c r="U984" t="s">
        <v>9</v>
      </c>
      <c r="V984">
        <v>6</v>
      </c>
      <c r="W984">
        <v>0</v>
      </c>
      <c r="X984" t="s">
        <v>25</v>
      </c>
      <c r="Y984" t="s">
        <v>565</v>
      </c>
      <c r="Z984"/>
      <c r="AA984"/>
      <c r="AB984"/>
      <c r="AC984"/>
      <c r="AD984"/>
      <c r="AE984"/>
      <c r="AF984"/>
    </row>
    <row r="985" spans="1:32" ht="30" hidden="1">
      <c r="B985" s="3"/>
      <c r="G985" s="4" t="str">
        <f t="shared" si="77"/>
        <v>Diff</v>
      </c>
      <c r="H985" s="3" t="str">
        <f t="shared" si="78"/>
        <v>Same</v>
      </c>
      <c r="I985" s="3" t="str">
        <f t="shared" si="79"/>
        <v>Diff</v>
      </c>
      <c r="J985" s="3" t="str">
        <f t="shared" si="75"/>
        <v>GAL193TBX</v>
      </c>
      <c r="K985" s="3" t="str">
        <f t="shared" si="76"/>
        <v>OUT_PROCESS_POINT_ID</v>
      </c>
      <c r="L985" t="s">
        <v>1557</v>
      </c>
      <c r="M985" t="s">
        <v>1559</v>
      </c>
      <c r="N985" t="s">
        <v>9</v>
      </c>
      <c r="O985">
        <v>10</v>
      </c>
      <c r="P985">
        <v>0</v>
      </c>
      <c r="Q985"/>
      <c r="R985" t="s">
        <v>564</v>
      </c>
      <c r="S985" t="s">
        <v>1557</v>
      </c>
      <c r="T985" t="s">
        <v>1559</v>
      </c>
      <c r="U985" t="s">
        <v>9</v>
      </c>
      <c r="V985">
        <v>10</v>
      </c>
      <c r="W985">
        <v>0</v>
      </c>
      <c r="X985"/>
      <c r="Y985" t="s">
        <v>564</v>
      </c>
      <c r="Z985"/>
      <c r="AA985"/>
      <c r="AB985"/>
      <c r="AC985"/>
      <c r="AD985"/>
      <c r="AE985"/>
      <c r="AF985"/>
    </row>
    <row r="986" spans="1:32" ht="30" hidden="1">
      <c r="B986" s="3"/>
      <c r="G986" s="4" t="str">
        <f t="shared" si="77"/>
        <v>Diff</v>
      </c>
      <c r="H986" s="3" t="str">
        <f t="shared" si="78"/>
        <v>Same</v>
      </c>
      <c r="I986" s="3" t="str">
        <f t="shared" si="79"/>
        <v>Diff</v>
      </c>
      <c r="J986" s="3" t="str">
        <f t="shared" si="75"/>
        <v>GAL193TBX</v>
      </c>
      <c r="K986" s="3" t="str">
        <f t="shared" si="76"/>
        <v>UPDATE_TIMESTAMP</v>
      </c>
      <c r="L986" t="s">
        <v>1557</v>
      </c>
      <c r="M986" t="s">
        <v>23</v>
      </c>
      <c r="N986" t="s">
        <v>4</v>
      </c>
      <c r="O986">
        <v>10</v>
      </c>
      <c r="P986">
        <v>0</v>
      </c>
      <c r="Q986"/>
      <c r="R986" t="s">
        <v>564</v>
      </c>
      <c r="S986" t="s">
        <v>1557</v>
      </c>
      <c r="T986" t="s">
        <v>23</v>
      </c>
      <c r="U986" t="s">
        <v>4</v>
      </c>
      <c r="V986">
        <v>10</v>
      </c>
      <c r="W986">
        <v>6</v>
      </c>
      <c r="X986"/>
      <c r="Y986" t="s">
        <v>564</v>
      </c>
      <c r="Z986"/>
      <c r="AA986"/>
      <c r="AB986"/>
      <c r="AC986"/>
      <c r="AD986"/>
      <c r="AE986"/>
      <c r="AF986"/>
    </row>
    <row r="987" spans="1:32" ht="30" hidden="1">
      <c r="B987" s="3"/>
      <c r="G987" s="4" t="str">
        <f t="shared" si="77"/>
        <v/>
      </c>
      <c r="H987" s="3" t="str">
        <f t="shared" si="78"/>
        <v>Same</v>
      </c>
      <c r="I987" s="3" t="str">
        <f t="shared" si="79"/>
        <v>Same</v>
      </c>
      <c r="J987" s="3" t="str">
        <f t="shared" si="75"/>
        <v>GAL194TBX</v>
      </c>
      <c r="K987" s="3" t="str">
        <f t="shared" si="76"/>
        <v>ACTUAL_TIMESTAMP</v>
      </c>
      <c r="L987" t="s">
        <v>792</v>
      </c>
      <c r="M987" t="s">
        <v>28</v>
      </c>
      <c r="N987" t="s">
        <v>4</v>
      </c>
      <c r="O987">
        <v>10</v>
      </c>
      <c r="P987">
        <v>0</v>
      </c>
      <c r="Q987" t="s">
        <v>29</v>
      </c>
      <c r="R987" t="s">
        <v>565</v>
      </c>
      <c r="S987" t="s">
        <v>792</v>
      </c>
      <c r="T987" t="s">
        <v>28</v>
      </c>
      <c r="U987" t="s">
        <v>4</v>
      </c>
      <c r="V987">
        <v>10</v>
      </c>
      <c r="W987">
        <v>6</v>
      </c>
      <c r="X987" t="s">
        <v>29</v>
      </c>
      <c r="Y987" t="s">
        <v>565</v>
      </c>
      <c r="Z987" t="s">
        <v>792</v>
      </c>
      <c r="AA987" t="s">
        <v>28</v>
      </c>
      <c r="AB987" t="s">
        <v>4</v>
      </c>
      <c r="AC987">
        <v>10</v>
      </c>
      <c r="AD987">
        <v>0</v>
      </c>
      <c r="AE987" t="s">
        <v>29</v>
      </c>
      <c r="AF987" t="s">
        <v>565</v>
      </c>
    </row>
    <row r="988" spans="1:32" ht="30" hidden="1">
      <c r="B988" s="3"/>
      <c r="G988" s="4" t="str">
        <f t="shared" si="77"/>
        <v/>
      </c>
      <c r="H988" s="3" t="str">
        <f t="shared" si="78"/>
        <v>Same</v>
      </c>
      <c r="I988" s="3" t="str">
        <f t="shared" si="79"/>
        <v>Same</v>
      </c>
      <c r="J988" s="3" t="str">
        <f t="shared" si="75"/>
        <v>GAL194TBX</v>
      </c>
      <c r="K988" s="3" t="str">
        <f t="shared" si="76"/>
        <v>CREATE_TIMESTAMP</v>
      </c>
      <c r="L988" t="s">
        <v>792</v>
      </c>
      <c r="M988" t="s">
        <v>3</v>
      </c>
      <c r="N988" t="s">
        <v>4</v>
      </c>
      <c r="O988">
        <v>10</v>
      </c>
      <c r="P988">
        <v>0</v>
      </c>
      <c r="Q988"/>
      <c r="R988" t="s">
        <v>564</v>
      </c>
      <c r="S988" t="s">
        <v>792</v>
      </c>
      <c r="T988" t="s">
        <v>3</v>
      </c>
      <c r="U988" t="s">
        <v>4</v>
      </c>
      <c r="V988">
        <v>10</v>
      </c>
      <c r="W988">
        <v>6</v>
      </c>
      <c r="X988"/>
      <c r="Y988" t="s">
        <v>564</v>
      </c>
      <c r="Z988" t="s">
        <v>792</v>
      </c>
      <c r="AA988" t="s">
        <v>3</v>
      </c>
      <c r="AB988" t="s">
        <v>4</v>
      </c>
      <c r="AC988">
        <v>10</v>
      </c>
      <c r="AD988">
        <v>0</v>
      </c>
      <c r="AE988"/>
      <c r="AF988" t="s">
        <v>564</v>
      </c>
    </row>
    <row r="989" spans="1:32" ht="30" hidden="1">
      <c r="B989" s="3"/>
      <c r="G989" s="4" t="str">
        <f t="shared" si="77"/>
        <v/>
      </c>
      <c r="H989" s="3" t="str">
        <f t="shared" si="78"/>
        <v>Same</v>
      </c>
      <c r="I989" s="3" t="str">
        <f t="shared" si="79"/>
        <v>Same</v>
      </c>
      <c r="J989" s="3" t="str">
        <f t="shared" si="75"/>
        <v>GAL194TBX</v>
      </c>
      <c r="K989" s="3" t="str">
        <f t="shared" si="76"/>
        <v>LEAK_AMOUNT</v>
      </c>
      <c r="L989" t="s">
        <v>792</v>
      </c>
      <c r="M989" t="s">
        <v>793</v>
      </c>
      <c r="N989" t="s">
        <v>9</v>
      </c>
      <c r="O989">
        <v>7</v>
      </c>
      <c r="P989">
        <v>0</v>
      </c>
      <c r="Q989"/>
      <c r="R989" t="s">
        <v>564</v>
      </c>
      <c r="S989" t="s">
        <v>792</v>
      </c>
      <c r="T989" t="s">
        <v>793</v>
      </c>
      <c r="U989" t="s">
        <v>9</v>
      </c>
      <c r="V989">
        <v>7</v>
      </c>
      <c r="W989">
        <v>0</v>
      </c>
      <c r="X989"/>
      <c r="Y989" t="s">
        <v>564</v>
      </c>
      <c r="Z989" t="s">
        <v>792</v>
      </c>
      <c r="AA989" t="s">
        <v>793</v>
      </c>
      <c r="AB989" t="s">
        <v>9</v>
      </c>
      <c r="AC989">
        <v>7</v>
      </c>
      <c r="AD989">
        <v>0</v>
      </c>
      <c r="AE989"/>
      <c r="AF989" t="s">
        <v>564</v>
      </c>
    </row>
    <row r="990" spans="1:32" ht="30" hidden="1">
      <c r="B990" s="3"/>
      <c r="G990" s="4" t="str">
        <f t="shared" si="77"/>
        <v/>
      </c>
      <c r="H990" s="3" t="str">
        <f t="shared" si="78"/>
        <v>Same</v>
      </c>
      <c r="I990" s="3" t="str">
        <f t="shared" si="79"/>
        <v>Same</v>
      </c>
      <c r="J990" s="3" t="str">
        <f t="shared" si="75"/>
        <v>GAL194TBX</v>
      </c>
      <c r="K990" s="3" t="str">
        <f t="shared" si="76"/>
        <v>LEAK_TEST_1ST_ALARM</v>
      </c>
      <c r="L990" t="s">
        <v>792</v>
      </c>
      <c r="M990" t="s">
        <v>794</v>
      </c>
      <c r="N990" t="s">
        <v>19</v>
      </c>
      <c r="O990">
        <v>4</v>
      </c>
      <c r="P990">
        <v>0</v>
      </c>
      <c r="Q990"/>
      <c r="R990" t="s">
        <v>564</v>
      </c>
      <c r="S990" t="s">
        <v>792</v>
      </c>
      <c r="T990" t="s">
        <v>794</v>
      </c>
      <c r="U990" t="s">
        <v>19</v>
      </c>
      <c r="V990">
        <v>4</v>
      </c>
      <c r="W990">
        <v>0</v>
      </c>
      <c r="X990"/>
      <c r="Y990" t="s">
        <v>564</v>
      </c>
      <c r="Z990" t="s">
        <v>792</v>
      </c>
      <c r="AA990" t="s">
        <v>794</v>
      </c>
      <c r="AB990" t="s">
        <v>19</v>
      </c>
      <c r="AC990">
        <v>4</v>
      </c>
      <c r="AD990">
        <v>0</v>
      </c>
      <c r="AE990"/>
      <c r="AF990" t="s">
        <v>564</v>
      </c>
    </row>
    <row r="991" spans="1:32" ht="30" hidden="1">
      <c r="B991" s="3"/>
      <c r="G991" s="4" t="str">
        <f t="shared" si="77"/>
        <v/>
      </c>
      <c r="H991" s="3" t="str">
        <f t="shared" si="78"/>
        <v>Same</v>
      </c>
      <c r="I991" s="3" t="str">
        <f t="shared" si="79"/>
        <v>Same</v>
      </c>
      <c r="J991" s="3" t="str">
        <f t="shared" si="75"/>
        <v>GAL194TBX</v>
      </c>
      <c r="K991" s="3" t="str">
        <f t="shared" si="76"/>
        <v>LEAK_TEST_2ND_ALARM</v>
      </c>
      <c r="L991" t="s">
        <v>792</v>
      </c>
      <c r="M991" t="s">
        <v>795</v>
      </c>
      <c r="N991" t="s">
        <v>19</v>
      </c>
      <c r="O991">
        <v>4</v>
      </c>
      <c r="P991">
        <v>0</v>
      </c>
      <c r="Q991"/>
      <c r="R991" t="s">
        <v>564</v>
      </c>
      <c r="S991" t="s">
        <v>792</v>
      </c>
      <c r="T991" t="s">
        <v>795</v>
      </c>
      <c r="U991" t="s">
        <v>19</v>
      </c>
      <c r="V991">
        <v>4</v>
      </c>
      <c r="W991">
        <v>0</v>
      </c>
      <c r="X991"/>
      <c r="Y991" t="s">
        <v>564</v>
      </c>
      <c r="Z991" t="s">
        <v>792</v>
      </c>
      <c r="AA991" t="s">
        <v>795</v>
      </c>
      <c r="AB991" t="s">
        <v>19</v>
      </c>
      <c r="AC991">
        <v>4</v>
      </c>
      <c r="AD991">
        <v>0</v>
      </c>
      <c r="AE991"/>
      <c r="AF991" t="s">
        <v>564</v>
      </c>
    </row>
    <row r="992" spans="1:32" ht="30" hidden="1">
      <c r="B992" s="3"/>
      <c r="G992" s="4" t="str">
        <f t="shared" si="77"/>
        <v/>
      </c>
      <c r="H992" s="3" t="str">
        <f t="shared" si="78"/>
        <v>Same</v>
      </c>
      <c r="I992" s="3" t="str">
        <f t="shared" si="79"/>
        <v>Same</v>
      </c>
      <c r="J992" s="3" t="str">
        <f t="shared" si="75"/>
        <v>GAL194TBX</v>
      </c>
      <c r="K992" s="3" t="str">
        <f t="shared" si="76"/>
        <v>LEAK_TEST_NAME</v>
      </c>
      <c r="L992" t="s">
        <v>792</v>
      </c>
      <c r="M992" t="s">
        <v>796</v>
      </c>
      <c r="N992" t="s">
        <v>86</v>
      </c>
      <c r="O992">
        <v>20</v>
      </c>
      <c r="P992">
        <v>0</v>
      </c>
      <c r="Q992" t="s">
        <v>89</v>
      </c>
      <c r="R992" t="s">
        <v>565</v>
      </c>
      <c r="S992" t="s">
        <v>792</v>
      </c>
      <c r="T992" t="s">
        <v>796</v>
      </c>
      <c r="U992" t="s">
        <v>86</v>
      </c>
      <c r="V992">
        <v>20</v>
      </c>
      <c r="W992">
        <v>0</v>
      </c>
      <c r="X992" t="s">
        <v>89</v>
      </c>
      <c r="Y992" t="s">
        <v>565</v>
      </c>
      <c r="Z992" t="s">
        <v>792</v>
      </c>
      <c r="AA992" t="s">
        <v>796</v>
      </c>
      <c r="AB992" t="s">
        <v>86</v>
      </c>
      <c r="AC992">
        <v>20</v>
      </c>
      <c r="AD992">
        <v>0</v>
      </c>
      <c r="AE992" t="s">
        <v>89</v>
      </c>
      <c r="AF992" t="s">
        <v>565</v>
      </c>
    </row>
    <row r="993" spans="1:32" ht="30" hidden="1">
      <c r="B993" s="3"/>
      <c r="G993" s="4" t="str">
        <f t="shared" si="77"/>
        <v/>
      </c>
      <c r="H993" s="3" t="str">
        <f t="shared" si="78"/>
        <v>Same</v>
      </c>
      <c r="I993" s="3" t="str">
        <f t="shared" si="79"/>
        <v>Same</v>
      </c>
      <c r="J993" s="3" t="str">
        <f t="shared" si="75"/>
        <v>GAL194TBX</v>
      </c>
      <c r="K993" s="3" t="str">
        <f t="shared" si="76"/>
        <v>LEAK_TEST_RESULT</v>
      </c>
      <c r="L993" t="s">
        <v>792</v>
      </c>
      <c r="M993" t="s">
        <v>797</v>
      </c>
      <c r="N993" t="s">
        <v>9</v>
      </c>
      <c r="O993">
        <v>1</v>
      </c>
      <c r="P993">
        <v>0</v>
      </c>
      <c r="Q993"/>
      <c r="R993" t="s">
        <v>564</v>
      </c>
      <c r="S993" t="s">
        <v>792</v>
      </c>
      <c r="T993" t="s">
        <v>797</v>
      </c>
      <c r="U993" t="s">
        <v>9</v>
      </c>
      <c r="V993">
        <v>1</v>
      </c>
      <c r="W993">
        <v>0</v>
      </c>
      <c r="X993"/>
      <c r="Y993" t="s">
        <v>564</v>
      </c>
      <c r="Z993" t="s">
        <v>792</v>
      </c>
      <c r="AA993" t="s">
        <v>797</v>
      </c>
      <c r="AB993" t="s">
        <v>9</v>
      </c>
      <c r="AC993">
        <v>1</v>
      </c>
      <c r="AD993">
        <v>0</v>
      </c>
      <c r="AE993"/>
      <c r="AF993" t="s">
        <v>564</v>
      </c>
    </row>
    <row r="994" spans="1:32" ht="30" hidden="1">
      <c r="B994" s="3"/>
      <c r="G994" s="4" t="str">
        <f t="shared" si="77"/>
        <v>Diff</v>
      </c>
      <c r="H994" s="3" t="str">
        <f t="shared" si="78"/>
        <v>Diff</v>
      </c>
      <c r="I994" s="3" t="str">
        <f t="shared" si="79"/>
        <v>Same</v>
      </c>
      <c r="J994" s="3" t="str">
        <f t="shared" si="75"/>
        <v>GAL194TBX</v>
      </c>
      <c r="K994" s="3" t="str">
        <f t="shared" si="76"/>
        <v>PRODUCT_ID</v>
      </c>
      <c r="L994" t="s">
        <v>792</v>
      </c>
      <c r="M994" t="s">
        <v>76</v>
      </c>
      <c r="N994" t="s">
        <v>77</v>
      </c>
      <c r="O994">
        <v>4</v>
      </c>
      <c r="P994">
        <v>0</v>
      </c>
      <c r="Q994"/>
      <c r="R994" t="s">
        <v>564</v>
      </c>
      <c r="S994" t="s">
        <v>792</v>
      </c>
      <c r="T994" t="s">
        <v>60</v>
      </c>
      <c r="U994" t="s">
        <v>9</v>
      </c>
      <c r="V994">
        <v>17</v>
      </c>
      <c r="W994">
        <v>0</v>
      </c>
      <c r="X994" t="s">
        <v>25</v>
      </c>
      <c r="Y994" t="s">
        <v>565</v>
      </c>
      <c r="Z994" t="s">
        <v>792</v>
      </c>
      <c r="AA994" t="s">
        <v>60</v>
      </c>
      <c r="AB994" t="s">
        <v>9</v>
      </c>
      <c r="AC994">
        <v>17</v>
      </c>
      <c r="AD994">
        <v>0</v>
      </c>
      <c r="AE994" t="s">
        <v>25</v>
      </c>
      <c r="AF994" t="s">
        <v>565</v>
      </c>
    </row>
    <row r="995" spans="1:32" ht="30" hidden="1">
      <c r="B995" s="3"/>
      <c r="G995" s="4" t="str">
        <f t="shared" si="77"/>
        <v>Diff</v>
      </c>
      <c r="H995" s="3" t="str">
        <f t="shared" si="78"/>
        <v>Diff</v>
      </c>
      <c r="I995" s="3" t="str">
        <f t="shared" si="79"/>
        <v>Same</v>
      </c>
      <c r="J995" s="3" t="str">
        <f t="shared" si="75"/>
        <v>GAL194TBX</v>
      </c>
      <c r="K995" s="3" t="str">
        <f t="shared" si="76"/>
        <v>PRODUCTION_DATE</v>
      </c>
      <c r="L995" t="s">
        <v>792</v>
      </c>
      <c r="M995" t="s">
        <v>60</v>
      </c>
      <c r="N995" t="s">
        <v>9</v>
      </c>
      <c r="O995">
        <v>17</v>
      </c>
      <c r="P995">
        <v>0</v>
      </c>
      <c r="Q995" t="s">
        <v>25</v>
      </c>
      <c r="R995" t="s">
        <v>565</v>
      </c>
      <c r="S995" t="s">
        <v>792</v>
      </c>
      <c r="T995" t="s">
        <v>76</v>
      </c>
      <c r="U995" t="s">
        <v>77</v>
      </c>
      <c r="V995">
        <v>4</v>
      </c>
      <c r="W995">
        <v>0</v>
      </c>
      <c r="X995"/>
      <c r="Y995" t="s">
        <v>564</v>
      </c>
      <c r="Z995" t="s">
        <v>792</v>
      </c>
      <c r="AA995" t="s">
        <v>76</v>
      </c>
      <c r="AB995" t="s">
        <v>77</v>
      </c>
      <c r="AC995">
        <v>4</v>
      </c>
      <c r="AD995">
        <v>0</v>
      </c>
      <c r="AE995"/>
      <c r="AF995" t="s">
        <v>564</v>
      </c>
    </row>
    <row r="996" spans="1:32" ht="30" hidden="1">
      <c r="B996" s="3"/>
      <c r="G996" s="4" t="str">
        <f t="shared" si="77"/>
        <v/>
      </c>
      <c r="H996" s="3" t="str">
        <f t="shared" si="78"/>
        <v>Same</v>
      </c>
      <c r="I996" s="3" t="str">
        <f t="shared" si="79"/>
        <v>Same</v>
      </c>
      <c r="J996" s="3" t="str">
        <f t="shared" si="75"/>
        <v>GAL194TBX</v>
      </c>
      <c r="K996" s="3" t="str">
        <f t="shared" si="76"/>
        <v>UPDATE_TIMESTAMP</v>
      </c>
      <c r="L996" t="s">
        <v>792</v>
      </c>
      <c r="M996" t="s">
        <v>23</v>
      </c>
      <c r="N996" t="s">
        <v>4</v>
      </c>
      <c r="O996">
        <v>10</v>
      </c>
      <c r="P996">
        <v>0</v>
      </c>
      <c r="Q996"/>
      <c r="R996" t="s">
        <v>564</v>
      </c>
      <c r="S996" t="s">
        <v>792</v>
      </c>
      <c r="T996" t="s">
        <v>23</v>
      </c>
      <c r="U996" t="s">
        <v>4</v>
      </c>
      <c r="V996">
        <v>10</v>
      </c>
      <c r="W996">
        <v>6</v>
      </c>
      <c r="X996"/>
      <c r="Y996" t="s">
        <v>564</v>
      </c>
      <c r="Z996" t="s">
        <v>792</v>
      </c>
      <c r="AA996" t="s">
        <v>23</v>
      </c>
      <c r="AB996" t="s">
        <v>4</v>
      </c>
      <c r="AC996">
        <v>10</v>
      </c>
      <c r="AD996">
        <v>0</v>
      </c>
      <c r="AE996"/>
      <c r="AF996" t="s">
        <v>564</v>
      </c>
    </row>
    <row r="997" spans="1:32" hidden="1">
      <c r="A997" s="3" t="s">
        <v>1945</v>
      </c>
      <c r="C997" s="3" t="s">
        <v>564</v>
      </c>
      <c r="G997" s="4" t="str">
        <f t="shared" si="77"/>
        <v/>
      </c>
      <c r="H997" s="4" t="str">
        <f t="shared" si="78"/>
        <v>Same</v>
      </c>
      <c r="I997" s="4" t="str">
        <f t="shared" si="79"/>
        <v>Same</v>
      </c>
      <c r="J997" s="3" t="str">
        <f t="shared" si="75"/>
        <v>GAL195TBX</v>
      </c>
      <c r="K997" s="3" t="str">
        <f t="shared" si="76"/>
        <v>CREATE_TIMESTAMP</v>
      </c>
      <c r="L997" s="4" t="s">
        <v>273</v>
      </c>
      <c r="M997" s="4" t="s">
        <v>3</v>
      </c>
      <c r="N997" s="4" t="s">
        <v>4</v>
      </c>
      <c r="O997" s="4">
        <v>10</v>
      </c>
      <c r="P997" s="4">
        <v>0</v>
      </c>
      <c r="R997" s="6" t="s">
        <v>564</v>
      </c>
      <c r="S997" s="4" t="s">
        <v>273</v>
      </c>
      <c r="T997" s="4" t="s">
        <v>3</v>
      </c>
      <c r="U997" s="4" t="s">
        <v>4</v>
      </c>
      <c r="V997" s="4">
        <v>10</v>
      </c>
      <c r="W997" s="4">
        <v>6</v>
      </c>
      <c r="Y997" s="4" t="s">
        <v>564</v>
      </c>
      <c r="Z997" s="4" t="s">
        <v>273</v>
      </c>
      <c r="AA997" s="4" t="s">
        <v>3</v>
      </c>
      <c r="AB997" s="4" t="s">
        <v>4</v>
      </c>
      <c r="AC997" s="4">
        <v>10</v>
      </c>
      <c r="AD997" s="4">
        <v>0</v>
      </c>
      <c r="AF997" s="4" t="s">
        <v>564</v>
      </c>
    </row>
    <row r="998" spans="1:32" customFormat="1" hidden="1">
      <c r="A998" s="3" t="s">
        <v>1945</v>
      </c>
      <c r="B998" s="4"/>
      <c r="C998" s="3" t="s">
        <v>564</v>
      </c>
      <c r="D998" s="3"/>
      <c r="E998" s="3"/>
      <c r="F998" s="3"/>
      <c r="G998" s="4" t="str">
        <f t="shared" si="77"/>
        <v/>
      </c>
      <c r="H998" s="4" t="str">
        <f t="shared" si="78"/>
        <v>Same</v>
      </c>
      <c r="I998" s="4" t="str">
        <f t="shared" si="79"/>
        <v>Same</v>
      </c>
      <c r="J998" s="3" t="str">
        <f t="shared" si="75"/>
        <v>GAL195TBX</v>
      </c>
      <c r="K998" s="3" t="str">
        <f t="shared" si="76"/>
        <v>DIVISION_ID</v>
      </c>
      <c r="L998" s="4" t="s">
        <v>273</v>
      </c>
      <c r="M998" s="4" t="s">
        <v>129</v>
      </c>
      <c r="N998" s="4" t="s">
        <v>9</v>
      </c>
      <c r="O998" s="4">
        <v>16</v>
      </c>
      <c r="P998" s="4">
        <v>0</v>
      </c>
      <c r="Q998" s="4"/>
      <c r="R998" s="6" t="s">
        <v>564</v>
      </c>
      <c r="S998" s="4" t="s">
        <v>273</v>
      </c>
      <c r="T998" s="4" t="s">
        <v>129</v>
      </c>
      <c r="U998" s="4" t="s">
        <v>9</v>
      </c>
      <c r="V998" s="4">
        <v>16</v>
      </c>
      <c r="W998" s="4">
        <v>0</v>
      </c>
      <c r="X998" s="4"/>
      <c r="Y998" s="4" t="s">
        <v>564</v>
      </c>
      <c r="Z998" s="4" t="s">
        <v>273</v>
      </c>
      <c r="AA998" s="4" t="s">
        <v>129</v>
      </c>
      <c r="AB998" s="4" t="s">
        <v>9</v>
      </c>
      <c r="AC998" s="4">
        <v>16</v>
      </c>
      <c r="AD998" s="4">
        <v>0</v>
      </c>
      <c r="AE998" s="4"/>
      <c r="AF998" s="4" t="s">
        <v>564</v>
      </c>
    </row>
    <row r="999" spans="1:32" customFormat="1" hidden="1">
      <c r="A999" s="3" t="s">
        <v>1945</v>
      </c>
      <c r="B999" s="4"/>
      <c r="C999" s="3" t="s">
        <v>564</v>
      </c>
      <c r="D999" s="3"/>
      <c r="E999" s="3"/>
      <c r="F999" s="3"/>
      <c r="G999" s="4" t="str">
        <f t="shared" si="77"/>
        <v/>
      </c>
      <c r="H999" s="4" t="str">
        <f t="shared" si="78"/>
        <v>Same</v>
      </c>
      <c r="I999" s="4" t="str">
        <f t="shared" si="79"/>
        <v>Same</v>
      </c>
      <c r="J999" s="3" t="str">
        <f t="shared" si="75"/>
        <v>GAL195TBX</v>
      </c>
      <c r="K999" s="3" t="str">
        <f t="shared" si="76"/>
        <v>DIVISION_NAME</v>
      </c>
      <c r="L999" s="4" t="s">
        <v>273</v>
      </c>
      <c r="M999" s="4" t="s">
        <v>130</v>
      </c>
      <c r="N999" s="4" t="s">
        <v>9</v>
      </c>
      <c r="O999" s="4">
        <v>32</v>
      </c>
      <c r="P999" s="4">
        <v>0</v>
      </c>
      <c r="Q999" s="4" t="s">
        <v>25</v>
      </c>
      <c r="R999" s="6" t="s">
        <v>565</v>
      </c>
      <c r="S999" s="4" t="s">
        <v>273</v>
      </c>
      <c r="T999" s="4" t="s">
        <v>130</v>
      </c>
      <c r="U999" s="4" t="s">
        <v>9</v>
      </c>
      <c r="V999" s="4">
        <v>32</v>
      </c>
      <c r="W999" s="4">
        <v>0</v>
      </c>
      <c r="X999" s="4" t="s">
        <v>25</v>
      </c>
      <c r="Y999" s="4" t="s">
        <v>565</v>
      </c>
      <c r="Z999" s="4" t="s">
        <v>273</v>
      </c>
      <c r="AA999" s="4" t="s">
        <v>130</v>
      </c>
      <c r="AB999" s="4" t="s">
        <v>9</v>
      </c>
      <c r="AC999" s="4">
        <v>32</v>
      </c>
      <c r="AD999" s="4">
        <v>0</v>
      </c>
      <c r="AE999" s="4" t="s">
        <v>25</v>
      </c>
      <c r="AF999" s="4" t="s">
        <v>565</v>
      </c>
    </row>
    <row r="1000" spans="1:32" customFormat="1" hidden="1">
      <c r="A1000" s="3" t="s">
        <v>1945</v>
      </c>
      <c r="B1000" s="4"/>
      <c r="C1000" s="3" t="s">
        <v>564</v>
      </c>
      <c r="D1000" s="3"/>
      <c r="E1000" s="3"/>
      <c r="F1000" s="3"/>
      <c r="G1000" s="4" t="str">
        <f t="shared" si="77"/>
        <v/>
      </c>
      <c r="H1000" s="4" t="str">
        <f t="shared" si="78"/>
        <v>Same</v>
      </c>
      <c r="I1000" s="4" t="str">
        <f t="shared" si="79"/>
        <v>Same</v>
      </c>
      <c r="J1000" s="3" t="str">
        <f t="shared" si="75"/>
        <v>GAL195TBX</v>
      </c>
      <c r="K1000" s="3" t="str">
        <f t="shared" si="76"/>
        <v>DIVISION_NAME1</v>
      </c>
      <c r="L1000" s="4" t="s">
        <v>273</v>
      </c>
      <c r="M1000" s="4" t="s">
        <v>131</v>
      </c>
      <c r="N1000" s="4" t="s">
        <v>9</v>
      </c>
      <c r="O1000" s="4">
        <v>32</v>
      </c>
      <c r="P1000" s="4">
        <v>0</v>
      </c>
      <c r="Q1000" s="4" t="s">
        <v>25</v>
      </c>
      <c r="R1000" s="6" t="s">
        <v>565</v>
      </c>
      <c r="S1000" s="4" t="s">
        <v>273</v>
      </c>
      <c r="T1000" s="4" t="s">
        <v>131</v>
      </c>
      <c r="U1000" s="4" t="s">
        <v>9</v>
      </c>
      <c r="V1000" s="4">
        <v>32</v>
      </c>
      <c r="W1000" s="4">
        <v>0</v>
      </c>
      <c r="X1000" s="4" t="s">
        <v>25</v>
      </c>
      <c r="Y1000" s="4" t="s">
        <v>565</v>
      </c>
      <c r="Z1000" s="4" t="s">
        <v>273</v>
      </c>
      <c r="AA1000" s="4" t="s">
        <v>131</v>
      </c>
      <c r="AB1000" s="4" t="s">
        <v>9</v>
      </c>
      <c r="AC1000" s="4">
        <v>32</v>
      </c>
      <c r="AD1000" s="4">
        <v>0</v>
      </c>
      <c r="AE1000" s="4" t="s">
        <v>25</v>
      </c>
      <c r="AF1000" s="4" t="s">
        <v>565</v>
      </c>
    </row>
    <row r="1001" spans="1:32" customFormat="1" hidden="1">
      <c r="A1001" s="3" t="s">
        <v>1945</v>
      </c>
      <c r="B1001" s="4"/>
      <c r="C1001" s="3" t="s">
        <v>564</v>
      </c>
      <c r="D1001" s="3"/>
      <c r="E1001" s="3"/>
      <c r="F1001" s="3"/>
      <c r="G1001" s="4" t="str">
        <f t="shared" si="77"/>
        <v/>
      </c>
      <c r="H1001" s="4" t="str">
        <f t="shared" si="78"/>
        <v>Same</v>
      </c>
      <c r="I1001" s="4" t="str">
        <f t="shared" si="79"/>
        <v>Same</v>
      </c>
      <c r="J1001" s="3" t="str">
        <f t="shared" si="75"/>
        <v>GAL195TBX</v>
      </c>
      <c r="K1001" s="3" t="str">
        <f t="shared" si="76"/>
        <v>DIVISION_NAME2</v>
      </c>
      <c r="L1001" s="4" t="s">
        <v>273</v>
      </c>
      <c r="M1001" s="4" t="s">
        <v>132</v>
      </c>
      <c r="N1001" s="4" t="s">
        <v>9</v>
      </c>
      <c r="O1001" s="4">
        <v>32</v>
      </c>
      <c r="P1001" s="4">
        <v>0</v>
      </c>
      <c r="Q1001" s="4" t="s">
        <v>25</v>
      </c>
      <c r="R1001" s="6" t="s">
        <v>565</v>
      </c>
      <c r="S1001" s="4" t="s">
        <v>273</v>
      </c>
      <c r="T1001" s="4" t="s">
        <v>132</v>
      </c>
      <c r="U1001" s="4" t="s">
        <v>9</v>
      </c>
      <c r="V1001" s="4">
        <v>32</v>
      </c>
      <c r="W1001" s="4">
        <v>0</v>
      </c>
      <c r="X1001" s="4" t="s">
        <v>25</v>
      </c>
      <c r="Y1001" s="4" t="s">
        <v>565</v>
      </c>
      <c r="Z1001" s="4" t="s">
        <v>273</v>
      </c>
      <c r="AA1001" s="4" t="s">
        <v>132</v>
      </c>
      <c r="AB1001" s="4" t="s">
        <v>9</v>
      </c>
      <c r="AC1001" s="4">
        <v>32</v>
      </c>
      <c r="AD1001" s="4">
        <v>0</v>
      </c>
      <c r="AE1001" s="4" t="s">
        <v>25</v>
      </c>
      <c r="AF1001" s="4" t="s">
        <v>565</v>
      </c>
    </row>
    <row r="1002" spans="1:32" customFormat="1" hidden="1">
      <c r="A1002" s="3" t="s">
        <v>1945</v>
      </c>
      <c r="B1002" s="4"/>
      <c r="C1002" s="3" t="s">
        <v>564</v>
      </c>
      <c r="D1002" s="3"/>
      <c r="E1002" s="3"/>
      <c r="F1002" s="3"/>
      <c r="G1002" s="4" t="str">
        <f t="shared" si="77"/>
        <v/>
      </c>
      <c r="H1002" s="4" t="str">
        <f t="shared" si="78"/>
        <v>Same</v>
      </c>
      <c r="I1002" s="4" t="str">
        <f t="shared" si="79"/>
        <v>Same</v>
      </c>
      <c r="J1002" s="3" t="str">
        <f t="shared" si="75"/>
        <v>GAL195TBX</v>
      </c>
      <c r="K1002" s="3" t="str">
        <f t="shared" si="76"/>
        <v>ENTRY_PROCESS_POINT_ID</v>
      </c>
      <c r="L1002" s="4" t="s">
        <v>273</v>
      </c>
      <c r="M1002" s="4" t="s">
        <v>274</v>
      </c>
      <c r="N1002" s="4" t="s">
        <v>9</v>
      </c>
      <c r="O1002" s="4">
        <v>16</v>
      </c>
      <c r="P1002" s="4">
        <v>0</v>
      </c>
      <c r="Q1002" s="4"/>
      <c r="R1002" s="6" t="s">
        <v>564</v>
      </c>
      <c r="S1002" s="4" t="s">
        <v>273</v>
      </c>
      <c r="T1002" s="4" t="s">
        <v>274</v>
      </c>
      <c r="U1002" s="4" t="s">
        <v>9</v>
      </c>
      <c r="V1002" s="4">
        <v>16</v>
      </c>
      <c r="W1002" s="4">
        <v>0</v>
      </c>
      <c r="X1002" s="4"/>
      <c r="Y1002" s="4" t="s">
        <v>564</v>
      </c>
      <c r="Z1002" s="4" t="s">
        <v>273</v>
      </c>
      <c r="AA1002" s="4" t="s">
        <v>274</v>
      </c>
      <c r="AB1002" s="4" t="s">
        <v>9</v>
      </c>
      <c r="AC1002" s="4">
        <v>16</v>
      </c>
      <c r="AD1002" s="4">
        <v>0</v>
      </c>
      <c r="AE1002" s="4"/>
      <c r="AF1002" s="4" t="s">
        <v>564</v>
      </c>
    </row>
    <row r="1003" spans="1:32" customFormat="1" hidden="1">
      <c r="A1003" s="3" t="s">
        <v>1945</v>
      </c>
      <c r="B1003" s="4"/>
      <c r="C1003" s="3" t="s">
        <v>564</v>
      </c>
      <c r="D1003" s="3"/>
      <c r="E1003" s="3"/>
      <c r="F1003" s="3"/>
      <c r="G1003" s="4" t="str">
        <f t="shared" si="77"/>
        <v/>
      </c>
      <c r="H1003" s="4" t="str">
        <f t="shared" si="78"/>
        <v>Same</v>
      </c>
      <c r="I1003" s="4" t="str">
        <f t="shared" si="79"/>
        <v>Same</v>
      </c>
      <c r="J1003" s="3" t="str">
        <f t="shared" si="75"/>
        <v>GAL195TBX</v>
      </c>
      <c r="K1003" s="3" t="str">
        <f t="shared" si="76"/>
        <v>LINE_DESCRIPTION</v>
      </c>
      <c r="L1003" s="4" t="s">
        <v>273</v>
      </c>
      <c r="M1003" s="4" t="s">
        <v>275</v>
      </c>
      <c r="N1003" s="4" t="s">
        <v>9</v>
      </c>
      <c r="O1003" s="4">
        <v>128</v>
      </c>
      <c r="P1003" s="4">
        <v>0</v>
      </c>
      <c r="Q1003" s="4"/>
      <c r="R1003" s="6" t="s">
        <v>564</v>
      </c>
      <c r="S1003" s="4" t="s">
        <v>273</v>
      </c>
      <c r="T1003" s="4" t="s">
        <v>275</v>
      </c>
      <c r="U1003" s="4" t="s">
        <v>9</v>
      </c>
      <c r="V1003" s="4">
        <v>128</v>
      </c>
      <c r="W1003" s="4">
        <v>0</v>
      </c>
      <c r="X1003" s="4"/>
      <c r="Y1003" s="4" t="s">
        <v>564</v>
      </c>
      <c r="Z1003" s="4" t="s">
        <v>273</v>
      </c>
      <c r="AA1003" s="4" t="s">
        <v>275</v>
      </c>
      <c r="AB1003" s="4" t="s">
        <v>9</v>
      </c>
      <c r="AC1003" s="4">
        <v>128</v>
      </c>
      <c r="AD1003" s="4">
        <v>0</v>
      </c>
      <c r="AE1003" s="4"/>
      <c r="AF1003" s="4" t="s">
        <v>564</v>
      </c>
    </row>
    <row r="1004" spans="1:32" customFormat="1" hidden="1">
      <c r="A1004" s="3" t="s">
        <v>1945</v>
      </c>
      <c r="B1004" s="4"/>
      <c r="C1004" s="3" t="s">
        <v>564</v>
      </c>
      <c r="D1004" s="3"/>
      <c r="E1004" s="3"/>
      <c r="F1004" s="3"/>
      <c r="G1004" s="4" t="str">
        <f t="shared" si="77"/>
        <v/>
      </c>
      <c r="H1004" s="4" t="str">
        <f t="shared" si="78"/>
        <v>Same</v>
      </c>
      <c r="I1004" s="4" t="str">
        <f t="shared" si="79"/>
        <v>Same</v>
      </c>
      <c r="J1004" s="3" t="str">
        <f t="shared" si="75"/>
        <v>GAL195TBX</v>
      </c>
      <c r="K1004" s="3" t="str">
        <f t="shared" si="76"/>
        <v>LINE_ID</v>
      </c>
      <c r="L1004" s="4" t="s">
        <v>273</v>
      </c>
      <c r="M1004" s="4" t="s">
        <v>243</v>
      </c>
      <c r="N1004" s="4" t="s">
        <v>9</v>
      </c>
      <c r="O1004" s="4">
        <v>16</v>
      </c>
      <c r="P1004" s="4">
        <v>0</v>
      </c>
      <c r="Q1004" s="4" t="s">
        <v>25</v>
      </c>
      <c r="R1004" s="6" t="s">
        <v>565</v>
      </c>
      <c r="S1004" s="4" t="s">
        <v>273</v>
      </c>
      <c r="T1004" s="4" t="s">
        <v>243</v>
      </c>
      <c r="U1004" s="4" t="s">
        <v>9</v>
      </c>
      <c r="V1004" s="4">
        <v>16</v>
      </c>
      <c r="W1004" s="4">
        <v>0</v>
      </c>
      <c r="X1004" s="4" t="s">
        <v>25</v>
      </c>
      <c r="Y1004" s="4" t="s">
        <v>565</v>
      </c>
      <c r="Z1004" s="4" t="s">
        <v>273</v>
      </c>
      <c r="AA1004" s="4" t="s">
        <v>243</v>
      </c>
      <c r="AB1004" s="4" t="s">
        <v>9</v>
      </c>
      <c r="AC1004" s="4">
        <v>16</v>
      </c>
      <c r="AD1004" s="4">
        <v>0</v>
      </c>
      <c r="AE1004" s="4" t="s">
        <v>25</v>
      </c>
      <c r="AF1004" s="4" t="s">
        <v>565</v>
      </c>
    </row>
    <row r="1005" spans="1:32" customFormat="1" hidden="1">
      <c r="A1005" s="3" t="s">
        <v>1945</v>
      </c>
      <c r="B1005" s="4"/>
      <c r="C1005" s="3" t="s">
        <v>564</v>
      </c>
      <c r="D1005" s="3"/>
      <c r="E1005" s="3"/>
      <c r="F1005" s="3"/>
      <c r="G1005" s="4" t="str">
        <f t="shared" si="77"/>
        <v/>
      </c>
      <c r="H1005" s="4" t="str">
        <f t="shared" si="78"/>
        <v>Same</v>
      </c>
      <c r="I1005" s="4" t="str">
        <f t="shared" si="79"/>
        <v>Same</v>
      </c>
      <c r="J1005" s="3" t="str">
        <f t="shared" si="75"/>
        <v>GAL195TBX</v>
      </c>
      <c r="K1005" s="3" t="str">
        <f t="shared" si="76"/>
        <v>LINE_NAME</v>
      </c>
      <c r="L1005" s="4" t="s">
        <v>273</v>
      </c>
      <c r="M1005" s="4" t="s">
        <v>276</v>
      </c>
      <c r="N1005" s="4" t="s">
        <v>9</v>
      </c>
      <c r="O1005" s="4">
        <v>32</v>
      </c>
      <c r="P1005" s="4">
        <v>0</v>
      </c>
      <c r="Q1005" s="4" t="s">
        <v>25</v>
      </c>
      <c r="R1005" s="6" t="s">
        <v>565</v>
      </c>
      <c r="S1005" s="4" t="s">
        <v>273</v>
      </c>
      <c r="T1005" s="4" t="s">
        <v>276</v>
      </c>
      <c r="U1005" s="4" t="s">
        <v>9</v>
      </c>
      <c r="V1005" s="4">
        <v>32</v>
      </c>
      <c r="W1005" s="4">
        <v>0</v>
      </c>
      <c r="X1005" s="4" t="s">
        <v>25</v>
      </c>
      <c r="Y1005" s="4" t="s">
        <v>565</v>
      </c>
      <c r="Z1005" s="4" t="s">
        <v>273</v>
      </c>
      <c r="AA1005" s="4" t="s">
        <v>276</v>
      </c>
      <c r="AB1005" s="4" t="s">
        <v>9</v>
      </c>
      <c r="AC1005" s="4">
        <v>32</v>
      </c>
      <c r="AD1005" s="4">
        <v>0</v>
      </c>
      <c r="AE1005" s="4" t="s">
        <v>25</v>
      </c>
      <c r="AF1005" s="4" t="s">
        <v>565</v>
      </c>
    </row>
    <row r="1006" spans="1:32" customFormat="1" hidden="1">
      <c r="A1006" s="3" t="s">
        <v>1945</v>
      </c>
      <c r="B1006" s="4"/>
      <c r="C1006" s="3" t="s">
        <v>564</v>
      </c>
      <c r="D1006" s="3"/>
      <c r="E1006" s="3"/>
      <c r="F1006" s="3"/>
      <c r="G1006" s="4" t="str">
        <f t="shared" si="77"/>
        <v/>
      </c>
      <c r="H1006" s="4" t="str">
        <f t="shared" si="78"/>
        <v>Same</v>
      </c>
      <c r="I1006" s="4" t="str">
        <f t="shared" si="79"/>
        <v>Same</v>
      </c>
      <c r="J1006" s="3" t="str">
        <f t="shared" si="75"/>
        <v>GAL195TBX</v>
      </c>
      <c r="K1006" s="3" t="str">
        <f t="shared" si="76"/>
        <v>LINE_SEQUENCE_NUMBER</v>
      </c>
      <c r="L1006" s="4" t="s">
        <v>273</v>
      </c>
      <c r="M1006" s="4" t="s">
        <v>277</v>
      </c>
      <c r="N1006" s="4" t="s">
        <v>19</v>
      </c>
      <c r="O1006" s="4">
        <v>4</v>
      </c>
      <c r="P1006" s="4">
        <v>0</v>
      </c>
      <c r="Q1006" s="4"/>
      <c r="R1006" s="6" t="s">
        <v>564</v>
      </c>
      <c r="S1006" s="4" t="s">
        <v>273</v>
      </c>
      <c r="T1006" s="4" t="s">
        <v>277</v>
      </c>
      <c r="U1006" s="4" t="s">
        <v>19</v>
      </c>
      <c r="V1006" s="4">
        <v>4</v>
      </c>
      <c r="W1006" s="4">
        <v>0</v>
      </c>
      <c r="X1006" s="4"/>
      <c r="Y1006" s="4" t="s">
        <v>564</v>
      </c>
      <c r="Z1006" s="4" t="s">
        <v>273</v>
      </c>
      <c r="AA1006" s="4" t="s">
        <v>277</v>
      </c>
      <c r="AB1006" s="4" t="s">
        <v>19</v>
      </c>
      <c r="AC1006" s="4">
        <v>4</v>
      </c>
      <c r="AD1006" s="4">
        <v>0</v>
      </c>
      <c r="AE1006" s="4"/>
      <c r="AF1006" s="4" t="s">
        <v>564</v>
      </c>
    </row>
    <row r="1007" spans="1:32" customFormat="1" hidden="1">
      <c r="A1007" s="3" t="s">
        <v>1945</v>
      </c>
      <c r="B1007" s="4"/>
      <c r="C1007" s="3" t="s">
        <v>564</v>
      </c>
      <c r="D1007" s="3"/>
      <c r="E1007" s="3"/>
      <c r="F1007" s="3"/>
      <c r="G1007" s="4" t="str">
        <f t="shared" si="77"/>
        <v/>
      </c>
      <c r="H1007" s="4" t="str">
        <f t="shared" si="78"/>
        <v>Same</v>
      </c>
      <c r="I1007" s="4" t="str">
        <f t="shared" si="79"/>
        <v>Same</v>
      </c>
      <c r="J1007" s="3" t="str">
        <f t="shared" si="75"/>
        <v>GAL195TBX</v>
      </c>
      <c r="K1007" s="3" t="str">
        <f t="shared" si="76"/>
        <v>LINE_TYPE</v>
      </c>
      <c r="L1007" s="4" t="s">
        <v>273</v>
      </c>
      <c r="M1007" s="4" t="s">
        <v>278</v>
      </c>
      <c r="N1007" s="4" t="s">
        <v>19</v>
      </c>
      <c r="O1007" s="4">
        <v>4</v>
      </c>
      <c r="P1007" s="4">
        <v>0</v>
      </c>
      <c r="Q1007" s="4"/>
      <c r="R1007" s="6" t="s">
        <v>564</v>
      </c>
      <c r="S1007" s="4" t="s">
        <v>273</v>
      </c>
      <c r="T1007" s="4" t="s">
        <v>278</v>
      </c>
      <c r="U1007" s="4" t="s">
        <v>19</v>
      </c>
      <c r="V1007" s="4">
        <v>4</v>
      </c>
      <c r="W1007" s="4">
        <v>0</v>
      </c>
      <c r="X1007" s="4"/>
      <c r="Y1007" s="4" t="s">
        <v>564</v>
      </c>
      <c r="Z1007" s="4" t="s">
        <v>273</v>
      </c>
      <c r="AA1007" s="4" t="s">
        <v>278</v>
      </c>
      <c r="AB1007" s="4" t="s">
        <v>19</v>
      </c>
      <c r="AC1007" s="4">
        <v>4</v>
      </c>
      <c r="AD1007" s="4">
        <v>0</v>
      </c>
      <c r="AE1007" s="4"/>
      <c r="AF1007" s="4" t="s">
        <v>564</v>
      </c>
    </row>
    <row r="1008" spans="1:32" customFormat="1" hidden="1">
      <c r="A1008" s="3" t="s">
        <v>1945</v>
      </c>
      <c r="B1008" s="4"/>
      <c r="C1008" s="3" t="s">
        <v>564</v>
      </c>
      <c r="D1008" s="3"/>
      <c r="E1008" s="3"/>
      <c r="F1008" s="3"/>
      <c r="G1008" s="4" t="str">
        <f t="shared" si="77"/>
        <v/>
      </c>
      <c r="H1008" s="4" t="str">
        <f t="shared" si="78"/>
        <v>Same</v>
      </c>
      <c r="I1008" s="4" t="str">
        <f t="shared" si="79"/>
        <v>Same</v>
      </c>
      <c r="J1008" s="3" t="str">
        <f t="shared" si="75"/>
        <v>GAL195TBX</v>
      </c>
      <c r="K1008" s="3" t="str">
        <f t="shared" si="76"/>
        <v>MAXIMUM_INVENTORY</v>
      </c>
      <c r="L1008" s="4" t="s">
        <v>273</v>
      </c>
      <c r="M1008" s="4" t="s">
        <v>279</v>
      </c>
      <c r="N1008" s="4" t="s">
        <v>19</v>
      </c>
      <c r="O1008" s="4">
        <v>4</v>
      </c>
      <c r="P1008" s="4">
        <v>0</v>
      </c>
      <c r="Q1008" s="4"/>
      <c r="R1008" s="6" t="s">
        <v>564</v>
      </c>
      <c r="S1008" s="4" t="s">
        <v>273</v>
      </c>
      <c r="T1008" s="4" t="s">
        <v>279</v>
      </c>
      <c r="U1008" s="4" t="s">
        <v>19</v>
      </c>
      <c r="V1008" s="4">
        <v>4</v>
      </c>
      <c r="W1008" s="4">
        <v>0</v>
      </c>
      <c r="X1008" s="4"/>
      <c r="Y1008" s="4" t="s">
        <v>564</v>
      </c>
      <c r="Z1008" s="4" t="s">
        <v>273</v>
      </c>
      <c r="AA1008" s="4" t="s">
        <v>279</v>
      </c>
      <c r="AB1008" s="4" t="s">
        <v>19</v>
      </c>
      <c r="AC1008" s="4">
        <v>4</v>
      </c>
      <c r="AD1008" s="4">
        <v>0</v>
      </c>
      <c r="AE1008" s="4"/>
      <c r="AF1008" s="4" t="s">
        <v>564</v>
      </c>
    </row>
    <row r="1009" spans="1:32" customFormat="1" hidden="1">
      <c r="A1009" s="3" t="s">
        <v>1945</v>
      </c>
      <c r="B1009" s="4"/>
      <c r="C1009" s="3" t="s">
        <v>564</v>
      </c>
      <c r="D1009" s="3"/>
      <c r="E1009" s="3"/>
      <c r="F1009" s="3"/>
      <c r="G1009" s="4" t="str">
        <f t="shared" si="77"/>
        <v/>
      </c>
      <c r="H1009" s="4" t="str">
        <f t="shared" si="78"/>
        <v>Same</v>
      </c>
      <c r="I1009" s="4" t="str">
        <f t="shared" si="79"/>
        <v>Same</v>
      </c>
      <c r="J1009" s="3" t="str">
        <f t="shared" si="75"/>
        <v>GAL195TBX</v>
      </c>
      <c r="K1009" s="3" t="str">
        <f t="shared" si="76"/>
        <v>MINIMUM_INVENTORY</v>
      </c>
      <c r="L1009" s="4" t="s">
        <v>273</v>
      </c>
      <c r="M1009" s="4" t="s">
        <v>280</v>
      </c>
      <c r="N1009" s="4" t="s">
        <v>19</v>
      </c>
      <c r="O1009" s="4">
        <v>4</v>
      </c>
      <c r="P1009" s="4">
        <v>0</v>
      </c>
      <c r="Q1009" s="4"/>
      <c r="R1009" s="6" t="s">
        <v>564</v>
      </c>
      <c r="S1009" s="4" t="s">
        <v>273</v>
      </c>
      <c r="T1009" s="4" t="s">
        <v>280</v>
      </c>
      <c r="U1009" s="4" t="s">
        <v>19</v>
      </c>
      <c r="V1009" s="4">
        <v>4</v>
      </c>
      <c r="W1009" s="4">
        <v>0</v>
      </c>
      <c r="X1009" s="4"/>
      <c r="Y1009" s="4" t="s">
        <v>564</v>
      </c>
      <c r="Z1009" s="4" t="s">
        <v>273</v>
      </c>
      <c r="AA1009" s="4" t="s">
        <v>280</v>
      </c>
      <c r="AB1009" s="4" t="s">
        <v>19</v>
      </c>
      <c r="AC1009" s="4">
        <v>4</v>
      </c>
      <c r="AD1009" s="4">
        <v>0</v>
      </c>
      <c r="AE1009" s="4"/>
      <c r="AF1009" s="4" t="s">
        <v>564</v>
      </c>
    </row>
    <row r="1010" spans="1:32" customFormat="1" hidden="1">
      <c r="A1010" s="3" t="s">
        <v>1945</v>
      </c>
      <c r="B1010" s="4"/>
      <c r="C1010" s="3" t="s">
        <v>564</v>
      </c>
      <c r="D1010" s="3"/>
      <c r="E1010" s="3"/>
      <c r="F1010" s="3"/>
      <c r="G1010" s="4" t="str">
        <f t="shared" si="77"/>
        <v/>
      </c>
      <c r="H1010" s="4" t="str">
        <f t="shared" si="78"/>
        <v>Same</v>
      </c>
      <c r="I1010" s="4" t="str">
        <f t="shared" si="79"/>
        <v>Same</v>
      </c>
      <c r="J1010" s="3" t="str">
        <f t="shared" si="75"/>
        <v>GAL195TBX</v>
      </c>
      <c r="K1010" s="3" t="str">
        <f t="shared" si="76"/>
        <v>PLANT_NAME</v>
      </c>
      <c r="L1010" s="4" t="s">
        <v>273</v>
      </c>
      <c r="M1010" s="4" t="s">
        <v>133</v>
      </c>
      <c r="N1010" s="4" t="s">
        <v>9</v>
      </c>
      <c r="O1010" s="4">
        <v>16</v>
      </c>
      <c r="P1010" s="4">
        <v>0</v>
      </c>
      <c r="Q1010" s="4" t="s">
        <v>25</v>
      </c>
      <c r="R1010" s="6" t="s">
        <v>565</v>
      </c>
      <c r="S1010" s="4" t="s">
        <v>273</v>
      </c>
      <c r="T1010" s="4" t="s">
        <v>133</v>
      </c>
      <c r="U1010" s="4" t="s">
        <v>9</v>
      </c>
      <c r="V1010" s="4">
        <v>16</v>
      </c>
      <c r="W1010" s="4">
        <v>0</v>
      </c>
      <c r="X1010" s="4" t="s">
        <v>25</v>
      </c>
      <c r="Y1010" s="4" t="s">
        <v>565</v>
      </c>
      <c r="Z1010" s="4" t="s">
        <v>273</v>
      </c>
      <c r="AA1010" s="4" t="s">
        <v>133</v>
      </c>
      <c r="AB1010" s="4" t="s">
        <v>9</v>
      </c>
      <c r="AC1010" s="4">
        <v>16</v>
      </c>
      <c r="AD1010" s="4">
        <v>0</v>
      </c>
      <c r="AE1010" s="4" t="s">
        <v>25</v>
      </c>
      <c r="AF1010" s="4" t="s">
        <v>565</v>
      </c>
    </row>
    <row r="1011" spans="1:32" customFormat="1" hidden="1">
      <c r="A1011" s="3" t="s">
        <v>1945</v>
      </c>
      <c r="B1011" s="4"/>
      <c r="C1011" s="3" t="s">
        <v>564</v>
      </c>
      <c r="D1011" s="3"/>
      <c r="E1011" s="3"/>
      <c r="F1011" s="3"/>
      <c r="G1011" s="4" t="str">
        <f t="shared" si="77"/>
        <v/>
      </c>
      <c r="H1011" s="4" t="str">
        <f t="shared" si="78"/>
        <v>Same</v>
      </c>
      <c r="I1011" s="4" t="str">
        <f t="shared" si="79"/>
        <v>Same</v>
      </c>
      <c r="J1011" s="3" t="str">
        <f t="shared" si="75"/>
        <v>GAL195TBX</v>
      </c>
      <c r="K1011" s="3" t="str">
        <f t="shared" si="76"/>
        <v>SITE_NAME</v>
      </c>
      <c r="L1011" s="4" t="s">
        <v>273</v>
      </c>
      <c r="M1011" s="4" t="s">
        <v>71</v>
      </c>
      <c r="N1011" s="4" t="s">
        <v>9</v>
      </c>
      <c r="O1011" s="4">
        <v>16</v>
      </c>
      <c r="P1011" s="4">
        <v>0</v>
      </c>
      <c r="Q1011" s="4" t="s">
        <v>25</v>
      </c>
      <c r="R1011" s="6" t="s">
        <v>565</v>
      </c>
      <c r="S1011" s="4" t="s">
        <v>273</v>
      </c>
      <c r="T1011" s="4" t="s">
        <v>71</v>
      </c>
      <c r="U1011" s="4" t="s">
        <v>9</v>
      </c>
      <c r="V1011" s="4">
        <v>16</v>
      </c>
      <c r="W1011" s="4">
        <v>0</v>
      </c>
      <c r="X1011" s="4" t="s">
        <v>25</v>
      </c>
      <c r="Y1011" s="4" t="s">
        <v>565</v>
      </c>
      <c r="Z1011" s="4" t="s">
        <v>273</v>
      </c>
      <c r="AA1011" s="4" t="s">
        <v>71</v>
      </c>
      <c r="AB1011" s="4" t="s">
        <v>9</v>
      </c>
      <c r="AC1011" s="4">
        <v>16</v>
      </c>
      <c r="AD1011" s="4">
        <v>0</v>
      </c>
      <c r="AE1011" s="4" t="s">
        <v>25</v>
      </c>
      <c r="AF1011" s="4" t="s">
        <v>565</v>
      </c>
    </row>
    <row r="1012" spans="1:32" customFormat="1" hidden="1">
      <c r="A1012" s="3" t="s">
        <v>1945</v>
      </c>
      <c r="B1012" s="4"/>
      <c r="C1012" s="3" t="s">
        <v>564</v>
      </c>
      <c r="D1012" s="3"/>
      <c r="E1012" s="3"/>
      <c r="F1012" s="3"/>
      <c r="G1012" s="4" t="str">
        <f t="shared" si="77"/>
        <v/>
      </c>
      <c r="H1012" s="4" t="str">
        <f t="shared" si="78"/>
        <v>Same</v>
      </c>
      <c r="I1012" s="4" t="str">
        <f t="shared" si="79"/>
        <v>Same</v>
      </c>
      <c r="J1012" s="3" t="str">
        <f t="shared" si="75"/>
        <v>GAL195TBX</v>
      </c>
      <c r="K1012" s="3" t="str">
        <f t="shared" si="76"/>
        <v>STD_INVENTORY</v>
      </c>
      <c r="L1012" s="4" t="s">
        <v>273</v>
      </c>
      <c r="M1012" s="4" t="s">
        <v>281</v>
      </c>
      <c r="N1012" s="4" t="s">
        <v>19</v>
      </c>
      <c r="O1012" s="4">
        <v>4</v>
      </c>
      <c r="P1012" s="4">
        <v>0</v>
      </c>
      <c r="Q1012" s="4"/>
      <c r="R1012" s="6" t="s">
        <v>564</v>
      </c>
      <c r="S1012" s="4" t="s">
        <v>273</v>
      </c>
      <c r="T1012" s="4" t="s">
        <v>281</v>
      </c>
      <c r="U1012" s="4" t="s">
        <v>19</v>
      </c>
      <c r="V1012" s="4">
        <v>4</v>
      </c>
      <c r="W1012" s="4">
        <v>0</v>
      </c>
      <c r="X1012" s="4"/>
      <c r="Y1012" s="4" t="s">
        <v>564</v>
      </c>
      <c r="Z1012" s="4" t="s">
        <v>273</v>
      </c>
      <c r="AA1012" s="4" t="s">
        <v>281</v>
      </c>
      <c r="AB1012" s="4" t="s">
        <v>19</v>
      </c>
      <c r="AC1012" s="4">
        <v>4</v>
      </c>
      <c r="AD1012" s="4">
        <v>0</v>
      </c>
      <c r="AE1012" s="4"/>
      <c r="AF1012" s="4" t="s">
        <v>564</v>
      </c>
    </row>
    <row r="1013" spans="1:32" ht="30" hidden="1">
      <c r="B1013" s="3"/>
      <c r="G1013" s="4" t="str">
        <f t="shared" si="77"/>
        <v/>
      </c>
      <c r="H1013" s="3" t="str">
        <f t="shared" si="78"/>
        <v>Same</v>
      </c>
      <c r="I1013" s="3" t="str">
        <f t="shared" si="79"/>
        <v>Same</v>
      </c>
      <c r="J1013" s="3" t="str">
        <f t="shared" si="75"/>
        <v>GAL195TBX</v>
      </c>
      <c r="K1013" s="3" t="str">
        <f t="shared" si="76"/>
        <v>UPDATE_TIMESTAMP</v>
      </c>
      <c r="L1013" s="3" t="s">
        <v>273</v>
      </c>
      <c r="M1013" s="3" t="s">
        <v>23</v>
      </c>
      <c r="N1013" t="s">
        <v>4</v>
      </c>
      <c r="O1013">
        <v>10</v>
      </c>
      <c r="P1013">
        <v>0</v>
      </c>
      <c r="Q1013"/>
      <c r="R1013" s="1" t="s">
        <v>564</v>
      </c>
      <c r="S1013" s="3" t="s">
        <v>273</v>
      </c>
      <c r="T1013" s="3" t="s">
        <v>23</v>
      </c>
      <c r="U1013" s="3" t="s">
        <v>4</v>
      </c>
      <c r="V1013" s="3">
        <v>10</v>
      </c>
      <c r="W1013" s="3">
        <v>6</v>
      </c>
      <c r="X1013" s="3"/>
      <c r="Y1013" s="3" t="s">
        <v>564</v>
      </c>
      <c r="Z1013" t="s">
        <v>273</v>
      </c>
      <c r="AA1013" t="s">
        <v>23</v>
      </c>
      <c r="AB1013" t="s">
        <v>4</v>
      </c>
      <c r="AC1013">
        <v>10</v>
      </c>
      <c r="AD1013">
        <v>0</v>
      </c>
      <c r="AE1013"/>
      <c r="AF1013" t="s">
        <v>564</v>
      </c>
    </row>
    <row r="1014" spans="1:32" ht="30" hidden="1">
      <c r="B1014" s="3"/>
      <c r="G1014" s="4" t="str">
        <f t="shared" si="77"/>
        <v/>
      </c>
      <c r="H1014" s="3" t="str">
        <f t="shared" si="78"/>
        <v>Same</v>
      </c>
      <c r="I1014" s="3" t="str">
        <f t="shared" si="79"/>
        <v>Same</v>
      </c>
      <c r="J1014" s="3" t="str">
        <f t="shared" si="75"/>
        <v>GAL197TBX</v>
      </c>
      <c r="K1014" s="3" t="str">
        <f t="shared" si="76"/>
        <v>COUNT_DATE</v>
      </c>
      <c r="L1014" t="s">
        <v>798</v>
      </c>
      <c r="M1014" t="s">
        <v>799</v>
      </c>
      <c r="N1014" t="s">
        <v>77</v>
      </c>
      <c r="O1014">
        <v>4</v>
      </c>
      <c r="P1014">
        <v>0</v>
      </c>
      <c r="Q1014" t="s">
        <v>78</v>
      </c>
      <c r="R1014" t="s">
        <v>565</v>
      </c>
      <c r="S1014" t="s">
        <v>798</v>
      </c>
      <c r="T1014" t="s">
        <v>799</v>
      </c>
      <c r="U1014" t="s">
        <v>77</v>
      </c>
      <c r="V1014">
        <v>4</v>
      </c>
      <c r="W1014">
        <v>0</v>
      </c>
      <c r="X1014" t="s">
        <v>78</v>
      </c>
      <c r="Y1014" t="s">
        <v>565</v>
      </c>
      <c r="Z1014" t="s">
        <v>798</v>
      </c>
      <c r="AA1014" t="s">
        <v>799</v>
      </c>
      <c r="AB1014" t="s">
        <v>77</v>
      </c>
      <c r="AC1014">
        <v>4</v>
      </c>
      <c r="AD1014">
        <v>0</v>
      </c>
      <c r="AE1014" t="s">
        <v>78</v>
      </c>
      <c r="AF1014" t="s">
        <v>565</v>
      </c>
    </row>
    <row r="1015" spans="1:32" ht="30" hidden="1">
      <c r="B1015" s="3"/>
      <c r="G1015" s="4" t="str">
        <f t="shared" si="77"/>
        <v/>
      </c>
      <c r="H1015" s="3" t="str">
        <f t="shared" si="78"/>
        <v>Same</v>
      </c>
      <c r="I1015" s="3" t="str">
        <f t="shared" si="79"/>
        <v>Same</v>
      </c>
      <c r="J1015" s="3" t="str">
        <f t="shared" si="75"/>
        <v>GAL197TBX</v>
      </c>
      <c r="K1015" s="3" t="str">
        <f t="shared" si="76"/>
        <v>CREATE_TIMESTAMP</v>
      </c>
      <c r="L1015" t="s">
        <v>798</v>
      </c>
      <c r="M1015" t="s">
        <v>3</v>
      </c>
      <c r="N1015" t="s">
        <v>4</v>
      </c>
      <c r="O1015">
        <v>10</v>
      </c>
      <c r="P1015">
        <v>0</v>
      </c>
      <c r="Q1015"/>
      <c r="R1015" t="s">
        <v>564</v>
      </c>
      <c r="S1015" t="s">
        <v>798</v>
      </c>
      <c r="T1015" t="s">
        <v>3</v>
      </c>
      <c r="U1015" t="s">
        <v>4</v>
      </c>
      <c r="V1015">
        <v>10</v>
      </c>
      <c r="W1015">
        <v>6</v>
      </c>
      <c r="X1015"/>
      <c r="Y1015" t="s">
        <v>564</v>
      </c>
      <c r="Z1015" t="s">
        <v>798</v>
      </c>
      <c r="AA1015" t="s">
        <v>3</v>
      </c>
      <c r="AB1015" t="s">
        <v>4</v>
      </c>
      <c r="AC1015">
        <v>10</v>
      </c>
      <c r="AD1015">
        <v>0</v>
      </c>
      <c r="AE1015"/>
      <c r="AF1015" t="s">
        <v>564</v>
      </c>
    </row>
    <row r="1016" spans="1:32" ht="30" hidden="1">
      <c r="B1016" s="3"/>
      <c r="G1016" s="4" t="str">
        <f t="shared" si="77"/>
        <v/>
      </c>
      <c r="H1016" s="3" t="str">
        <f t="shared" si="78"/>
        <v>Same</v>
      </c>
      <c r="I1016" s="3" t="str">
        <f t="shared" si="79"/>
        <v>Same</v>
      </c>
      <c r="J1016" s="3" t="str">
        <f t="shared" si="75"/>
        <v>GAL197TBX</v>
      </c>
      <c r="K1016" s="3" t="str">
        <f t="shared" si="76"/>
        <v>CURRENT_LOT_NUMBER</v>
      </c>
      <c r="L1016" t="s">
        <v>798</v>
      </c>
      <c r="M1016" t="s">
        <v>800</v>
      </c>
      <c r="N1016" t="s">
        <v>9</v>
      </c>
      <c r="O1016">
        <v>20</v>
      </c>
      <c r="P1016">
        <v>0</v>
      </c>
      <c r="Q1016"/>
      <c r="R1016" t="s">
        <v>564</v>
      </c>
      <c r="S1016" t="s">
        <v>798</v>
      </c>
      <c r="T1016" t="s">
        <v>800</v>
      </c>
      <c r="U1016" t="s">
        <v>9</v>
      </c>
      <c r="V1016">
        <v>20</v>
      </c>
      <c r="W1016">
        <v>0</v>
      </c>
      <c r="X1016"/>
      <c r="Y1016" t="s">
        <v>564</v>
      </c>
      <c r="Z1016" t="s">
        <v>798</v>
      </c>
      <c r="AA1016" t="s">
        <v>800</v>
      </c>
      <c r="AB1016" t="s">
        <v>9</v>
      </c>
      <c r="AC1016">
        <v>20</v>
      </c>
      <c r="AD1016">
        <v>0</v>
      </c>
      <c r="AE1016"/>
      <c r="AF1016" t="s">
        <v>564</v>
      </c>
    </row>
    <row r="1017" spans="1:32" ht="30" hidden="1">
      <c r="B1017" s="3"/>
      <c r="G1017" s="4" t="str">
        <f t="shared" si="77"/>
        <v/>
      </c>
      <c r="H1017" s="3" t="str">
        <f t="shared" si="78"/>
        <v>Same</v>
      </c>
      <c r="I1017" s="3" t="str">
        <f t="shared" si="79"/>
        <v>Same</v>
      </c>
      <c r="J1017" s="3" t="str">
        <f t="shared" si="75"/>
        <v>GAL197TBX</v>
      </c>
      <c r="K1017" s="3" t="str">
        <f t="shared" si="76"/>
        <v>CURRENT_VIN</v>
      </c>
      <c r="L1017" t="s">
        <v>798</v>
      </c>
      <c r="M1017" t="s">
        <v>801</v>
      </c>
      <c r="N1017" t="s">
        <v>9</v>
      </c>
      <c r="O1017">
        <v>17</v>
      </c>
      <c r="P1017">
        <v>0</v>
      </c>
      <c r="Q1017"/>
      <c r="R1017" t="s">
        <v>564</v>
      </c>
      <c r="S1017" t="s">
        <v>798</v>
      </c>
      <c r="T1017" t="s">
        <v>801</v>
      </c>
      <c r="U1017" t="s">
        <v>9</v>
      </c>
      <c r="V1017">
        <v>17</v>
      </c>
      <c r="W1017">
        <v>0</v>
      </c>
      <c r="X1017"/>
      <c r="Y1017" t="s">
        <v>564</v>
      </c>
      <c r="Z1017" t="s">
        <v>798</v>
      </c>
      <c r="AA1017" t="s">
        <v>801</v>
      </c>
      <c r="AB1017" t="s">
        <v>9</v>
      </c>
      <c r="AC1017">
        <v>17</v>
      </c>
      <c r="AD1017">
        <v>0</v>
      </c>
      <c r="AE1017"/>
      <c r="AF1017" t="s">
        <v>564</v>
      </c>
    </row>
    <row r="1018" spans="1:32" ht="30" hidden="1">
      <c r="B1018" s="3"/>
      <c r="G1018" s="4" t="str">
        <f t="shared" si="77"/>
        <v/>
      </c>
      <c r="H1018" s="3" t="str">
        <f t="shared" si="78"/>
        <v>Same</v>
      </c>
      <c r="I1018" s="3" t="str">
        <f t="shared" si="79"/>
        <v>Same</v>
      </c>
      <c r="J1018" s="3" t="str">
        <f t="shared" si="75"/>
        <v>GAL197TBX</v>
      </c>
      <c r="K1018" s="3" t="str">
        <f t="shared" si="76"/>
        <v>PASSED_VINS</v>
      </c>
      <c r="L1018" t="s">
        <v>798</v>
      </c>
      <c r="M1018" t="s">
        <v>802</v>
      </c>
      <c r="N1018" t="s">
        <v>19</v>
      </c>
      <c r="O1018">
        <v>4</v>
      </c>
      <c r="P1018">
        <v>0</v>
      </c>
      <c r="Q1018"/>
      <c r="R1018" t="s">
        <v>564</v>
      </c>
      <c r="S1018" t="s">
        <v>798</v>
      </c>
      <c r="T1018" t="s">
        <v>802</v>
      </c>
      <c r="U1018" t="s">
        <v>19</v>
      </c>
      <c r="V1018">
        <v>4</v>
      </c>
      <c r="W1018">
        <v>0</v>
      </c>
      <c r="X1018"/>
      <c r="Y1018" t="s">
        <v>564</v>
      </c>
      <c r="Z1018" t="s">
        <v>798</v>
      </c>
      <c r="AA1018" t="s">
        <v>802</v>
      </c>
      <c r="AB1018" t="s">
        <v>19</v>
      </c>
      <c r="AC1018">
        <v>4</v>
      </c>
      <c r="AD1018">
        <v>0</v>
      </c>
      <c r="AE1018"/>
      <c r="AF1018" t="s">
        <v>564</v>
      </c>
    </row>
    <row r="1019" spans="1:32" ht="30" hidden="1">
      <c r="B1019" s="3"/>
      <c r="G1019" s="4" t="str">
        <f t="shared" si="77"/>
        <v/>
      </c>
      <c r="H1019" s="3" t="str">
        <f t="shared" si="78"/>
        <v>Same</v>
      </c>
      <c r="I1019" s="3" t="str">
        <f t="shared" si="79"/>
        <v>Same</v>
      </c>
      <c r="J1019" s="3" t="str">
        <f t="shared" si="75"/>
        <v>GAL197TBX</v>
      </c>
      <c r="K1019" s="3" t="str">
        <f t="shared" si="76"/>
        <v>PLANT_CODE</v>
      </c>
      <c r="L1019" t="s">
        <v>798</v>
      </c>
      <c r="M1019" t="s">
        <v>165</v>
      </c>
      <c r="N1019" t="s">
        <v>9</v>
      </c>
      <c r="O1019">
        <v>4</v>
      </c>
      <c r="P1019">
        <v>0</v>
      </c>
      <c r="Q1019" t="s">
        <v>25</v>
      </c>
      <c r="R1019" t="s">
        <v>565</v>
      </c>
      <c r="S1019" t="s">
        <v>798</v>
      </c>
      <c r="T1019" t="s">
        <v>165</v>
      </c>
      <c r="U1019" t="s">
        <v>9</v>
      </c>
      <c r="V1019">
        <v>4</v>
      </c>
      <c r="W1019">
        <v>0</v>
      </c>
      <c r="X1019" t="s">
        <v>25</v>
      </c>
      <c r="Y1019" t="s">
        <v>565</v>
      </c>
      <c r="Z1019" t="s">
        <v>798</v>
      </c>
      <c r="AA1019" t="s">
        <v>165</v>
      </c>
      <c r="AB1019" t="s">
        <v>9</v>
      </c>
      <c r="AC1019">
        <v>4</v>
      </c>
      <c r="AD1019">
        <v>0</v>
      </c>
      <c r="AE1019" t="s">
        <v>25</v>
      </c>
      <c r="AF1019" t="s">
        <v>565</v>
      </c>
    </row>
    <row r="1020" spans="1:32" ht="30" hidden="1">
      <c r="B1020" s="3"/>
      <c r="G1020" s="4" t="str">
        <f t="shared" si="77"/>
        <v/>
      </c>
      <c r="H1020" s="3" t="str">
        <f t="shared" si="78"/>
        <v>Same</v>
      </c>
      <c r="I1020" s="3" t="str">
        <f t="shared" si="79"/>
        <v>Same</v>
      </c>
      <c r="J1020" s="3" t="str">
        <f t="shared" si="75"/>
        <v>GAL197TBX</v>
      </c>
      <c r="K1020" s="3" t="str">
        <f t="shared" si="76"/>
        <v>SHIFT</v>
      </c>
      <c r="L1020" t="s">
        <v>798</v>
      </c>
      <c r="M1020" t="s">
        <v>79</v>
      </c>
      <c r="N1020" t="s">
        <v>9</v>
      </c>
      <c r="O1020">
        <v>2</v>
      </c>
      <c r="P1020">
        <v>0</v>
      </c>
      <c r="Q1020" t="s">
        <v>25</v>
      </c>
      <c r="R1020" t="s">
        <v>565</v>
      </c>
      <c r="S1020" t="s">
        <v>798</v>
      </c>
      <c r="T1020" t="s">
        <v>79</v>
      </c>
      <c r="U1020" t="s">
        <v>9</v>
      </c>
      <c r="V1020">
        <v>2</v>
      </c>
      <c r="W1020">
        <v>0</v>
      </c>
      <c r="X1020" t="s">
        <v>25</v>
      </c>
      <c r="Y1020" t="s">
        <v>565</v>
      </c>
      <c r="Z1020" t="s">
        <v>798</v>
      </c>
      <c r="AA1020" t="s">
        <v>79</v>
      </c>
      <c r="AB1020" t="s">
        <v>9</v>
      </c>
      <c r="AC1020">
        <v>2</v>
      </c>
      <c r="AD1020">
        <v>0</v>
      </c>
      <c r="AE1020" t="s">
        <v>25</v>
      </c>
      <c r="AF1020" t="s">
        <v>565</v>
      </c>
    </row>
    <row r="1021" spans="1:32" ht="30" hidden="1">
      <c r="B1021" s="3"/>
      <c r="G1021" s="4" t="str">
        <f t="shared" si="77"/>
        <v/>
      </c>
      <c r="H1021" s="3" t="str">
        <f t="shared" si="78"/>
        <v>Same</v>
      </c>
      <c r="I1021" s="3" t="str">
        <f t="shared" si="79"/>
        <v>Same</v>
      </c>
      <c r="J1021" s="3" t="str">
        <f t="shared" si="75"/>
        <v>GAL197TBX</v>
      </c>
      <c r="K1021" s="3" t="str">
        <f t="shared" si="76"/>
        <v>STRAGGLER_COUNT</v>
      </c>
      <c r="L1021" t="s">
        <v>798</v>
      </c>
      <c r="M1021" t="s">
        <v>803</v>
      </c>
      <c r="N1021" t="s">
        <v>19</v>
      </c>
      <c r="O1021">
        <v>4</v>
      </c>
      <c r="P1021">
        <v>0</v>
      </c>
      <c r="Q1021"/>
      <c r="R1021" t="s">
        <v>564</v>
      </c>
      <c r="S1021" t="s">
        <v>798</v>
      </c>
      <c r="T1021" t="s">
        <v>803</v>
      </c>
      <c r="U1021" t="s">
        <v>19</v>
      </c>
      <c r="V1021">
        <v>4</v>
      </c>
      <c r="W1021">
        <v>0</v>
      </c>
      <c r="X1021"/>
      <c r="Y1021" t="s">
        <v>564</v>
      </c>
      <c r="Z1021" t="s">
        <v>798</v>
      </c>
      <c r="AA1021" t="s">
        <v>803</v>
      </c>
      <c r="AB1021" t="s">
        <v>19</v>
      </c>
      <c r="AC1021">
        <v>4</v>
      </c>
      <c r="AD1021">
        <v>0</v>
      </c>
      <c r="AE1021"/>
      <c r="AF1021" t="s">
        <v>564</v>
      </c>
    </row>
    <row r="1022" spans="1:32" ht="30" hidden="1">
      <c r="B1022" s="3"/>
      <c r="G1022" s="4" t="str">
        <f t="shared" si="77"/>
        <v/>
      </c>
      <c r="H1022" s="3" t="str">
        <f t="shared" si="78"/>
        <v>Same</v>
      </c>
      <c r="I1022" s="3" t="str">
        <f t="shared" si="79"/>
        <v>Same</v>
      </c>
      <c r="J1022" s="3" t="str">
        <f t="shared" si="75"/>
        <v>GAL197TBX</v>
      </c>
      <c r="K1022" s="3" t="str">
        <f t="shared" si="76"/>
        <v>UPDATE_TIMESTAMP</v>
      </c>
      <c r="L1022" t="s">
        <v>798</v>
      </c>
      <c r="M1022" t="s">
        <v>23</v>
      </c>
      <c r="N1022" t="s">
        <v>4</v>
      </c>
      <c r="O1022">
        <v>10</v>
      </c>
      <c r="P1022">
        <v>0</v>
      </c>
      <c r="Q1022"/>
      <c r="R1022" t="s">
        <v>564</v>
      </c>
      <c r="S1022" t="s">
        <v>798</v>
      </c>
      <c r="T1022" t="s">
        <v>23</v>
      </c>
      <c r="U1022" t="s">
        <v>4</v>
      </c>
      <c r="V1022">
        <v>10</v>
      </c>
      <c r="W1022">
        <v>6</v>
      </c>
      <c r="X1022"/>
      <c r="Y1022" t="s">
        <v>564</v>
      </c>
      <c r="Z1022" t="s">
        <v>798</v>
      </c>
      <c r="AA1022" t="s">
        <v>23</v>
      </c>
      <c r="AB1022" t="s">
        <v>4</v>
      </c>
      <c r="AC1022">
        <v>10</v>
      </c>
      <c r="AD1022">
        <v>0</v>
      </c>
      <c r="AE1022"/>
      <c r="AF1022" t="s">
        <v>564</v>
      </c>
    </row>
    <row r="1023" spans="1:32" ht="30" hidden="1">
      <c r="B1023" s="3"/>
      <c r="G1023" s="4" t="str">
        <f t="shared" si="77"/>
        <v/>
      </c>
      <c r="H1023" s="3" t="str">
        <f t="shared" si="78"/>
        <v>Same</v>
      </c>
      <c r="I1023" s="3" t="str">
        <f t="shared" si="79"/>
        <v>Same</v>
      </c>
      <c r="J1023" s="3" t="str">
        <f t="shared" si="75"/>
        <v>GAL197TBX</v>
      </c>
      <c r="K1023" s="3" t="str">
        <f t="shared" si="76"/>
        <v>VIN_STRAGGLER_COUNT</v>
      </c>
      <c r="L1023" t="s">
        <v>798</v>
      </c>
      <c r="M1023" t="s">
        <v>804</v>
      </c>
      <c r="N1023" t="s">
        <v>19</v>
      </c>
      <c r="O1023">
        <v>4</v>
      </c>
      <c r="P1023">
        <v>0</v>
      </c>
      <c r="Q1023"/>
      <c r="R1023" t="s">
        <v>564</v>
      </c>
      <c r="S1023" t="s">
        <v>798</v>
      </c>
      <c r="T1023" t="s">
        <v>804</v>
      </c>
      <c r="U1023" t="s">
        <v>19</v>
      </c>
      <c r="V1023">
        <v>4</v>
      </c>
      <c r="W1023">
        <v>0</v>
      </c>
      <c r="X1023"/>
      <c r="Y1023" t="s">
        <v>564</v>
      </c>
      <c r="Z1023" t="s">
        <v>798</v>
      </c>
      <c r="AA1023" t="s">
        <v>804</v>
      </c>
      <c r="AB1023" t="s">
        <v>19</v>
      </c>
      <c r="AC1023">
        <v>4</v>
      </c>
      <c r="AD1023">
        <v>0</v>
      </c>
      <c r="AE1023"/>
      <c r="AF1023" t="s">
        <v>564</v>
      </c>
    </row>
    <row r="1024" spans="1:32" ht="30" hidden="1">
      <c r="A1024" s="3" t="s">
        <v>1959</v>
      </c>
      <c r="B1024" s="3"/>
      <c r="C1024" s="3" t="s">
        <v>564</v>
      </c>
      <c r="G1024" s="4" t="str">
        <f t="shared" si="77"/>
        <v/>
      </c>
      <c r="H1024" s="3" t="str">
        <f t="shared" si="78"/>
        <v>Same</v>
      </c>
      <c r="I1024" s="3" t="str">
        <f t="shared" si="79"/>
        <v>Same</v>
      </c>
      <c r="J1024" s="3" t="str">
        <f t="shared" si="75"/>
        <v>GAL198TBX</v>
      </c>
      <c r="K1024" s="3" t="str">
        <f t="shared" si="76"/>
        <v>ACTUAL_TIMESTAMP</v>
      </c>
      <c r="L1024" t="s">
        <v>805</v>
      </c>
      <c r="M1024" t="s">
        <v>28</v>
      </c>
      <c r="N1024" t="s">
        <v>4</v>
      </c>
      <c r="O1024">
        <v>10</v>
      </c>
      <c r="P1024">
        <v>0</v>
      </c>
      <c r="Q1024"/>
      <c r="R1024" t="s">
        <v>564</v>
      </c>
      <c r="S1024" t="s">
        <v>805</v>
      </c>
      <c r="T1024" t="s">
        <v>28</v>
      </c>
      <c r="U1024" t="s">
        <v>4</v>
      </c>
      <c r="V1024">
        <v>10</v>
      </c>
      <c r="W1024">
        <v>6</v>
      </c>
      <c r="X1024"/>
      <c r="Y1024" t="s">
        <v>564</v>
      </c>
      <c r="Z1024" t="s">
        <v>805</v>
      </c>
      <c r="AA1024" t="s">
        <v>28</v>
      </c>
      <c r="AB1024" t="s">
        <v>4</v>
      </c>
      <c r="AC1024">
        <v>10</v>
      </c>
      <c r="AD1024">
        <v>0</v>
      </c>
      <c r="AE1024"/>
      <c r="AF1024" t="s">
        <v>564</v>
      </c>
    </row>
    <row r="1025" spans="1:32" ht="30" hidden="1">
      <c r="A1025" s="3" t="s">
        <v>1959</v>
      </c>
      <c r="B1025" s="3"/>
      <c r="C1025" s="3" t="s">
        <v>564</v>
      </c>
      <c r="D1025" s="3" t="s">
        <v>1953</v>
      </c>
      <c r="E1025" s="3" t="s">
        <v>723</v>
      </c>
      <c r="F1025" s="3" t="s">
        <v>723</v>
      </c>
      <c r="G1025" s="4" t="str">
        <f t="shared" si="77"/>
        <v>Diff</v>
      </c>
      <c r="H1025" s="3" t="str">
        <f t="shared" si="78"/>
        <v>Diff</v>
      </c>
      <c r="I1025" s="3" t="str">
        <f t="shared" si="79"/>
        <v>Same</v>
      </c>
      <c r="J1025" s="3" t="str">
        <f t="shared" si="75"/>
        <v>GAL198TBX</v>
      </c>
      <c r="K1025" s="3" t="str">
        <f t="shared" si="76"/>
        <v>CREATE_TIMESTAMP</v>
      </c>
      <c r="L1025" t="s">
        <v>805</v>
      </c>
      <c r="M1025" t="s">
        <v>3</v>
      </c>
      <c r="N1025" t="s">
        <v>4</v>
      </c>
      <c r="O1025">
        <v>10</v>
      </c>
      <c r="P1025">
        <v>0</v>
      </c>
      <c r="Q1025" t="s">
        <v>29</v>
      </c>
      <c r="R1025" t="s">
        <v>565</v>
      </c>
      <c r="S1025" t="s">
        <v>805</v>
      </c>
      <c r="T1025" t="s">
        <v>3</v>
      </c>
      <c r="U1025" t="s">
        <v>4</v>
      </c>
      <c r="V1025">
        <v>10</v>
      </c>
      <c r="W1025">
        <v>6</v>
      </c>
      <c r="X1025"/>
      <c r="Y1025" t="s">
        <v>564</v>
      </c>
      <c r="Z1025" t="s">
        <v>805</v>
      </c>
      <c r="AA1025" t="s">
        <v>3</v>
      </c>
      <c r="AB1025" t="s">
        <v>4</v>
      </c>
      <c r="AC1025">
        <v>10</v>
      </c>
      <c r="AD1025">
        <v>0</v>
      </c>
      <c r="AE1025"/>
      <c r="AF1025" t="s">
        <v>564</v>
      </c>
    </row>
    <row r="1026" spans="1:32" ht="30" hidden="1">
      <c r="A1026" s="3" t="s">
        <v>1959</v>
      </c>
      <c r="B1026" s="3"/>
      <c r="C1026" s="3" t="s">
        <v>564</v>
      </c>
      <c r="G1026" s="4" t="str">
        <f t="shared" si="77"/>
        <v/>
      </c>
      <c r="H1026" s="3" t="str">
        <f t="shared" si="78"/>
        <v>Same</v>
      </c>
      <c r="I1026" s="3" t="str">
        <f t="shared" si="79"/>
        <v>Same</v>
      </c>
      <c r="J1026" s="3" t="str">
        <f t="shared" si="75"/>
        <v>GAL198TBX</v>
      </c>
      <c r="K1026" s="3" t="str">
        <f t="shared" si="76"/>
        <v>MEASUREMENT_ANGLE</v>
      </c>
      <c r="L1026" t="s">
        <v>805</v>
      </c>
      <c r="M1026" t="s">
        <v>591</v>
      </c>
      <c r="N1026" t="s">
        <v>185</v>
      </c>
      <c r="O1026">
        <v>8</v>
      </c>
      <c r="P1026">
        <v>0</v>
      </c>
      <c r="Q1026"/>
      <c r="R1026" t="s">
        <v>564</v>
      </c>
      <c r="S1026" t="s">
        <v>805</v>
      </c>
      <c r="T1026" t="s">
        <v>591</v>
      </c>
      <c r="U1026" t="s">
        <v>185</v>
      </c>
      <c r="V1026">
        <v>8</v>
      </c>
      <c r="W1026">
        <v>0</v>
      </c>
      <c r="X1026"/>
      <c r="Y1026" t="s">
        <v>564</v>
      </c>
      <c r="Z1026" t="s">
        <v>805</v>
      </c>
      <c r="AA1026" t="s">
        <v>591</v>
      </c>
      <c r="AB1026" t="s">
        <v>185</v>
      </c>
      <c r="AC1026">
        <v>8</v>
      </c>
      <c r="AD1026">
        <v>0</v>
      </c>
      <c r="AE1026"/>
      <c r="AF1026" t="s">
        <v>564</v>
      </c>
    </row>
    <row r="1027" spans="1:32" ht="30" hidden="1">
      <c r="A1027" s="3" t="s">
        <v>1959</v>
      </c>
      <c r="B1027" s="3"/>
      <c r="C1027" s="3" t="s">
        <v>564</v>
      </c>
      <c r="G1027" s="4" t="str">
        <f t="shared" si="77"/>
        <v/>
      </c>
      <c r="H1027" s="3" t="str">
        <f t="shared" si="78"/>
        <v>Same</v>
      </c>
      <c r="I1027" s="3" t="str">
        <f t="shared" si="79"/>
        <v>Same</v>
      </c>
      <c r="J1027" s="3" t="str">
        <f t="shared" ref="J1027:J1090" si="80">IF(ISBLANK(S1027),IF(ISBLANK(Z1027),L1027,Z1027),S1027)</f>
        <v>GAL198TBX</v>
      </c>
      <c r="K1027" s="3" t="str">
        <f t="shared" ref="K1027:K1090" si="81">IF(ISBLANK(T1027),IF(ISBLANK(AA1027),M1027,AA1027),T1027)</f>
        <v>MEASUREMENT_SEQUENCE_NUMBER</v>
      </c>
      <c r="L1027" t="s">
        <v>805</v>
      </c>
      <c r="M1027" t="s">
        <v>594</v>
      </c>
      <c r="N1027" t="s">
        <v>19</v>
      </c>
      <c r="O1027">
        <v>4</v>
      </c>
      <c r="P1027">
        <v>0</v>
      </c>
      <c r="Q1027">
        <v>0</v>
      </c>
      <c r="R1027" t="s">
        <v>565</v>
      </c>
      <c r="S1027" t="s">
        <v>805</v>
      </c>
      <c r="T1027" t="s">
        <v>594</v>
      </c>
      <c r="U1027" t="s">
        <v>19</v>
      </c>
      <c r="V1027">
        <v>4</v>
      </c>
      <c r="W1027">
        <v>0</v>
      </c>
      <c r="X1027">
        <v>0</v>
      </c>
      <c r="Y1027" t="s">
        <v>565</v>
      </c>
      <c r="Z1027" t="s">
        <v>805</v>
      </c>
      <c r="AA1027" t="s">
        <v>594</v>
      </c>
      <c r="AB1027" t="s">
        <v>19</v>
      </c>
      <c r="AC1027">
        <v>4</v>
      </c>
      <c r="AD1027">
        <v>0</v>
      </c>
      <c r="AE1027">
        <v>0</v>
      </c>
      <c r="AF1027" t="s">
        <v>565</v>
      </c>
    </row>
    <row r="1028" spans="1:32" ht="30" hidden="1">
      <c r="A1028" s="3" t="s">
        <v>1959</v>
      </c>
      <c r="B1028" s="3"/>
      <c r="C1028" s="3" t="s">
        <v>564</v>
      </c>
      <c r="G1028" s="4" t="str">
        <f t="shared" ref="G1028:G1091" si="82">IF(H1028="Diff","Diff",IF(I1028="Diff","Diff",""))</f>
        <v/>
      </c>
      <c r="H1028" s="3" t="str">
        <f t="shared" ref="H1028:H1091" si="83">IF(L1028&amp;M1028&amp;N1028&amp;O1028&amp;P1028&amp;Q1028&amp;R1028=S1028&amp;T1028&amp;U1028&amp;V1028&amp;W1028&amp;X1028&amp;Y1028,"Same",IF(L1028&amp;M1028&amp;N1028&amp;O1028&amp;P1028&amp;Q1028&amp;R1028=S1028&amp;T1028&amp;"TIMESTAMP"&amp;V1028&amp;"0"&amp;X1028&amp;Y1028,"Same","Diff"))</f>
        <v>Same</v>
      </c>
      <c r="I1028" s="3" t="str">
        <f t="shared" ref="I1028:I1091" si="84">IF(Z1028&amp;AA1028&amp;AB1028&amp;AC1028&amp;AD1028&amp;AE1028&amp;AF1028=S1028&amp;T1028&amp;U1028&amp;V1028&amp;W1028&amp;X1028&amp;Y1028,"Same",IF(Z1028&amp;AA1028&amp;AB1028&amp;AC1028&amp;AD1028&amp;AE1028&amp;AF1028=S1028&amp;T1028&amp;"TIMESTAMP"&amp;V1028&amp;"0"&amp;X1028&amp;Y1028,"Same","Diff"))</f>
        <v>Same</v>
      </c>
      <c r="J1028" s="3" t="str">
        <f t="shared" si="80"/>
        <v>GAL198TBX</v>
      </c>
      <c r="K1028" s="3" t="str">
        <f t="shared" si="81"/>
        <v>MEASUREMENT_STATUS</v>
      </c>
      <c r="L1028" t="s">
        <v>805</v>
      </c>
      <c r="M1028" t="s">
        <v>595</v>
      </c>
      <c r="N1028" t="s">
        <v>19</v>
      </c>
      <c r="O1028">
        <v>4</v>
      </c>
      <c r="P1028">
        <v>0</v>
      </c>
      <c r="Q1028"/>
      <c r="R1028" t="s">
        <v>564</v>
      </c>
      <c r="S1028" t="s">
        <v>805</v>
      </c>
      <c r="T1028" t="s">
        <v>595</v>
      </c>
      <c r="U1028" t="s">
        <v>19</v>
      </c>
      <c r="V1028">
        <v>4</v>
      </c>
      <c r="W1028">
        <v>0</v>
      </c>
      <c r="X1028"/>
      <c r="Y1028" t="s">
        <v>564</v>
      </c>
      <c r="Z1028" t="s">
        <v>805</v>
      </c>
      <c r="AA1028" t="s">
        <v>595</v>
      </c>
      <c r="AB1028" t="s">
        <v>19</v>
      </c>
      <c r="AC1028">
        <v>4</v>
      </c>
      <c r="AD1028">
        <v>0</v>
      </c>
      <c r="AE1028"/>
      <c r="AF1028" t="s">
        <v>564</v>
      </c>
    </row>
    <row r="1029" spans="1:32" ht="30" hidden="1">
      <c r="A1029" s="3" t="s">
        <v>1959</v>
      </c>
      <c r="B1029" s="3"/>
      <c r="C1029" s="3" t="s">
        <v>564</v>
      </c>
      <c r="G1029" s="4" t="str">
        <f t="shared" si="82"/>
        <v/>
      </c>
      <c r="H1029" s="3" t="str">
        <f t="shared" si="83"/>
        <v>Same</v>
      </c>
      <c r="I1029" s="3" t="str">
        <f t="shared" si="84"/>
        <v>Same</v>
      </c>
      <c r="J1029" s="3" t="str">
        <f t="shared" si="80"/>
        <v>GAL198TBX</v>
      </c>
      <c r="K1029" s="3" t="str">
        <f t="shared" si="81"/>
        <v>MEASUREMENT_VALUE</v>
      </c>
      <c r="L1029" t="s">
        <v>805</v>
      </c>
      <c r="M1029" t="s">
        <v>596</v>
      </c>
      <c r="N1029" t="s">
        <v>185</v>
      </c>
      <c r="O1029">
        <v>8</v>
      </c>
      <c r="P1029">
        <v>0</v>
      </c>
      <c r="Q1029"/>
      <c r="R1029" t="s">
        <v>564</v>
      </c>
      <c r="S1029" t="s">
        <v>805</v>
      </c>
      <c r="T1029" t="s">
        <v>596</v>
      </c>
      <c r="U1029" t="s">
        <v>185</v>
      </c>
      <c r="V1029">
        <v>8</v>
      </c>
      <c r="W1029">
        <v>0</v>
      </c>
      <c r="X1029"/>
      <c r="Y1029" t="s">
        <v>564</v>
      </c>
      <c r="Z1029" t="s">
        <v>805</v>
      </c>
      <c r="AA1029" t="s">
        <v>596</v>
      </c>
      <c r="AB1029" t="s">
        <v>185</v>
      </c>
      <c r="AC1029">
        <v>8</v>
      </c>
      <c r="AD1029">
        <v>0</v>
      </c>
      <c r="AE1029"/>
      <c r="AF1029" t="s">
        <v>564</v>
      </c>
    </row>
    <row r="1030" spans="1:32" ht="30" hidden="1">
      <c r="A1030" s="3" t="s">
        <v>1959</v>
      </c>
      <c r="B1030" s="3"/>
      <c r="C1030" s="3" t="s">
        <v>564</v>
      </c>
      <c r="G1030" s="4" t="str">
        <f t="shared" si="82"/>
        <v/>
      </c>
      <c r="H1030" s="3" t="str">
        <f t="shared" si="83"/>
        <v>Same</v>
      </c>
      <c r="I1030" s="3" t="str">
        <f t="shared" si="84"/>
        <v>Same</v>
      </c>
      <c r="J1030" s="3" t="str">
        <f t="shared" si="80"/>
        <v>GAL198TBX</v>
      </c>
      <c r="K1030" s="3" t="str">
        <f t="shared" si="81"/>
        <v>PART_NAME</v>
      </c>
      <c r="L1030" t="s">
        <v>805</v>
      </c>
      <c r="M1030" t="s">
        <v>264</v>
      </c>
      <c r="N1030" t="s">
        <v>9</v>
      </c>
      <c r="O1030">
        <v>32</v>
      </c>
      <c r="P1030">
        <v>0</v>
      </c>
      <c r="Q1030" t="s">
        <v>25</v>
      </c>
      <c r="R1030" t="s">
        <v>565</v>
      </c>
      <c r="S1030" t="s">
        <v>805</v>
      </c>
      <c r="T1030" t="s">
        <v>264</v>
      </c>
      <c r="U1030" t="s">
        <v>9</v>
      </c>
      <c r="V1030">
        <v>32</v>
      </c>
      <c r="W1030">
        <v>0</v>
      </c>
      <c r="X1030" t="s">
        <v>25</v>
      </c>
      <c r="Y1030" t="s">
        <v>565</v>
      </c>
      <c r="Z1030" t="s">
        <v>805</v>
      </c>
      <c r="AA1030" t="s">
        <v>264</v>
      </c>
      <c r="AB1030" t="s">
        <v>9</v>
      </c>
      <c r="AC1030">
        <v>32</v>
      </c>
      <c r="AD1030">
        <v>0</v>
      </c>
      <c r="AE1030" t="s">
        <v>25</v>
      </c>
      <c r="AF1030" t="s">
        <v>565</v>
      </c>
    </row>
    <row r="1031" spans="1:32" ht="45">
      <c r="A1031" s="3" t="s">
        <v>1959</v>
      </c>
      <c r="B1031" s="3"/>
      <c r="C1031" s="3" t="s">
        <v>564</v>
      </c>
      <c r="D1031" s="3" t="s">
        <v>2134</v>
      </c>
      <c r="E1031" s="3" t="s">
        <v>2134</v>
      </c>
      <c r="F1031" s="3" t="s">
        <v>2134</v>
      </c>
      <c r="G1031" s="4" t="str">
        <f t="shared" si="82"/>
        <v>Diff</v>
      </c>
      <c r="H1031" s="3" t="str">
        <f t="shared" si="83"/>
        <v>Diff</v>
      </c>
      <c r="I1031" s="3" t="str">
        <f t="shared" si="84"/>
        <v>Same</v>
      </c>
      <c r="J1031" s="3" t="str">
        <f t="shared" si="80"/>
        <v>GAL198TBX</v>
      </c>
      <c r="K1031" s="3" t="str">
        <f t="shared" si="81"/>
        <v>PART_SERIAL_NUMBER</v>
      </c>
      <c r="L1031" t="s">
        <v>805</v>
      </c>
      <c r="M1031" t="s">
        <v>265</v>
      </c>
      <c r="N1031" t="s">
        <v>9</v>
      </c>
      <c r="O1031">
        <v>60</v>
      </c>
      <c r="P1031">
        <v>0</v>
      </c>
      <c r="Q1031"/>
      <c r="R1031" t="s">
        <v>564</v>
      </c>
      <c r="S1031" t="s">
        <v>805</v>
      </c>
      <c r="T1031" t="s">
        <v>265</v>
      </c>
      <c r="U1031" t="s">
        <v>9</v>
      </c>
      <c r="V1031">
        <v>30</v>
      </c>
      <c r="W1031">
        <v>0</v>
      </c>
      <c r="X1031"/>
      <c r="Y1031" t="s">
        <v>564</v>
      </c>
      <c r="Z1031" t="s">
        <v>805</v>
      </c>
      <c r="AA1031" t="s">
        <v>265</v>
      </c>
      <c r="AB1031" t="s">
        <v>9</v>
      </c>
      <c r="AC1031">
        <v>30</v>
      </c>
      <c r="AD1031">
        <v>0</v>
      </c>
      <c r="AE1031"/>
      <c r="AF1031" t="s">
        <v>564</v>
      </c>
    </row>
    <row r="1032" spans="1:32" ht="30" hidden="1">
      <c r="A1032" s="3" t="s">
        <v>1959</v>
      </c>
      <c r="B1032" s="3"/>
      <c r="C1032" s="3" t="s">
        <v>564</v>
      </c>
      <c r="G1032" s="4" t="str">
        <f t="shared" si="82"/>
        <v/>
      </c>
      <c r="H1032" s="3" t="str">
        <f t="shared" si="83"/>
        <v>Same</v>
      </c>
      <c r="I1032" s="3" t="str">
        <f t="shared" si="84"/>
        <v>Same</v>
      </c>
      <c r="J1032" s="3" t="str">
        <f t="shared" si="80"/>
        <v>GAL198TBX</v>
      </c>
      <c r="K1032" s="3" t="str">
        <f t="shared" si="81"/>
        <v>PRODUCT_ID</v>
      </c>
      <c r="L1032" t="s">
        <v>805</v>
      </c>
      <c r="M1032" t="s">
        <v>60</v>
      </c>
      <c r="N1032" t="s">
        <v>9</v>
      </c>
      <c r="O1032">
        <v>17</v>
      </c>
      <c r="P1032">
        <v>0</v>
      </c>
      <c r="Q1032" t="s">
        <v>25</v>
      </c>
      <c r="R1032" t="s">
        <v>565</v>
      </c>
      <c r="S1032" t="s">
        <v>805</v>
      </c>
      <c r="T1032" t="s">
        <v>60</v>
      </c>
      <c r="U1032" t="s">
        <v>9</v>
      </c>
      <c r="V1032">
        <v>17</v>
      </c>
      <c r="W1032">
        <v>0</v>
      </c>
      <c r="X1032" t="s">
        <v>25</v>
      </c>
      <c r="Y1032" t="s">
        <v>565</v>
      </c>
      <c r="Z1032" t="s">
        <v>805</v>
      </c>
      <c r="AA1032" t="s">
        <v>60</v>
      </c>
      <c r="AB1032" t="s">
        <v>9</v>
      </c>
      <c r="AC1032">
        <v>17</v>
      </c>
      <c r="AD1032">
        <v>0</v>
      </c>
      <c r="AE1032" t="s">
        <v>25</v>
      </c>
      <c r="AF1032" t="s">
        <v>565</v>
      </c>
    </row>
    <row r="1033" spans="1:32" ht="30" hidden="1">
      <c r="A1033" s="3" t="s">
        <v>1959</v>
      </c>
      <c r="B1033" s="3"/>
      <c r="C1033" s="3" t="s">
        <v>564</v>
      </c>
      <c r="G1033" s="4" t="str">
        <f t="shared" si="82"/>
        <v/>
      </c>
      <c r="H1033" s="3" t="str">
        <f t="shared" si="83"/>
        <v>Same</v>
      </c>
      <c r="I1033" s="3" t="str">
        <f t="shared" si="84"/>
        <v>Same</v>
      </c>
      <c r="J1033" s="3" t="str">
        <f t="shared" si="80"/>
        <v>GAL198TBX</v>
      </c>
      <c r="K1033" s="3" t="str">
        <f t="shared" si="81"/>
        <v>UPDATE_TIMESTAMP</v>
      </c>
      <c r="L1033" t="s">
        <v>805</v>
      </c>
      <c r="M1033" t="s">
        <v>23</v>
      </c>
      <c r="N1033" t="s">
        <v>4</v>
      </c>
      <c r="O1033">
        <v>10</v>
      </c>
      <c r="P1033">
        <v>0</v>
      </c>
      <c r="Q1033"/>
      <c r="R1033" t="s">
        <v>564</v>
      </c>
      <c r="S1033" t="s">
        <v>805</v>
      </c>
      <c r="T1033" t="s">
        <v>23</v>
      </c>
      <c r="U1033" t="s">
        <v>4</v>
      </c>
      <c r="V1033">
        <v>10</v>
      </c>
      <c r="W1033">
        <v>6</v>
      </c>
      <c r="X1033"/>
      <c r="Y1033" t="s">
        <v>564</v>
      </c>
      <c r="Z1033" t="s">
        <v>805</v>
      </c>
      <c r="AA1033" t="s">
        <v>23</v>
      </c>
      <c r="AB1033" t="s">
        <v>4</v>
      </c>
      <c r="AC1033">
        <v>10</v>
      </c>
      <c r="AD1033">
        <v>0</v>
      </c>
      <c r="AE1033"/>
      <c r="AF1033" t="s">
        <v>564</v>
      </c>
    </row>
    <row r="1034" spans="1:32" ht="30" hidden="1">
      <c r="B1034" s="3"/>
      <c r="G1034" s="4" t="str">
        <f t="shared" si="82"/>
        <v/>
      </c>
      <c r="H1034" s="3" t="str">
        <f t="shared" si="83"/>
        <v>Same</v>
      </c>
      <c r="I1034" s="3" t="str">
        <f t="shared" si="84"/>
        <v>Same</v>
      </c>
      <c r="J1034" s="3" t="str">
        <f t="shared" si="80"/>
        <v>GAL200TBX</v>
      </c>
      <c r="K1034" s="3" t="str">
        <f t="shared" si="81"/>
        <v>ASSOCIATE_NO</v>
      </c>
      <c r="L1034" t="s">
        <v>806</v>
      </c>
      <c r="M1034" t="s">
        <v>95</v>
      </c>
      <c r="N1034" t="s">
        <v>9</v>
      </c>
      <c r="O1034">
        <v>11</v>
      </c>
      <c r="P1034">
        <v>0</v>
      </c>
      <c r="Q1034"/>
      <c r="R1034" t="s">
        <v>564</v>
      </c>
      <c r="S1034" t="s">
        <v>806</v>
      </c>
      <c r="T1034" t="s">
        <v>95</v>
      </c>
      <c r="U1034" t="s">
        <v>9</v>
      </c>
      <c r="V1034">
        <v>11</v>
      </c>
      <c r="W1034">
        <v>0</v>
      </c>
      <c r="X1034"/>
      <c r="Y1034" t="s">
        <v>564</v>
      </c>
      <c r="Z1034" t="s">
        <v>806</v>
      </c>
      <c r="AA1034" t="s">
        <v>95</v>
      </c>
      <c r="AB1034" t="s">
        <v>9</v>
      </c>
      <c r="AC1034">
        <v>11</v>
      </c>
      <c r="AD1034">
        <v>0</v>
      </c>
      <c r="AE1034"/>
      <c r="AF1034" t="s">
        <v>564</v>
      </c>
    </row>
    <row r="1035" spans="1:32" ht="30" hidden="1">
      <c r="B1035" s="3"/>
      <c r="G1035" s="4" t="str">
        <f t="shared" si="82"/>
        <v/>
      </c>
      <c r="H1035" s="3" t="str">
        <f t="shared" si="83"/>
        <v>Same</v>
      </c>
      <c r="I1035" s="3" t="str">
        <f t="shared" si="84"/>
        <v>Same</v>
      </c>
      <c r="J1035" s="3" t="str">
        <f t="shared" si="80"/>
        <v>GAL200TBX</v>
      </c>
      <c r="K1035" s="3" t="str">
        <f t="shared" si="81"/>
        <v>CLASS_NAME</v>
      </c>
      <c r="L1035" t="s">
        <v>806</v>
      </c>
      <c r="M1035" t="s">
        <v>807</v>
      </c>
      <c r="N1035" t="s">
        <v>9</v>
      </c>
      <c r="O1035">
        <v>128</v>
      </c>
      <c r="P1035">
        <v>0</v>
      </c>
      <c r="Q1035"/>
      <c r="R1035" t="s">
        <v>564</v>
      </c>
      <c r="S1035" t="s">
        <v>806</v>
      </c>
      <c r="T1035" t="s">
        <v>807</v>
      </c>
      <c r="U1035" t="s">
        <v>9</v>
      </c>
      <c r="V1035">
        <v>128</v>
      </c>
      <c r="W1035">
        <v>0</v>
      </c>
      <c r="X1035"/>
      <c r="Y1035" t="s">
        <v>564</v>
      </c>
      <c r="Z1035" t="s">
        <v>806</v>
      </c>
      <c r="AA1035" t="s">
        <v>807</v>
      </c>
      <c r="AB1035" t="s">
        <v>9</v>
      </c>
      <c r="AC1035">
        <v>128</v>
      </c>
      <c r="AD1035">
        <v>0</v>
      </c>
      <c r="AE1035"/>
      <c r="AF1035" t="s">
        <v>564</v>
      </c>
    </row>
    <row r="1036" spans="1:32" ht="30" hidden="1">
      <c r="B1036" s="3"/>
      <c r="G1036" s="4" t="str">
        <f t="shared" si="82"/>
        <v/>
      </c>
      <c r="H1036" s="3" t="str">
        <f t="shared" si="83"/>
        <v>Same</v>
      </c>
      <c r="I1036" s="3" t="str">
        <f t="shared" si="84"/>
        <v>Same</v>
      </c>
      <c r="J1036" s="3" t="str">
        <f t="shared" si="80"/>
        <v>GAL200TBX</v>
      </c>
      <c r="K1036" s="3" t="str">
        <f t="shared" si="81"/>
        <v>CREATE_TIMESTAMP</v>
      </c>
      <c r="L1036" t="s">
        <v>806</v>
      </c>
      <c r="M1036" t="s">
        <v>3</v>
      </c>
      <c r="N1036" t="s">
        <v>4</v>
      </c>
      <c r="O1036">
        <v>10</v>
      </c>
      <c r="P1036">
        <v>0</v>
      </c>
      <c r="Q1036"/>
      <c r="R1036" t="s">
        <v>564</v>
      </c>
      <c r="S1036" t="s">
        <v>806</v>
      </c>
      <c r="T1036" t="s">
        <v>3</v>
      </c>
      <c r="U1036" t="s">
        <v>4</v>
      </c>
      <c r="V1036">
        <v>10</v>
      </c>
      <c r="W1036">
        <v>6</v>
      </c>
      <c r="X1036"/>
      <c r="Y1036" t="s">
        <v>564</v>
      </c>
      <c r="Z1036" t="s">
        <v>806</v>
      </c>
      <c r="AA1036" t="s">
        <v>3</v>
      </c>
      <c r="AB1036" t="s">
        <v>4</v>
      </c>
      <c r="AC1036">
        <v>10</v>
      </c>
      <c r="AD1036">
        <v>0</v>
      </c>
      <c r="AE1036"/>
      <c r="AF1036" t="s">
        <v>564</v>
      </c>
    </row>
    <row r="1037" spans="1:32" ht="30" hidden="1">
      <c r="B1037" s="3"/>
      <c r="G1037" s="4" t="str">
        <f t="shared" si="82"/>
        <v/>
      </c>
      <c r="H1037" s="3" t="str">
        <f t="shared" si="83"/>
        <v>Same</v>
      </c>
      <c r="I1037" s="3" t="str">
        <f t="shared" si="84"/>
        <v>Same</v>
      </c>
      <c r="J1037" s="3" t="str">
        <f t="shared" si="80"/>
        <v>GAL200TBX</v>
      </c>
      <c r="K1037" s="3" t="str">
        <f t="shared" si="81"/>
        <v>HOST_NAME</v>
      </c>
      <c r="L1037" t="s">
        <v>806</v>
      </c>
      <c r="M1037" t="s">
        <v>379</v>
      </c>
      <c r="N1037" t="s">
        <v>9</v>
      </c>
      <c r="O1037">
        <v>32</v>
      </c>
      <c r="P1037">
        <v>0</v>
      </c>
      <c r="Q1037"/>
      <c r="R1037" t="s">
        <v>564</v>
      </c>
      <c r="S1037" t="s">
        <v>806</v>
      </c>
      <c r="T1037" t="s">
        <v>379</v>
      </c>
      <c r="U1037" t="s">
        <v>9</v>
      </c>
      <c r="V1037">
        <v>32</v>
      </c>
      <c r="W1037">
        <v>0</v>
      </c>
      <c r="X1037"/>
      <c r="Y1037" t="s">
        <v>564</v>
      </c>
      <c r="Z1037" t="s">
        <v>806</v>
      </c>
      <c r="AA1037" t="s">
        <v>379</v>
      </c>
      <c r="AB1037" t="s">
        <v>9</v>
      </c>
      <c r="AC1037">
        <v>32</v>
      </c>
      <c r="AD1037">
        <v>0</v>
      </c>
      <c r="AE1037"/>
      <c r="AF1037" t="s">
        <v>564</v>
      </c>
    </row>
    <row r="1038" spans="1:32" ht="30" hidden="1">
      <c r="B1038" s="3"/>
      <c r="G1038" s="4" t="str">
        <f t="shared" si="82"/>
        <v/>
      </c>
      <c r="H1038" s="3" t="str">
        <f t="shared" si="83"/>
        <v>Same</v>
      </c>
      <c r="I1038" s="3" t="str">
        <f t="shared" si="84"/>
        <v>Same</v>
      </c>
      <c r="J1038" s="3" t="str">
        <f t="shared" si="80"/>
        <v>GAL200TBX</v>
      </c>
      <c r="K1038" s="3" t="str">
        <f t="shared" si="81"/>
        <v>MESSAGE_ID</v>
      </c>
      <c r="L1038" t="s">
        <v>806</v>
      </c>
      <c r="M1038" t="s">
        <v>808</v>
      </c>
      <c r="N1038" t="s">
        <v>9</v>
      </c>
      <c r="O1038">
        <v>8</v>
      </c>
      <c r="P1038">
        <v>0</v>
      </c>
      <c r="Q1038" t="s">
        <v>25</v>
      </c>
      <c r="R1038" t="s">
        <v>565</v>
      </c>
      <c r="S1038" t="s">
        <v>806</v>
      </c>
      <c r="T1038" t="s">
        <v>808</v>
      </c>
      <c r="U1038" t="s">
        <v>9</v>
      </c>
      <c r="V1038">
        <v>8</v>
      </c>
      <c r="W1038">
        <v>0</v>
      </c>
      <c r="X1038" t="s">
        <v>25</v>
      </c>
      <c r="Y1038" t="s">
        <v>565</v>
      </c>
      <c r="Z1038" t="s">
        <v>806</v>
      </c>
      <c r="AA1038" t="s">
        <v>808</v>
      </c>
      <c r="AB1038" t="s">
        <v>9</v>
      </c>
      <c r="AC1038">
        <v>8</v>
      </c>
      <c r="AD1038">
        <v>0</v>
      </c>
      <c r="AE1038" t="s">
        <v>25</v>
      </c>
      <c r="AF1038" t="s">
        <v>565</v>
      </c>
    </row>
    <row r="1039" spans="1:32" ht="30" hidden="1">
      <c r="B1039" s="3"/>
      <c r="G1039" s="4" t="str">
        <f t="shared" si="82"/>
        <v/>
      </c>
      <c r="H1039" s="3" t="str">
        <f t="shared" si="83"/>
        <v>Same</v>
      </c>
      <c r="I1039" s="3" t="str">
        <f t="shared" si="84"/>
        <v>Same</v>
      </c>
      <c r="J1039" s="3" t="str">
        <f t="shared" si="80"/>
        <v>GAL200TBX</v>
      </c>
      <c r="K1039" s="3" t="str">
        <f t="shared" si="81"/>
        <v>MESSAGE_STRING</v>
      </c>
      <c r="L1039" t="s">
        <v>806</v>
      </c>
      <c r="M1039" t="s">
        <v>809</v>
      </c>
      <c r="N1039" t="s">
        <v>86</v>
      </c>
      <c r="O1039">
        <v>255</v>
      </c>
      <c r="P1039">
        <v>0</v>
      </c>
      <c r="Q1039"/>
      <c r="R1039" t="s">
        <v>564</v>
      </c>
      <c r="S1039" t="s">
        <v>806</v>
      </c>
      <c r="T1039" t="s">
        <v>809</v>
      </c>
      <c r="U1039" t="s">
        <v>86</v>
      </c>
      <c r="V1039">
        <v>255</v>
      </c>
      <c r="W1039">
        <v>0</v>
      </c>
      <c r="X1039"/>
      <c r="Y1039" t="s">
        <v>564</v>
      </c>
      <c r="Z1039" t="s">
        <v>806</v>
      </c>
      <c r="AA1039" t="s">
        <v>809</v>
      </c>
      <c r="AB1039" t="s">
        <v>86</v>
      </c>
      <c r="AC1039">
        <v>255</v>
      </c>
      <c r="AD1039">
        <v>0</v>
      </c>
      <c r="AE1039"/>
      <c r="AF1039" t="s">
        <v>564</v>
      </c>
    </row>
    <row r="1040" spans="1:32" ht="30" hidden="1">
      <c r="B1040" s="3"/>
      <c r="G1040" s="4" t="str">
        <f t="shared" si="82"/>
        <v/>
      </c>
      <c r="H1040" s="3" t="str">
        <f t="shared" si="83"/>
        <v>Same</v>
      </c>
      <c r="I1040" s="3" t="str">
        <f t="shared" si="84"/>
        <v>Same</v>
      </c>
      <c r="J1040" s="3" t="str">
        <f t="shared" si="80"/>
        <v>GAL200TBX</v>
      </c>
      <c r="K1040" s="3" t="str">
        <f t="shared" si="81"/>
        <v>MESSAGE_TYPE</v>
      </c>
      <c r="L1040" t="s">
        <v>806</v>
      </c>
      <c r="M1040" t="s">
        <v>810</v>
      </c>
      <c r="N1040" t="s">
        <v>9</v>
      </c>
      <c r="O1040">
        <v>1</v>
      </c>
      <c r="P1040">
        <v>0</v>
      </c>
      <c r="Q1040"/>
      <c r="R1040" t="s">
        <v>564</v>
      </c>
      <c r="S1040" t="s">
        <v>806</v>
      </c>
      <c r="T1040" t="s">
        <v>810</v>
      </c>
      <c r="U1040" t="s">
        <v>9</v>
      </c>
      <c r="V1040">
        <v>1</v>
      </c>
      <c r="W1040">
        <v>0</v>
      </c>
      <c r="X1040"/>
      <c r="Y1040" t="s">
        <v>564</v>
      </c>
      <c r="Z1040" t="s">
        <v>806</v>
      </c>
      <c r="AA1040" t="s">
        <v>810</v>
      </c>
      <c r="AB1040" t="s">
        <v>9</v>
      </c>
      <c r="AC1040">
        <v>1</v>
      </c>
      <c r="AD1040">
        <v>0</v>
      </c>
      <c r="AE1040"/>
      <c r="AF1040" t="s">
        <v>564</v>
      </c>
    </row>
    <row r="1041" spans="7:32" s="3" customFormat="1" ht="30" hidden="1">
      <c r="G1041" s="4" t="str">
        <f t="shared" si="82"/>
        <v/>
      </c>
      <c r="H1041" s="3" t="str">
        <f t="shared" si="83"/>
        <v>Same</v>
      </c>
      <c r="I1041" s="3" t="str">
        <f t="shared" si="84"/>
        <v>Same</v>
      </c>
      <c r="J1041" s="3" t="str">
        <f t="shared" si="80"/>
        <v>GAL200TBX</v>
      </c>
      <c r="K1041" s="3" t="str">
        <f t="shared" si="81"/>
        <v>METHOD_NAME</v>
      </c>
      <c r="L1041" t="s">
        <v>806</v>
      </c>
      <c r="M1041" t="s">
        <v>811</v>
      </c>
      <c r="N1041" t="s">
        <v>9</v>
      </c>
      <c r="O1041">
        <v>64</v>
      </c>
      <c r="P1041">
        <v>0</v>
      </c>
      <c r="Q1041"/>
      <c r="R1041" t="s">
        <v>564</v>
      </c>
      <c r="S1041" t="s">
        <v>806</v>
      </c>
      <c r="T1041" t="s">
        <v>811</v>
      </c>
      <c r="U1041" t="s">
        <v>9</v>
      </c>
      <c r="V1041">
        <v>64</v>
      </c>
      <c r="W1041">
        <v>0</v>
      </c>
      <c r="X1041"/>
      <c r="Y1041" t="s">
        <v>564</v>
      </c>
      <c r="Z1041" t="s">
        <v>806</v>
      </c>
      <c r="AA1041" t="s">
        <v>811</v>
      </c>
      <c r="AB1041" t="s">
        <v>9</v>
      </c>
      <c r="AC1041">
        <v>64</v>
      </c>
      <c r="AD1041">
        <v>0</v>
      </c>
      <c r="AE1041"/>
      <c r="AF1041" t="s">
        <v>564</v>
      </c>
    </row>
    <row r="1042" spans="7:32" s="3" customFormat="1" ht="30" hidden="1">
      <c r="G1042" s="4" t="str">
        <f t="shared" si="82"/>
        <v/>
      </c>
      <c r="H1042" s="3" t="str">
        <f t="shared" si="83"/>
        <v>Same</v>
      </c>
      <c r="I1042" s="3" t="str">
        <f t="shared" si="84"/>
        <v>Same</v>
      </c>
      <c r="J1042" s="3" t="str">
        <f t="shared" si="80"/>
        <v>GAL200TBX</v>
      </c>
      <c r="K1042" s="3" t="str">
        <f t="shared" si="81"/>
        <v>PRIORITY</v>
      </c>
      <c r="L1042" t="s">
        <v>806</v>
      </c>
      <c r="M1042" t="s">
        <v>637</v>
      </c>
      <c r="N1042" t="s">
        <v>9</v>
      </c>
      <c r="O1042">
        <v>1</v>
      </c>
      <c r="P1042">
        <v>0</v>
      </c>
      <c r="Q1042" t="s">
        <v>25</v>
      </c>
      <c r="R1042" t="s">
        <v>565</v>
      </c>
      <c r="S1042" t="s">
        <v>806</v>
      </c>
      <c r="T1042" t="s">
        <v>637</v>
      </c>
      <c r="U1042" t="s">
        <v>9</v>
      </c>
      <c r="V1042">
        <v>1</v>
      </c>
      <c r="W1042">
        <v>0</v>
      </c>
      <c r="X1042" t="s">
        <v>25</v>
      </c>
      <c r="Y1042" t="s">
        <v>565</v>
      </c>
      <c r="Z1042" t="s">
        <v>806</v>
      </c>
      <c r="AA1042" t="s">
        <v>637</v>
      </c>
      <c r="AB1042" t="s">
        <v>9</v>
      </c>
      <c r="AC1042">
        <v>1</v>
      </c>
      <c r="AD1042">
        <v>0</v>
      </c>
      <c r="AE1042" t="s">
        <v>25</v>
      </c>
      <c r="AF1042" t="s">
        <v>565</v>
      </c>
    </row>
    <row r="1043" spans="7:32" s="3" customFormat="1" ht="30" hidden="1">
      <c r="G1043" s="4" t="str">
        <f t="shared" si="82"/>
        <v/>
      </c>
      <c r="H1043" s="3" t="str">
        <f t="shared" si="83"/>
        <v>Same</v>
      </c>
      <c r="I1043" s="3" t="str">
        <f t="shared" si="84"/>
        <v>Same</v>
      </c>
      <c r="J1043" s="3" t="str">
        <f t="shared" si="80"/>
        <v>GAL200TBX</v>
      </c>
      <c r="K1043" s="3" t="str">
        <f t="shared" si="81"/>
        <v>TIMESTAMP</v>
      </c>
      <c r="L1043" t="s">
        <v>806</v>
      </c>
      <c r="M1043" t="s">
        <v>4</v>
      </c>
      <c r="N1043" t="s">
        <v>4</v>
      </c>
      <c r="O1043">
        <v>10</v>
      </c>
      <c r="P1043">
        <v>0</v>
      </c>
      <c r="Q1043" t="s">
        <v>29</v>
      </c>
      <c r="R1043" t="s">
        <v>565</v>
      </c>
      <c r="S1043" t="s">
        <v>806</v>
      </c>
      <c r="T1043" t="s">
        <v>4</v>
      </c>
      <c r="U1043" t="s">
        <v>4</v>
      </c>
      <c r="V1043">
        <v>10</v>
      </c>
      <c r="W1043">
        <v>6</v>
      </c>
      <c r="X1043" t="s">
        <v>29</v>
      </c>
      <c r="Y1043" t="s">
        <v>565</v>
      </c>
      <c r="Z1043" t="s">
        <v>806</v>
      </c>
      <c r="AA1043" t="s">
        <v>4</v>
      </c>
      <c r="AB1043" t="s">
        <v>4</v>
      </c>
      <c r="AC1043">
        <v>10</v>
      </c>
      <c r="AD1043">
        <v>0</v>
      </c>
      <c r="AE1043" t="s">
        <v>29</v>
      </c>
      <c r="AF1043" t="s">
        <v>565</v>
      </c>
    </row>
    <row r="1044" spans="7:32" s="3" customFormat="1" ht="30" hidden="1">
      <c r="G1044" s="4" t="str">
        <f t="shared" si="82"/>
        <v/>
      </c>
      <c r="H1044" s="3" t="str">
        <f t="shared" si="83"/>
        <v>Same</v>
      </c>
      <c r="I1044" s="3" t="str">
        <f t="shared" si="84"/>
        <v>Same</v>
      </c>
      <c r="J1044" s="3" t="str">
        <f t="shared" si="80"/>
        <v>GAL200TBX</v>
      </c>
      <c r="K1044" s="3" t="str">
        <f t="shared" si="81"/>
        <v>UPDATE_TIMESTAMP</v>
      </c>
      <c r="L1044" t="s">
        <v>806</v>
      </c>
      <c r="M1044" t="s">
        <v>23</v>
      </c>
      <c r="N1044" t="s">
        <v>4</v>
      </c>
      <c r="O1044">
        <v>10</v>
      </c>
      <c r="P1044">
        <v>0</v>
      </c>
      <c r="Q1044"/>
      <c r="R1044" t="s">
        <v>564</v>
      </c>
      <c r="S1044" t="s">
        <v>806</v>
      </c>
      <c r="T1044" t="s">
        <v>23</v>
      </c>
      <c r="U1044" t="s">
        <v>4</v>
      </c>
      <c r="V1044">
        <v>10</v>
      </c>
      <c r="W1044">
        <v>6</v>
      </c>
      <c r="X1044"/>
      <c r="Y1044" t="s">
        <v>564</v>
      </c>
      <c r="Z1044" t="s">
        <v>806</v>
      </c>
      <c r="AA1044" t="s">
        <v>23</v>
      </c>
      <c r="AB1044" t="s">
        <v>4</v>
      </c>
      <c r="AC1044">
        <v>10</v>
      </c>
      <c r="AD1044">
        <v>0</v>
      </c>
      <c r="AE1044"/>
      <c r="AF1044" t="s">
        <v>564</v>
      </c>
    </row>
    <row r="1045" spans="7:32" s="3" customFormat="1" ht="30" hidden="1">
      <c r="G1045" s="4" t="str">
        <f t="shared" si="82"/>
        <v/>
      </c>
      <c r="H1045" s="3" t="str">
        <f t="shared" si="83"/>
        <v>Same</v>
      </c>
      <c r="I1045" s="3" t="str">
        <f t="shared" si="84"/>
        <v>Same</v>
      </c>
      <c r="J1045" s="3" t="str">
        <f t="shared" si="80"/>
        <v>GAL200TBX</v>
      </c>
      <c r="K1045" s="3" t="str">
        <f t="shared" si="81"/>
        <v>USER_MESSAGE</v>
      </c>
      <c r="L1045" t="s">
        <v>806</v>
      </c>
      <c r="M1045" t="s">
        <v>812</v>
      </c>
      <c r="N1045" t="s">
        <v>86</v>
      </c>
      <c r="O1045">
        <v>255</v>
      </c>
      <c r="P1045">
        <v>0</v>
      </c>
      <c r="Q1045"/>
      <c r="R1045" t="s">
        <v>564</v>
      </c>
      <c r="S1045" t="s">
        <v>806</v>
      </c>
      <c r="T1045" t="s">
        <v>812</v>
      </c>
      <c r="U1045" t="s">
        <v>86</v>
      </c>
      <c r="V1045">
        <v>255</v>
      </c>
      <c r="W1045">
        <v>0</v>
      </c>
      <c r="X1045"/>
      <c r="Y1045" t="s">
        <v>564</v>
      </c>
      <c r="Z1045" t="s">
        <v>806</v>
      </c>
      <c r="AA1045" t="s">
        <v>812</v>
      </c>
      <c r="AB1045" t="s">
        <v>86</v>
      </c>
      <c r="AC1045">
        <v>255</v>
      </c>
      <c r="AD1045">
        <v>0</v>
      </c>
      <c r="AE1045"/>
      <c r="AF1045" t="s">
        <v>564</v>
      </c>
    </row>
    <row r="1046" spans="7:32" s="3" customFormat="1" ht="30" hidden="1">
      <c r="G1046" s="4" t="str">
        <f t="shared" si="82"/>
        <v>Diff</v>
      </c>
      <c r="H1046" s="3" t="str">
        <f t="shared" si="83"/>
        <v>Same</v>
      </c>
      <c r="I1046" s="3" t="str">
        <f t="shared" si="84"/>
        <v>Diff</v>
      </c>
      <c r="J1046" s="3" t="str">
        <f t="shared" si="80"/>
        <v>GAL202TBX</v>
      </c>
      <c r="K1046" s="3" t="str">
        <f t="shared" si="81"/>
        <v>CREATE_TIMESTAMP</v>
      </c>
      <c r="L1046" t="s">
        <v>1560</v>
      </c>
      <c r="M1046" t="s">
        <v>3</v>
      </c>
      <c r="N1046" t="s">
        <v>4</v>
      </c>
      <c r="O1046">
        <v>10</v>
      </c>
      <c r="P1046">
        <v>0</v>
      </c>
      <c r="Q1046"/>
      <c r="R1046" t="s">
        <v>564</v>
      </c>
      <c r="S1046" t="s">
        <v>1560</v>
      </c>
      <c r="T1046" t="s">
        <v>3</v>
      </c>
      <c r="U1046" t="s">
        <v>4</v>
      </c>
      <c r="V1046">
        <v>10</v>
      </c>
      <c r="W1046">
        <v>6</v>
      </c>
      <c r="X1046"/>
      <c r="Y1046" t="s">
        <v>564</v>
      </c>
      <c r="Z1046"/>
      <c r="AA1046"/>
      <c r="AB1046"/>
      <c r="AC1046"/>
      <c r="AD1046"/>
      <c r="AE1046"/>
      <c r="AF1046"/>
    </row>
    <row r="1047" spans="7:32" s="3" customFormat="1" ht="30" hidden="1">
      <c r="G1047" s="4" t="str">
        <f t="shared" si="82"/>
        <v>Diff</v>
      </c>
      <c r="H1047" s="3" t="str">
        <f t="shared" si="83"/>
        <v>Same</v>
      </c>
      <c r="I1047" s="3" t="str">
        <f t="shared" si="84"/>
        <v>Diff</v>
      </c>
      <c r="J1047" s="3" t="str">
        <f t="shared" si="80"/>
        <v>GAL202TBX</v>
      </c>
      <c r="K1047" s="3" t="str">
        <f t="shared" si="81"/>
        <v>DESTINATION_LOCATION</v>
      </c>
      <c r="L1047" t="s">
        <v>1560</v>
      </c>
      <c r="M1047" t="s">
        <v>1561</v>
      </c>
      <c r="N1047" t="s">
        <v>9</v>
      </c>
      <c r="O1047">
        <v>6</v>
      </c>
      <c r="P1047">
        <v>0</v>
      </c>
      <c r="Q1047"/>
      <c r="R1047" t="s">
        <v>564</v>
      </c>
      <c r="S1047" t="s">
        <v>1560</v>
      </c>
      <c r="T1047" t="s">
        <v>1561</v>
      </c>
      <c r="U1047" t="s">
        <v>9</v>
      </c>
      <c r="V1047">
        <v>6</v>
      </c>
      <c r="W1047">
        <v>0</v>
      </c>
      <c r="X1047"/>
      <c r="Y1047" t="s">
        <v>564</v>
      </c>
      <c r="Z1047"/>
      <c r="AA1047"/>
      <c r="AB1047"/>
      <c r="AC1047"/>
      <c r="AD1047"/>
      <c r="AE1047"/>
      <c r="AF1047"/>
    </row>
    <row r="1048" spans="7:32" s="3" customFormat="1" ht="30" hidden="1">
      <c r="G1048" s="4" t="str">
        <f t="shared" si="82"/>
        <v>Diff</v>
      </c>
      <c r="H1048" s="3" t="str">
        <f t="shared" si="83"/>
        <v>Same</v>
      </c>
      <c r="I1048" s="3" t="str">
        <f t="shared" si="84"/>
        <v>Diff</v>
      </c>
      <c r="J1048" s="3" t="str">
        <f t="shared" si="80"/>
        <v>GAL202TBX</v>
      </c>
      <c r="K1048" s="3" t="str">
        <f t="shared" si="81"/>
        <v>MOVE_ID</v>
      </c>
      <c r="L1048" t="s">
        <v>1560</v>
      </c>
      <c r="M1048" t="s">
        <v>1562</v>
      </c>
      <c r="N1048" t="s">
        <v>9</v>
      </c>
      <c r="O1048">
        <v>20</v>
      </c>
      <c r="P1048">
        <v>0</v>
      </c>
      <c r="Q1048" t="s">
        <v>25</v>
      </c>
      <c r="R1048" t="s">
        <v>565</v>
      </c>
      <c r="S1048" t="s">
        <v>1560</v>
      </c>
      <c r="T1048" t="s">
        <v>1562</v>
      </c>
      <c r="U1048" t="s">
        <v>9</v>
      </c>
      <c r="V1048">
        <v>20</v>
      </c>
      <c r="W1048">
        <v>0</v>
      </c>
      <c r="X1048" t="s">
        <v>25</v>
      </c>
      <c r="Y1048" t="s">
        <v>565</v>
      </c>
      <c r="Z1048"/>
      <c r="AA1048"/>
      <c r="AB1048"/>
      <c r="AC1048"/>
      <c r="AD1048"/>
      <c r="AE1048"/>
      <c r="AF1048"/>
    </row>
    <row r="1049" spans="7:32" s="3" customFormat="1" ht="30" hidden="1">
      <c r="G1049" s="4" t="str">
        <f t="shared" si="82"/>
        <v>Diff</v>
      </c>
      <c r="H1049" s="3" t="str">
        <f t="shared" si="83"/>
        <v>Same</v>
      </c>
      <c r="I1049" s="3" t="str">
        <f t="shared" si="84"/>
        <v>Diff</v>
      </c>
      <c r="J1049" s="3" t="str">
        <f t="shared" si="80"/>
        <v>GAL202TBX</v>
      </c>
      <c r="K1049" s="3" t="str">
        <f t="shared" si="81"/>
        <v>MOVE_STATUS</v>
      </c>
      <c r="L1049" t="s">
        <v>1560</v>
      </c>
      <c r="M1049" t="s">
        <v>1563</v>
      </c>
      <c r="N1049" t="s">
        <v>9</v>
      </c>
      <c r="O1049">
        <v>8</v>
      </c>
      <c r="P1049">
        <v>0</v>
      </c>
      <c r="Q1049"/>
      <c r="R1049" t="s">
        <v>564</v>
      </c>
      <c r="S1049" t="s">
        <v>1560</v>
      </c>
      <c r="T1049" t="s">
        <v>1563</v>
      </c>
      <c r="U1049" t="s">
        <v>9</v>
      </c>
      <c r="V1049">
        <v>8</v>
      </c>
      <c r="W1049">
        <v>0</v>
      </c>
      <c r="X1049"/>
      <c r="Y1049" t="s">
        <v>564</v>
      </c>
      <c r="Z1049"/>
      <c r="AA1049"/>
      <c r="AB1049"/>
      <c r="AC1049"/>
      <c r="AD1049"/>
      <c r="AE1049"/>
      <c r="AF1049"/>
    </row>
    <row r="1050" spans="7:32" s="3" customFormat="1" ht="30" hidden="1">
      <c r="G1050" s="4" t="str">
        <f t="shared" si="82"/>
        <v>Diff</v>
      </c>
      <c r="H1050" s="3" t="str">
        <f t="shared" si="83"/>
        <v>Same</v>
      </c>
      <c r="I1050" s="3" t="str">
        <f t="shared" si="84"/>
        <v>Diff</v>
      </c>
      <c r="J1050" s="3" t="str">
        <f t="shared" si="80"/>
        <v>GAL202TBX</v>
      </c>
      <c r="K1050" s="3" t="str">
        <f t="shared" si="81"/>
        <v>PROCESS_POINT_ID</v>
      </c>
      <c r="L1050" t="s">
        <v>1560</v>
      </c>
      <c r="M1050" t="s">
        <v>66</v>
      </c>
      <c r="N1050" t="s">
        <v>9</v>
      </c>
      <c r="O1050">
        <v>16</v>
      </c>
      <c r="P1050">
        <v>0</v>
      </c>
      <c r="Q1050"/>
      <c r="R1050" t="s">
        <v>564</v>
      </c>
      <c r="S1050" t="s">
        <v>1560</v>
      </c>
      <c r="T1050" t="s">
        <v>66</v>
      </c>
      <c r="U1050" t="s">
        <v>9</v>
      </c>
      <c r="V1050">
        <v>16</v>
      </c>
      <c r="W1050">
        <v>0</v>
      </c>
      <c r="X1050"/>
      <c r="Y1050" t="s">
        <v>564</v>
      </c>
      <c r="Z1050"/>
      <c r="AA1050"/>
      <c r="AB1050"/>
      <c r="AC1050"/>
      <c r="AD1050"/>
      <c r="AE1050"/>
      <c r="AF1050"/>
    </row>
    <row r="1051" spans="7:32" s="3" customFormat="1" ht="30" hidden="1">
      <c r="G1051" s="4" t="str">
        <f t="shared" si="82"/>
        <v>Diff</v>
      </c>
      <c r="H1051" s="3" t="str">
        <f t="shared" si="83"/>
        <v>Same</v>
      </c>
      <c r="I1051" s="3" t="str">
        <f t="shared" si="84"/>
        <v>Diff</v>
      </c>
      <c r="J1051" s="3" t="str">
        <f t="shared" si="80"/>
        <v>GAL202TBX</v>
      </c>
      <c r="K1051" s="3" t="str">
        <f t="shared" si="81"/>
        <v>SOURCE_LOCATION</v>
      </c>
      <c r="L1051" t="s">
        <v>1560</v>
      </c>
      <c r="M1051" t="s">
        <v>1564</v>
      </c>
      <c r="N1051" t="s">
        <v>9</v>
      </c>
      <c r="O1051">
        <v>6</v>
      </c>
      <c r="P1051">
        <v>0</v>
      </c>
      <c r="Q1051"/>
      <c r="R1051" t="s">
        <v>564</v>
      </c>
      <c r="S1051" t="s">
        <v>1560</v>
      </c>
      <c r="T1051" t="s">
        <v>1564</v>
      </c>
      <c r="U1051" t="s">
        <v>9</v>
      </c>
      <c r="V1051">
        <v>6</v>
      </c>
      <c r="W1051">
        <v>0</v>
      </c>
      <c r="X1051"/>
      <c r="Y1051" t="s">
        <v>564</v>
      </c>
      <c r="Z1051"/>
      <c r="AA1051"/>
      <c r="AB1051"/>
      <c r="AC1051"/>
      <c r="AD1051"/>
      <c r="AE1051"/>
      <c r="AF1051"/>
    </row>
    <row r="1052" spans="7:32" s="3" customFormat="1" ht="30" hidden="1">
      <c r="G1052" s="4" t="str">
        <f t="shared" si="82"/>
        <v>Diff</v>
      </c>
      <c r="H1052" s="3" t="str">
        <f t="shared" si="83"/>
        <v>Same</v>
      </c>
      <c r="I1052" s="3" t="str">
        <f t="shared" si="84"/>
        <v>Diff</v>
      </c>
      <c r="J1052" s="3" t="str">
        <f t="shared" si="80"/>
        <v>GAL202TBX</v>
      </c>
      <c r="K1052" s="3" t="str">
        <f t="shared" si="81"/>
        <v>UPDATE_TIMESTAMP</v>
      </c>
      <c r="L1052" t="s">
        <v>1560</v>
      </c>
      <c r="M1052" t="s">
        <v>23</v>
      </c>
      <c r="N1052" t="s">
        <v>4</v>
      </c>
      <c r="O1052">
        <v>10</v>
      </c>
      <c r="P1052">
        <v>0</v>
      </c>
      <c r="Q1052"/>
      <c r="R1052" t="s">
        <v>564</v>
      </c>
      <c r="S1052" t="s">
        <v>1560</v>
      </c>
      <c r="T1052" t="s">
        <v>23</v>
      </c>
      <c r="U1052" t="s">
        <v>4</v>
      </c>
      <c r="V1052">
        <v>10</v>
      </c>
      <c r="W1052">
        <v>6</v>
      </c>
      <c r="X1052"/>
      <c r="Y1052" t="s">
        <v>564</v>
      </c>
      <c r="Z1052"/>
      <c r="AA1052"/>
      <c r="AB1052"/>
      <c r="AC1052"/>
      <c r="AD1052"/>
      <c r="AE1052"/>
      <c r="AF1052"/>
    </row>
    <row r="1053" spans="7:32" s="3" customFormat="1" ht="30" hidden="1">
      <c r="G1053" s="4" t="str">
        <f t="shared" si="82"/>
        <v>Diff</v>
      </c>
      <c r="H1053" s="3" t="str">
        <f t="shared" si="83"/>
        <v>Same</v>
      </c>
      <c r="I1053" s="3" t="str">
        <f t="shared" si="84"/>
        <v>Diff</v>
      </c>
      <c r="J1053" s="3" t="str">
        <f t="shared" si="80"/>
        <v>GAL203TBX</v>
      </c>
      <c r="K1053" s="3" t="str">
        <f t="shared" si="81"/>
        <v>BACKGROUND_MASK_FILE_NAME</v>
      </c>
      <c r="L1053" t="s">
        <v>1565</v>
      </c>
      <c r="M1053" t="s">
        <v>1566</v>
      </c>
      <c r="N1053" t="s">
        <v>86</v>
      </c>
      <c r="O1053">
        <v>50</v>
      </c>
      <c r="P1053">
        <v>0</v>
      </c>
      <c r="Q1053"/>
      <c r="R1053" t="s">
        <v>564</v>
      </c>
      <c r="S1053" t="s">
        <v>1565</v>
      </c>
      <c r="T1053" t="s">
        <v>1566</v>
      </c>
      <c r="U1053" t="s">
        <v>86</v>
      </c>
      <c r="V1053">
        <v>50</v>
      </c>
      <c r="W1053">
        <v>0</v>
      </c>
      <c r="X1053"/>
      <c r="Y1053" t="s">
        <v>564</v>
      </c>
      <c r="Z1053"/>
      <c r="AA1053"/>
      <c r="AB1053"/>
      <c r="AC1053"/>
      <c r="AD1053"/>
      <c r="AE1053"/>
      <c r="AF1053"/>
    </row>
    <row r="1054" spans="7:32" s="3" customFormat="1" ht="30" hidden="1">
      <c r="G1054" s="4" t="str">
        <f t="shared" si="82"/>
        <v>Diff</v>
      </c>
      <c r="H1054" s="3" t="str">
        <f t="shared" si="83"/>
        <v>Same</v>
      </c>
      <c r="I1054" s="3" t="str">
        <f t="shared" si="84"/>
        <v>Diff</v>
      </c>
      <c r="J1054" s="3" t="str">
        <f t="shared" si="80"/>
        <v>GAL203TBX</v>
      </c>
      <c r="K1054" s="3" t="str">
        <f t="shared" si="81"/>
        <v>COLOR_MASK_FILE_NAME</v>
      </c>
      <c r="L1054" t="s">
        <v>1565</v>
      </c>
      <c r="M1054" t="s">
        <v>1567</v>
      </c>
      <c r="N1054" t="s">
        <v>86</v>
      </c>
      <c r="O1054">
        <v>50</v>
      </c>
      <c r="P1054">
        <v>0</v>
      </c>
      <c r="Q1054"/>
      <c r="R1054" t="s">
        <v>564</v>
      </c>
      <c r="S1054" t="s">
        <v>1565</v>
      </c>
      <c r="T1054" t="s">
        <v>1567</v>
      </c>
      <c r="U1054" t="s">
        <v>86</v>
      </c>
      <c r="V1054">
        <v>50</v>
      </c>
      <c r="W1054">
        <v>0</v>
      </c>
      <c r="X1054"/>
      <c r="Y1054" t="s">
        <v>564</v>
      </c>
      <c r="Z1054"/>
      <c r="AA1054"/>
      <c r="AB1054"/>
      <c r="AC1054"/>
      <c r="AD1054"/>
      <c r="AE1054"/>
      <c r="AF1054"/>
    </row>
    <row r="1055" spans="7:32" s="3" customFormat="1" ht="30" hidden="1">
      <c r="G1055" s="4" t="str">
        <f t="shared" si="82"/>
        <v>Diff</v>
      </c>
      <c r="H1055" s="3" t="str">
        <f t="shared" si="83"/>
        <v>Same</v>
      </c>
      <c r="I1055" s="3" t="str">
        <f t="shared" si="84"/>
        <v>Diff</v>
      </c>
      <c r="J1055" s="3" t="str">
        <f t="shared" si="80"/>
        <v>GAL203TBX</v>
      </c>
      <c r="K1055" s="3" t="str">
        <f t="shared" si="81"/>
        <v>CREATE_TIMESTAMP</v>
      </c>
      <c r="L1055" t="s">
        <v>1565</v>
      </c>
      <c r="M1055" t="s">
        <v>3</v>
      </c>
      <c r="N1055" t="s">
        <v>4</v>
      </c>
      <c r="O1055">
        <v>10</v>
      </c>
      <c r="P1055">
        <v>0</v>
      </c>
      <c r="Q1055"/>
      <c r="R1055" t="s">
        <v>564</v>
      </c>
      <c r="S1055" t="s">
        <v>1565</v>
      </c>
      <c r="T1055" t="s">
        <v>3</v>
      </c>
      <c r="U1055" t="s">
        <v>4</v>
      </c>
      <c r="V1055">
        <v>10</v>
      </c>
      <c r="W1055">
        <v>6</v>
      </c>
      <c r="X1055"/>
      <c r="Y1055" t="s">
        <v>564</v>
      </c>
      <c r="Z1055"/>
      <c r="AA1055"/>
      <c r="AB1055"/>
      <c r="AC1055"/>
      <c r="AD1055"/>
      <c r="AE1055"/>
      <c r="AF1055"/>
    </row>
    <row r="1056" spans="7:32" s="3" customFormat="1" ht="30" hidden="1">
      <c r="G1056" s="4" t="str">
        <f t="shared" si="82"/>
        <v>Diff</v>
      </c>
      <c r="H1056" s="3" t="str">
        <f t="shared" si="83"/>
        <v>Same</v>
      </c>
      <c r="I1056" s="3" t="str">
        <f t="shared" si="84"/>
        <v>Diff</v>
      </c>
      <c r="J1056" s="3" t="str">
        <f t="shared" si="80"/>
        <v>GAL203TBX</v>
      </c>
      <c r="K1056" s="3" t="str">
        <f t="shared" si="81"/>
        <v>MODEL_CODE</v>
      </c>
      <c r="L1056" t="s">
        <v>1565</v>
      </c>
      <c r="M1056" t="s">
        <v>58</v>
      </c>
      <c r="N1056" t="s">
        <v>9</v>
      </c>
      <c r="O1056">
        <v>3</v>
      </c>
      <c r="P1056">
        <v>0</v>
      </c>
      <c r="Q1056" t="s">
        <v>25</v>
      </c>
      <c r="R1056" t="s">
        <v>565</v>
      </c>
      <c r="S1056" t="s">
        <v>1565</v>
      </c>
      <c r="T1056" t="s">
        <v>58</v>
      </c>
      <c r="U1056" t="s">
        <v>9</v>
      </c>
      <c r="V1056">
        <v>3</v>
      </c>
      <c r="W1056">
        <v>0</v>
      </c>
      <c r="X1056" t="s">
        <v>25</v>
      </c>
      <c r="Y1056" t="s">
        <v>565</v>
      </c>
      <c r="Z1056"/>
      <c r="AA1056"/>
      <c r="AB1056"/>
      <c r="AC1056"/>
      <c r="AD1056"/>
      <c r="AE1056"/>
      <c r="AF1056"/>
    </row>
    <row r="1057" spans="1:32" ht="30" hidden="1">
      <c r="B1057" s="3"/>
      <c r="G1057" s="4" t="str">
        <f t="shared" si="82"/>
        <v>Diff</v>
      </c>
      <c r="H1057" s="3" t="str">
        <f t="shared" si="83"/>
        <v>Same</v>
      </c>
      <c r="I1057" s="3" t="str">
        <f t="shared" si="84"/>
        <v>Diff</v>
      </c>
      <c r="J1057" s="3" t="str">
        <f t="shared" si="80"/>
        <v>GAL203TBX</v>
      </c>
      <c r="K1057" s="3" t="str">
        <f t="shared" si="81"/>
        <v>MODEL_ICON</v>
      </c>
      <c r="L1057" t="s">
        <v>1565</v>
      </c>
      <c r="M1057" t="s">
        <v>1568</v>
      </c>
      <c r="N1057" t="s">
        <v>86</v>
      </c>
      <c r="O1057">
        <v>50</v>
      </c>
      <c r="P1057">
        <v>0</v>
      </c>
      <c r="Q1057"/>
      <c r="R1057" t="s">
        <v>564</v>
      </c>
      <c r="S1057" t="s">
        <v>1565</v>
      </c>
      <c r="T1057" t="s">
        <v>1568</v>
      </c>
      <c r="U1057" t="s">
        <v>86</v>
      </c>
      <c r="V1057">
        <v>50</v>
      </c>
      <c r="W1057">
        <v>0</v>
      </c>
      <c r="X1057"/>
      <c r="Y1057" t="s">
        <v>564</v>
      </c>
      <c r="Z1057"/>
      <c r="AA1057"/>
      <c r="AB1057"/>
      <c r="AC1057"/>
      <c r="AD1057"/>
      <c r="AE1057"/>
      <c r="AF1057"/>
    </row>
    <row r="1058" spans="1:32" ht="30" hidden="1">
      <c r="B1058" s="3"/>
      <c r="G1058" s="4" t="str">
        <f t="shared" si="82"/>
        <v>Diff</v>
      </c>
      <c r="H1058" s="3" t="str">
        <f t="shared" si="83"/>
        <v>Same</v>
      </c>
      <c r="I1058" s="3" t="str">
        <f t="shared" si="84"/>
        <v>Diff</v>
      </c>
      <c r="J1058" s="3" t="str">
        <f t="shared" si="80"/>
        <v>GAL203TBX</v>
      </c>
      <c r="K1058" s="3" t="str">
        <f t="shared" si="81"/>
        <v>OUTLINE_NAME</v>
      </c>
      <c r="L1058" t="s">
        <v>1565</v>
      </c>
      <c r="M1058" t="s">
        <v>1569</v>
      </c>
      <c r="N1058" t="s">
        <v>9</v>
      </c>
      <c r="O1058">
        <v>20</v>
      </c>
      <c r="P1058">
        <v>0</v>
      </c>
      <c r="Q1058"/>
      <c r="R1058" t="s">
        <v>564</v>
      </c>
      <c r="S1058" t="s">
        <v>1565</v>
      </c>
      <c r="T1058" t="s">
        <v>1569</v>
      </c>
      <c r="U1058" t="s">
        <v>9</v>
      </c>
      <c r="V1058">
        <v>20</v>
      </c>
      <c r="W1058">
        <v>0</v>
      </c>
      <c r="X1058"/>
      <c r="Y1058" t="s">
        <v>564</v>
      </c>
      <c r="Z1058"/>
      <c r="AA1058"/>
      <c r="AB1058"/>
      <c r="AC1058"/>
      <c r="AD1058"/>
      <c r="AE1058"/>
      <c r="AF1058"/>
    </row>
    <row r="1059" spans="1:32" ht="30" hidden="1">
      <c r="B1059" s="3"/>
      <c r="G1059" s="4" t="str">
        <f t="shared" si="82"/>
        <v>Diff</v>
      </c>
      <c r="H1059" s="3" t="str">
        <f t="shared" si="83"/>
        <v>Same</v>
      </c>
      <c r="I1059" s="3" t="str">
        <f t="shared" si="84"/>
        <v>Diff</v>
      </c>
      <c r="J1059" s="3" t="str">
        <f t="shared" si="80"/>
        <v>GAL203TBX</v>
      </c>
      <c r="K1059" s="3" t="str">
        <f t="shared" si="81"/>
        <v>UPDATE_TIMESTAMP</v>
      </c>
      <c r="L1059" t="s">
        <v>1565</v>
      </c>
      <c r="M1059" t="s">
        <v>23</v>
      </c>
      <c r="N1059" t="s">
        <v>4</v>
      </c>
      <c r="O1059">
        <v>10</v>
      </c>
      <c r="P1059">
        <v>0</v>
      </c>
      <c r="Q1059"/>
      <c r="R1059" t="s">
        <v>564</v>
      </c>
      <c r="S1059" t="s">
        <v>1565</v>
      </c>
      <c r="T1059" t="s">
        <v>23</v>
      </c>
      <c r="U1059" t="s">
        <v>4</v>
      </c>
      <c r="V1059">
        <v>10</v>
      </c>
      <c r="W1059">
        <v>6</v>
      </c>
      <c r="X1059"/>
      <c r="Y1059" t="s">
        <v>564</v>
      </c>
      <c r="Z1059"/>
      <c r="AA1059"/>
      <c r="AB1059"/>
      <c r="AC1059"/>
      <c r="AD1059"/>
      <c r="AE1059"/>
      <c r="AF1059"/>
    </row>
    <row r="1060" spans="1:32" ht="30" hidden="1">
      <c r="B1060" s="3"/>
      <c r="G1060" s="4" t="str">
        <f t="shared" si="82"/>
        <v>Diff</v>
      </c>
      <c r="H1060" s="3" t="str">
        <f t="shared" si="83"/>
        <v>Same</v>
      </c>
      <c r="I1060" s="3" t="str">
        <f t="shared" si="84"/>
        <v>Diff</v>
      </c>
      <c r="J1060" s="3" t="str">
        <f t="shared" si="80"/>
        <v>GAL204TBX</v>
      </c>
      <c r="K1060" s="3" t="str">
        <f t="shared" si="81"/>
        <v>CREATE_TIMESTAMP</v>
      </c>
      <c r="L1060" t="s">
        <v>1570</v>
      </c>
      <c r="M1060" t="s">
        <v>3</v>
      </c>
      <c r="N1060" t="s">
        <v>4</v>
      </c>
      <c r="O1060">
        <v>10</v>
      </c>
      <c r="P1060">
        <v>0</v>
      </c>
      <c r="Q1060"/>
      <c r="R1060" t="s">
        <v>564</v>
      </c>
      <c r="S1060" t="s">
        <v>1570</v>
      </c>
      <c r="T1060" t="s">
        <v>3</v>
      </c>
      <c r="U1060" t="s">
        <v>4</v>
      </c>
      <c r="V1060">
        <v>10</v>
      </c>
      <c r="W1060">
        <v>6</v>
      </c>
      <c r="X1060"/>
      <c r="Y1060" t="s">
        <v>564</v>
      </c>
      <c r="Z1060"/>
      <c r="AA1060"/>
      <c r="AB1060"/>
      <c r="AC1060"/>
      <c r="AD1060"/>
      <c r="AE1060"/>
      <c r="AF1060"/>
    </row>
    <row r="1061" spans="1:32" ht="30" hidden="1">
      <c r="B1061" s="3"/>
      <c r="G1061" s="4" t="str">
        <f t="shared" si="82"/>
        <v>Diff</v>
      </c>
      <c r="H1061" s="3" t="str">
        <f t="shared" si="83"/>
        <v>Same</v>
      </c>
      <c r="I1061" s="3" t="str">
        <f t="shared" si="84"/>
        <v>Diff</v>
      </c>
      <c r="J1061" s="3" t="str">
        <f t="shared" si="80"/>
        <v>GAL204TBX</v>
      </c>
      <c r="K1061" s="3" t="str">
        <f t="shared" si="81"/>
        <v>PARKING_NAME</v>
      </c>
      <c r="L1061" t="s">
        <v>1570</v>
      </c>
      <c r="M1061" t="s">
        <v>286</v>
      </c>
      <c r="N1061" t="s">
        <v>86</v>
      </c>
      <c r="O1061">
        <v>20</v>
      </c>
      <c r="P1061">
        <v>0</v>
      </c>
      <c r="Q1061" t="s">
        <v>89</v>
      </c>
      <c r="R1061" t="s">
        <v>565</v>
      </c>
      <c r="S1061" t="s">
        <v>1570</v>
      </c>
      <c r="T1061" t="s">
        <v>286</v>
      </c>
      <c r="U1061" t="s">
        <v>86</v>
      </c>
      <c r="V1061">
        <v>20</v>
      </c>
      <c r="W1061">
        <v>0</v>
      </c>
      <c r="X1061" t="s">
        <v>89</v>
      </c>
      <c r="Y1061" t="s">
        <v>565</v>
      </c>
      <c r="Z1061"/>
      <c r="AA1061"/>
      <c r="AB1061"/>
      <c r="AC1061"/>
      <c r="AD1061"/>
      <c r="AE1061"/>
      <c r="AF1061"/>
    </row>
    <row r="1062" spans="1:32" ht="30" hidden="1">
      <c r="B1062" s="3"/>
      <c r="G1062" s="4" t="str">
        <f t="shared" si="82"/>
        <v>Diff</v>
      </c>
      <c r="H1062" s="3" t="str">
        <f t="shared" si="83"/>
        <v>Same</v>
      </c>
      <c r="I1062" s="3" t="str">
        <f t="shared" si="84"/>
        <v>Diff</v>
      </c>
      <c r="J1062" s="3" t="str">
        <f t="shared" si="80"/>
        <v>GAL204TBX</v>
      </c>
      <c r="K1062" s="3" t="str">
        <f t="shared" si="81"/>
        <v>PARKING_ROW_SIZE</v>
      </c>
      <c r="L1062" t="s">
        <v>1570</v>
      </c>
      <c r="M1062" t="s">
        <v>1571</v>
      </c>
      <c r="N1062" t="s">
        <v>19</v>
      </c>
      <c r="O1062">
        <v>4</v>
      </c>
      <c r="P1062">
        <v>0</v>
      </c>
      <c r="Q1062"/>
      <c r="R1062" t="s">
        <v>564</v>
      </c>
      <c r="S1062" t="s">
        <v>1570</v>
      </c>
      <c r="T1062" t="s">
        <v>1571</v>
      </c>
      <c r="U1062" t="s">
        <v>19</v>
      </c>
      <c r="V1062">
        <v>4</v>
      </c>
      <c r="W1062">
        <v>0</v>
      </c>
      <c r="X1062"/>
      <c r="Y1062" t="s">
        <v>564</v>
      </c>
      <c r="Z1062"/>
      <c r="AA1062"/>
      <c r="AB1062"/>
      <c r="AC1062"/>
      <c r="AD1062"/>
      <c r="AE1062"/>
      <c r="AF1062"/>
    </row>
    <row r="1063" spans="1:32" ht="30" hidden="1">
      <c r="B1063" s="3"/>
      <c r="G1063" s="4" t="str">
        <f t="shared" si="82"/>
        <v>Diff</v>
      </c>
      <c r="H1063" s="3" t="str">
        <f t="shared" si="83"/>
        <v>Same</v>
      </c>
      <c r="I1063" s="3" t="str">
        <f t="shared" si="84"/>
        <v>Diff</v>
      </c>
      <c r="J1063" s="3" t="str">
        <f t="shared" si="80"/>
        <v>GAL204TBX</v>
      </c>
      <c r="K1063" s="3" t="str">
        <f t="shared" si="81"/>
        <v>PARKING_SPACE_SIZE</v>
      </c>
      <c r="L1063" t="s">
        <v>1570</v>
      </c>
      <c r="M1063" t="s">
        <v>1572</v>
      </c>
      <c r="N1063" t="s">
        <v>19</v>
      </c>
      <c r="O1063">
        <v>4</v>
      </c>
      <c r="P1063">
        <v>0</v>
      </c>
      <c r="Q1063"/>
      <c r="R1063" t="s">
        <v>564</v>
      </c>
      <c r="S1063" t="s">
        <v>1570</v>
      </c>
      <c r="T1063" t="s">
        <v>1572</v>
      </c>
      <c r="U1063" t="s">
        <v>19</v>
      </c>
      <c r="V1063">
        <v>4</v>
      </c>
      <c r="W1063">
        <v>0</v>
      </c>
      <c r="X1063"/>
      <c r="Y1063" t="s">
        <v>564</v>
      </c>
      <c r="Z1063"/>
      <c r="AA1063"/>
      <c r="AB1063"/>
      <c r="AC1063"/>
      <c r="AD1063"/>
      <c r="AE1063"/>
      <c r="AF1063"/>
    </row>
    <row r="1064" spans="1:32" ht="30" hidden="1">
      <c r="B1064" s="3"/>
      <c r="G1064" s="4" t="str">
        <f t="shared" si="82"/>
        <v>Diff</v>
      </c>
      <c r="H1064" s="3" t="str">
        <f t="shared" si="83"/>
        <v>Same</v>
      </c>
      <c r="I1064" s="3" t="str">
        <f t="shared" si="84"/>
        <v>Diff</v>
      </c>
      <c r="J1064" s="3" t="str">
        <f t="shared" si="80"/>
        <v>GAL204TBX</v>
      </c>
      <c r="K1064" s="3" t="str">
        <f t="shared" si="81"/>
        <v>UPDATE_TIMESTAMP</v>
      </c>
      <c r="L1064" t="s">
        <v>1570</v>
      </c>
      <c r="M1064" t="s">
        <v>23</v>
      </c>
      <c r="N1064" t="s">
        <v>4</v>
      </c>
      <c r="O1064">
        <v>10</v>
      </c>
      <c r="P1064">
        <v>0</v>
      </c>
      <c r="Q1064"/>
      <c r="R1064" t="s">
        <v>564</v>
      </c>
      <c r="S1064" t="s">
        <v>1570</v>
      </c>
      <c r="T1064" t="s">
        <v>23</v>
      </c>
      <c r="U1064" t="s">
        <v>4</v>
      </c>
      <c r="V1064">
        <v>10</v>
      </c>
      <c r="W1064">
        <v>6</v>
      </c>
      <c r="X1064"/>
      <c r="Y1064" t="s">
        <v>564</v>
      </c>
      <c r="Z1064"/>
      <c r="AA1064"/>
      <c r="AB1064"/>
      <c r="AC1064"/>
      <c r="AD1064"/>
      <c r="AE1064"/>
      <c r="AF1064"/>
    </row>
    <row r="1065" spans="1:32" hidden="1">
      <c r="A1065" s="3" t="s">
        <v>1945</v>
      </c>
      <c r="B1065" s="4" t="s">
        <v>2054</v>
      </c>
      <c r="C1065" s="3" t="s">
        <v>564</v>
      </c>
      <c r="D1065" s="3" t="s">
        <v>723</v>
      </c>
      <c r="E1065" s="3" t="s">
        <v>723</v>
      </c>
      <c r="F1065" s="3" t="s">
        <v>2079</v>
      </c>
      <c r="G1065" s="4" t="str">
        <f t="shared" si="82"/>
        <v>Diff</v>
      </c>
      <c r="H1065" s="4" t="str">
        <f t="shared" si="83"/>
        <v>Same</v>
      </c>
      <c r="I1065" s="4" t="str">
        <f t="shared" si="84"/>
        <v>Diff</v>
      </c>
      <c r="J1065" s="3" t="str">
        <f t="shared" si="80"/>
        <v>GAL205TBX</v>
      </c>
      <c r="K1065" s="3" t="str">
        <f t="shared" si="81"/>
        <v>CREATE_TIMESTAMP</v>
      </c>
      <c r="L1065" s="4" t="s">
        <v>282</v>
      </c>
      <c r="M1065" s="4" t="s">
        <v>3</v>
      </c>
      <c r="N1065" s="4" t="s">
        <v>4</v>
      </c>
      <c r="O1065" s="4">
        <v>10</v>
      </c>
      <c r="P1065" s="4">
        <v>0</v>
      </c>
      <c r="R1065" s="6" t="s">
        <v>564</v>
      </c>
      <c r="S1065" s="4" t="s">
        <v>282</v>
      </c>
      <c r="T1065" s="4" t="s">
        <v>3</v>
      </c>
      <c r="U1065" s="4" t="s">
        <v>4</v>
      </c>
      <c r="V1065" s="4">
        <v>10</v>
      </c>
      <c r="W1065" s="4">
        <v>6</v>
      </c>
      <c r="Y1065" s="4" t="s">
        <v>564</v>
      </c>
    </row>
    <row r="1066" spans="1:32" customFormat="1" hidden="1">
      <c r="A1066" s="3" t="s">
        <v>1945</v>
      </c>
      <c r="B1066" s="4" t="s">
        <v>2054</v>
      </c>
      <c r="C1066" s="3" t="s">
        <v>564</v>
      </c>
      <c r="D1066" s="3" t="s">
        <v>723</v>
      </c>
      <c r="E1066" s="3" t="s">
        <v>723</v>
      </c>
      <c r="F1066" s="3" t="s">
        <v>2079</v>
      </c>
      <c r="G1066" s="4" t="str">
        <f t="shared" si="82"/>
        <v>Diff</v>
      </c>
      <c r="H1066" s="4" t="str">
        <f t="shared" si="83"/>
        <v>Same</v>
      </c>
      <c r="I1066" s="4" t="str">
        <f t="shared" si="84"/>
        <v>Diff</v>
      </c>
      <c r="J1066" s="3" t="str">
        <f t="shared" si="80"/>
        <v>GAL205TBX</v>
      </c>
      <c r="K1066" s="3" t="str">
        <f t="shared" si="81"/>
        <v>PARKING_ADDRESS_PRIORITY</v>
      </c>
      <c r="L1066" s="4" t="s">
        <v>282</v>
      </c>
      <c r="M1066" s="4" t="s">
        <v>283</v>
      </c>
      <c r="N1066" s="4" t="s">
        <v>19</v>
      </c>
      <c r="O1066" s="4">
        <v>4</v>
      </c>
      <c r="P1066" s="4">
        <v>0</v>
      </c>
      <c r="Q1066" s="4"/>
      <c r="R1066" s="6" t="s">
        <v>564</v>
      </c>
      <c r="S1066" s="4" t="s">
        <v>282</v>
      </c>
      <c r="T1066" s="4" t="s">
        <v>283</v>
      </c>
      <c r="U1066" s="4" t="s">
        <v>19</v>
      </c>
      <c r="V1066" s="4">
        <v>4</v>
      </c>
      <c r="W1066" s="4">
        <v>0</v>
      </c>
      <c r="X1066" s="4"/>
      <c r="Y1066" s="4" t="s">
        <v>564</v>
      </c>
      <c r="Z1066" s="4"/>
      <c r="AA1066" s="4"/>
      <c r="AB1066" s="4"/>
      <c r="AC1066" s="4"/>
      <c r="AD1066" s="4"/>
      <c r="AE1066" s="4"/>
      <c r="AF1066" s="4"/>
    </row>
    <row r="1067" spans="1:32" customFormat="1" hidden="1">
      <c r="A1067" s="3" t="s">
        <v>1945</v>
      </c>
      <c r="B1067" s="4" t="s">
        <v>2054</v>
      </c>
      <c r="C1067" s="3" t="s">
        <v>564</v>
      </c>
      <c r="D1067" s="3" t="s">
        <v>723</v>
      </c>
      <c r="E1067" s="3" t="s">
        <v>723</v>
      </c>
      <c r="F1067" s="3" t="s">
        <v>2079</v>
      </c>
      <c r="G1067" s="4" t="str">
        <f t="shared" si="82"/>
        <v>Diff</v>
      </c>
      <c r="H1067" s="4" t="str">
        <f t="shared" si="83"/>
        <v>Same</v>
      </c>
      <c r="I1067" s="4" t="str">
        <f t="shared" si="84"/>
        <v>Diff</v>
      </c>
      <c r="J1067" s="3" t="str">
        <f t="shared" si="80"/>
        <v>GAL205TBX</v>
      </c>
      <c r="K1067" s="3" t="str">
        <f t="shared" si="81"/>
        <v>PARKING_ADDRESS_ROW</v>
      </c>
      <c r="L1067" s="4" t="s">
        <v>282</v>
      </c>
      <c r="M1067" s="4" t="s">
        <v>284</v>
      </c>
      <c r="N1067" s="4" t="s">
        <v>19</v>
      </c>
      <c r="O1067" s="4">
        <v>4</v>
      </c>
      <c r="P1067" s="4">
        <v>0</v>
      </c>
      <c r="Q1067" s="4">
        <v>0</v>
      </c>
      <c r="R1067" s="6" t="s">
        <v>565</v>
      </c>
      <c r="S1067" s="4" t="s">
        <v>282</v>
      </c>
      <c r="T1067" s="4" t="s">
        <v>284</v>
      </c>
      <c r="U1067" s="4" t="s">
        <v>19</v>
      </c>
      <c r="V1067" s="4">
        <v>4</v>
      </c>
      <c r="W1067" s="4">
        <v>0</v>
      </c>
      <c r="X1067" s="4">
        <v>0</v>
      </c>
      <c r="Y1067" s="4" t="s">
        <v>565</v>
      </c>
      <c r="Z1067" s="4"/>
      <c r="AA1067" s="4"/>
      <c r="AB1067" s="4"/>
      <c r="AC1067" s="4"/>
      <c r="AD1067" s="4"/>
      <c r="AE1067" s="4"/>
      <c r="AF1067" s="4"/>
    </row>
    <row r="1068" spans="1:32" ht="30" hidden="1">
      <c r="A1068" s="3" t="s">
        <v>1945</v>
      </c>
      <c r="B1068" s="4" t="s">
        <v>2133</v>
      </c>
      <c r="C1068" s="3" t="s">
        <v>564</v>
      </c>
      <c r="D1068" s="3" t="s">
        <v>2079</v>
      </c>
      <c r="E1068" s="3" t="s">
        <v>723</v>
      </c>
      <c r="F1068" s="3" t="s">
        <v>2079</v>
      </c>
      <c r="G1068" s="4" t="str">
        <f t="shared" si="82"/>
        <v>Diff</v>
      </c>
      <c r="H1068" s="4" t="str">
        <f t="shared" si="83"/>
        <v>Diff</v>
      </c>
      <c r="I1068" s="4" t="str">
        <f t="shared" si="84"/>
        <v>Diff</v>
      </c>
      <c r="J1068" s="3" t="str">
        <f t="shared" si="80"/>
        <v>GAL205TBX</v>
      </c>
      <c r="K1068" s="3" t="str">
        <f t="shared" si="81"/>
        <v>PARKING_ADDRESS_ROW_NAME</v>
      </c>
      <c r="R1068" s="6" t="s">
        <v>721</v>
      </c>
      <c r="S1068" s="4" t="s">
        <v>282</v>
      </c>
      <c r="T1068" s="4" t="s">
        <v>572</v>
      </c>
      <c r="U1068" s="4" t="s">
        <v>86</v>
      </c>
      <c r="V1068" s="4">
        <v>20</v>
      </c>
      <c r="W1068" s="4">
        <v>0</v>
      </c>
      <c r="Y1068" s="4" t="s">
        <v>564</v>
      </c>
    </row>
    <row r="1069" spans="1:32" customFormat="1" hidden="1">
      <c r="A1069" s="3" t="s">
        <v>1945</v>
      </c>
      <c r="B1069" s="4" t="s">
        <v>2054</v>
      </c>
      <c r="C1069" s="3" t="s">
        <v>564</v>
      </c>
      <c r="D1069" s="3" t="s">
        <v>723</v>
      </c>
      <c r="E1069" s="3" t="s">
        <v>723</v>
      </c>
      <c r="F1069" s="3" t="s">
        <v>2079</v>
      </c>
      <c r="G1069" s="4" t="str">
        <f t="shared" si="82"/>
        <v>Diff</v>
      </c>
      <c r="H1069" s="4" t="str">
        <f t="shared" si="83"/>
        <v>Same</v>
      </c>
      <c r="I1069" s="4" t="str">
        <f t="shared" si="84"/>
        <v>Diff</v>
      </c>
      <c r="J1069" s="3" t="str">
        <f t="shared" si="80"/>
        <v>GAL205TBX</v>
      </c>
      <c r="K1069" s="3" t="str">
        <f t="shared" si="81"/>
        <v>PARKING_ADDRESS_SPACE</v>
      </c>
      <c r="L1069" s="4" t="s">
        <v>282</v>
      </c>
      <c r="M1069" s="4" t="s">
        <v>285</v>
      </c>
      <c r="N1069" s="4" t="s">
        <v>19</v>
      </c>
      <c r="O1069" s="4">
        <v>4</v>
      </c>
      <c r="P1069" s="4">
        <v>0</v>
      </c>
      <c r="Q1069" s="4">
        <v>0</v>
      </c>
      <c r="R1069" s="6" t="s">
        <v>565</v>
      </c>
      <c r="S1069" s="4" t="s">
        <v>282</v>
      </c>
      <c r="T1069" s="4" t="s">
        <v>285</v>
      </c>
      <c r="U1069" s="4" t="s">
        <v>19</v>
      </c>
      <c r="V1069" s="4">
        <v>4</v>
      </c>
      <c r="W1069" s="4">
        <v>0</v>
      </c>
      <c r="X1069" s="4">
        <v>0</v>
      </c>
      <c r="Y1069" s="4" t="s">
        <v>565</v>
      </c>
      <c r="Z1069" s="4"/>
      <c r="AA1069" s="4"/>
      <c r="AB1069" s="4"/>
      <c r="AC1069" s="4"/>
      <c r="AD1069" s="4"/>
      <c r="AE1069" s="4"/>
      <c r="AF1069" s="4"/>
    </row>
    <row r="1070" spans="1:32" customFormat="1" hidden="1">
      <c r="A1070" s="3" t="s">
        <v>1945</v>
      </c>
      <c r="B1070" s="4" t="s">
        <v>2054</v>
      </c>
      <c r="C1070" s="3" t="s">
        <v>564</v>
      </c>
      <c r="D1070" s="3" t="s">
        <v>723</v>
      </c>
      <c r="E1070" s="3" t="s">
        <v>723</v>
      </c>
      <c r="F1070" s="3" t="s">
        <v>2079</v>
      </c>
      <c r="G1070" s="4" t="str">
        <f t="shared" si="82"/>
        <v>Diff</v>
      </c>
      <c r="H1070" s="4" t="str">
        <f t="shared" si="83"/>
        <v>Same</v>
      </c>
      <c r="I1070" s="4" t="str">
        <f t="shared" si="84"/>
        <v>Diff</v>
      </c>
      <c r="J1070" s="3" t="str">
        <f t="shared" si="80"/>
        <v>GAL205TBX</v>
      </c>
      <c r="K1070" s="3" t="str">
        <f t="shared" si="81"/>
        <v>PARKING_NAME</v>
      </c>
      <c r="L1070" s="4" t="s">
        <v>282</v>
      </c>
      <c r="M1070" s="4" t="s">
        <v>286</v>
      </c>
      <c r="N1070" s="4" t="s">
        <v>86</v>
      </c>
      <c r="O1070" s="4">
        <v>20</v>
      </c>
      <c r="P1070" s="4">
        <v>0</v>
      </c>
      <c r="Q1070" s="4" t="s">
        <v>89</v>
      </c>
      <c r="R1070" s="6" t="s">
        <v>565</v>
      </c>
      <c r="S1070" s="4" t="s">
        <v>282</v>
      </c>
      <c r="T1070" s="4" t="s">
        <v>286</v>
      </c>
      <c r="U1070" s="4" t="s">
        <v>86</v>
      </c>
      <c r="V1070" s="4">
        <v>20</v>
      </c>
      <c r="W1070" s="4">
        <v>0</v>
      </c>
      <c r="X1070" s="4" t="s">
        <v>89</v>
      </c>
      <c r="Y1070" s="4" t="s">
        <v>565</v>
      </c>
      <c r="Z1070" s="4"/>
      <c r="AA1070" s="4"/>
      <c r="AB1070" s="4"/>
      <c r="AC1070" s="4"/>
      <c r="AD1070" s="4"/>
      <c r="AE1070" s="4"/>
      <c r="AF1070" s="4"/>
    </row>
    <row r="1071" spans="1:32" hidden="1">
      <c r="A1071" s="3" t="s">
        <v>1945</v>
      </c>
      <c r="B1071" s="4" t="s">
        <v>2054</v>
      </c>
      <c r="C1071" s="3" t="s">
        <v>564</v>
      </c>
      <c r="D1071" s="3" t="s">
        <v>723</v>
      </c>
      <c r="E1071" s="3" t="s">
        <v>723</v>
      </c>
      <c r="F1071" s="3" t="s">
        <v>2079</v>
      </c>
      <c r="G1071" s="4" t="str">
        <f t="shared" si="82"/>
        <v>Diff</v>
      </c>
      <c r="H1071" s="4" t="str">
        <f t="shared" si="83"/>
        <v>Same</v>
      </c>
      <c r="I1071" s="4" t="str">
        <f t="shared" si="84"/>
        <v>Diff</v>
      </c>
      <c r="J1071" s="3" t="str">
        <f t="shared" si="80"/>
        <v>GAL205TBX</v>
      </c>
      <c r="K1071" s="3" t="str">
        <f t="shared" si="81"/>
        <v>UPDATE_TIMESTAMP</v>
      </c>
      <c r="L1071" s="4" t="s">
        <v>282</v>
      </c>
      <c r="M1071" s="4" t="s">
        <v>23</v>
      </c>
      <c r="N1071" s="4" t="s">
        <v>4</v>
      </c>
      <c r="O1071" s="4">
        <v>10</v>
      </c>
      <c r="P1071" s="4">
        <v>0</v>
      </c>
      <c r="R1071" s="6" t="s">
        <v>564</v>
      </c>
      <c r="S1071" s="4" t="s">
        <v>282</v>
      </c>
      <c r="T1071" s="4" t="s">
        <v>23</v>
      </c>
      <c r="U1071" s="4" t="s">
        <v>4</v>
      </c>
      <c r="V1071" s="4">
        <v>10</v>
      </c>
      <c r="W1071" s="4">
        <v>6</v>
      </c>
      <c r="Y1071" s="4" t="s">
        <v>564</v>
      </c>
    </row>
    <row r="1072" spans="1:32" customFormat="1" hidden="1">
      <c r="A1072" s="3" t="s">
        <v>1945</v>
      </c>
      <c r="B1072" s="4" t="s">
        <v>2054</v>
      </c>
      <c r="C1072" s="3" t="s">
        <v>564</v>
      </c>
      <c r="D1072" s="3" t="s">
        <v>723</v>
      </c>
      <c r="E1072" s="3" t="s">
        <v>723</v>
      </c>
      <c r="F1072" s="3" t="s">
        <v>2079</v>
      </c>
      <c r="G1072" s="4" t="str">
        <f t="shared" si="82"/>
        <v>Diff</v>
      </c>
      <c r="H1072" s="4" t="str">
        <f t="shared" si="83"/>
        <v>Same</v>
      </c>
      <c r="I1072" s="4" t="str">
        <f t="shared" si="84"/>
        <v>Diff</v>
      </c>
      <c r="J1072" s="3" t="str">
        <f t="shared" si="80"/>
        <v>GAL205TBX</v>
      </c>
      <c r="K1072" s="3" t="str">
        <f t="shared" si="81"/>
        <v>VIN</v>
      </c>
      <c r="L1072" s="4" t="s">
        <v>282</v>
      </c>
      <c r="M1072" s="4" t="s">
        <v>149</v>
      </c>
      <c r="N1072" s="4" t="s">
        <v>9</v>
      </c>
      <c r="O1072" s="4">
        <v>17</v>
      </c>
      <c r="P1072" s="4">
        <v>0</v>
      </c>
      <c r="Q1072" s="4"/>
      <c r="R1072" s="6" t="s">
        <v>564</v>
      </c>
      <c r="S1072" s="4" t="s">
        <v>282</v>
      </c>
      <c r="T1072" s="4" t="s">
        <v>149</v>
      </c>
      <c r="U1072" s="4" t="s">
        <v>9</v>
      </c>
      <c r="V1072" s="4">
        <v>17</v>
      </c>
      <c r="W1072" s="4">
        <v>0</v>
      </c>
      <c r="X1072" s="4"/>
      <c r="Y1072" s="4" t="s">
        <v>564</v>
      </c>
      <c r="Z1072" s="4"/>
      <c r="AA1072" s="4"/>
      <c r="AB1072" s="4"/>
      <c r="AC1072" s="4"/>
      <c r="AD1072" s="4"/>
      <c r="AE1072" s="4"/>
      <c r="AF1072" s="4"/>
    </row>
    <row r="1073" spans="1:32">
      <c r="A1073" s="3" t="s">
        <v>1959</v>
      </c>
      <c r="B1073" s="4" t="s">
        <v>719</v>
      </c>
      <c r="C1073" s="3" t="s">
        <v>564</v>
      </c>
      <c r="D1073" s="3" t="s">
        <v>723</v>
      </c>
      <c r="E1073" s="3" t="s">
        <v>2079</v>
      </c>
      <c r="F1073" s="3" t="s">
        <v>2079</v>
      </c>
      <c r="G1073" s="4" t="str">
        <f t="shared" si="82"/>
        <v>Diff</v>
      </c>
      <c r="H1073" s="4" t="str">
        <f t="shared" si="83"/>
        <v>Diff</v>
      </c>
      <c r="I1073" s="4" t="str">
        <f t="shared" si="84"/>
        <v>Same</v>
      </c>
      <c r="J1073" s="3" t="str">
        <f t="shared" si="80"/>
        <v>GAL206TBX</v>
      </c>
      <c r="K1073" s="3" t="str">
        <f t="shared" si="81"/>
        <v>ALLOW_DUPLICATES</v>
      </c>
      <c r="L1073" s="4" t="s">
        <v>287</v>
      </c>
      <c r="M1073" s="4" t="s">
        <v>288</v>
      </c>
      <c r="N1073" s="4" t="s">
        <v>19</v>
      </c>
      <c r="O1073" s="4">
        <v>4</v>
      </c>
      <c r="P1073" s="4">
        <v>0</v>
      </c>
      <c r="Q1073" s="4">
        <v>0</v>
      </c>
      <c r="R1073" s="6" t="s">
        <v>565</v>
      </c>
    </row>
    <row r="1074" spans="1:32">
      <c r="A1074" s="3" t="s">
        <v>1959</v>
      </c>
      <c r="B1074" s="4" t="s">
        <v>2038</v>
      </c>
      <c r="C1074" s="3" t="s">
        <v>564</v>
      </c>
      <c r="D1074" s="3" t="s">
        <v>2079</v>
      </c>
      <c r="E1074" s="3" t="s">
        <v>2079</v>
      </c>
      <c r="F1074" s="3" t="s">
        <v>723</v>
      </c>
      <c r="G1074" s="4" t="str">
        <f t="shared" si="82"/>
        <v>Diff</v>
      </c>
      <c r="H1074" s="4" t="str">
        <f t="shared" si="83"/>
        <v>Same</v>
      </c>
      <c r="I1074" s="4" t="str">
        <f t="shared" si="84"/>
        <v>Diff</v>
      </c>
      <c r="J1074" s="3" t="str">
        <f t="shared" si="80"/>
        <v>GAL206TBX</v>
      </c>
      <c r="K1074" s="3" t="str">
        <f t="shared" si="81"/>
        <v>COMMENT</v>
      </c>
      <c r="Z1074" s="4" t="s">
        <v>287</v>
      </c>
      <c r="AA1074" s="4" t="s">
        <v>542</v>
      </c>
      <c r="AB1074" s="4" t="s">
        <v>86</v>
      </c>
      <c r="AC1074" s="4">
        <v>256</v>
      </c>
      <c r="AD1074" s="4">
        <v>0</v>
      </c>
      <c r="AF1074" s="4" t="s">
        <v>564</v>
      </c>
    </row>
    <row r="1075" spans="1:32" ht="30" hidden="1">
      <c r="A1075" s="3" t="s">
        <v>1959</v>
      </c>
      <c r="B1075" s="4" t="s">
        <v>2035</v>
      </c>
      <c r="C1075" s="3" t="s">
        <v>564</v>
      </c>
      <c r="D1075" s="3" t="s">
        <v>1953</v>
      </c>
      <c r="E1075" s="3" t="s">
        <v>723</v>
      </c>
      <c r="F1075" s="3" t="s">
        <v>723</v>
      </c>
      <c r="G1075" s="4" t="str">
        <f t="shared" si="82"/>
        <v>Diff</v>
      </c>
      <c r="H1075" s="4" t="str">
        <f t="shared" si="83"/>
        <v>Diff</v>
      </c>
      <c r="I1075" s="4" t="str">
        <f t="shared" si="84"/>
        <v>Same</v>
      </c>
      <c r="J1075" s="3" t="str">
        <f t="shared" si="80"/>
        <v>GAL206TBX</v>
      </c>
      <c r="K1075" s="3" t="str">
        <f t="shared" si="81"/>
        <v>CREATE_TIMESTAMP</v>
      </c>
      <c r="L1075" s="4" t="s">
        <v>287</v>
      </c>
      <c r="M1075" s="4" t="s">
        <v>3</v>
      </c>
      <c r="N1075" s="4" t="s">
        <v>4</v>
      </c>
      <c r="O1075" s="4">
        <v>10</v>
      </c>
      <c r="P1075" s="4">
        <v>0</v>
      </c>
      <c r="Q1075" s="4" t="s">
        <v>29</v>
      </c>
      <c r="R1075" s="6" t="s">
        <v>565</v>
      </c>
      <c r="S1075" s="4" t="s">
        <v>287</v>
      </c>
      <c r="T1075" s="4" t="s">
        <v>3</v>
      </c>
      <c r="U1075" s="4" t="s">
        <v>4</v>
      </c>
      <c r="V1075" s="4">
        <v>10</v>
      </c>
      <c r="W1075" s="4">
        <v>6</v>
      </c>
      <c r="Y1075" s="4" t="s">
        <v>564</v>
      </c>
      <c r="Z1075" s="4" t="s">
        <v>287</v>
      </c>
      <c r="AA1075" s="4" t="s">
        <v>3</v>
      </c>
      <c r="AB1075" s="4" t="s">
        <v>4</v>
      </c>
      <c r="AC1075" s="4">
        <v>10</v>
      </c>
      <c r="AD1075" s="4">
        <v>0</v>
      </c>
      <c r="AF1075" s="4" t="s">
        <v>564</v>
      </c>
    </row>
    <row r="1076" spans="1:32" hidden="1">
      <c r="A1076" s="3" t="s">
        <v>1959</v>
      </c>
      <c r="C1076" s="3" t="s">
        <v>564</v>
      </c>
      <c r="G1076" s="4" t="str">
        <f t="shared" si="82"/>
        <v/>
      </c>
      <c r="H1076" s="4" t="str">
        <f t="shared" si="83"/>
        <v>Same</v>
      </c>
      <c r="I1076" s="4" t="str">
        <f t="shared" si="84"/>
        <v>Same</v>
      </c>
      <c r="J1076" s="3" t="str">
        <f t="shared" si="80"/>
        <v>GAL206TBX</v>
      </c>
      <c r="K1076" s="3" t="str">
        <f t="shared" si="81"/>
        <v>ENTRY_TIMESTAMP</v>
      </c>
      <c r="L1076" s="4" t="s">
        <v>287</v>
      </c>
      <c r="M1076" s="4" t="s">
        <v>289</v>
      </c>
      <c r="N1076" s="4" t="s">
        <v>4</v>
      </c>
      <c r="O1076" s="4">
        <v>10</v>
      </c>
      <c r="P1076" s="4">
        <v>0</v>
      </c>
      <c r="R1076" s="6" t="s">
        <v>564</v>
      </c>
      <c r="S1076" s="4" t="s">
        <v>287</v>
      </c>
      <c r="T1076" s="4" t="s">
        <v>289</v>
      </c>
      <c r="U1076" s="4" t="s">
        <v>4</v>
      </c>
      <c r="V1076" s="4">
        <v>10</v>
      </c>
      <c r="W1076" s="4">
        <v>6</v>
      </c>
      <c r="Y1076" s="4" t="s">
        <v>564</v>
      </c>
      <c r="Z1076" s="4" t="s">
        <v>287</v>
      </c>
      <c r="AA1076" s="4" t="s">
        <v>289</v>
      </c>
      <c r="AB1076" s="4" t="s">
        <v>4</v>
      </c>
      <c r="AC1076" s="4">
        <v>10</v>
      </c>
      <c r="AD1076" s="4">
        <v>0</v>
      </c>
      <c r="AF1076" s="4" t="s">
        <v>564</v>
      </c>
    </row>
    <row r="1077" spans="1:32" customFormat="1" hidden="1">
      <c r="A1077" s="3" t="s">
        <v>1959</v>
      </c>
      <c r="B1077" s="4"/>
      <c r="C1077" s="3" t="s">
        <v>564</v>
      </c>
      <c r="D1077" s="3"/>
      <c r="E1077" s="3"/>
      <c r="F1077" s="3"/>
      <c r="G1077" s="4" t="str">
        <f t="shared" si="82"/>
        <v/>
      </c>
      <c r="H1077" s="4" t="str">
        <f t="shared" si="83"/>
        <v>Same</v>
      </c>
      <c r="I1077" s="4" t="str">
        <f t="shared" si="84"/>
        <v>Same</v>
      </c>
      <c r="J1077" s="3" t="str">
        <f t="shared" si="80"/>
        <v>GAL206TBX</v>
      </c>
      <c r="K1077" s="3" t="str">
        <f t="shared" si="81"/>
        <v>MAXIMUM_VALUE1</v>
      </c>
      <c r="L1077" s="4" t="s">
        <v>287</v>
      </c>
      <c r="M1077" s="4" t="s">
        <v>290</v>
      </c>
      <c r="N1077" s="4" t="s">
        <v>185</v>
      </c>
      <c r="O1077" s="4">
        <v>8</v>
      </c>
      <c r="P1077" s="4">
        <v>0</v>
      </c>
      <c r="Q1077" s="4"/>
      <c r="R1077" s="6" t="s">
        <v>564</v>
      </c>
      <c r="S1077" s="4" t="s">
        <v>287</v>
      </c>
      <c r="T1077" s="4" t="s">
        <v>290</v>
      </c>
      <c r="U1077" s="4" t="s">
        <v>185</v>
      </c>
      <c r="V1077" s="4">
        <v>8</v>
      </c>
      <c r="W1077" s="4">
        <v>0</v>
      </c>
      <c r="X1077" s="4"/>
      <c r="Y1077" s="4" t="s">
        <v>564</v>
      </c>
      <c r="Z1077" s="4" t="s">
        <v>287</v>
      </c>
      <c r="AA1077" s="4" t="s">
        <v>290</v>
      </c>
      <c r="AB1077" s="4" t="s">
        <v>185</v>
      </c>
      <c r="AC1077" s="4">
        <v>8</v>
      </c>
      <c r="AD1077" s="4">
        <v>0</v>
      </c>
      <c r="AE1077" s="4"/>
      <c r="AF1077" s="4" t="s">
        <v>564</v>
      </c>
    </row>
    <row r="1078" spans="1:32" customFormat="1" hidden="1">
      <c r="A1078" s="3" t="s">
        <v>1959</v>
      </c>
      <c r="B1078" s="4"/>
      <c r="C1078" s="3" t="s">
        <v>564</v>
      </c>
      <c r="D1078" s="3"/>
      <c r="E1078" s="3"/>
      <c r="F1078" s="3"/>
      <c r="G1078" s="4" t="str">
        <f t="shared" si="82"/>
        <v/>
      </c>
      <c r="H1078" s="4" t="str">
        <f t="shared" si="83"/>
        <v>Same</v>
      </c>
      <c r="I1078" s="4" t="str">
        <f t="shared" si="84"/>
        <v>Same</v>
      </c>
      <c r="J1078" s="3" t="str">
        <f t="shared" si="80"/>
        <v>GAL206TBX</v>
      </c>
      <c r="K1078" s="3" t="str">
        <f t="shared" si="81"/>
        <v>MAXIMUM_VALUE10</v>
      </c>
      <c r="L1078" s="4" t="s">
        <v>287</v>
      </c>
      <c r="M1078" s="4" t="s">
        <v>291</v>
      </c>
      <c r="N1078" s="4" t="s">
        <v>185</v>
      </c>
      <c r="O1078" s="4">
        <v>8</v>
      </c>
      <c r="P1078" s="4">
        <v>0</v>
      </c>
      <c r="Q1078" s="4"/>
      <c r="R1078" s="6" t="s">
        <v>564</v>
      </c>
      <c r="S1078" s="4" t="s">
        <v>287</v>
      </c>
      <c r="T1078" s="4" t="s">
        <v>291</v>
      </c>
      <c r="U1078" s="4" t="s">
        <v>185</v>
      </c>
      <c r="V1078" s="4">
        <v>8</v>
      </c>
      <c r="W1078" s="4">
        <v>0</v>
      </c>
      <c r="X1078" s="4"/>
      <c r="Y1078" s="4" t="s">
        <v>564</v>
      </c>
      <c r="Z1078" s="4" t="s">
        <v>287</v>
      </c>
      <c r="AA1078" s="4" t="s">
        <v>291</v>
      </c>
      <c r="AB1078" s="4" t="s">
        <v>185</v>
      </c>
      <c r="AC1078" s="4">
        <v>8</v>
      </c>
      <c r="AD1078" s="4">
        <v>0</v>
      </c>
      <c r="AE1078" s="4"/>
      <c r="AF1078" s="4" t="s">
        <v>564</v>
      </c>
    </row>
    <row r="1079" spans="1:32" customFormat="1" hidden="1">
      <c r="A1079" s="3" t="s">
        <v>1959</v>
      </c>
      <c r="B1079" s="4"/>
      <c r="C1079" s="3" t="s">
        <v>564</v>
      </c>
      <c r="D1079" s="3"/>
      <c r="E1079" s="3"/>
      <c r="F1079" s="3"/>
      <c r="G1079" s="4" t="str">
        <f t="shared" si="82"/>
        <v/>
      </c>
      <c r="H1079" s="4" t="str">
        <f t="shared" si="83"/>
        <v>Same</v>
      </c>
      <c r="I1079" s="4" t="str">
        <f t="shared" si="84"/>
        <v>Same</v>
      </c>
      <c r="J1079" s="3" t="str">
        <f t="shared" si="80"/>
        <v>GAL206TBX</v>
      </c>
      <c r="K1079" s="3" t="str">
        <f t="shared" si="81"/>
        <v>MAXIMUM_VALUE2</v>
      </c>
      <c r="L1079" s="4" t="s">
        <v>287</v>
      </c>
      <c r="M1079" s="4" t="s">
        <v>292</v>
      </c>
      <c r="N1079" s="4" t="s">
        <v>185</v>
      </c>
      <c r="O1079" s="4">
        <v>8</v>
      </c>
      <c r="P1079" s="4">
        <v>0</v>
      </c>
      <c r="Q1079" s="4"/>
      <c r="R1079" s="6" t="s">
        <v>564</v>
      </c>
      <c r="S1079" s="4" t="s">
        <v>287</v>
      </c>
      <c r="T1079" s="4" t="s">
        <v>292</v>
      </c>
      <c r="U1079" s="4" t="s">
        <v>185</v>
      </c>
      <c r="V1079" s="4">
        <v>8</v>
      </c>
      <c r="W1079" s="4">
        <v>0</v>
      </c>
      <c r="X1079" s="4"/>
      <c r="Y1079" s="4" t="s">
        <v>564</v>
      </c>
      <c r="Z1079" s="4" t="s">
        <v>287</v>
      </c>
      <c r="AA1079" s="4" t="s">
        <v>292</v>
      </c>
      <c r="AB1079" s="4" t="s">
        <v>185</v>
      </c>
      <c r="AC1079" s="4">
        <v>8</v>
      </c>
      <c r="AD1079" s="4">
        <v>0</v>
      </c>
      <c r="AE1079" s="4"/>
      <c r="AF1079" s="4" t="s">
        <v>564</v>
      </c>
    </row>
    <row r="1080" spans="1:32" customFormat="1" hidden="1">
      <c r="A1080" s="3" t="s">
        <v>1959</v>
      </c>
      <c r="B1080" s="4"/>
      <c r="C1080" s="3" t="s">
        <v>564</v>
      </c>
      <c r="D1080" s="3"/>
      <c r="E1080" s="3"/>
      <c r="F1080" s="3"/>
      <c r="G1080" s="4" t="str">
        <f t="shared" si="82"/>
        <v/>
      </c>
      <c r="H1080" s="4" t="str">
        <f t="shared" si="83"/>
        <v>Same</v>
      </c>
      <c r="I1080" s="4" t="str">
        <f t="shared" si="84"/>
        <v>Same</v>
      </c>
      <c r="J1080" s="3" t="str">
        <f t="shared" si="80"/>
        <v>GAL206TBX</v>
      </c>
      <c r="K1080" s="3" t="str">
        <f t="shared" si="81"/>
        <v>MAXIMUM_VALUE3</v>
      </c>
      <c r="L1080" s="4" t="s">
        <v>287</v>
      </c>
      <c r="M1080" s="4" t="s">
        <v>293</v>
      </c>
      <c r="N1080" s="4" t="s">
        <v>185</v>
      </c>
      <c r="O1080" s="4">
        <v>8</v>
      </c>
      <c r="P1080" s="4">
        <v>0</v>
      </c>
      <c r="Q1080" s="4"/>
      <c r="R1080" s="6" t="s">
        <v>564</v>
      </c>
      <c r="S1080" s="4" t="s">
        <v>287</v>
      </c>
      <c r="T1080" s="4" t="s">
        <v>293</v>
      </c>
      <c r="U1080" s="4" t="s">
        <v>185</v>
      </c>
      <c r="V1080" s="4">
        <v>8</v>
      </c>
      <c r="W1080" s="4">
        <v>0</v>
      </c>
      <c r="X1080" s="4"/>
      <c r="Y1080" s="4" t="s">
        <v>564</v>
      </c>
      <c r="Z1080" s="4" t="s">
        <v>287</v>
      </c>
      <c r="AA1080" s="4" t="s">
        <v>293</v>
      </c>
      <c r="AB1080" s="4" t="s">
        <v>185</v>
      </c>
      <c r="AC1080" s="4">
        <v>8</v>
      </c>
      <c r="AD1080" s="4">
        <v>0</v>
      </c>
      <c r="AE1080" s="4"/>
      <c r="AF1080" s="4" t="s">
        <v>564</v>
      </c>
    </row>
    <row r="1081" spans="1:32" customFormat="1" hidden="1">
      <c r="A1081" s="3" t="s">
        <v>1959</v>
      </c>
      <c r="B1081" s="4"/>
      <c r="C1081" s="3" t="s">
        <v>564</v>
      </c>
      <c r="D1081" s="3"/>
      <c r="E1081" s="3"/>
      <c r="F1081" s="3"/>
      <c r="G1081" s="4" t="str">
        <f t="shared" si="82"/>
        <v/>
      </c>
      <c r="H1081" s="4" t="str">
        <f t="shared" si="83"/>
        <v>Same</v>
      </c>
      <c r="I1081" s="4" t="str">
        <f t="shared" si="84"/>
        <v>Same</v>
      </c>
      <c r="J1081" s="3" t="str">
        <f t="shared" si="80"/>
        <v>GAL206TBX</v>
      </c>
      <c r="K1081" s="3" t="str">
        <f t="shared" si="81"/>
        <v>MAXIMUM_VALUE4</v>
      </c>
      <c r="L1081" s="4" t="s">
        <v>287</v>
      </c>
      <c r="M1081" s="4" t="s">
        <v>294</v>
      </c>
      <c r="N1081" s="4" t="s">
        <v>185</v>
      </c>
      <c r="O1081" s="4">
        <v>8</v>
      </c>
      <c r="P1081" s="4">
        <v>0</v>
      </c>
      <c r="Q1081" s="4"/>
      <c r="R1081" s="6" t="s">
        <v>564</v>
      </c>
      <c r="S1081" s="4" t="s">
        <v>287</v>
      </c>
      <c r="T1081" s="4" t="s">
        <v>294</v>
      </c>
      <c r="U1081" s="4" t="s">
        <v>185</v>
      </c>
      <c r="V1081" s="4">
        <v>8</v>
      </c>
      <c r="W1081" s="4">
        <v>0</v>
      </c>
      <c r="X1081" s="4"/>
      <c r="Y1081" s="4" t="s">
        <v>564</v>
      </c>
      <c r="Z1081" s="4" t="s">
        <v>287</v>
      </c>
      <c r="AA1081" s="4" t="s">
        <v>294</v>
      </c>
      <c r="AB1081" s="4" t="s">
        <v>185</v>
      </c>
      <c r="AC1081" s="4">
        <v>8</v>
      </c>
      <c r="AD1081" s="4">
        <v>0</v>
      </c>
      <c r="AE1081" s="4"/>
      <c r="AF1081" s="4" t="s">
        <v>564</v>
      </c>
    </row>
    <row r="1082" spans="1:32" customFormat="1" hidden="1">
      <c r="A1082" s="3" t="s">
        <v>1959</v>
      </c>
      <c r="B1082" s="4"/>
      <c r="C1082" s="3" t="s">
        <v>564</v>
      </c>
      <c r="D1082" s="3"/>
      <c r="E1082" s="3"/>
      <c r="F1082" s="3"/>
      <c r="G1082" s="4" t="str">
        <f t="shared" si="82"/>
        <v/>
      </c>
      <c r="H1082" s="4" t="str">
        <f t="shared" si="83"/>
        <v>Same</v>
      </c>
      <c r="I1082" s="4" t="str">
        <f t="shared" si="84"/>
        <v>Same</v>
      </c>
      <c r="J1082" s="3" t="str">
        <f t="shared" si="80"/>
        <v>GAL206TBX</v>
      </c>
      <c r="K1082" s="3" t="str">
        <f t="shared" si="81"/>
        <v>MAXIMUM_VALUE5</v>
      </c>
      <c r="L1082" s="4" t="s">
        <v>287</v>
      </c>
      <c r="M1082" s="4" t="s">
        <v>295</v>
      </c>
      <c r="N1082" s="4" t="s">
        <v>185</v>
      </c>
      <c r="O1082" s="4">
        <v>8</v>
      </c>
      <c r="P1082" s="4">
        <v>0</v>
      </c>
      <c r="Q1082" s="4"/>
      <c r="R1082" s="6" t="s">
        <v>564</v>
      </c>
      <c r="S1082" s="4" t="s">
        <v>287</v>
      </c>
      <c r="T1082" s="4" t="s">
        <v>295</v>
      </c>
      <c r="U1082" s="4" t="s">
        <v>185</v>
      </c>
      <c r="V1082" s="4">
        <v>8</v>
      </c>
      <c r="W1082" s="4">
        <v>0</v>
      </c>
      <c r="X1082" s="4"/>
      <c r="Y1082" s="4" t="s">
        <v>564</v>
      </c>
      <c r="Z1082" s="4" t="s">
        <v>287</v>
      </c>
      <c r="AA1082" s="4" t="s">
        <v>295</v>
      </c>
      <c r="AB1082" s="4" t="s">
        <v>185</v>
      </c>
      <c r="AC1082" s="4">
        <v>8</v>
      </c>
      <c r="AD1082" s="4">
        <v>0</v>
      </c>
      <c r="AE1082" s="4"/>
      <c r="AF1082" s="4" t="s">
        <v>564</v>
      </c>
    </row>
    <row r="1083" spans="1:32" customFormat="1" hidden="1">
      <c r="A1083" s="3" t="s">
        <v>1959</v>
      </c>
      <c r="B1083" s="4"/>
      <c r="C1083" s="3" t="s">
        <v>564</v>
      </c>
      <c r="D1083" s="3"/>
      <c r="E1083" s="3"/>
      <c r="F1083" s="3"/>
      <c r="G1083" s="4" t="str">
        <f t="shared" si="82"/>
        <v/>
      </c>
      <c r="H1083" s="4" t="str">
        <f t="shared" si="83"/>
        <v>Same</v>
      </c>
      <c r="I1083" s="4" t="str">
        <f t="shared" si="84"/>
        <v>Same</v>
      </c>
      <c r="J1083" s="3" t="str">
        <f t="shared" si="80"/>
        <v>GAL206TBX</v>
      </c>
      <c r="K1083" s="3" t="str">
        <f t="shared" si="81"/>
        <v>MAXIMUM_VALUE6</v>
      </c>
      <c r="L1083" s="4" t="s">
        <v>287</v>
      </c>
      <c r="M1083" s="4" t="s">
        <v>296</v>
      </c>
      <c r="N1083" s="4" t="s">
        <v>185</v>
      </c>
      <c r="O1083" s="4">
        <v>8</v>
      </c>
      <c r="P1083" s="4">
        <v>0</v>
      </c>
      <c r="Q1083" s="4"/>
      <c r="R1083" s="6" t="s">
        <v>564</v>
      </c>
      <c r="S1083" s="4" t="s">
        <v>287</v>
      </c>
      <c r="T1083" s="4" t="s">
        <v>296</v>
      </c>
      <c r="U1083" s="4" t="s">
        <v>185</v>
      </c>
      <c r="V1083" s="4">
        <v>8</v>
      </c>
      <c r="W1083" s="4">
        <v>0</v>
      </c>
      <c r="X1083" s="4"/>
      <c r="Y1083" s="4" t="s">
        <v>564</v>
      </c>
      <c r="Z1083" s="4" t="s">
        <v>287</v>
      </c>
      <c r="AA1083" s="4" t="s">
        <v>296</v>
      </c>
      <c r="AB1083" s="4" t="s">
        <v>185</v>
      </c>
      <c r="AC1083" s="4">
        <v>8</v>
      </c>
      <c r="AD1083" s="4">
        <v>0</v>
      </c>
      <c r="AE1083" s="4"/>
      <c r="AF1083" s="4" t="s">
        <v>564</v>
      </c>
    </row>
    <row r="1084" spans="1:32" customFormat="1" hidden="1">
      <c r="A1084" s="3" t="s">
        <v>1959</v>
      </c>
      <c r="B1084" s="4"/>
      <c r="C1084" s="3" t="s">
        <v>564</v>
      </c>
      <c r="D1084" s="3"/>
      <c r="E1084" s="3"/>
      <c r="F1084" s="3"/>
      <c r="G1084" s="4" t="str">
        <f t="shared" si="82"/>
        <v/>
      </c>
      <c r="H1084" s="4" t="str">
        <f t="shared" si="83"/>
        <v>Same</v>
      </c>
      <c r="I1084" s="4" t="str">
        <f t="shared" si="84"/>
        <v>Same</v>
      </c>
      <c r="J1084" s="3" t="str">
        <f t="shared" si="80"/>
        <v>GAL206TBX</v>
      </c>
      <c r="K1084" s="3" t="str">
        <f t="shared" si="81"/>
        <v>MAXIMUM_VALUE7</v>
      </c>
      <c r="L1084" s="4" t="s">
        <v>287</v>
      </c>
      <c r="M1084" s="4" t="s">
        <v>297</v>
      </c>
      <c r="N1084" s="4" t="s">
        <v>185</v>
      </c>
      <c r="O1084" s="4">
        <v>8</v>
      </c>
      <c r="P1084" s="4">
        <v>0</v>
      </c>
      <c r="Q1084" s="4"/>
      <c r="R1084" s="6" t="s">
        <v>564</v>
      </c>
      <c r="S1084" s="4" t="s">
        <v>287</v>
      </c>
      <c r="T1084" s="4" t="s">
        <v>297</v>
      </c>
      <c r="U1084" s="4" t="s">
        <v>185</v>
      </c>
      <c r="V1084" s="4">
        <v>8</v>
      </c>
      <c r="W1084" s="4">
        <v>0</v>
      </c>
      <c r="X1084" s="4"/>
      <c r="Y1084" s="4" t="s">
        <v>564</v>
      </c>
      <c r="Z1084" s="4" t="s">
        <v>287</v>
      </c>
      <c r="AA1084" s="4" t="s">
        <v>297</v>
      </c>
      <c r="AB1084" s="4" t="s">
        <v>185</v>
      </c>
      <c r="AC1084" s="4">
        <v>8</v>
      </c>
      <c r="AD1084" s="4">
        <v>0</v>
      </c>
      <c r="AE1084" s="4"/>
      <c r="AF1084" s="4" t="s">
        <v>564</v>
      </c>
    </row>
    <row r="1085" spans="1:32" customFormat="1" hidden="1">
      <c r="A1085" s="3" t="s">
        <v>1959</v>
      </c>
      <c r="B1085" s="4"/>
      <c r="C1085" s="3" t="s">
        <v>564</v>
      </c>
      <c r="D1085" s="3"/>
      <c r="E1085" s="3"/>
      <c r="F1085" s="3"/>
      <c r="G1085" s="4" t="str">
        <f t="shared" si="82"/>
        <v/>
      </c>
      <c r="H1085" s="4" t="str">
        <f t="shared" si="83"/>
        <v>Same</v>
      </c>
      <c r="I1085" s="4" t="str">
        <f t="shared" si="84"/>
        <v>Same</v>
      </c>
      <c r="J1085" s="3" t="str">
        <f t="shared" si="80"/>
        <v>GAL206TBX</v>
      </c>
      <c r="K1085" s="3" t="str">
        <f t="shared" si="81"/>
        <v>MAXIMUM_VALUE8</v>
      </c>
      <c r="L1085" s="4" t="s">
        <v>287</v>
      </c>
      <c r="M1085" s="4" t="s">
        <v>298</v>
      </c>
      <c r="N1085" s="4" t="s">
        <v>185</v>
      </c>
      <c r="O1085" s="4">
        <v>8</v>
      </c>
      <c r="P1085" s="4">
        <v>0</v>
      </c>
      <c r="Q1085" s="4"/>
      <c r="R1085" s="6" t="s">
        <v>564</v>
      </c>
      <c r="S1085" s="4" t="s">
        <v>287</v>
      </c>
      <c r="T1085" s="4" t="s">
        <v>298</v>
      </c>
      <c r="U1085" s="4" t="s">
        <v>185</v>
      </c>
      <c r="V1085" s="4">
        <v>8</v>
      </c>
      <c r="W1085" s="4">
        <v>0</v>
      </c>
      <c r="X1085" s="4"/>
      <c r="Y1085" s="4" t="s">
        <v>564</v>
      </c>
      <c r="Z1085" s="4" t="s">
        <v>287</v>
      </c>
      <c r="AA1085" s="4" t="s">
        <v>298</v>
      </c>
      <c r="AB1085" s="4" t="s">
        <v>185</v>
      </c>
      <c r="AC1085" s="4">
        <v>8</v>
      </c>
      <c r="AD1085" s="4">
        <v>0</v>
      </c>
      <c r="AE1085" s="4"/>
      <c r="AF1085" s="4" t="s">
        <v>564</v>
      </c>
    </row>
    <row r="1086" spans="1:32" customFormat="1" hidden="1">
      <c r="A1086" s="3" t="s">
        <v>1959</v>
      </c>
      <c r="B1086" s="4"/>
      <c r="C1086" s="3" t="s">
        <v>564</v>
      </c>
      <c r="D1086" s="3"/>
      <c r="E1086" s="3"/>
      <c r="F1086" s="3"/>
      <c r="G1086" s="4" t="str">
        <f t="shared" si="82"/>
        <v/>
      </c>
      <c r="H1086" s="4" t="str">
        <f t="shared" si="83"/>
        <v>Same</v>
      </c>
      <c r="I1086" s="4" t="str">
        <f t="shared" si="84"/>
        <v>Same</v>
      </c>
      <c r="J1086" s="3" t="str">
        <f t="shared" si="80"/>
        <v>GAL206TBX</v>
      </c>
      <c r="K1086" s="3" t="str">
        <f t="shared" si="81"/>
        <v>MAXIMUM_VALUE9</v>
      </c>
      <c r="L1086" s="4" t="s">
        <v>287</v>
      </c>
      <c r="M1086" s="4" t="s">
        <v>299</v>
      </c>
      <c r="N1086" s="4" t="s">
        <v>185</v>
      </c>
      <c r="O1086" s="4">
        <v>8</v>
      </c>
      <c r="P1086" s="4">
        <v>0</v>
      </c>
      <c r="Q1086" s="4"/>
      <c r="R1086" s="6" t="s">
        <v>564</v>
      </c>
      <c r="S1086" s="4" t="s">
        <v>287</v>
      </c>
      <c r="T1086" s="4" t="s">
        <v>299</v>
      </c>
      <c r="U1086" s="4" t="s">
        <v>185</v>
      </c>
      <c r="V1086" s="4">
        <v>8</v>
      </c>
      <c r="W1086" s="4">
        <v>0</v>
      </c>
      <c r="X1086" s="4"/>
      <c r="Y1086" s="4" t="s">
        <v>564</v>
      </c>
      <c r="Z1086" s="4" t="s">
        <v>287</v>
      </c>
      <c r="AA1086" s="4" t="s">
        <v>299</v>
      </c>
      <c r="AB1086" s="4" t="s">
        <v>185</v>
      </c>
      <c r="AC1086" s="4">
        <v>8</v>
      </c>
      <c r="AD1086" s="4">
        <v>0</v>
      </c>
      <c r="AE1086" s="4"/>
      <c r="AF1086" s="4" t="s">
        <v>564</v>
      </c>
    </row>
    <row r="1087" spans="1:32" customFormat="1" hidden="1">
      <c r="A1087" s="3" t="s">
        <v>1959</v>
      </c>
      <c r="B1087" s="4"/>
      <c r="C1087" s="3" t="s">
        <v>564</v>
      </c>
      <c r="D1087" s="3"/>
      <c r="E1087" s="3"/>
      <c r="F1087" s="3"/>
      <c r="G1087" s="4" t="str">
        <f t="shared" si="82"/>
        <v/>
      </c>
      <c r="H1087" s="4" t="str">
        <f t="shared" si="83"/>
        <v>Same</v>
      </c>
      <c r="I1087" s="4" t="str">
        <f t="shared" si="84"/>
        <v>Same</v>
      </c>
      <c r="J1087" s="3" t="str">
        <f t="shared" si="80"/>
        <v>GAL206TBX</v>
      </c>
      <c r="K1087" s="3" t="str">
        <f t="shared" si="81"/>
        <v>MEASUREMENT_COUNT</v>
      </c>
      <c r="L1087" s="4" t="s">
        <v>287</v>
      </c>
      <c r="M1087" s="4" t="s">
        <v>300</v>
      </c>
      <c r="N1087" s="4" t="s">
        <v>19</v>
      </c>
      <c r="O1087" s="4">
        <v>4</v>
      </c>
      <c r="P1087" s="4">
        <v>0</v>
      </c>
      <c r="Q1087" s="4"/>
      <c r="R1087" s="6" t="s">
        <v>564</v>
      </c>
      <c r="S1087" s="4" t="s">
        <v>287</v>
      </c>
      <c r="T1087" s="4" t="s">
        <v>300</v>
      </c>
      <c r="U1087" s="4" t="s">
        <v>19</v>
      </c>
      <c r="V1087" s="4">
        <v>4</v>
      </c>
      <c r="W1087" s="4">
        <v>0</v>
      </c>
      <c r="X1087" s="4"/>
      <c r="Y1087" s="4" t="s">
        <v>564</v>
      </c>
      <c r="Z1087" s="4" t="s">
        <v>287</v>
      </c>
      <c r="AA1087" s="4" t="s">
        <v>300</v>
      </c>
      <c r="AB1087" s="4" t="s">
        <v>19</v>
      </c>
      <c r="AC1087" s="4">
        <v>4</v>
      </c>
      <c r="AD1087" s="4">
        <v>0</v>
      </c>
      <c r="AE1087" s="4"/>
      <c r="AF1087" s="4" t="s">
        <v>564</v>
      </c>
    </row>
    <row r="1088" spans="1:32" customFormat="1" hidden="1">
      <c r="A1088" s="3" t="s">
        <v>1959</v>
      </c>
      <c r="B1088" s="4"/>
      <c r="C1088" s="3" t="s">
        <v>564</v>
      </c>
      <c r="D1088" s="3"/>
      <c r="E1088" s="3"/>
      <c r="F1088" s="3"/>
      <c r="G1088" s="4" t="str">
        <f t="shared" si="82"/>
        <v/>
      </c>
      <c r="H1088" s="4" t="str">
        <f t="shared" si="83"/>
        <v>Same</v>
      </c>
      <c r="I1088" s="4" t="str">
        <f t="shared" si="84"/>
        <v>Same</v>
      </c>
      <c r="J1088" s="3" t="str">
        <f t="shared" si="80"/>
        <v>GAL206TBX</v>
      </c>
      <c r="K1088" s="3" t="str">
        <f t="shared" si="81"/>
        <v>MINIMUM_VALUE1</v>
      </c>
      <c r="L1088" s="4" t="s">
        <v>287</v>
      </c>
      <c r="M1088" s="4" t="s">
        <v>301</v>
      </c>
      <c r="N1088" s="4" t="s">
        <v>185</v>
      </c>
      <c r="O1088" s="4">
        <v>8</v>
      </c>
      <c r="P1088" s="4">
        <v>0</v>
      </c>
      <c r="Q1088" s="4"/>
      <c r="R1088" s="6" t="s">
        <v>564</v>
      </c>
      <c r="S1088" s="4" t="s">
        <v>287</v>
      </c>
      <c r="T1088" s="4" t="s">
        <v>301</v>
      </c>
      <c r="U1088" s="4" t="s">
        <v>185</v>
      </c>
      <c r="V1088" s="4">
        <v>8</v>
      </c>
      <c r="W1088" s="4">
        <v>0</v>
      </c>
      <c r="X1088" s="4"/>
      <c r="Y1088" s="4" t="s">
        <v>564</v>
      </c>
      <c r="Z1088" s="4" t="s">
        <v>287</v>
      </c>
      <c r="AA1088" s="4" t="s">
        <v>301</v>
      </c>
      <c r="AB1088" s="4" t="s">
        <v>185</v>
      </c>
      <c r="AC1088" s="4">
        <v>8</v>
      </c>
      <c r="AD1088" s="4">
        <v>0</v>
      </c>
      <c r="AE1088" s="4"/>
      <c r="AF1088" s="4" t="s">
        <v>564</v>
      </c>
    </row>
    <row r="1089" spans="1:32" customFormat="1" hidden="1">
      <c r="A1089" s="3" t="s">
        <v>1959</v>
      </c>
      <c r="B1089" s="4"/>
      <c r="C1089" s="3" t="s">
        <v>564</v>
      </c>
      <c r="D1089" s="3"/>
      <c r="E1089" s="3"/>
      <c r="F1089" s="3"/>
      <c r="G1089" s="4" t="str">
        <f t="shared" si="82"/>
        <v/>
      </c>
      <c r="H1089" s="4" t="str">
        <f t="shared" si="83"/>
        <v>Same</v>
      </c>
      <c r="I1089" s="4" t="str">
        <f t="shared" si="84"/>
        <v>Same</v>
      </c>
      <c r="J1089" s="3" t="str">
        <f t="shared" si="80"/>
        <v>GAL206TBX</v>
      </c>
      <c r="K1089" s="3" t="str">
        <f t="shared" si="81"/>
        <v>MINIMUM_VALUE10</v>
      </c>
      <c r="L1089" s="4" t="s">
        <v>287</v>
      </c>
      <c r="M1089" s="4" t="s">
        <v>302</v>
      </c>
      <c r="N1089" s="4" t="s">
        <v>185</v>
      </c>
      <c r="O1089" s="4">
        <v>8</v>
      </c>
      <c r="P1089" s="4">
        <v>0</v>
      </c>
      <c r="Q1089" s="4"/>
      <c r="R1089" s="6" t="s">
        <v>564</v>
      </c>
      <c r="S1089" s="4" t="s">
        <v>287</v>
      </c>
      <c r="T1089" s="4" t="s">
        <v>302</v>
      </c>
      <c r="U1089" s="4" t="s">
        <v>185</v>
      </c>
      <c r="V1089" s="4">
        <v>8</v>
      </c>
      <c r="W1089" s="4">
        <v>0</v>
      </c>
      <c r="X1089" s="4"/>
      <c r="Y1089" s="4" t="s">
        <v>564</v>
      </c>
      <c r="Z1089" s="4" t="s">
        <v>287</v>
      </c>
      <c r="AA1089" s="4" t="s">
        <v>302</v>
      </c>
      <c r="AB1089" s="4" t="s">
        <v>185</v>
      </c>
      <c r="AC1089" s="4">
        <v>8</v>
      </c>
      <c r="AD1089" s="4">
        <v>0</v>
      </c>
      <c r="AE1089" s="4"/>
      <c r="AF1089" s="4" t="s">
        <v>564</v>
      </c>
    </row>
    <row r="1090" spans="1:32" customFormat="1" hidden="1">
      <c r="A1090" s="3" t="s">
        <v>1959</v>
      </c>
      <c r="B1090" s="4"/>
      <c r="C1090" s="3" t="s">
        <v>564</v>
      </c>
      <c r="D1090" s="3"/>
      <c r="E1090" s="3"/>
      <c r="F1090" s="3"/>
      <c r="G1090" s="4" t="str">
        <f t="shared" si="82"/>
        <v/>
      </c>
      <c r="H1090" s="4" t="str">
        <f t="shared" si="83"/>
        <v>Same</v>
      </c>
      <c r="I1090" s="4" t="str">
        <f t="shared" si="84"/>
        <v>Same</v>
      </c>
      <c r="J1090" s="3" t="str">
        <f t="shared" si="80"/>
        <v>GAL206TBX</v>
      </c>
      <c r="K1090" s="3" t="str">
        <f t="shared" si="81"/>
        <v>MINIMUM_VALUE2</v>
      </c>
      <c r="L1090" s="4" t="s">
        <v>287</v>
      </c>
      <c r="M1090" s="4" t="s">
        <v>303</v>
      </c>
      <c r="N1090" s="4" t="s">
        <v>185</v>
      </c>
      <c r="O1090" s="4">
        <v>8</v>
      </c>
      <c r="P1090" s="4">
        <v>0</v>
      </c>
      <c r="Q1090" s="4"/>
      <c r="R1090" s="6" t="s">
        <v>564</v>
      </c>
      <c r="S1090" s="4" t="s">
        <v>287</v>
      </c>
      <c r="T1090" s="4" t="s">
        <v>303</v>
      </c>
      <c r="U1090" s="4" t="s">
        <v>185</v>
      </c>
      <c r="V1090" s="4">
        <v>8</v>
      </c>
      <c r="W1090" s="4">
        <v>0</v>
      </c>
      <c r="X1090" s="4"/>
      <c r="Y1090" s="4" t="s">
        <v>564</v>
      </c>
      <c r="Z1090" s="4" t="s">
        <v>287</v>
      </c>
      <c r="AA1090" s="4" t="s">
        <v>303</v>
      </c>
      <c r="AB1090" s="4" t="s">
        <v>185</v>
      </c>
      <c r="AC1090" s="4">
        <v>8</v>
      </c>
      <c r="AD1090" s="4">
        <v>0</v>
      </c>
      <c r="AE1090" s="4"/>
      <c r="AF1090" s="4" t="s">
        <v>564</v>
      </c>
    </row>
    <row r="1091" spans="1:32" customFormat="1" hidden="1">
      <c r="A1091" s="3" t="s">
        <v>1959</v>
      </c>
      <c r="B1091" s="4"/>
      <c r="C1091" s="3" t="s">
        <v>564</v>
      </c>
      <c r="D1091" s="3"/>
      <c r="E1091" s="3"/>
      <c r="F1091" s="3"/>
      <c r="G1091" s="4" t="str">
        <f t="shared" si="82"/>
        <v/>
      </c>
      <c r="H1091" s="4" t="str">
        <f t="shared" si="83"/>
        <v>Same</v>
      </c>
      <c r="I1091" s="4" t="str">
        <f t="shared" si="84"/>
        <v>Same</v>
      </c>
      <c r="J1091" s="3" t="str">
        <f t="shared" ref="J1091:J1154" si="85">IF(ISBLANK(S1091),IF(ISBLANK(Z1091),L1091,Z1091),S1091)</f>
        <v>GAL206TBX</v>
      </c>
      <c r="K1091" s="3" t="str">
        <f t="shared" ref="K1091:K1154" si="86">IF(ISBLANK(T1091),IF(ISBLANK(AA1091),M1091,AA1091),T1091)</f>
        <v>MINIMUM_VALUE3</v>
      </c>
      <c r="L1091" s="4" t="s">
        <v>287</v>
      </c>
      <c r="M1091" s="4" t="s">
        <v>304</v>
      </c>
      <c r="N1091" s="4" t="s">
        <v>185</v>
      </c>
      <c r="O1091" s="4">
        <v>8</v>
      </c>
      <c r="P1091" s="4">
        <v>0</v>
      </c>
      <c r="Q1091" s="4"/>
      <c r="R1091" s="6" t="s">
        <v>564</v>
      </c>
      <c r="S1091" s="4" t="s">
        <v>287</v>
      </c>
      <c r="T1091" s="4" t="s">
        <v>304</v>
      </c>
      <c r="U1091" s="4" t="s">
        <v>185</v>
      </c>
      <c r="V1091" s="4">
        <v>8</v>
      </c>
      <c r="W1091" s="4">
        <v>0</v>
      </c>
      <c r="X1091" s="4"/>
      <c r="Y1091" s="4" t="s">
        <v>564</v>
      </c>
      <c r="Z1091" s="4" t="s">
        <v>287</v>
      </c>
      <c r="AA1091" s="4" t="s">
        <v>304</v>
      </c>
      <c r="AB1091" s="4" t="s">
        <v>185</v>
      </c>
      <c r="AC1091" s="4">
        <v>8</v>
      </c>
      <c r="AD1091" s="4">
        <v>0</v>
      </c>
      <c r="AE1091" s="4"/>
      <c r="AF1091" s="4" t="s">
        <v>564</v>
      </c>
    </row>
    <row r="1092" spans="1:32" customFormat="1" hidden="1">
      <c r="A1092" s="3" t="s">
        <v>1959</v>
      </c>
      <c r="B1092" s="4"/>
      <c r="C1092" s="3" t="s">
        <v>564</v>
      </c>
      <c r="D1092" s="3"/>
      <c r="E1092" s="3"/>
      <c r="F1092" s="3"/>
      <c r="G1092" s="4" t="str">
        <f t="shared" ref="G1092:G1155" si="87">IF(H1092="Diff","Diff",IF(I1092="Diff","Diff",""))</f>
        <v/>
      </c>
      <c r="H1092" s="4" t="str">
        <f t="shared" ref="H1092:H1155" si="88">IF(L1092&amp;M1092&amp;N1092&amp;O1092&amp;P1092&amp;Q1092&amp;R1092=S1092&amp;T1092&amp;U1092&amp;V1092&amp;W1092&amp;X1092&amp;Y1092,"Same",IF(L1092&amp;M1092&amp;N1092&amp;O1092&amp;P1092&amp;Q1092&amp;R1092=S1092&amp;T1092&amp;"TIMESTAMP"&amp;V1092&amp;"0"&amp;X1092&amp;Y1092,"Same","Diff"))</f>
        <v>Same</v>
      </c>
      <c r="I1092" s="4" t="str">
        <f t="shared" ref="I1092:I1155" si="89">IF(Z1092&amp;AA1092&amp;AB1092&amp;AC1092&amp;AD1092&amp;AE1092&amp;AF1092=S1092&amp;T1092&amp;U1092&amp;V1092&amp;W1092&amp;X1092&amp;Y1092,"Same",IF(Z1092&amp;AA1092&amp;AB1092&amp;AC1092&amp;AD1092&amp;AE1092&amp;AF1092=S1092&amp;T1092&amp;"TIMESTAMP"&amp;V1092&amp;"0"&amp;X1092&amp;Y1092,"Same","Diff"))</f>
        <v>Same</v>
      </c>
      <c r="J1092" s="3" t="str">
        <f t="shared" si="85"/>
        <v>GAL206TBX</v>
      </c>
      <c r="K1092" s="3" t="str">
        <f t="shared" si="86"/>
        <v>MINIMUM_VALUE4</v>
      </c>
      <c r="L1092" s="4" t="s">
        <v>287</v>
      </c>
      <c r="M1092" s="4" t="s">
        <v>305</v>
      </c>
      <c r="N1092" s="4" t="s">
        <v>185</v>
      </c>
      <c r="O1092" s="4">
        <v>8</v>
      </c>
      <c r="P1092" s="4">
        <v>0</v>
      </c>
      <c r="Q1092" s="4"/>
      <c r="R1092" s="6" t="s">
        <v>564</v>
      </c>
      <c r="S1092" s="4" t="s">
        <v>287</v>
      </c>
      <c r="T1092" s="4" t="s">
        <v>305</v>
      </c>
      <c r="U1092" s="4" t="s">
        <v>185</v>
      </c>
      <c r="V1092" s="4">
        <v>8</v>
      </c>
      <c r="W1092" s="4">
        <v>0</v>
      </c>
      <c r="X1092" s="4"/>
      <c r="Y1092" s="4" t="s">
        <v>564</v>
      </c>
      <c r="Z1092" s="4" t="s">
        <v>287</v>
      </c>
      <c r="AA1092" s="4" t="s">
        <v>305</v>
      </c>
      <c r="AB1092" s="4" t="s">
        <v>185</v>
      </c>
      <c r="AC1092" s="4">
        <v>8</v>
      </c>
      <c r="AD1092" s="4">
        <v>0</v>
      </c>
      <c r="AE1092" s="4"/>
      <c r="AF1092" s="4" t="s">
        <v>564</v>
      </c>
    </row>
    <row r="1093" spans="1:32" customFormat="1" hidden="1">
      <c r="A1093" s="3" t="s">
        <v>1959</v>
      </c>
      <c r="B1093" s="4"/>
      <c r="C1093" s="3" t="s">
        <v>564</v>
      </c>
      <c r="D1093" s="3"/>
      <c r="E1093" s="3"/>
      <c r="F1093" s="3"/>
      <c r="G1093" s="4" t="str">
        <f t="shared" si="87"/>
        <v/>
      </c>
      <c r="H1093" s="4" t="str">
        <f t="shared" si="88"/>
        <v>Same</v>
      </c>
      <c r="I1093" s="4" t="str">
        <f t="shared" si="89"/>
        <v>Same</v>
      </c>
      <c r="J1093" s="3" t="str">
        <f t="shared" si="85"/>
        <v>GAL206TBX</v>
      </c>
      <c r="K1093" s="3" t="str">
        <f t="shared" si="86"/>
        <v>MINIMUM_VALUE5</v>
      </c>
      <c r="L1093" s="4" t="s">
        <v>287</v>
      </c>
      <c r="M1093" s="4" t="s">
        <v>306</v>
      </c>
      <c r="N1093" s="4" t="s">
        <v>185</v>
      </c>
      <c r="O1093" s="4">
        <v>8</v>
      </c>
      <c r="P1093" s="4">
        <v>0</v>
      </c>
      <c r="Q1093" s="4"/>
      <c r="R1093" s="6" t="s">
        <v>564</v>
      </c>
      <c r="S1093" s="4" t="s">
        <v>287</v>
      </c>
      <c r="T1093" s="4" t="s">
        <v>306</v>
      </c>
      <c r="U1093" s="4" t="s">
        <v>185</v>
      </c>
      <c r="V1093" s="4">
        <v>8</v>
      </c>
      <c r="W1093" s="4">
        <v>0</v>
      </c>
      <c r="X1093" s="4"/>
      <c r="Y1093" s="4" t="s">
        <v>564</v>
      </c>
      <c r="Z1093" s="4" t="s">
        <v>287</v>
      </c>
      <c r="AA1093" s="4" t="s">
        <v>306</v>
      </c>
      <c r="AB1093" s="4" t="s">
        <v>185</v>
      </c>
      <c r="AC1093" s="4">
        <v>8</v>
      </c>
      <c r="AD1093" s="4">
        <v>0</v>
      </c>
      <c r="AE1093" s="4"/>
      <c r="AF1093" s="4" t="s">
        <v>564</v>
      </c>
    </row>
    <row r="1094" spans="1:32" customFormat="1" hidden="1">
      <c r="A1094" s="3" t="s">
        <v>1959</v>
      </c>
      <c r="B1094" s="4"/>
      <c r="C1094" s="3" t="s">
        <v>564</v>
      </c>
      <c r="D1094" s="3"/>
      <c r="E1094" s="3"/>
      <c r="F1094" s="3"/>
      <c r="G1094" s="4" t="str">
        <f t="shared" si="87"/>
        <v/>
      </c>
      <c r="H1094" s="4" t="str">
        <f t="shared" si="88"/>
        <v>Same</v>
      </c>
      <c r="I1094" s="4" t="str">
        <f t="shared" si="89"/>
        <v>Same</v>
      </c>
      <c r="J1094" s="3" t="str">
        <f t="shared" si="85"/>
        <v>GAL206TBX</v>
      </c>
      <c r="K1094" s="3" t="str">
        <f t="shared" si="86"/>
        <v>MINIMUM_VALUE6</v>
      </c>
      <c r="L1094" s="4" t="s">
        <v>287</v>
      </c>
      <c r="M1094" s="4" t="s">
        <v>307</v>
      </c>
      <c r="N1094" s="4" t="s">
        <v>185</v>
      </c>
      <c r="O1094" s="4">
        <v>8</v>
      </c>
      <c r="P1094" s="4">
        <v>0</v>
      </c>
      <c r="Q1094" s="4"/>
      <c r="R1094" s="6" t="s">
        <v>564</v>
      </c>
      <c r="S1094" s="4" t="s">
        <v>287</v>
      </c>
      <c r="T1094" s="4" t="s">
        <v>307</v>
      </c>
      <c r="U1094" s="4" t="s">
        <v>185</v>
      </c>
      <c r="V1094" s="4">
        <v>8</v>
      </c>
      <c r="W1094" s="4">
        <v>0</v>
      </c>
      <c r="X1094" s="4"/>
      <c r="Y1094" s="4" t="s">
        <v>564</v>
      </c>
      <c r="Z1094" s="4" t="s">
        <v>287</v>
      </c>
      <c r="AA1094" s="4" t="s">
        <v>307</v>
      </c>
      <c r="AB1094" s="4" t="s">
        <v>185</v>
      </c>
      <c r="AC1094" s="4">
        <v>8</v>
      </c>
      <c r="AD1094" s="4">
        <v>0</v>
      </c>
      <c r="AE1094" s="4"/>
      <c r="AF1094" s="4" t="s">
        <v>564</v>
      </c>
    </row>
    <row r="1095" spans="1:32" customFormat="1" hidden="1">
      <c r="A1095" s="3" t="s">
        <v>1959</v>
      </c>
      <c r="B1095" s="4"/>
      <c r="C1095" s="3" t="s">
        <v>564</v>
      </c>
      <c r="D1095" s="3"/>
      <c r="E1095" s="3"/>
      <c r="F1095" s="3"/>
      <c r="G1095" s="4" t="str">
        <f t="shared" si="87"/>
        <v/>
      </c>
      <c r="H1095" s="4" t="str">
        <f t="shared" si="88"/>
        <v>Same</v>
      </c>
      <c r="I1095" s="4" t="str">
        <f t="shared" si="89"/>
        <v>Same</v>
      </c>
      <c r="J1095" s="3" t="str">
        <f t="shared" si="85"/>
        <v>GAL206TBX</v>
      </c>
      <c r="K1095" s="3" t="str">
        <f t="shared" si="86"/>
        <v>MINIMUM_VALUE7</v>
      </c>
      <c r="L1095" s="4" t="s">
        <v>287</v>
      </c>
      <c r="M1095" s="4" t="s">
        <v>308</v>
      </c>
      <c r="N1095" s="4" t="s">
        <v>185</v>
      </c>
      <c r="O1095" s="4">
        <v>8</v>
      </c>
      <c r="P1095" s="4">
        <v>0</v>
      </c>
      <c r="Q1095" s="4"/>
      <c r="R1095" s="6" t="s">
        <v>564</v>
      </c>
      <c r="S1095" s="4" t="s">
        <v>287</v>
      </c>
      <c r="T1095" s="4" t="s">
        <v>308</v>
      </c>
      <c r="U1095" s="4" t="s">
        <v>185</v>
      </c>
      <c r="V1095" s="4">
        <v>8</v>
      </c>
      <c r="W1095" s="4">
        <v>0</v>
      </c>
      <c r="X1095" s="4"/>
      <c r="Y1095" s="4" t="s">
        <v>564</v>
      </c>
      <c r="Z1095" s="4" t="s">
        <v>287</v>
      </c>
      <c r="AA1095" s="4" t="s">
        <v>308</v>
      </c>
      <c r="AB1095" s="4" t="s">
        <v>185</v>
      </c>
      <c r="AC1095" s="4">
        <v>8</v>
      </c>
      <c r="AD1095" s="4">
        <v>0</v>
      </c>
      <c r="AE1095" s="4"/>
      <c r="AF1095" s="4" t="s">
        <v>564</v>
      </c>
    </row>
    <row r="1096" spans="1:32" customFormat="1" hidden="1">
      <c r="A1096" s="3" t="s">
        <v>1959</v>
      </c>
      <c r="B1096" s="4"/>
      <c r="C1096" s="3" t="s">
        <v>564</v>
      </c>
      <c r="D1096" s="3"/>
      <c r="E1096" s="3"/>
      <c r="F1096" s="3"/>
      <c r="G1096" s="4" t="str">
        <f t="shared" si="87"/>
        <v/>
      </c>
      <c r="H1096" s="4" t="str">
        <f t="shared" si="88"/>
        <v>Same</v>
      </c>
      <c r="I1096" s="4" t="str">
        <f t="shared" si="89"/>
        <v>Same</v>
      </c>
      <c r="J1096" s="3" t="str">
        <f t="shared" si="85"/>
        <v>GAL206TBX</v>
      </c>
      <c r="K1096" s="3" t="str">
        <f t="shared" si="86"/>
        <v>MINIMUM_VALUE8</v>
      </c>
      <c r="L1096" s="4" t="s">
        <v>287</v>
      </c>
      <c r="M1096" s="4" t="s">
        <v>309</v>
      </c>
      <c r="N1096" s="4" t="s">
        <v>185</v>
      </c>
      <c r="O1096" s="4">
        <v>8</v>
      </c>
      <c r="P1096" s="4">
        <v>0</v>
      </c>
      <c r="Q1096" s="4"/>
      <c r="R1096" s="6" t="s">
        <v>564</v>
      </c>
      <c r="S1096" s="4" t="s">
        <v>287</v>
      </c>
      <c r="T1096" s="4" t="s">
        <v>309</v>
      </c>
      <c r="U1096" s="4" t="s">
        <v>185</v>
      </c>
      <c r="V1096" s="4">
        <v>8</v>
      </c>
      <c r="W1096" s="4">
        <v>0</v>
      </c>
      <c r="X1096" s="4"/>
      <c r="Y1096" s="4" t="s">
        <v>564</v>
      </c>
      <c r="Z1096" s="4" t="s">
        <v>287</v>
      </c>
      <c r="AA1096" s="4" t="s">
        <v>309</v>
      </c>
      <c r="AB1096" s="4" t="s">
        <v>185</v>
      </c>
      <c r="AC1096" s="4">
        <v>8</v>
      </c>
      <c r="AD1096" s="4">
        <v>0</v>
      </c>
      <c r="AE1096" s="4"/>
      <c r="AF1096" s="4" t="s">
        <v>564</v>
      </c>
    </row>
    <row r="1097" spans="1:32" customFormat="1" hidden="1">
      <c r="A1097" s="3" t="s">
        <v>1959</v>
      </c>
      <c r="B1097" s="4"/>
      <c r="C1097" s="3" t="s">
        <v>564</v>
      </c>
      <c r="D1097" s="3"/>
      <c r="E1097" s="3"/>
      <c r="F1097" s="3"/>
      <c r="G1097" s="4" t="str">
        <f t="shared" si="87"/>
        <v/>
      </c>
      <c r="H1097" s="4" t="str">
        <f t="shared" si="88"/>
        <v>Same</v>
      </c>
      <c r="I1097" s="4" t="str">
        <f t="shared" si="89"/>
        <v>Same</v>
      </c>
      <c r="J1097" s="3" t="str">
        <f t="shared" si="85"/>
        <v>GAL206TBX</v>
      </c>
      <c r="K1097" s="3" t="str">
        <f t="shared" si="86"/>
        <v>MINIMUM_VALUE9</v>
      </c>
      <c r="L1097" s="4" t="s">
        <v>287</v>
      </c>
      <c r="M1097" s="4" t="s">
        <v>310</v>
      </c>
      <c r="N1097" s="4" t="s">
        <v>185</v>
      </c>
      <c r="O1097" s="4">
        <v>8</v>
      </c>
      <c r="P1097" s="4">
        <v>0</v>
      </c>
      <c r="Q1097" s="4"/>
      <c r="R1097" s="6" t="s">
        <v>564</v>
      </c>
      <c r="S1097" s="4" t="s">
        <v>287</v>
      </c>
      <c r="T1097" s="4" t="s">
        <v>310</v>
      </c>
      <c r="U1097" s="4" t="s">
        <v>185</v>
      </c>
      <c r="V1097" s="4">
        <v>8</v>
      </c>
      <c r="W1097" s="4">
        <v>0</v>
      </c>
      <c r="X1097" s="4"/>
      <c r="Y1097" s="4" t="s">
        <v>564</v>
      </c>
      <c r="Z1097" s="4" t="s">
        <v>287</v>
      </c>
      <c r="AA1097" s="4" t="s">
        <v>310</v>
      </c>
      <c r="AB1097" s="4" t="s">
        <v>185</v>
      </c>
      <c r="AC1097" s="4">
        <v>8</v>
      </c>
      <c r="AD1097" s="4">
        <v>0</v>
      </c>
      <c r="AE1097" s="4"/>
      <c r="AF1097" s="4" t="s">
        <v>564</v>
      </c>
    </row>
    <row r="1098" spans="1:32" customFormat="1" hidden="1">
      <c r="A1098" s="3" t="s">
        <v>1959</v>
      </c>
      <c r="B1098" s="4"/>
      <c r="C1098" s="3" t="s">
        <v>564</v>
      </c>
      <c r="D1098" s="3"/>
      <c r="E1098" s="3"/>
      <c r="F1098" s="3"/>
      <c r="G1098" s="4" t="str">
        <f t="shared" si="87"/>
        <v/>
      </c>
      <c r="H1098" s="4" t="str">
        <f t="shared" si="88"/>
        <v>Same</v>
      </c>
      <c r="I1098" s="4" t="str">
        <f t="shared" si="89"/>
        <v>Same</v>
      </c>
      <c r="J1098" s="3" t="str">
        <f t="shared" si="85"/>
        <v>GAL206TBX</v>
      </c>
      <c r="K1098" s="3" t="str">
        <f t="shared" si="86"/>
        <v>PART_DESCRIPTION</v>
      </c>
      <c r="L1098" s="4" t="s">
        <v>287</v>
      </c>
      <c r="M1098" s="4" t="s">
        <v>311</v>
      </c>
      <c r="N1098" s="4" t="s">
        <v>9</v>
      </c>
      <c r="O1098" s="4">
        <v>128</v>
      </c>
      <c r="P1098" s="4">
        <v>0</v>
      </c>
      <c r="Q1098" s="4"/>
      <c r="R1098" s="6" t="s">
        <v>564</v>
      </c>
      <c r="S1098" s="4" t="s">
        <v>287</v>
      </c>
      <c r="T1098" s="4" t="s">
        <v>311</v>
      </c>
      <c r="U1098" s="4" t="s">
        <v>9</v>
      </c>
      <c r="V1098" s="4">
        <v>128</v>
      </c>
      <c r="W1098" s="4">
        <v>0</v>
      </c>
      <c r="X1098" s="4"/>
      <c r="Y1098" s="4" t="s">
        <v>564</v>
      </c>
      <c r="Z1098" s="4" t="s">
        <v>287</v>
      </c>
      <c r="AA1098" s="4" t="s">
        <v>311</v>
      </c>
      <c r="AB1098" s="4" t="s">
        <v>9</v>
      </c>
      <c r="AC1098" s="4">
        <v>128</v>
      </c>
      <c r="AD1098" s="4">
        <v>0</v>
      </c>
      <c r="AE1098" s="4"/>
      <c r="AF1098" s="4" t="s">
        <v>564</v>
      </c>
    </row>
    <row r="1099" spans="1:32" customFormat="1" hidden="1">
      <c r="A1099" s="3" t="s">
        <v>1959</v>
      </c>
      <c r="B1099" s="4"/>
      <c r="C1099" s="3" t="s">
        <v>564</v>
      </c>
      <c r="D1099" s="3"/>
      <c r="E1099" s="3"/>
      <c r="F1099" s="3"/>
      <c r="G1099" s="4" t="str">
        <f t="shared" si="87"/>
        <v/>
      </c>
      <c r="H1099" s="4" t="str">
        <f t="shared" si="88"/>
        <v>Same</v>
      </c>
      <c r="I1099" s="4" t="str">
        <f t="shared" si="89"/>
        <v>Same</v>
      </c>
      <c r="J1099" s="3" t="str">
        <f t="shared" si="85"/>
        <v>GAL206TBX</v>
      </c>
      <c r="K1099" s="3" t="str">
        <f t="shared" si="86"/>
        <v>PART_ID</v>
      </c>
      <c r="L1099" s="4" t="s">
        <v>287</v>
      </c>
      <c r="M1099" s="4" t="s">
        <v>263</v>
      </c>
      <c r="N1099" s="4" t="s">
        <v>9</v>
      </c>
      <c r="O1099" s="4">
        <v>5</v>
      </c>
      <c r="P1099" s="4">
        <v>0</v>
      </c>
      <c r="Q1099" s="4" t="s">
        <v>25</v>
      </c>
      <c r="R1099" s="6" t="s">
        <v>565</v>
      </c>
      <c r="S1099" s="4" t="s">
        <v>287</v>
      </c>
      <c r="T1099" s="4" t="s">
        <v>263</v>
      </c>
      <c r="U1099" s="4" t="s">
        <v>9</v>
      </c>
      <c r="V1099" s="4">
        <v>5</v>
      </c>
      <c r="W1099" s="4">
        <v>0</v>
      </c>
      <c r="X1099" s="4" t="s">
        <v>25</v>
      </c>
      <c r="Y1099" s="4" t="s">
        <v>565</v>
      </c>
      <c r="Z1099" s="4" t="s">
        <v>287</v>
      </c>
      <c r="AA1099" s="4" t="s">
        <v>263</v>
      </c>
      <c r="AB1099" s="4" t="s">
        <v>9</v>
      </c>
      <c r="AC1099" s="4">
        <v>5</v>
      </c>
      <c r="AD1099" s="4">
        <v>0</v>
      </c>
      <c r="AE1099" s="4" t="s">
        <v>25</v>
      </c>
      <c r="AF1099" s="4" t="s">
        <v>565</v>
      </c>
    </row>
    <row r="1100" spans="1:32" customFormat="1" hidden="1">
      <c r="A1100" s="3" t="s">
        <v>1959</v>
      </c>
      <c r="B1100" s="4"/>
      <c r="C1100" s="3" t="s">
        <v>564</v>
      </c>
      <c r="D1100" s="3"/>
      <c r="E1100" s="3"/>
      <c r="F1100" s="3"/>
      <c r="G1100" s="4" t="str">
        <f t="shared" si="87"/>
        <v/>
      </c>
      <c r="H1100" s="4" t="str">
        <f t="shared" si="88"/>
        <v>Same</v>
      </c>
      <c r="I1100" s="4" t="str">
        <f t="shared" si="89"/>
        <v>Same</v>
      </c>
      <c r="J1100" s="3" t="str">
        <f t="shared" si="85"/>
        <v>GAL206TBX</v>
      </c>
      <c r="K1100" s="3" t="str">
        <f t="shared" si="86"/>
        <v>PART_NAME</v>
      </c>
      <c r="L1100" s="4" t="s">
        <v>287</v>
      </c>
      <c r="M1100" s="4" t="s">
        <v>264</v>
      </c>
      <c r="N1100" s="4" t="s">
        <v>9</v>
      </c>
      <c r="O1100" s="4">
        <v>32</v>
      </c>
      <c r="P1100" s="4">
        <v>0</v>
      </c>
      <c r="Q1100" s="4" t="s">
        <v>25</v>
      </c>
      <c r="R1100" s="6" t="s">
        <v>565</v>
      </c>
      <c r="S1100" s="4" t="s">
        <v>287</v>
      </c>
      <c r="T1100" s="4" t="s">
        <v>264</v>
      </c>
      <c r="U1100" s="4" t="s">
        <v>9</v>
      </c>
      <c r="V1100" s="4">
        <v>32</v>
      </c>
      <c r="W1100" s="4">
        <v>0</v>
      </c>
      <c r="X1100" s="4" t="s">
        <v>25</v>
      </c>
      <c r="Y1100" s="4" t="s">
        <v>565</v>
      </c>
      <c r="Z1100" s="4" t="s">
        <v>287</v>
      </c>
      <c r="AA1100" s="4" t="s">
        <v>264</v>
      </c>
      <c r="AB1100" s="4" t="s">
        <v>9</v>
      </c>
      <c r="AC1100" s="4">
        <v>32</v>
      </c>
      <c r="AD1100" s="4">
        <v>0</v>
      </c>
      <c r="AE1100" s="4" t="s">
        <v>25</v>
      </c>
      <c r="AF1100" s="4" t="s">
        <v>565</v>
      </c>
    </row>
    <row r="1101" spans="1:32" customFormat="1" hidden="1">
      <c r="A1101" s="3" t="s">
        <v>1959</v>
      </c>
      <c r="B1101" s="4"/>
      <c r="C1101" s="3" t="s">
        <v>564</v>
      </c>
      <c r="D1101" s="3"/>
      <c r="E1101" s="3"/>
      <c r="F1101" s="3"/>
      <c r="G1101" s="4" t="str">
        <f t="shared" si="87"/>
        <v/>
      </c>
      <c r="H1101" s="4" t="str">
        <f t="shared" si="88"/>
        <v>Same</v>
      </c>
      <c r="I1101" s="4" t="str">
        <f t="shared" si="89"/>
        <v>Same</v>
      </c>
      <c r="J1101" s="3" t="str">
        <f t="shared" si="85"/>
        <v>GAL206TBX</v>
      </c>
      <c r="K1101" s="3" t="str">
        <f t="shared" si="86"/>
        <v>PART_SERIAL_NUMBER_MASK</v>
      </c>
      <c r="L1101" s="4" t="s">
        <v>287</v>
      </c>
      <c r="M1101" s="4" t="s">
        <v>312</v>
      </c>
      <c r="N1101" s="4" t="s">
        <v>9</v>
      </c>
      <c r="O1101" s="4">
        <v>30</v>
      </c>
      <c r="P1101" s="4">
        <v>0</v>
      </c>
      <c r="Q1101" s="4"/>
      <c r="R1101" s="6" t="s">
        <v>564</v>
      </c>
      <c r="S1101" s="4" t="s">
        <v>287</v>
      </c>
      <c r="T1101" s="4" t="s">
        <v>312</v>
      </c>
      <c r="U1101" s="4" t="s">
        <v>9</v>
      </c>
      <c r="V1101" s="4">
        <v>30</v>
      </c>
      <c r="W1101" s="4">
        <v>0</v>
      </c>
      <c r="X1101" s="4"/>
      <c r="Y1101" s="4" t="s">
        <v>564</v>
      </c>
      <c r="Z1101" s="4" t="s">
        <v>287</v>
      </c>
      <c r="AA1101" s="4" t="s">
        <v>312</v>
      </c>
      <c r="AB1101" s="4" t="s">
        <v>9</v>
      </c>
      <c r="AC1101" s="4">
        <v>30</v>
      </c>
      <c r="AD1101" s="4">
        <v>0</v>
      </c>
      <c r="AE1101" s="4"/>
      <c r="AF1101" s="4" t="s">
        <v>564</v>
      </c>
    </row>
    <row r="1102" spans="1:32" hidden="1">
      <c r="A1102" s="3" t="s">
        <v>1959</v>
      </c>
      <c r="C1102" s="3" t="s">
        <v>564</v>
      </c>
      <c r="G1102" s="4" t="str">
        <f t="shared" si="87"/>
        <v/>
      </c>
      <c r="H1102" s="4" t="str">
        <f t="shared" si="88"/>
        <v>Same</v>
      </c>
      <c r="I1102" s="4" t="str">
        <f t="shared" si="89"/>
        <v>Same</v>
      </c>
      <c r="J1102" s="3" t="str">
        <f t="shared" si="85"/>
        <v>GAL206TBX</v>
      </c>
      <c r="K1102" s="3" t="str">
        <f t="shared" si="86"/>
        <v>UPDATE_TIMESTAMP</v>
      </c>
      <c r="L1102" s="4" t="s">
        <v>287</v>
      </c>
      <c r="M1102" s="4" t="s">
        <v>23</v>
      </c>
      <c r="N1102" s="4" t="s">
        <v>4</v>
      </c>
      <c r="O1102" s="4">
        <v>10</v>
      </c>
      <c r="P1102" s="4">
        <v>0</v>
      </c>
      <c r="R1102" s="6" t="s">
        <v>564</v>
      </c>
      <c r="S1102" s="4" t="s">
        <v>287</v>
      </c>
      <c r="T1102" s="4" t="s">
        <v>23</v>
      </c>
      <c r="U1102" s="4" t="s">
        <v>4</v>
      </c>
      <c r="V1102" s="4">
        <v>10</v>
      </c>
      <c r="W1102" s="4">
        <v>6</v>
      </c>
      <c r="Y1102" s="4" t="s">
        <v>564</v>
      </c>
      <c r="Z1102" s="4" t="s">
        <v>287</v>
      </c>
      <c r="AA1102" s="4" t="s">
        <v>23</v>
      </c>
      <c r="AB1102" s="4" t="s">
        <v>4</v>
      </c>
      <c r="AC1102" s="4">
        <v>10</v>
      </c>
      <c r="AD1102" s="4">
        <v>0</v>
      </c>
      <c r="AF1102" s="4" t="s">
        <v>564</v>
      </c>
    </row>
    <row r="1103" spans="1:32" hidden="1">
      <c r="A1103" s="3" t="s">
        <v>718</v>
      </c>
      <c r="C1103" s="3" t="s">
        <v>564</v>
      </c>
      <c r="G1103" s="4" t="str">
        <f t="shared" si="87"/>
        <v/>
      </c>
      <c r="H1103" s="4" t="str">
        <f t="shared" si="88"/>
        <v>Same</v>
      </c>
      <c r="I1103" s="4" t="str">
        <f t="shared" si="89"/>
        <v>Same</v>
      </c>
      <c r="J1103" s="3" t="str">
        <f t="shared" si="85"/>
        <v>GAL208TBX</v>
      </c>
      <c r="K1103" s="3" t="str">
        <f t="shared" si="86"/>
        <v>CREATE_TIMESTAMP</v>
      </c>
      <c r="L1103" s="4" t="s">
        <v>313</v>
      </c>
      <c r="M1103" s="4" t="s">
        <v>3</v>
      </c>
      <c r="N1103" s="4" t="s">
        <v>4</v>
      </c>
      <c r="O1103" s="4">
        <v>10</v>
      </c>
      <c r="P1103" s="4">
        <v>0</v>
      </c>
      <c r="R1103" s="6" t="s">
        <v>564</v>
      </c>
      <c r="S1103" s="4" t="s">
        <v>313</v>
      </c>
      <c r="T1103" s="4" t="s">
        <v>3</v>
      </c>
      <c r="U1103" s="4" t="s">
        <v>4</v>
      </c>
      <c r="V1103" s="4">
        <v>10</v>
      </c>
      <c r="W1103" s="4">
        <v>6</v>
      </c>
      <c r="Y1103" s="4" t="s">
        <v>564</v>
      </c>
      <c r="Z1103" s="4" t="s">
        <v>313</v>
      </c>
      <c r="AA1103" s="4" t="s">
        <v>3</v>
      </c>
      <c r="AB1103" s="4" t="s">
        <v>4</v>
      </c>
      <c r="AC1103" s="4">
        <v>10</v>
      </c>
      <c r="AD1103" s="4">
        <v>0</v>
      </c>
      <c r="AF1103" s="4" t="s">
        <v>564</v>
      </c>
    </row>
    <row r="1104" spans="1:32" customFormat="1" hidden="1">
      <c r="A1104" s="3" t="s">
        <v>718</v>
      </c>
      <c r="B1104" s="4"/>
      <c r="C1104" s="3" t="s">
        <v>564</v>
      </c>
      <c r="D1104" s="3"/>
      <c r="E1104" s="3"/>
      <c r="F1104" s="3"/>
      <c r="G1104" s="4" t="str">
        <f t="shared" si="87"/>
        <v/>
      </c>
      <c r="H1104" s="4" t="str">
        <f t="shared" si="88"/>
        <v>Same</v>
      </c>
      <c r="I1104" s="4" t="str">
        <f t="shared" si="89"/>
        <v>Same</v>
      </c>
      <c r="J1104" s="3" t="str">
        <f t="shared" si="85"/>
        <v>GAL208TBX</v>
      </c>
      <c r="K1104" s="3" t="str">
        <f t="shared" si="86"/>
        <v>MODEL_CODE</v>
      </c>
      <c r="L1104" s="4" t="s">
        <v>313</v>
      </c>
      <c r="M1104" s="4" t="s">
        <v>58</v>
      </c>
      <c r="N1104" s="4" t="s">
        <v>9</v>
      </c>
      <c r="O1104" s="4">
        <v>3</v>
      </c>
      <c r="P1104" s="4">
        <v>0</v>
      </c>
      <c r="Q1104" s="4"/>
      <c r="R1104" s="6" t="s">
        <v>564</v>
      </c>
      <c r="S1104" s="4" t="s">
        <v>313</v>
      </c>
      <c r="T1104" s="4" t="s">
        <v>58</v>
      </c>
      <c r="U1104" s="4" t="s">
        <v>9</v>
      </c>
      <c r="V1104" s="4">
        <v>3</v>
      </c>
      <c r="W1104" s="4">
        <v>0</v>
      </c>
      <c r="X1104" s="4"/>
      <c r="Y1104" s="4" t="s">
        <v>564</v>
      </c>
      <c r="Z1104" s="4" t="s">
        <v>313</v>
      </c>
      <c r="AA1104" s="4" t="s">
        <v>58</v>
      </c>
      <c r="AB1104" s="4" t="s">
        <v>9</v>
      </c>
      <c r="AC1104" s="4">
        <v>3</v>
      </c>
      <c r="AD1104" s="4">
        <v>0</v>
      </c>
      <c r="AE1104" s="4"/>
      <c r="AF1104" s="4" t="s">
        <v>564</v>
      </c>
    </row>
    <row r="1105" spans="1:32" customFormat="1" ht="30" hidden="1">
      <c r="A1105" s="3" t="s">
        <v>718</v>
      </c>
      <c r="B1105" s="4"/>
      <c r="C1105" s="3" t="s">
        <v>564</v>
      </c>
      <c r="D1105" s="3"/>
      <c r="E1105" s="3"/>
      <c r="F1105" s="3"/>
      <c r="G1105" s="4" t="str">
        <f t="shared" si="87"/>
        <v/>
      </c>
      <c r="H1105" s="4" t="str">
        <f t="shared" si="88"/>
        <v>Same</v>
      </c>
      <c r="I1105" s="4" t="str">
        <f t="shared" si="89"/>
        <v>Same</v>
      </c>
      <c r="J1105" s="3" t="str">
        <f t="shared" si="85"/>
        <v>GAL208TBX</v>
      </c>
      <c r="K1105" s="3" t="str">
        <f t="shared" si="86"/>
        <v>PART_GROUP_DESCRIPTION_LONG</v>
      </c>
      <c r="L1105" s="4" t="s">
        <v>313</v>
      </c>
      <c r="M1105" s="4" t="s">
        <v>314</v>
      </c>
      <c r="N1105" s="4" t="s">
        <v>86</v>
      </c>
      <c r="O1105" s="4">
        <v>30</v>
      </c>
      <c r="P1105" s="4">
        <v>0</v>
      </c>
      <c r="Q1105" s="4"/>
      <c r="R1105" s="6" t="s">
        <v>564</v>
      </c>
      <c r="S1105" s="4" t="s">
        <v>313</v>
      </c>
      <c r="T1105" s="4" t="s">
        <v>314</v>
      </c>
      <c r="U1105" s="4" t="s">
        <v>86</v>
      </c>
      <c r="V1105" s="4">
        <v>30</v>
      </c>
      <c r="W1105" s="4">
        <v>0</v>
      </c>
      <c r="X1105" s="4"/>
      <c r="Y1105" s="4" t="s">
        <v>564</v>
      </c>
      <c r="Z1105" s="4" t="s">
        <v>313</v>
      </c>
      <c r="AA1105" s="4" t="s">
        <v>314</v>
      </c>
      <c r="AB1105" s="4" t="s">
        <v>86</v>
      </c>
      <c r="AC1105" s="4">
        <v>30</v>
      </c>
      <c r="AD1105" s="4">
        <v>0</v>
      </c>
      <c r="AE1105" s="4"/>
      <c r="AF1105" s="4" t="s">
        <v>564</v>
      </c>
    </row>
    <row r="1106" spans="1:32" customFormat="1" ht="30" hidden="1">
      <c r="A1106" s="3" t="s">
        <v>718</v>
      </c>
      <c r="B1106" s="4"/>
      <c r="C1106" s="3" t="s">
        <v>564</v>
      </c>
      <c r="D1106" s="3"/>
      <c r="E1106" s="3"/>
      <c r="F1106" s="3"/>
      <c r="G1106" s="4" t="str">
        <f t="shared" si="87"/>
        <v/>
      </c>
      <c r="H1106" s="4" t="str">
        <f t="shared" si="88"/>
        <v>Same</v>
      </c>
      <c r="I1106" s="4" t="str">
        <f t="shared" si="89"/>
        <v>Same</v>
      </c>
      <c r="J1106" s="3" t="str">
        <f t="shared" si="85"/>
        <v>GAL208TBX</v>
      </c>
      <c r="K1106" s="3" t="str">
        <f t="shared" si="86"/>
        <v>PART_GROUP_DESCRIPTION_SHORT</v>
      </c>
      <c r="L1106" s="4" t="s">
        <v>313</v>
      </c>
      <c r="M1106" s="4" t="s">
        <v>315</v>
      </c>
      <c r="N1106" s="4" t="s">
        <v>86</v>
      </c>
      <c r="O1106" s="4">
        <v>10</v>
      </c>
      <c r="P1106" s="4">
        <v>0</v>
      </c>
      <c r="Q1106" s="4"/>
      <c r="R1106" s="6" t="s">
        <v>564</v>
      </c>
      <c r="S1106" s="4" t="s">
        <v>313</v>
      </c>
      <c r="T1106" s="4" t="s">
        <v>315</v>
      </c>
      <c r="U1106" s="4" t="s">
        <v>86</v>
      </c>
      <c r="V1106" s="4">
        <v>10</v>
      </c>
      <c r="W1106" s="4">
        <v>0</v>
      </c>
      <c r="X1106" s="4"/>
      <c r="Y1106" s="4" t="s">
        <v>564</v>
      </c>
      <c r="Z1106" s="4" t="s">
        <v>313</v>
      </c>
      <c r="AA1106" s="4" t="s">
        <v>315</v>
      </c>
      <c r="AB1106" s="4" t="s">
        <v>86</v>
      </c>
      <c r="AC1106" s="4">
        <v>10</v>
      </c>
      <c r="AD1106" s="4">
        <v>0</v>
      </c>
      <c r="AE1106" s="4"/>
      <c r="AF1106" s="4" t="s">
        <v>564</v>
      </c>
    </row>
    <row r="1107" spans="1:32" customFormat="1" hidden="1">
      <c r="A1107" s="3" t="s">
        <v>718</v>
      </c>
      <c r="B1107" s="4"/>
      <c r="C1107" s="3" t="s">
        <v>564</v>
      </c>
      <c r="D1107" s="3"/>
      <c r="E1107" s="3"/>
      <c r="F1107" s="3"/>
      <c r="G1107" s="4" t="str">
        <f t="shared" si="87"/>
        <v/>
      </c>
      <c r="H1107" s="4" t="str">
        <f t="shared" si="88"/>
        <v>Same</v>
      </c>
      <c r="I1107" s="4" t="str">
        <f t="shared" si="89"/>
        <v>Same</v>
      </c>
      <c r="J1107" s="3" t="str">
        <f t="shared" si="85"/>
        <v>GAL208TBX</v>
      </c>
      <c r="K1107" s="3" t="str">
        <f t="shared" si="86"/>
        <v>PART_GROUP_NAME</v>
      </c>
      <c r="L1107" s="4" t="s">
        <v>313</v>
      </c>
      <c r="M1107" s="4" t="s">
        <v>105</v>
      </c>
      <c r="N1107" s="4" t="s">
        <v>86</v>
      </c>
      <c r="O1107" s="4">
        <v>20</v>
      </c>
      <c r="P1107" s="4">
        <v>0</v>
      </c>
      <c r="Q1107" s="4" t="s">
        <v>89</v>
      </c>
      <c r="R1107" s="6" t="s">
        <v>565</v>
      </c>
      <c r="S1107" s="4" t="s">
        <v>313</v>
      </c>
      <c r="T1107" s="4" t="s">
        <v>105</v>
      </c>
      <c r="U1107" s="4" t="s">
        <v>86</v>
      </c>
      <c r="V1107" s="4">
        <v>20</v>
      </c>
      <c r="W1107" s="4">
        <v>0</v>
      </c>
      <c r="X1107" s="4" t="s">
        <v>89</v>
      </c>
      <c r="Y1107" s="4" t="s">
        <v>565</v>
      </c>
      <c r="Z1107" s="4" t="s">
        <v>313</v>
      </c>
      <c r="AA1107" s="4" t="s">
        <v>105</v>
      </c>
      <c r="AB1107" s="4" t="s">
        <v>86</v>
      </c>
      <c r="AC1107" s="4">
        <v>20</v>
      </c>
      <c r="AD1107" s="4">
        <v>0</v>
      </c>
      <c r="AE1107" s="4" t="s">
        <v>89</v>
      </c>
      <c r="AF1107" s="4" t="s">
        <v>565</v>
      </c>
    </row>
    <row r="1108" spans="1:32" hidden="1">
      <c r="A1108" s="3" t="s">
        <v>718</v>
      </c>
      <c r="C1108" s="3" t="s">
        <v>564</v>
      </c>
      <c r="G1108" s="4" t="str">
        <f t="shared" si="87"/>
        <v/>
      </c>
      <c r="H1108" s="4" t="str">
        <f t="shared" si="88"/>
        <v>Same</v>
      </c>
      <c r="I1108" s="4" t="str">
        <f t="shared" si="89"/>
        <v>Same</v>
      </c>
      <c r="J1108" s="3" t="str">
        <f t="shared" si="85"/>
        <v>GAL208TBX</v>
      </c>
      <c r="K1108" s="3" t="str">
        <f t="shared" si="86"/>
        <v>UPDATE_TIMESTAMP</v>
      </c>
      <c r="L1108" s="4" t="s">
        <v>313</v>
      </c>
      <c r="M1108" s="4" t="s">
        <v>23</v>
      </c>
      <c r="N1108" s="4" t="s">
        <v>4</v>
      </c>
      <c r="O1108" s="4">
        <v>10</v>
      </c>
      <c r="P1108" s="4">
        <v>0</v>
      </c>
      <c r="R1108" s="6" t="s">
        <v>564</v>
      </c>
      <c r="S1108" s="4" t="s">
        <v>313</v>
      </c>
      <c r="T1108" s="4" t="s">
        <v>23</v>
      </c>
      <c r="U1108" s="4" t="s">
        <v>4</v>
      </c>
      <c r="V1108" s="4">
        <v>10</v>
      </c>
      <c r="W1108" s="4">
        <v>6</v>
      </c>
      <c r="Y1108" s="4" t="s">
        <v>564</v>
      </c>
      <c r="Z1108" s="4" t="s">
        <v>313</v>
      </c>
      <c r="AA1108" s="4" t="s">
        <v>23</v>
      </c>
      <c r="AB1108" s="4" t="s">
        <v>4</v>
      </c>
      <c r="AC1108" s="4">
        <v>10</v>
      </c>
      <c r="AD1108" s="4">
        <v>0</v>
      </c>
      <c r="AF1108" s="4" t="s">
        <v>564</v>
      </c>
    </row>
    <row r="1109" spans="1:32" hidden="1">
      <c r="A1109" s="3" t="s">
        <v>1945</v>
      </c>
      <c r="C1109" s="3" t="s">
        <v>564</v>
      </c>
      <c r="G1109" s="4" t="str">
        <f t="shared" si="87"/>
        <v/>
      </c>
      <c r="H1109" s="4" t="str">
        <f t="shared" si="88"/>
        <v>Same</v>
      </c>
      <c r="I1109" s="4" t="str">
        <f t="shared" si="89"/>
        <v>Same</v>
      </c>
      <c r="J1109" s="3" t="str">
        <f t="shared" si="85"/>
        <v>GAL211TBX</v>
      </c>
      <c r="K1109" s="3" t="str">
        <f t="shared" si="86"/>
        <v>CREATE_TIMESTAMP</v>
      </c>
      <c r="L1109" s="4" t="s">
        <v>316</v>
      </c>
      <c r="M1109" s="4" t="s">
        <v>3</v>
      </c>
      <c r="N1109" s="4" t="s">
        <v>4</v>
      </c>
      <c r="O1109" s="4">
        <v>10</v>
      </c>
      <c r="P1109" s="4">
        <v>0</v>
      </c>
      <c r="R1109" s="6" t="s">
        <v>564</v>
      </c>
      <c r="S1109" s="4" t="s">
        <v>316</v>
      </c>
      <c r="T1109" s="4" t="s">
        <v>3</v>
      </c>
      <c r="U1109" s="4" t="s">
        <v>4</v>
      </c>
      <c r="V1109" s="4">
        <v>10</v>
      </c>
      <c r="W1109" s="4">
        <v>6</v>
      </c>
      <c r="Y1109" s="4" t="s">
        <v>564</v>
      </c>
      <c r="Z1109" s="4" t="s">
        <v>316</v>
      </c>
      <c r="AA1109" s="4" t="s">
        <v>3</v>
      </c>
      <c r="AB1109" s="4" t="s">
        <v>4</v>
      </c>
      <c r="AC1109" s="4">
        <v>10</v>
      </c>
      <c r="AD1109" s="4">
        <v>0</v>
      </c>
      <c r="AF1109" s="4" t="s">
        <v>564</v>
      </c>
    </row>
    <row r="1110" spans="1:32" customFormat="1" hidden="1">
      <c r="A1110" s="3" t="s">
        <v>1945</v>
      </c>
      <c r="B1110" s="4"/>
      <c r="C1110" s="3" t="s">
        <v>564</v>
      </c>
      <c r="D1110" s="3"/>
      <c r="E1110" s="3"/>
      <c r="F1110" s="3"/>
      <c r="G1110" s="4" t="str">
        <f t="shared" si="87"/>
        <v/>
      </c>
      <c r="H1110" s="4" t="str">
        <f t="shared" si="88"/>
        <v>Same</v>
      </c>
      <c r="I1110" s="4" t="str">
        <f t="shared" si="89"/>
        <v>Same</v>
      </c>
      <c r="J1110" s="3" t="str">
        <f t="shared" si="85"/>
        <v>GAL211TBX</v>
      </c>
      <c r="K1110" s="3" t="str">
        <f t="shared" si="86"/>
        <v>PLANT_LONG_DESCRIPTION</v>
      </c>
      <c r="L1110" s="4" t="s">
        <v>316</v>
      </c>
      <c r="M1110" s="4" t="s">
        <v>317</v>
      </c>
      <c r="N1110" s="4" t="s">
        <v>9</v>
      </c>
      <c r="O1110" s="4">
        <v>128</v>
      </c>
      <c r="P1110" s="4">
        <v>0</v>
      </c>
      <c r="Q1110" s="4"/>
      <c r="R1110" s="6" t="s">
        <v>564</v>
      </c>
      <c r="S1110" s="4" t="s">
        <v>316</v>
      </c>
      <c r="T1110" s="4" t="s">
        <v>317</v>
      </c>
      <c r="U1110" s="4" t="s">
        <v>9</v>
      </c>
      <c r="V1110" s="4">
        <v>128</v>
      </c>
      <c r="W1110" s="4">
        <v>0</v>
      </c>
      <c r="X1110" s="4"/>
      <c r="Y1110" s="4" t="s">
        <v>564</v>
      </c>
      <c r="Z1110" s="4" t="s">
        <v>316</v>
      </c>
      <c r="AA1110" s="4" t="s">
        <v>317</v>
      </c>
      <c r="AB1110" s="4" t="s">
        <v>9</v>
      </c>
      <c r="AC1110" s="4">
        <v>128</v>
      </c>
      <c r="AD1110" s="4">
        <v>0</v>
      </c>
      <c r="AE1110" s="4"/>
      <c r="AF1110" s="4" t="s">
        <v>564</v>
      </c>
    </row>
    <row r="1111" spans="1:32" customFormat="1" hidden="1">
      <c r="A1111" s="3" t="s">
        <v>1945</v>
      </c>
      <c r="B1111" s="4"/>
      <c r="C1111" s="3" t="s">
        <v>564</v>
      </c>
      <c r="D1111" s="3"/>
      <c r="E1111" s="3"/>
      <c r="F1111" s="3"/>
      <c r="G1111" s="4" t="str">
        <f t="shared" si="87"/>
        <v/>
      </c>
      <c r="H1111" s="4" t="str">
        <f t="shared" si="88"/>
        <v>Same</v>
      </c>
      <c r="I1111" s="4" t="str">
        <f t="shared" si="89"/>
        <v>Same</v>
      </c>
      <c r="J1111" s="3" t="str">
        <f t="shared" si="85"/>
        <v>GAL211TBX</v>
      </c>
      <c r="K1111" s="3" t="str">
        <f t="shared" si="86"/>
        <v>PLANT_NAME</v>
      </c>
      <c r="L1111" s="4" t="s">
        <v>316</v>
      </c>
      <c r="M1111" s="4" t="s">
        <v>133</v>
      </c>
      <c r="N1111" s="4" t="s">
        <v>9</v>
      </c>
      <c r="O1111" s="4">
        <v>16</v>
      </c>
      <c r="P1111" s="4">
        <v>0</v>
      </c>
      <c r="Q1111" s="4" t="s">
        <v>25</v>
      </c>
      <c r="R1111" s="6" t="s">
        <v>565</v>
      </c>
      <c r="S1111" s="4" t="s">
        <v>316</v>
      </c>
      <c r="T1111" s="4" t="s">
        <v>133</v>
      </c>
      <c r="U1111" s="4" t="s">
        <v>9</v>
      </c>
      <c r="V1111" s="4">
        <v>16</v>
      </c>
      <c r="W1111" s="4">
        <v>0</v>
      </c>
      <c r="X1111" s="4" t="s">
        <v>25</v>
      </c>
      <c r="Y1111" s="4" t="s">
        <v>565</v>
      </c>
      <c r="Z1111" s="4" t="s">
        <v>316</v>
      </c>
      <c r="AA1111" s="4" t="s">
        <v>133</v>
      </c>
      <c r="AB1111" s="4" t="s">
        <v>9</v>
      </c>
      <c r="AC1111" s="4">
        <v>16</v>
      </c>
      <c r="AD1111" s="4">
        <v>0</v>
      </c>
      <c r="AE1111" s="4" t="s">
        <v>25</v>
      </c>
      <c r="AF1111" s="4" t="s">
        <v>565</v>
      </c>
    </row>
    <row r="1112" spans="1:32" customFormat="1" hidden="1">
      <c r="A1112" s="3" t="s">
        <v>1945</v>
      </c>
      <c r="B1112" s="4"/>
      <c r="C1112" s="3" t="s">
        <v>564</v>
      </c>
      <c r="D1112" s="3"/>
      <c r="E1112" s="3"/>
      <c r="F1112" s="3"/>
      <c r="G1112" s="4" t="str">
        <f t="shared" si="87"/>
        <v/>
      </c>
      <c r="H1112" s="4" t="str">
        <f t="shared" si="88"/>
        <v>Same</v>
      </c>
      <c r="I1112" s="4" t="str">
        <f t="shared" si="89"/>
        <v>Same</v>
      </c>
      <c r="J1112" s="3" t="str">
        <f t="shared" si="85"/>
        <v>GAL211TBX</v>
      </c>
      <c r="K1112" s="3" t="str">
        <f t="shared" si="86"/>
        <v>SITE_NAME</v>
      </c>
      <c r="L1112" s="4" t="s">
        <v>316</v>
      </c>
      <c r="M1112" s="4" t="s">
        <v>71</v>
      </c>
      <c r="N1112" s="4" t="s">
        <v>9</v>
      </c>
      <c r="O1112" s="4">
        <v>16</v>
      </c>
      <c r="P1112" s="4">
        <v>0</v>
      </c>
      <c r="Q1112" s="4" t="s">
        <v>25</v>
      </c>
      <c r="R1112" s="6" t="s">
        <v>565</v>
      </c>
      <c r="S1112" s="4" t="s">
        <v>316</v>
      </c>
      <c r="T1112" s="4" t="s">
        <v>71</v>
      </c>
      <c r="U1112" s="4" t="s">
        <v>9</v>
      </c>
      <c r="V1112" s="4">
        <v>16</v>
      </c>
      <c r="W1112" s="4">
        <v>0</v>
      </c>
      <c r="X1112" s="4" t="s">
        <v>25</v>
      </c>
      <c r="Y1112" s="4" t="s">
        <v>565</v>
      </c>
      <c r="Z1112" s="4" t="s">
        <v>316</v>
      </c>
      <c r="AA1112" s="4" t="s">
        <v>71</v>
      </c>
      <c r="AB1112" s="4" t="s">
        <v>9</v>
      </c>
      <c r="AC1112" s="4">
        <v>16</v>
      </c>
      <c r="AD1112" s="4">
        <v>0</v>
      </c>
      <c r="AE1112" s="4" t="s">
        <v>25</v>
      </c>
      <c r="AF1112" s="4" t="s">
        <v>565</v>
      </c>
    </row>
    <row r="1113" spans="1:32" hidden="1">
      <c r="A1113" s="3" t="s">
        <v>1945</v>
      </c>
      <c r="C1113" s="3" t="s">
        <v>564</v>
      </c>
      <c r="G1113" s="4" t="str">
        <f t="shared" si="87"/>
        <v/>
      </c>
      <c r="H1113" s="4" t="str">
        <f t="shared" si="88"/>
        <v>Same</v>
      </c>
      <c r="I1113" s="4" t="str">
        <f t="shared" si="89"/>
        <v>Same</v>
      </c>
      <c r="J1113" s="3" t="str">
        <f t="shared" si="85"/>
        <v>GAL211TBX</v>
      </c>
      <c r="K1113" s="3" t="str">
        <f t="shared" si="86"/>
        <v>UPDATE_TIMESTAMP</v>
      </c>
      <c r="L1113" s="4" t="s">
        <v>316</v>
      </c>
      <c r="M1113" s="4" t="s">
        <v>23</v>
      </c>
      <c r="N1113" s="4" t="s">
        <v>4</v>
      </c>
      <c r="O1113" s="4">
        <v>10</v>
      </c>
      <c r="P1113" s="4">
        <v>0</v>
      </c>
      <c r="R1113" s="6" t="s">
        <v>564</v>
      </c>
      <c r="S1113" s="4" t="s">
        <v>316</v>
      </c>
      <c r="T1113" s="4" t="s">
        <v>23</v>
      </c>
      <c r="U1113" s="4" t="s">
        <v>4</v>
      </c>
      <c r="V1113" s="4">
        <v>10</v>
      </c>
      <c r="W1113" s="4">
        <v>6</v>
      </c>
      <c r="Y1113" s="4" t="s">
        <v>564</v>
      </c>
      <c r="Z1113" s="4" t="s">
        <v>316</v>
      </c>
      <c r="AA1113" s="4" t="s">
        <v>23</v>
      </c>
      <c r="AB1113" s="4" t="s">
        <v>4</v>
      </c>
      <c r="AC1113" s="4">
        <v>10</v>
      </c>
      <c r="AD1113" s="4">
        <v>0</v>
      </c>
      <c r="AF1113" s="4" t="s">
        <v>564</v>
      </c>
    </row>
    <row r="1114" spans="1:32" hidden="1">
      <c r="A1114" s="3" t="s">
        <v>1959</v>
      </c>
      <c r="B1114" s="4" t="s">
        <v>2037</v>
      </c>
      <c r="C1114" s="3" t="s">
        <v>564</v>
      </c>
      <c r="D1114" s="3" t="s">
        <v>2079</v>
      </c>
      <c r="E1114" s="3" t="s">
        <v>723</v>
      </c>
      <c r="F1114" s="3" t="s">
        <v>2079</v>
      </c>
      <c r="G1114" s="4" t="str">
        <f t="shared" si="87"/>
        <v>Diff</v>
      </c>
      <c r="H1114" s="4" t="str">
        <f t="shared" si="88"/>
        <v>Diff</v>
      </c>
      <c r="I1114" s="4" t="str">
        <f t="shared" si="89"/>
        <v>Diff</v>
      </c>
      <c r="J1114" s="3" t="str">
        <f t="shared" si="85"/>
        <v>GAL212TBX</v>
      </c>
      <c r="K1114" s="3" t="str">
        <f t="shared" si="86"/>
        <v>BUILD_SEQ_NOT_FIXED_FLAG</v>
      </c>
      <c r="R1114" s="6" t="s">
        <v>721</v>
      </c>
      <c r="S1114" s="4" t="s">
        <v>318</v>
      </c>
      <c r="T1114" s="4" t="s">
        <v>574</v>
      </c>
      <c r="U1114" s="4" t="s">
        <v>9</v>
      </c>
      <c r="V1114" s="4">
        <v>1</v>
      </c>
      <c r="W1114" s="4">
        <v>0</v>
      </c>
      <c r="Y1114" s="4" t="s">
        <v>564</v>
      </c>
    </row>
    <row r="1115" spans="1:32" hidden="1">
      <c r="A1115" s="3" t="s">
        <v>1959</v>
      </c>
      <c r="B1115" s="4" t="s">
        <v>2037</v>
      </c>
      <c r="C1115" s="3" t="s">
        <v>564</v>
      </c>
      <c r="D1115" s="3" t="s">
        <v>2079</v>
      </c>
      <c r="E1115" s="3" t="s">
        <v>723</v>
      </c>
      <c r="F1115" s="3" t="s">
        <v>2079</v>
      </c>
      <c r="G1115" s="4" t="str">
        <f t="shared" si="87"/>
        <v>Diff</v>
      </c>
      <c r="H1115" s="4" t="str">
        <f t="shared" si="88"/>
        <v>Diff</v>
      </c>
      <c r="I1115" s="4" t="str">
        <f t="shared" si="89"/>
        <v>Diff</v>
      </c>
      <c r="J1115" s="3" t="str">
        <f t="shared" si="85"/>
        <v>GAL212TBX</v>
      </c>
      <c r="K1115" s="3" t="str">
        <f t="shared" si="86"/>
        <v>BUILD_SEQUENCE_NUMBER</v>
      </c>
      <c r="R1115" s="6" t="s">
        <v>721</v>
      </c>
      <c r="S1115" s="4" t="s">
        <v>318</v>
      </c>
      <c r="T1115" s="4" t="s">
        <v>573</v>
      </c>
      <c r="U1115" s="4" t="s">
        <v>9</v>
      </c>
      <c r="V1115" s="4">
        <v>12</v>
      </c>
      <c r="W1115" s="4">
        <v>0</v>
      </c>
      <c r="Y1115" s="4" t="s">
        <v>564</v>
      </c>
    </row>
    <row r="1116" spans="1:32" hidden="1">
      <c r="A1116" s="3" t="s">
        <v>1959</v>
      </c>
      <c r="C1116" s="3" t="s">
        <v>564</v>
      </c>
      <c r="G1116" s="4" t="str">
        <f t="shared" si="87"/>
        <v/>
      </c>
      <c r="H1116" s="4" t="str">
        <f t="shared" si="88"/>
        <v>Same</v>
      </c>
      <c r="I1116" s="4" t="str">
        <f t="shared" si="89"/>
        <v>Same</v>
      </c>
      <c r="J1116" s="3" t="str">
        <f t="shared" si="85"/>
        <v>GAL212TBX</v>
      </c>
      <c r="K1116" s="3" t="str">
        <f t="shared" si="86"/>
        <v>CREATE_TIMESTAMP</v>
      </c>
      <c r="L1116" s="4" t="s">
        <v>318</v>
      </c>
      <c r="M1116" s="4" t="s">
        <v>3</v>
      </c>
      <c r="N1116" s="4" t="s">
        <v>4</v>
      </c>
      <c r="O1116" s="4">
        <v>10</v>
      </c>
      <c r="P1116" s="4">
        <v>0</v>
      </c>
      <c r="R1116" s="6" t="s">
        <v>564</v>
      </c>
      <c r="S1116" s="4" t="s">
        <v>318</v>
      </c>
      <c r="T1116" s="4" t="s">
        <v>3</v>
      </c>
      <c r="U1116" s="4" t="s">
        <v>4</v>
      </c>
      <c r="V1116" s="4">
        <v>10</v>
      </c>
      <c r="W1116" s="4">
        <v>6</v>
      </c>
      <c r="Y1116" s="4" t="s">
        <v>564</v>
      </c>
      <c r="Z1116" s="4" t="s">
        <v>318</v>
      </c>
      <c r="AA1116" s="4" t="s">
        <v>3</v>
      </c>
      <c r="AB1116" s="4" t="s">
        <v>4</v>
      </c>
      <c r="AC1116" s="4">
        <v>10</v>
      </c>
      <c r="AD1116" s="4">
        <v>0</v>
      </c>
      <c r="AF1116" s="4" t="s">
        <v>564</v>
      </c>
    </row>
    <row r="1117" spans="1:32" customFormat="1" hidden="1">
      <c r="A1117" s="3" t="s">
        <v>1959</v>
      </c>
      <c r="B1117" s="4"/>
      <c r="C1117" s="3" t="s">
        <v>564</v>
      </c>
      <c r="D1117" s="3"/>
      <c r="E1117" s="3"/>
      <c r="F1117" s="3"/>
      <c r="G1117" s="4" t="str">
        <f t="shared" si="87"/>
        <v/>
      </c>
      <c r="H1117" s="4" t="str">
        <f t="shared" si="88"/>
        <v>Same</v>
      </c>
      <c r="I1117" s="4" t="str">
        <f t="shared" si="89"/>
        <v>Same</v>
      </c>
      <c r="J1117" s="3" t="str">
        <f t="shared" si="85"/>
        <v>GAL212TBX</v>
      </c>
      <c r="K1117" s="3" t="str">
        <f t="shared" si="86"/>
        <v>HOLD_STATUS</v>
      </c>
      <c r="L1117" s="4" t="s">
        <v>318</v>
      </c>
      <c r="M1117" s="4" t="s">
        <v>319</v>
      </c>
      <c r="N1117" s="4" t="s">
        <v>19</v>
      </c>
      <c r="O1117" s="4">
        <v>4</v>
      </c>
      <c r="P1117" s="4">
        <v>0</v>
      </c>
      <c r="Q1117" s="4"/>
      <c r="R1117" s="6" t="s">
        <v>564</v>
      </c>
      <c r="S1117" s="4" t="s">
        <v>318</v>
      </c>
      <c r="T1117" s="4" t="s">
        <v>319</v>
      </c>
      <c r="U1117" s="4" t="s">
        <v>19</v>
      </c>
      <c r="V1117" s="4">
        <v>4</v>
      </c>
      <c r="W1117" s="4">
        <v>0</v>
      </c>
      <c r="X1117" s="4"/>
      <c r="Y1117" s="4" t="s">
        <v>564</v>
      </c>
      <c r="Z1117" s="4" t="s">
        <v>318</v>
      </c>
      <c r="AA1117" s="4" t="s">
        <v>319</v>
      </c>
      <c r="AB1117" s="4" t="s">
        <v>19</v>
      </c>
      <c r="AC1117" s="4">
        <v>4</v>
      </c>
      <c r="AD1117" s="4">
        <v>0</v>
      </c>
      <c r="AE1117" s="4"/>
      <c r="AF1117" s="4" t="s">
        <v>564</v>
      </c>
    </row>
    <row r="1118" spans="1:32" customFormat="1" hidden="1">
      <c r="A1118" s="3" t="s">
        <v>1959</v>
      </c>
      <c r="B1118" s="4"/>
      <c r="C1118" s="3" t="s">
        <v>564</v>
      </c>
      <c r="D1118" s="3"/>
      <c r="E1118" s="3"/>
      <c r="F1118" s="3"/>
      <c r="G1118" s="4" t="str">
        <f t="shared" si="87"/>
        <v/>
      </c>
      <c r="H1118" s="4" t="str">
        <f t="shared" si="88"/>
        <v>Same</v>
      </c>
      <c r="I1118" s="4" t="str">
        <f t="shared" si="89"/>
        <v>Same</v>
      </c>
      <c r="J1118" s="3" t="str">
        <f t="shared" si="85"/>
        <v>GAL212TBX</v>
      </c>
      <c r="K1118" s="3" t="str">
        <f t="shared" si="86"/>
        <v>LINE_NO</v>
      </c>
      <c r="L1118" s="4" t="s">
        <v>318</v>
      </c>
      <c r="M1118" s="4" t="s">
        <v>320</v>
      </c>
      <c r="N1118" s="4" t="s">
        <v>9</v>
      </c>
      <c r="O1118" s="4">
        <v>2</v>
      </c>
      <c r="P1118" s="4">
        <v>0</v>
      </c>
      <c r="Q1118" s="4"/>
      <c r="R1118" s="6" t="s">
        <v>564</v>
      </c>
      <c r="S1118" s="4" t="s">
        <v>318</v>
      </c>
      <c r="T1118" s="4" t="s">
        <v>320</v>
      </c>
      <c r="U1118" s="4" t="s">
        <v>9</v>
      </c>
      <c r="V1118" s="4">
        <v>2</v>
      </c>
      <c r="W1118" s="4">
        <v>0</v>
      </c>
      <c r="X1118" s="4"/>
      <c r="Y1118" s="4" t="s">
        <v>564</v>
      </c>
      <c r="Z1118" s="4" t="s">
        <v>318</v>
      </c>
      <c r="AA1118" s="4" t="s">
        <v>320</v>
      </c>
      <c r="AB1118" s="4" t="s">
        <v>9</v>
      </c>
      <c r="AC1118" s="4">
        <v>2</v>
      </c>
      <c r="AD1118" s="4">
        <v>0</v>
      </c>
      <c r="AE1118" s="4"/>
      <c r="AF1118" s="4" t="s">
        <v>564</v>
      </c>
    </row>
    <row r="1119" spans="1:32" customFormat="1" hidden="1">
      <c r="A1119" s="3" t="s">
        <v>1959</v>
      </c>
      <c r="B1119" s="4"/>
      <c r="C1119" s="3" t="s">
        <v>564</v>
      </c>
      <c r="D1119" s="3"/>
      <c r="E1119" s="3"/>
      <c r="F1119" s="3"/>
      <c r="G1119" s="4" t="str">
        <f t="shared" si="87"/>
        <v/>
      </c>
      <c r="H1119" s="4" t="str">
        <f t="shared" si="88"/>
        <v>Same</v>
      </c>
      <c r="I1119" s="4" t="str">
        <f t="shared" si="89"/>
        <v>Same</v>
      </c>
      <c r="J1119" s="3" t="str">
        <f t="shared" si="85"/>
        <v>GAL212TBX</v>
      </c>
      <c r="K1119" s="3" t="str">
        <f t="shared" si="86"/>
        <v>LOT_NUMBER</v>
      </c>
      <c r="L1119" s="4" t="s">
        <v>318</v>
      </c>
      <c r="M1119" s="4" t="s">
        <v>321</v>
      </c>
      <c r="N1119" s="4" t="s">
        <v>9</v>
      </c>
      <c r="O1119" s="4">
        <v>12</v>
      </c>
      <c r="P1119" s="4">
        <v>0</v>
      </c>
      <c r="Q1119" s="4"/>
      <c r="R1119" s="6" t="s">
        <v>564</v>
      </c>
      <c r="S1119" s="4" t="s">
        <v>318</v>
      </c>
      <c r="T1119" s="4" t="s">
        <v>321</v>
      </c>
      <c r="U1119" s="4" t="s">
        <v>9</v>
      </c>
      <c r="V1119" s="4">
        <v>12</v>
      </c>
      <c r="W1119" s="4">
        <v>0</v>
      </c>
      <c r="X1119" s="4"/>
      <c r="Y1119" s="4" t="s">
        <v>564</v>
      </c>
      <c r="Z1119" s="4" t="s">
        <v>318</v>
      </c>
      <c r="AA1119" s="4" t="s">
        <v>321</v>
      </c>
      <c r="AB1119" s="4" t="s">
        <v>9</v>
      </c>
      <c r="AC1119" s="4">
        <v>12</v>
      </c>
      <c r="AD1119" s="4">
        <v>0</v>
      </c>
      <c r="AE1119" s="4"/>
      <c r="AF1119" s="4" t="s">
        <v>564</v>
      </c>
    </row>
    <row r="1120" spans="1:32" customFormat="1" hidden="1">
      <c r="A1120" s="3" t="s">
        <v>1959</v>
      </c>
      <c r="B1120" s="4"/>
      <c r="C1120" s="3" t="s">
        <v>564</v>
      </c>
      <c r="D1120" s="3"/>
      <c r="E1120" s="3"/>
      <c r="F1120" s="3"/>
      <c r="G1120" s="4" t="str">
        <f t="shared" si="87"/>
        <v/>
      </c>
      <c r="H1120" s="4" t="str">
        <f t="shared" si="88"/>
        <v>Same</v>
      </c>
      <c r="I1120" s="4" t="str">
        <f t="shared" si="89"/>
        <v>Same</v>
      </c>
      <c r="J1120" s="3" t="str">
        <f t="shared" si="85"/>
        <v>GAL212TBX</v>
      </c>
      <c r="K1120" s="3" t="str">
        <f t="shared" si="86"/>
        <v>LOT_SIZE</v>
      </c>
      <c r="L1120" s="4" t="s">
        <v>318</v>
      </c>
      <c r="M1120" s="4" t="s">
        <v>322</v>
      </c>
      <c r="N1120" s="4" t="s">
        <v>19</v>
      </c>
      <c r="O1120" s="4">
        <v>4</v>
      </c>
      <c r="P1120" s="4">
        <v>0</v>
      </c>
      <c r="Q1120" s="4"/>
      <c r="R1120" s="6" t="s">
        <v>564</v>
      </c>
      <c r="S1120" s="4" t="s">
        <v>318</v>
      </c>
      <c r="T1120" s="4" t="s">
        <v>322</v>
      </c>
      <c r="U1120" s="4" t="s">
        <v>19</v>
      </c>
      <c r="V1120" s="4">
        <v>4</v>
      </c>
      <c r="W1120" s="4">
        <v>0</v>
      </c>
      <c r="X1120" s="4"/>
      <c r="Y1120" s="4" t="s">
        <v>564</v>
      </c>
      <c r="Z1120" s="4" t="s">
        <v>318</v>
      </c>
      <c r="AA1120" s="4" t="s">
        <v>322</v>
      </c>
      <c r="AB1120" s="4" t="s">
        <v>19</v>
      </c>
      <c r="AC1120" s="4">
        <v>4</v>
      </c>
      <c r="AD1120" s="4">
        <v>0</v>
      </c>
      <c r="AE1120" s="4"/>
      <c r="AF1120" s="4" t="s">
        <v>564</v>
      </c>
    </row>
    <row r="1121" spans="1:32" customFormat="1" hidden="1">
      <c r="A1121" s="3" t="s">
        <v>1959</v>
      </c>
      <c r="B1121" s="4"/>
      <c r="C1121" s="3" t="s">
        <v>564</v>
      </c>
      <c r="D1121" s="3"/>
      <c r="E1121" s="3"/>
      <c r="F1121" s="3"/>
      <c r="G1121" s="4" t="str">
        <f t="shared" si="87"/>
        <v/>
      </c>
      <c r="H1121" s="4" t="str">
        <f t="shared" si="88"/>
        <v>Same</v>
      </c>
      <c r="I1121" s="4" t="str">
        <f t="shared" si="89"/>
        <v>Same</v>
      </c>
      <c r="J1121" s="3" t="str">
        <f t="shared" si="85"/>
        <v>GAL212TBX</v>
      </c>
      <c r="K1121" s="3" t="str">
        <f t="shared" si="86"/>
        <v>NEXT_PRODUCTION_LOT</v>
      </c>
      <c r="L1121" s="4" t="s">
        <v>318</v>
      </c>
      <c r="M1121" s="4" t="s">
        <v>323</v>
      </c>
      <c r="N1121" s="4" t="s">
        <v>9</v>
      </c>
      <c r="O1121" s="4">
        <v>20</v>
      </c>
      <c r="P1121" s="4">
        <v>0</v>
      </c>
      <c r="Q1121" s="4"/>
      <c r="R1121" s="6" t="s">
        <v>564</v>
      </c>
      <c r="S1121" s="4" t="s">
        <v>318</v>
      </c>
      <c r="T1121" s="4" t="s">
        <v>323</v>
      </c>
      <c r="U1121" s="4" t="s">
        <v>9</v>
      </c>
      <c r="V1121" s="4">
        <v>20</v>
      </c>
      <c r="W1121" s="4">
        <v>0</v>
      </c>
      <c r="X1121" s="4"/>
      <c r="Y1121" s="4" t="s">
        <v>564</v>
      </c>
      <c r="Z1121" s="4" t="s">
        <v>318</v>
      </c>
      <c r="AA1121" s="4" t="s">
        <v>323</v>
      </c>
      <c r="AB1121" s="4" t="s">
        <v>9</v>
      </c>
      <c r="AC1121" s="4">
        <v>20</v>
      </c>
      <c r="AD1121" s="4">
        <v>0</v>
      </c>
      <c r="AE1121" s="4"/>
      <c r="AF1121" s="4" t="s">
        <v>564</v>
      </c>
    </row>
    <row r="1122" spans="1:32" customFormat="1" hidden="1">
      <c r="A1122" s="3" t="s">
        <v>1959</v>
      </c>
      <c r="B1122" s="4"/>
      <c r="C1122" s="3" t="s">
        <v>564</v>
      </c>
      <c r="D1122" s="3"/>
      <c r="E1122" s="3"/>
      <c r="F1122" s="3"/>
      <c r="G1122" s="4" t="str">
        <f t="shared" si="87"/>
        <v/>
      </c>
      <c r="H1122" s="4" t="str">
        <f t="shared" si="88"/>
        <v>Same</v>
      </c>
      <c r="I1122" s="4" t="str">
        <f t="shared" si="89"/>
        <v>Same</v>
      </c>
      <c r="J1122" s="3" t="str">
        <f t="shared" si="85"/>
        <v>GAL212TBX</v>
      </c>
      <c r="K1122" s="3" t="str">
        <f t="shared" si="86"/>
        <v>PLANT_CODE</v>
      </c>
      <c r="L1122" s="4" t="s">
        <v>318</v>
      </c>
      <c r="M1122" s="4" t="s">
        <v>165</v>
      </c>
      <c r="N1122" s="4" t="s">
        <v>9</v>
      </c>
      <c r="O1122" s="4">
        <v>4</v>
      </c>
      <c r="P1122" s="4">
        <v>0</v>
      </c>
      <c r="Q1122" s="4"/>
      <c r="R1122" s="6" t="s">
        <v>564</v>
      </c>
      <c r="S1122" s="4" t="s">
        <v>318</v>
      </c>
      <c r="T1122" s="4" t="s">
        <v>165</v>
      </c>
      <c r="U1122" s="4" t="s">
        <v>9</v>
      </c>
      <c r="V1122" s="4">
        <v>4</v>
      </c>
      <c r="W1122" s="4">
        <v>0</v>
      </c>
      <c r="X1122" s="4"/>
      <c r="Y1122" s="4" t="s">
        <v>564</v>
      </c>
      <c r="Z1122" s="4" t="s">
        <v>318</v>
      </c>
      <c r="AA1122" s="4" t="s">
        <v>165</v>
      </c>
      <c r="AB1122" s="4" t="s">
        <v>9</v>
      </c>
      <c r="AC1122" s="4">
        <v>4</v>
      </c>
      <c r="AD1122" s="4">
        <v>0</v>
      </c>
      <c r="AE1122" s="4"/>
      <c r="AF1122" s="4" t="s">
        <v>564</v>
      </c>
    </row>
    <row r="1123" spans="1:32" customFormat="1" hidden="1">
      <c r="A1123" s="3" t="s">
        <v>1959</v>
      </c>
      <c r="B1123" s="4"/>
      <c r="C1123" s="3" t="s">
        <v>564</v>
      </c>
      <c r="D1123" s="3"/>
      <c r="E1123" s="3"/>
      <c r="F1123" s="3"/>
      <c r="G1123" s="4" t="str">
        <f t="shared" si="87"/>
        <v/>
      </c>
      <c r="H1123" s="4" t="str">
        <f t="shared" si="88"/>
        <v>Same</v>
      </c>
      <c r="I1123" s="4" t="str">
        <f t="shared" si="89"/>
        <v>Same</v>
      </c>
      <c r="J1123" s="3" t="str">
        <f t="shared" si="85"/>
        <v>GAL212TBX</v>
      </c>
      <c r="K1123" s="3" t="str">
        <f t="shared" si="86"/>
        <v>PROCESS_LOCATION</v>
      </c>
      <c r="L1123" s="4" t="s">
        <v>318</v>
      </c>
      <c r="M1123" s="4" t="s">
        <v>324</v>
      </c>
      <c r="N1123" s="4" t="s">
        <v>9</v>
      </c>
      <c r="O1123" s="4">
        <v>2</v>
      </c>
      <c r="P1123" s="4">
        <v>0</v>
      </c>
      <c r="Q1123" s="4"/>
      <c r="R1123" s="6" t="s">
        <v>564</v>
      </c>
      <c r="S1123" s="4" t="s">
        <v>318</v>
      </c>
      <c r="T1123" s="4" t="s">
        <v>324</v>
      </c>
      <c r="U1123" s="4" t="s">
        <v>9</v>
      </c>
      <c r="V1123" s="4">
        <v>2</v>
      </c>
      <c r="W1123" s="4">
        <v>0</v>
      </c>
      <c r="X1123" s="4"/>
      <c r="Y1123" s="4" t="s">
        <v>564</v>
      </c>
      <c r="Z1123" s="4" t="s">
        <v>318</v>
      </c>
      <c r="AA1123" s="4" t="s">
        <v>324</v>
      </c>
      <c r="AB1123" s="4" t="s">
        <v>9</v>
      </c>
      <c r="AC1123" s="4">
        <v>2</v>
      </c>
      <c r="AD1123" s="4">
        <v>0</v>
      </c>
      <c r="AE1123" s="4"/>
      <c r="AF1123" s="4" t="s">
        <v>564</v>
      </c>
    </row>
    <row r="1124" spans="1:32" customFormat="1" hidden="1">
      <c r="A1124" s="3" t="s">
        <v>1959</v>
      </c>
      <c r="B1124" s="4"/>
      <c r="C1124" s="3" t="s">
        <v>564</v>
      </c>
      <c r="D1124" s="3"/>
      <c r="E1124" s="3"/>
      <c r="F1124" s="3"/>
      <c r="G1124" s="4" t="str">
        <f t="shared" si="87"/>
        <v/>
      </c>
      <c r="H1124" s="4" t="str">
        <f t="shared" si="88"/>
        <v>Same</v>
      </c>
      <c r="I1124" s="4" t="str">
        <f t="shared" si="89"/>
        <v>Same</v>
      </c>
      <c r="J1124" s="3" t="str">
        <f t="shared" si="85"/>
        <v>GAL212TBX</v>
      </c>
      <c r="K1124" s="3" t="str">
        <f t="shared" si="86"/>
        <v>PRODUCT_SPEC_CODE</v>
      </c>
      <c r="L1124" s="4" t="s">
        <v>318</v>
      </c>
      <c r="M1124" s="4" t="s">
        <v>81</v>
      </c>
      <c r="N1124" s="4" t="s">
        <v>9</v>
      </c>
      <c r="O1124" s="4">
        <v>22</v>
      </c>
      <c r="P1124" s="4">
        <v>0</v>
      </c>
      <c r="Q1124" s="4"/>
      <c r="R1124" s="6" t="s">
        <v>564</v>
      </c>
      <c r="S1124" s="4" t="s">
        <v>318</v>
      </c>
      <c r="T1124" s="4" t="s">
        <v>81</v>
      </c>
      <c r="U1124" s="4" t="s">
        <v>9</v>
      </c>
      <c r="V1124" s="4">
        <v>22</v>
      </c>
      <c r="W1124" s="4">
        <v>0</v>
      </c>
      <c r="X1124" s="4"/>
      <c r="Y1124" s="4" t="s">
        <v>564</v>
      </c>
      <c r="Z1124" s="4" t="s">
        <v>318</v>
      </c>
      <c r="AA1124" s="4" t="s">
        <v>81</v>
      </c>
      <c r="AB1124" s="4" t="s">
        <v>9</v>
      </c>
      <c r="AC1124" s="4">
        <v>22</v>
      </c>
      <c r="AD1124" s="4">
        <v>0</v>
      </c>
      <c r="AE1124" s="4"/>
      <c r="AF1124" s="4" t="s">
        <v>564</v>
      </c>
    </row>
    <row r="1125" spans="1:32" customFormat="1" hidden="1">
      <c r="A1125" s="3" t="s">
        <v>1959</v>
      </c>
      <c r="B1125" s="4"/>
      <c r="C1125" s="3" t="s">
        <v>564</v>
      </c>
      <c r="D1125" s="3"/>
      <c r="E1125" s="3"/>
      <c r="F1125" s="3"/>
      <c r="G1125" s="4" t="str">
        <f t="shared" si="87"/>
        <v/>
      </c>
      <c r="H1125" s="4" t="str">
        <f t="shared" si="88"/>
        <v>Same</v>
      </c>
      <c r="I1125" s="4" t="str">
        <f t="shared" si="89"/>
        <v>Same</v>
      </c>
      <c r="J1125" s="3" t="str">
        <f t="shared" si="85"/>
        <v>GAL212TBX</v>
      </c>
      <c r="K1125" s="3" t="str">
        <f t="shared" si="86"/>
        <v>PRODUCTION_LOT</v>
      </c>
      <c r="L1125" s="4" t="s">
        <v>318</v>
      </c>
      <c r="M1125" s="4" t="s">
        <v>83</v>
      </c>
      <c r="N1125" s="4" t="s">
        <v>9</v>
      </c>
      <c r="O1125" s="4">
        <v>20</v>
      </c>
      <c r="P1125" s="4">
        <v>0</v>
      </c>
      <c r="Q1125" s="4" t="s">
        <v>25</v>
      </c>
      <c r="R1125" s="6" t="s">
        <v>565</v>
      </c>
      <c r="S1125" s="4" t="s">
        <v>318</v>
      </c>
      <c r="T1125" s="4" t="s">
        <v>83</v>
      </c>
      <c r="U1125" s="4" t="s">
        <v>9</v>
      </c>
      <c r="V1125" s="4">
        <v>20</v>
      </c>
      <c r="W1125" s="4">
        <v>0</v>
      </c>
      <c r="X1125" s="4" t="s">
        <v>25</v>
      </c>
      <c r="Y1125" s="4" t="s">
        <v>565</v>
      </c>
      <c r="Z1125" s="4" t="s">
        <v>318</v>
      </c>
      <c r="AA1125" s="4" t="s">
        <v>83</v>
      </c>
      <c r="AB1125" s="4" t="s">
        <v>9</v>
      </c>
      <c r="AC1125" s="4">
        <v>20</v>
      </c>
      <c r="AD1125" s="4">
        <v>0</v>
      </c>
      <c r="AE1125" s="4" t="s">
        <v>25</v>
      </c>
      <c r="AF1125" s="4" t="s">
        <v>565</v>
      </c>
    </row>
    <row r="1126" spans="1:32" customFormat="1" hidden="1">
      <c r="A1126" s="3" t="s">
        <v>1959</v>
      </c>
      <c r="B1126" s="4"/>
      <c r="C1126" s="3" t="s">
        <v>564</v>
      </c>
      <c r="D1126" s="3"/>
      <c r="E1126" s="3"/>
      <c r="F1126" s="3"/>
      <c r="G1126" s="4" t="str">
        <f t="shared" si="87"/>
        <v/>
      </c>
      <c r="H1126" s="4" t="str">
        <f t="shared" si="88"/>
        <v>Same</v>
      </c>
      <c r="I1126" s="4" t="str">
        <f t="shared" si="89"/>
        <v>Same</v>
      </c>
      <c r="J1126" s="3" t="str">
        <f t="shared" si="85"/>
        <v>GAL212TBX</v>
      </c>
      <c r="K1126" s="3" t="str">
        <f t="shared" si="86"/>
        <v>SEND_STATUS</v>
      </c>
      <c r="L1126" s="4" t="s">
        <v>318</v>
      </c>
      <c r="M1126" s="4" t="s">
        <v>325</v>
      </c>
      <c r="N1126" s="4" t="s">
        <v>19</v>
      </c>
      <c r="O1126" s="4">
        <v>4</v>
      </c>
      <c r="P1126" s="4">
        <v>0</v>
      </c>
      <c r="Q1126" s="4"/>
      <c r="R1126" s="6" t="s">
        <v>564</v>
      </c>
      <c r="S1126" s="4" t="s">
        <v>318</v>
      </c>
      <c r="T1126" s="4" t="s">
        <v>325</v>
      </c>
      <c r="U1126" s="4" t="s">
        <v>19</v>
      </c>
      <c r="V1126" s="4">
        <v>4</v>
      </c>
      <c r="W1126" s="4">
        <v>0</v>
      </c>
      <c r="X1126" s="4"/>
      <c r="Y1126" s="4" t="s">
        <v>564</v>
      </c>
      <c r="Z1126" s="4" t="s">
        <v>318</v>
      </c>
      <c r="AA1126" s="4" t="s">
        <v>325</v>
      </c>
      <c r="AB1126" s="4" t="s">
        <v>19</v>
      </c>
      <c r="AC1126" s="4">
        <v>4</v>
      </c>
      <c r="AD1126" s="4">
        <v>0</v>
      </c>
      <c r="AE1126" s="4"/>
      <c r="AF1126" s="4" t="s">
        <v>564</v>
      </c>
    </row>
    <row r="1127" spans="1:32" hidden="1">
      <c r="A1127" s="3" t="s">
        <v>1959</v>
      </c>
      <c r="C1127" s="3" t="s">
        <v>564</v>
      </c>
      <c r="G1127" s="4" t="str">
        <f t="shared" si="87"/>
        <v/>
      </c>
      <c r="H1127" s="4" t="str">
        <f t="shared" si="88"/>
        <v>Same</v>
      </c>
      <c r="I1127" s="4" t="str">
        <f t="shared" si="89"/>
        <v>Same</v>
      </c>
      <c r="J1127" s="3" t="str">
        <f t="shared" si="85"/>
        <v>GAL212TBX</v>
      </c>
      <c r="K1127" s="3" t="str">
        <f t="shared" si="86"/>
        <v>SENT_TIMESTAMP</v>
      </c>
      <c r="L1127" s="4" t="s">
        <v>318</v>
      </c>
      <c r="M1127" s="4" t="s">
        <v>326</v>
      </c>
      <c r="N1127" s="4" t="s">
        <v>4</v>
      </c>
      <c r="O1127" s="4">
        <v>10</v>
      </c>
      <c r="P1127" s="4">
        <v>0</v>
      </c>
      <c r="R1127" s="6" t="s">
        <v>564</v>
      </c>
      <c r="S1127" s="4" t="s">
        <v>318</v>
      </c>
      <c r="T1127" s="4" t="s">
        <v>326</v>
      </c>
      <c r="U1127" s="4" t="s">
        <v>4</v>
      </c>
      <c r="V1127" s="4">
        <v>10</v>
      </c>
      <c r="W1127" s="4">
        <v>6</v>
      </c>
      <c r="Y1127" s="4" t="s">
        <v>564</v>
      </c>
      <c r="Z1127" s="4" t="s">
        <v>318</v>
      </c>
      <c r="AA1127" s="4" t="s">
        <v>326</v>
      </c>
      <c r="AB1127" s="4" t="s">
        <v>4</v>
      </c>
      <c r="AC1127" s="4">
        <v>10</v>
      </c>
      <c r="AD1127" s="4">
        <v>0</v>
      </c>
      <c r="AF1127" s="4" t="s">
        <v>564</v>
      </c>
    </row>
    <row r="1128" spans="1:32" customFormat="1" hidden="1">
      <c r="A1128" s="3" t="s">
        <v>1959</v>
      </c>
      <c r="B1128" s="4"/>
      <c r="C1128" s="3" t="s">
        <v>564</v>
      </c>
      <c r="D1128" s="3"/>
      <c r="E1128" s="3"/>
      <c r="F1128" s="3"/>
      <c r="G1128" s="4" t="str">
        <f t="shared" si="87"/>
        <v/>
      </c>
      <c r="H1128" s="4" t="str">
        <f t="shared" si="88"/>
        <v>Same</v>
      </c>
      <c r="I1128" s="4" t="str">
        <f t="shared" si="89"/>
        <v>Same</v>
      </c>
      <c r="J1128" s="3" t="str">
        <f t="shared" si="85"/>
        <v>GAL212TBX</v>
      </c>
      <c r="K1128" s="3" t="str">
        <f t="shared" si="86"/>
        <v>STAMPED_COUNT</v>
      </c>
      <c r="L1128" s="4" t="s">
        <v>318</v>
      </c>
      <c r="M1128" s="4" t="s">
        <v>327</v>
      </c>
      <c r="N1128" s="4" t="s">
        <v>19</v>
      </c>
      <c r="O1128" s="4">
        <v>4</v>
      </c>
      <c r="P1128" s="4">
        <v>0</v>
      </c>
      <c r="Q1128" s="4"/>
      <c r="R1128" s="6" t="s">
        <v>564</v>
      </c>
      <c r="S1128" s="4" t="s">
        <v>318</v>
      </c>
      <c r="T1128" s="4" t="s">
        <v>327</v>
      </c>
      <c r="U1128" s="4" t="s">
        <v>19</v>
      </c>
      <c r="V1128" s="4">
        <v>4</v>
      </c>
      <c r="W1128" s="4">
        <v>0</v>
      </c>
      <c r="X1128" s="4"/>
      <c r="Y1128" s="4" t="s">
        <v>564</v>
      </c>
      <c r="Z1128" s="4" t="s">
        <v>318</v>
      </c>
      <c r="AA1128" s="4" t="s">
        <v>327</v>
      </c>
      <c r="AB1128" s="4" t="s">
        <v>19</v>
      </c>
      <c r="AC1128" s="4">
        <v>4</v>
      </c>
      <c r="AD1128" s="4">
        <v>0</v>
      </c>
      <c r="AE1128" s="4"/>
      <c r="AF1128" s="4" t="s">
        <v>564</v>
      </c>
    </row>
    <row r="1129" spans="1:32" customFormat="1" hidden="1">
      <c r="A1129" s="3" t="s">
        <v>1959</v>
      </c>
      <c r="B1129" s="4"/>
      <c r="C1129" s="3" t="s">
        <v>564</v>
      </c>
      <c r="D1129" s="3"/>
      <c r="E1129" s="3"/>
      <c r="F1129" s="3"/>
      <c r="G1129" s="4" t="str">
        <f t="shared" si="87"/>
        <v/>
      </c>
      <c r="H1129" s="4" t="str">
        <f t="shared" si="88"/>
        <v>Same</v>
      </c>
      <c r="I1129" s="4" t="str">
        <f t="shared" si="89"/>
        <v>Same</v>
      </c>
      <c r="J1129" s="3" t="str">
        <f t="shared" si="85"/>
        <v>GAL212TBX</v>
      </c>
      <c r="K1129" s="3" t="str">
        <f t="shared" si="86"/>
        <v>START_PRODUCT_ID</v>
      </c>
      <c r="L1129" s="4" t="s">
        <v>318</v>
      </c>
      <c r="M1129" s="4" t="s">
        <v>328</v>
      </c>
      <c r="N1129" s="4" t="s">
        <v>9</v>
      </c>
      <c r="O1129" s="4">
        <v>17</v>
      </c>
      <c r="P1129" s="4">
        <v>0</v>
      </c>
      <c r="Q1129" s="4"/>
      <c r="R1129" s="6" t="s">
        <v>564</v>
      </c>
      <c r="S1129" s="4" t="s">
        <v>318</v>
      </c>
      <c r="T1129" s="4" t="s">
        <v>328</v>
      </c>
      <c r="U1129" s="4" t="s">
        <v>9</v>
      </c>
      <c r="V1129" s="4">
        <v>17</v>
      </c>
      <c r="W1129" s="4">
        <v>0</v>
      </c>
      <c r="X1129" s="4"/>
      <c r="Y1129" s="4" t="s">
        <v>564</v>
      </c>
      <c r="Z1129" s="4" t="s">
        <v>318</v>
      </c>
      <c r="AA1129" s="4" t="s">
        <v>328</v>
      </c>
      <c r="AB1129" s="4" t="s">
        <v>9</v>
      </c>
      <c r="AC1129" s="4">
        <v>17</v>
      </c>
      <c r="AD1129" s="4">
        <v>0</v>
      </c>
      <c r="AE1129" s="4"/>
      <c r="AF1129" s="4" t="s">
        <v>564</v>
      </c>
    </row>
    <row r="1130" spans="1:32" hidden="1">
      <c r="A1130" s="3" t="s">
        <v>1959</v>
      </c>
      <c r="C1130" s="3" t="s">
        <v>564</v>
      </c>
      <c r="G1130" s="4" t="str">
        <f t="shared" si="87"/>
        <v/>
      </c>
      <c r="H1130" s="4" t="str">
        <f t="shared" si="88"/>
        <v>Same</v>
      </c>
      <c r="I1130" s="4" t="str">
        <f t="shared" si="89"/>
        <v>Same</v>
      </c>
      <c r="J1130" s="3" t="str">
        <f t="shared" si="85"/>
        <v>GAL212TBX</v>
      </c>
      <c r="K1130" s="3" t="str">
        <f t="shared" si="86"/>
        <v>UPDATE_TIMESTAMP</v>
      </c>
      <c r="L1130" s="4" t="s">
        <v>318</v>
      </c>
      <c r="M1130" s="4" t="s">
        <v>23</v>
      </c>
      <c r="N1130" s="4" t="s">
        <v>4</v>
      </c>
      <c r="O1130" s="4">
        <v>10</v>
      </c>
      <c r="P1130" s="4">
        <v>0</v>
      </c>
      <c r="R1130" s="6" t="s">
        <v>564</v>
      </c>
      <c r="S1130" s="4" t="s">
        <v>318</v>
      </c>
      <c r="T1130" s="4" t="s">
        <v>23</v>
      </c>
      <c r="U1130" s="4" t="s">
        <v>4</v>
      </c>
      <c r="V1130" s="4">
        <v>10</v>
      </c>
      <c r="W1130" s="4">
        <v>6</v>
      </c>
      <c r="Y1130" s="4" t="s">
        <v>564</v>
      </c>
      <c r="Z1130" s="4" t="s">
        <v>318</v>
      </c>
      <c r="AA1130" s="4" t="s">
        <v>23</v>
      </c>
      <c r="AB1130" s="4" t="s">
        <v>4</v>
      </c>
      <c r="AC1130" s="4">
        <v>10</v>
      </c>
      <c r="AD1130" s="4">
        <v>0</v>
      </c>
      <c r="AF1130" s="4" t="s">
        <v>564</v>
      </c>
    </row>
    <row r="1131" spans="1:32" ht="30" hidden="1">
      <c r="B1131" s="3"/>
      <c r="G1131" s="4" t="str">
        <f t="shared" si="87"/>
        <v>Diff</v>
      </c>
      <c r="H1131" s="3" t="str">
        <f t="shared" si="88"/>
        <v>Same</v>
      </c>
      <c r="I1131" s="3" t="str">
        <f t="shared" si="89"/>
        <v>Diff</v>
      </c>
      <c r="J1131" s="3" t="str">
        <f t="shared" si="85"/>
        <v>GAL213TBX</v>
      </c>
      <c r="K1131" s="3" t="str">
        <f t="shared" si="86"/>
        <v>CREATE_TIMESTAMP</v>
      </c>
      <c r="L1131" t="s">
        <v>1573</v>
      </c>
      <c r="M1131" t="s">
        <v>3</v>
      </c>
      <c r="N1131" t="s">
        <v>4</v>
      </c>
      <c r="O1131">
        <v>10</v>
      </c>
      <c r="P1131">
        <v>0</v>
      </c>
      <c r="Q1131"/>
      <c r="R1131" t="s">
        <v>564</v>
      </c>
      <c r="S1131" t="s">
        <v>1573</v>
      </c>
      <c r="T1131" t="s">
        <v>3</v>
      </c>
      <c r="U1131" t="s">
        <v>4</v>
      </c>
      <c r="V1131">
        <v>10</v>
      </c>
      <c r="W1131">
        <v>6</v>
      </c>
      <c r="X1131"/>
      <c r="Y1131" t="s">
        <v>564</v>
      </c>
      <c r="Z1131"/>
      <c r="AA1131"/>
      <c r="AB1131"/>
      <c r="AC1131"/>
      <c r="AD1131"/>
      <c r="AE1131"/>
      <c r="AF1131"/>
    </row>
    <row r="1132" spans="1:32" ht="30" hidden="1">
      <c r="B1132" s="3"/>
      <c r="G1132" s="4" t="str">
        <f t="shared" si="87"/>
        <v>Diff</v>
      </c>
      <c r="H1132" s="3" t="str">
        <f t="shared" si="88"/>
        <v>Same</v>
      </c>
      <c r="I1132" s="3" t="str">
        <f t="shared" si="89"/>
        <v>Diff</v>
      </c>
      <c r="J1132" s="3" t="str">
        <f t="shared" si="85"/>
        <v>GAL213TBX</v>
      </c>
      <c r="K1132" s="3" t="str">
        <f t="shared" si="86"/>
        <v>LANE_NUMBER</v>
      </c>
      <c r="L1132" t="s">
        <v>1573</v>
      </c>
      <c r="M1132" t="s">
        <v>1327</v>
      </c>
      <c r="N1132" t="s">
        <v>9</v>
      </c>
      <c r="O1132">
        <v>6</v>
      </c>
      <c r="P1132">
        <v>0</v>
      </c>
      <c r="Q1132"/>
      <c r="R1132" t="s">
        <v>564</v>
      </c>
      <c r="S1132" t="s">
        <v>1573</v>
      </c>
      <c r="T1132" t="s">
        <v>1327</v>
      </c>
      <c r="U1132" t="s">
        <v>9</v>
      </c>
      <c r="V1132">
        <v>6</v>
      </c>
      <c r="W1132">
        <v>0</v>
      </c>
      <c r="X1132"/>
      <c r="Y1132" t="s">
        <v>564</v>
      </c>
      <c r="Z1132"/>
      <c r="AA1132"/>
      <c r="AB1132"/>
      <c r="AC1132"/>
      <c r="AD1132"/>
      <c r="AE1132"/>
      <c r="AF1132"/>
    </row>
    <row r="1133" spans="1:32" ht="30" hidden="1">
      <c r="B1133" s="3"/>
      <c r="G1133" s="4" t="str">
        <f t="shared" si="87"/>
        <v>Diff</v>
      </c>
      <c r="H1133" s="3" t="str">
        <f t="shared" si="88"/>
        <v>Same</v>
      </c>
      <c r="I1133" s="3" t="str">
        <f t="shared" si="89"/>
        <v>Diff</v>
      </c>
      <c r="J1133" s="3" t="str">
        <f t="shared" si="85"/>
        <v>GAL213TBX</v>
      </c>
      <c r="K1133" s="3" t="str">
        <f t="shared" si="86"/>
        <v>LIMIT_SWITCH_ID</v>
      </c>
      <c r="L1133" t="s">
        <v>1573</v>
      </c>
      <c r="M1133" t="s">
        <v>1574</v>
      </c>
      <c r="N1133" t="s">
        <v>9</v>
      </c>
      <c r="O1133">
        <v>20</v>
      </c>
      <c r="P1133">
        <v>0</v>
      </c>
      <c r="Q1133" t="s">
        <v>25</v>
      </c>
      <c r="R1133" t="s">
        <v>565</v>
      </c>
      <c r="S1133" t="s">
        <v>1573</v>
      </c>
      <c r="T1133" t="s">
        <v>1574</v>
      </c>
      <c r="U1133" t="s">
        <v>9</v>
      </c>
      <c r="V1133">
        <v>20</v>
      </c>
      <c r="W1133">
        <v>0</v>
      </c>
      <c r="X1133" t="s">
        <v>25</v>
      </c>
      <c r="Y1133" t="s">
        <v>565</v>
      </c>
      <c r="Z1133"/>
      <c r="AA1133"/>
      <c r="AB1133"/>
      <c r="AC1133"/>
      <c r="AD1133"/>
      <c r="AE1133"/>
      <c r="AF1133"/>
    </row>
    <row r="1134" spans="1:32" ht="30" hidden="1">
      <c r="B1134" s="3"/>
      <c r="G1134" s="4" t="str">
        <f t="shared" si="87"/>
        <v>Diff</v>
      </c>
      <c r="H1134" s="3" t="str">
        <f t="shared" si="88"/>
        <v>Same</v>
      </c>
      <c r="I1134" s="3" t="str">
        <f t="shared" si="89"/>
        <v>Diff</v>
      </c>
      <c r="J1134" s="3" t="str">
        <f t="shared" si="85"/>
        <v>GAL213TBX</v>
      </c>
      <c r="K1134" s="3" t="str">
        <f t="shared" si="86"/>
        <v>LIMIT_SWITCH_STATE</v>
      </c>
      <c r="L1134" t="s">
        <v>1573</v>
      </c>
      <c r="M1134" t="s">
        <v>1575</v>
      </c>
      <c r="N1134" t="s">
        <v>6</v>
      </c>
      <c r="O1134">
        <v>2</v>
      </c>
      <c r="P1134">
        <v>0</v>
      </c>
      <c r="Q1134"/>
      <c r="R1134" t="s">
        <v>564</v>
      </c>
      <c r="S1134" t="s">
        <v>1573</v>
      </c>
      <c r="T1134" t="s">
        <v>1575</v>
      </c>
      <c r="U1134" t="s">
        <v>6</v>
      </c>
      <c r="V1134">
        <v>2</v>
      </c>
      <c r="W1134">
        <v>0</v>
      </c>
      <c r="X1134"/>
      <c r="Y1134" t="s">
        <v>564</v>
      </c>
      <c r="Z1134"/>
      <c r="AA1134"/>
      <c r="AB1134"/>
      <c r="AC1134"/>
      <c r="AD1134"/>
      <c r="AE1134"/>
      <c r="AF1134"/>
    </row>
    <row r="1135" spans="1:32" ht="30" hidden="1">
      <c r="B1135" s="3"/>
      <c r="G1135" s="4" t="str">
        <f t="shared" si="87"/>
        <v>Diff</v>
      </c>
      <c r="H1135" s="3" t="str">
        <f t="shared" si="88"/>
        <v>Same</v>
      </c>
      <c r="I1135" s="3" t="str">
        <f t="shared" si="89"/>
        <v>Diff</v>
      </c>
      <c r="J1135" s="3" t="str">
        <f t="shared" si="85"/>
        <v>GAL213TBX</v>
      </c>
      <c r="K1135" s="3" t="str">
        <f t="shared" si="86"/>
        <v>LIMIT_SWITCH_TYPE</v>
      </c>
      <c r="L1135" t="s">
        <v>1573</v>
      </c>
      <c r="M1135" t="s">
        <v>1576</v>
      </c>
      <c r="N1135" t="s">
        <v>9</v>
      </c>
      <c r="O1135">
        <v>20</v>
      </c>
      <c r="P1135">
        <v>0</v>
      </c>
      <c r="Q1135"/>
      <c r="R1135" t="s">
        <v>564</v>
      </c>
      <c r="S1135" t="s">
        <v>1573</v>
      </c>
      <c r="T1135" t="s">
        <v>1576</v>
      </c>
      <c r="U1135" t="s">
        <v>9</v>
      </c>
      <c r="V1135">
        <v>20</v>
      </c>
      <c r="W1135">
        <v>0</v>
      </c>
      <c r="X1135"/>
      <c r="Y1135" t="s">
        <v>564</v>
      </c>
      <c r="Z1135"/>
      <c r="AA1135"/>
      <c r="AB1135"/>
      <c r="AC1135"/>
      <c r="AD1135"/>
      <c r="AE1135"/>
      <c r="AF1135"/>
    </row>
    <row r="1136" spans="1:32" ht="30" hidden="1">
      <c r="B1136" s="3"/>
      <c r="G1136" s="4" t="str">
        <f t="shared" si="87"/>
        <v>Diff</v>
      </c>
      <c r="H1136" s="3" t="str">
        <f t="shared" si="88"/>
        <v>Same</v>
      </c>
      <c r="I1136" s="3" t="str">
        <f t="shared" si="89"/>
        <v>Diff</v>
      </c>
      <c r="J1136" s="3" t="str">
        <f t="shared" si="85"/>
        <v>GAL213TBX</v>
      </c>
      <c r="K1136" s="3" t="str">
        <f t="shared" si="86"/>
        <v>UPDATE_TIMESTAMP</v>
      </c>
      <c r="L1136" t="s">
        <v>1573</v>
      </c>
      <c r="M1136" t="s">
        <v>23</v>
      </c>
      <c r="N1136" t="s">
        <v>4</v>
      </c>
      <c r="O1136">
        <v>10</v>
      </c>
      <c r="P1136">
        <v>0</v>
      </c>
      <c r="Q1136"/>
      <c r="R1136" t="s">
        <v>564</v>
      </c>
      <c r="S1136" t="s">
        <v>1573</v>
      </c>
      <c r="T1136" t="s">
        <v>23</v>
      </c>
      <c r="U1136" t="s">
        <v>4</v>
      </c>
      <c r="V1136">
        <v>10</v>
      </c>
      <c r="W1136">
        <v>6</v>
      </c>
      <c r="X1136"/>
      <c r="Y1136" t="s">
        <v>564</v>
      </c>
      <c r="Z1136"/>
      <c r="AA1136"/>
      <c r="AB1136"/>
      <c r="AC1136"/>
      <c r="AD1136"/>
      <c r="AE1136"/>
      <c r="AF1136"/>
    </row>
    <row r="1137" spans="1:32" customFormat="1" hidden="1">
      <c r="A1137" s="3" t="s">
        <v>1945</v>
      </c>
      <c r="B1137" s="4"/>
      <c r="C1137" s="3" t="s">
        <v>564</v>
      </c>
      <c r="D1137" s="3"/>
      <c r="E1137" s="3"/>
      <c r="F1137" s="3"/>
      <c r="G1137" s="4" t="str">
        <f t="shared" si="87"/>
        <v/>
      </c>
      <c r="H1137" s="4" t="str">
        <f t="shared" si="88"/>
        <v>Same</v>
      </c>
      <c r="I1137" s="4" t="str">
        <f t="shared" si="89"/>
        <v>Same</v>
      </c>
      <c r="J1137" s="3" t="str">
        <f t="shared" si="85"/>
        <v>GAL214TBX</v>
      </c>
      <c r="K1137" s="3" t="str">
        <f t="shared" si="86"/>
        <v>BACK_FILL_PROCESS_POINT_ID</v>
      </c>
      <c r="L1137" s="4" t="s">
        <v>329</v>
      </c>
      <c r="M1137" s="4" t="s">
        <v>330</v>
      </c>
      <c r="N1137" s="4" t="s">
        <v>9</v>
      </c>
      <c r="O1137" s="4">
        <v>16</v>
      </c>
      <c r="P1137" s="4">
        <v>0</v>
      </c>
      <c r="Q1137" s="4"/>
      <c r="R1137" s="6" t="s">
        <v>564</v>
      </c>
      <c r="S1137" s="4" t="s">
        <v>329</v>
      </c>
      <c r="T1137" s="4" t="s">
        <v>330</v>
      </c>
      <c r="U1137" s="4" t="s">
        <v>9</v>
      </c>
      <c r="V1137" s="4">
        <v>16</v>
      </c>
      <c r="W1137" s="4">
        <v>0</v>
      </c>
      <c r="X1137" s="4"/>
      <c r="Y1137" s="4" t="s">
        <v>564</v>
      </c>
      <c r="Z1137" s="4" t="s">
        <v>329</v>
      </c>
      <c r="AA1137" s="4" t="s">
        <v>330</v>
      </c>
      <c r="AB1137" s="4" t="s">
        <v>9</v>
      </c>
      <c r="AC1137" s="4">
        <v>16</v>
      </c>
      <c r="AD1137" s="4">
        <v>0</v>
      </c>
      <c r="AE1137" s="4"/>
      <c r="AF1137" s="4" t="s">
        <v>564</v>
      </c>
    </row>
    <row r="1138" spans="1:32" hidden="1">
      <c r="A1138" s="3" t="s">
        <v>1945</v>
      </c>
      <c r="C1138" s="3" t="s">
        <v>564</v>
      </c>
      <c r="G1138" s="4" t="str">
        <f t="shared" si="87"/>
        <v/>
      </c>
      <c r="H1138" s="4" t="str">
        <f t="shared" si="88"/>
        <v>Same</v>
      </c>
      <c r="I1138" s="4" t="str">
        <f t="shared" si="89"/>
        <v>Same</v>
      </c>
      <c r="J1138" s="3" t="str">
        <f t="shared" si="85"/>
        <v>GAL214TBX</v>
      </c>
      <c r="K1138" s="3" t="str">
        <f t="shared" si="86"/>
        <v>CREATE_TIMESTAMP</v>
      </c>
      <c r="L1138" s="4" t="s">
        <v>329</v>
      </c>
      <c r="M1138" s="4" t="s">
        <v>3</v>
      </c>
      <c r="N1138" s="4" t="s">
        <v>4</v>
      </c>
      <c r="O1138" s="4">
        <v>10</v>
      </c>
      <c r="P1138" s="4">
        <v>0</v>
      </c>
      <c r="R1138" s="6" t="s">
        <v>564</v>
      </c>
      <c r="S1138" s="4" t="s">
        <v>329</v>
      </c>
      <c r="T1138" s="4" t="s">
        <v>3</v>
      </c>
      <c r="U1138" s="4" t="s">
        <v>4</v>
      </c>
      <c r="V1138" s="4">
        <v>10</v>
      </c>
      <c r="W1138" s="4">
        <v>6</v>
      </c>
      <c r="Y1138" s="4" t="s">
        <v>564</v>
      </c>
      <c r="Z1138" s="4" t="s">
        <v>329</v>
      </c>
      <c r="AA1138" s="4" t="s">
        <v>3</v>
      </c>
      <c r="AB1138" s="4" t="s">
        <v>4</v>
      </c>
      <c r="AC1138" s="4">
        <v>10</v>
      </c>
      <c r="AD1138" s="4">
        <v>0</v>
      </c>
      <c r="AF1138" s="4" t="s">
        <v>564</v>
      </c>
    </row>
    <row r="1139" spans="1:32" customFormat="1" hidden="1">
      <c r="A1139" s="3" t="s">
        <v>1945</v>
      </c>
      <c r="B1139" s="4"/>
      <c r="C1139" s="3" t="s">
        <v>564</v>
      </c>
      <c r="D1139" s="3"/>
      <c r="E1139" s="3"/>
      <c r="F1139" s="3"/>
      <c r="G1139" s="4" t="str">
        <f t="shared" si="87"/>
        <v/>
      </c>
      <c r="H1139" s="4" t="str">
        <f t="shared" si="88"/>
        <v>Same</v>
      </c>
      <c r="I1139" s="4" t="str">
        <f t="shared" si="89"/>
        <v>Same</v>
      </c>
      <c r="J1139" s="3" t="str">
        <f t="shared" si="85"/>
        <v>GAL214TBX</v>
      </c>
      <c r="K1139" s="3" t="str">
        <f t="shared" si="86"/>
        <v>CURRENT_PROD_LOT</v>
      </c>
      <c r="L1139" s="4" t="s">
        <v>329</v>
      </c>
      <c r="M1139" s="4" t="s">
        <v>331</v>
      </c>
      <c r="N1139" s="4" t="s">
        <v>9</v>
      </c>
      <c r="O1139" s="4">
        <v>20</v>
      </c>
      <c r="P1139" s="4">
        <v>0</v>
      </c>
      <c r="Q1139" s="4"/>
      <c r="R1139" s="6" t="s">
        <v>564</v>
      </c>
      <c r="S1139" s="4" t="s">
        <v>329</v>
      </c>
      <c r="T1139" s="4" t="s">
        <v>331</v>
      </c>
      <c r="U1139" s="4" t="s">
        <v>9</v>
      </c>
      <c r="V1139" s="4">
        <v>20</v>
      </c>
      <c r="W1139" s="4">
        <v>0</v>
      </c>
      <c r="X1139" s="4"/>
      <c r="Y1139" s="4" t="s">
        <v>564</v>
      </c>
      <c r="Z1139" s="4" t="s">
        <v>329</v>
      </c>
      <c r="AA1139" s="4" t="s">
        <v>331</v>
      </c>
      <c r="AB1139" s="4" t="s">
        <v>9</v>
      </c>
      <c r="AC1139" s="4">
        <v>20</v>
      </c>
      <c r="AD1139" s="4">
        <v>0</v>
      </c>
      <c r="AE1139" s="4"/>
      <c r="AF1139" s="4" t="s">
        <v>564</v>
      </c>
    </row>
    <row r="1140" spans="1:32" customFormat="1" hidden="1">
      <c r="A1140" s="3" t="s">
        <v>1945</v>
      </c>
      <c r="B1140" s="4"/>
      <c r="C1140" s="3" t="s">
        <v>564</v>
      </c>
      <c r="D1140" s="3"/>
      <c r="E1140" s="3"/>
      <c r="F1140" s="3"/>
      <c r="G1140" s="4" t="str">
        <f t="shared" si="87"/>
        <v/>
      </c>
      <c r="H1140" s="4" t="str">
        <f t="shared" si="88"/>
        <v>Same</v>
      </c>
      <c r="I1140" s="4" t="str">
        <f t="shared" si="89"/>
        <v>Same</v>
      </c>
      <c r="J1140" s="3" t="str">
        <f t="shared" si="85"/>
        <v>GAL214TBX</v>
      </c>
      <c r="K1140" s="3" t="str">
        <f t="shared" si="86"/>
        <v>DIVISION_ID</v>
      </c>
      <c r="L1140" s="4" t="s">
        <v>329</v>
      </c>
      <c r="M1140" s="4" t="s">
        <v>129</v>
      </c>
      <c r="N1140" s="4" t="s">
        <v>9</v>
      </c>
      <c r="O1140" s="4">
        <v>16</v>
      </c>
      <c r="P1140" s="4">
        <v>0</v>
      </c>
      <c r="Q1140" s="4" t="s">
        <v>25</v>
      </c>
      <c r="R1140" s="6" t="s">
        <v>565</v>
      </c>
      <c r="S1140" s="4" t="s">
        <v>329</v>
      </c>
      <c r="T1140" s="4" t="s">
        <v>129</v>
      </c>
      <c r="U1140" s="4" t="s">
        <v>9</v>
      </c>
      <c r="V1140" s="4">
        <v>16</v>
      </c>
      <c r="W1140" s="4">
        <v>0</v>
      </c>
      <c r="X1140" s="4" t="s">
        <v>25</v>
      </c>
      <c r="Y1140" s="4" t="s">
        <v>565</v>
      </c>
      <c r="Z1140" s="4" t="s">
        <v>329</v>
      </c>
      <c r="AA1140" s="4" t="s">
        <v>129</v>
      </c>
      <c r="AB1140" s="4" t="s">
        <v>9</v>
      </c>
      <c r="AC1140" s="4">
        <v>16</v>
      </c>
      <c r="AD1140" s="4">
        <v>0</v>
      </c>
      <c r="AE1140" s="4" t="s">
        <v>25</v>
      </c>
      <c r="AF1140" s="4" t="s">
        <v>565</v>
      </c>
    </row>
    <row r="1141" spans="1:32" customFormat="1" hidden="1">
      <c r="A1141" s="3" t="s">
        <v>1945</v>
      </c>
      <c r="B1141" s="4"/>
      <c r="C1141" s="3" t="s">
        <v>564</v>
      </c>
      <c r="D1141" s="3"/>
      <c r="E1141" s="3"/>
      <c r="F1141" s="3"/>
      <c r="G1141" s="4" t="str">
        <f t="shared" si="87"/>
        <v/>
      </c>
      <c r="H1141" s="4" t="str">
        <f t="shared" si="88"/>
        <v>Same</v>
      </c>
      <c r="I1141" s="4" t="str">
        <f t="shared" si="89"/>
        <v>Same</v>
      </c>
      <c r="J1141" s="3" t="str">
        <f t="shared" si="85"/>
        <v>GAL214TBX</v>
      </c>
      <c r="K1141" s="3" t="str">
        <f t="shared" si="86"/>
        <v>DIVISION_NAME</v>
      </c>
      <c r="L1141" s="4" t="s">
        <v>329</v>
      </c>
      <c r="M1141" s="4" t="s">
        <v>130</v>
      </c>
      <c r="N1141" s="4" t="s">
        <v>9</v>
      </c>
      <c r="O1141" s="4">
        <v>32</v>
      </c>
      <c r="P1141" s="4">
        <v>0</v>
      </c>
      <c r="Q1141" s="4" t="s">
        <v>25</v>
      </c>
      <c r="R1141" s="6" t="s">
        <v>565</v>
      </c>
      <c r="S1141" s="4" t="s">
        <v>329</v>
      </c>
      <c r="T1141" s="4" t="s">
        <v>130</v>
      </c>
      <c r="U1141" s="4" t="s">
        <v>9</v>
      </c>
      <c r="V1141" s="4">
        <v>32</v>
      </c>
      <c r="W1141" s="4">
        <v>0</v>
      </c>
      <c r="X1141" s="4" t="s">
        <v>25</v>
      </c>
      <c r="Y1141" s="4" t="s">
        <v>565</v>
      </c>
      <c r="Z1141" s="4" t="s">
        <v>329</v>
      </c>
      <c r="AA1141" s="4" t="s">
        <v>130</v>
      </c>
      <c r="AB1141" s="4" t="s">
        <v>9</v>
      </c>
      <c r="AC1141" s="4">
        <v>32</v>
      </c>
      <c r="AD1141" s="4">
        <v>0</v>
      </c>
      <c r="AE1141" s="4" t="s">
        <v>25</v>
      </c>
      <c r="AF1141" s="4" t="s">
        <v>565</v>
      </c>
    </row>
    <row r="1142" spans="1:32" customFormat="1" hidden="1">
      <c r="A1142" s="3" t="s">
        <v>1945</v>
      </c>
      <c r="B1142" s="4"/>
      <c r="C1142" s="3" t="s">
        <v>564</v>
      </c>
      <c r="D1142" s="3"/>
      <c r="E1142" s="3"/>
      <c r="F1142" s="3"/>
      <c r="G1142" s="4" t="str">
        <f t="shared" si="87"/>
        <v/>
      </c>
      <c r="H1142" s="4" t="str">
        <f t="shared" si="88"/>
        <v>Same</v>
      </c>
      <c r="I1142" s="4" t="str">
        <f t="shared" si="89"/>
        <v>Same</v>
      </c>
      <c r="J1142" s="3" t="str">
        <f t="shared" si="85"/>
        <v>GAL214TBX</v>
      </c>
      <c r="K1142" s="3" t="str">
        <f t="shared" si="86"/>
        <v>DIVISION_NAME1</v>
      </c>
      <c r="L1142" s="4" t="s">
        <v>329</v>
      </c>
      <c r="M1142" s="4" t="s">
        <v>131</v>
      </c>
      <c r="N1142" s="4" t="s">
        <v>9</v>
      </c>
      <c r="O1142" s="4">
        <v>32</v>
      </c>
      <c r="P1142" s="4">
        <v>0</v>
      </c>
      <c r="Q1142" s="4" t="s">
        <v>25</v>
      </c>
      <c r="R1142" s="6" t="s">
        <v>565</v>
      </c>
      <c r="S1142" s="4" t="s">
        <v>329</v>
      </c>
      <c r="T1142" s="4" t="s">
        <v>131</v>
      </c>
      <c r="U1142" s="4" t="s">
        <v>9</v>
      </c>
      <c r="V1142" s="4">
        <v>32</v>
      </c>
      <c r="W1142" s="4">
        <v>0</v>
      </c>
      <c r="X1142" s="4" t="s">
        <v>25</v>
      </c>
      <c r="Y1142" s="4" t="s">
        <v>565</v>
      </c>
      <c r="Z1142" s="4" t="s">
        <v>329</v>
      </c>
      <c r="AA1142" s="4" t="s">
        <v>131</v>
      </c>
      <c r="AB1142" s="4" t="s">
        <v>9</v>
      </c>
      <c r="AC1142" s="4">
        <v>32</v>
      </c>
      <c r="AD1142" s="4">
        <v>0</v>
      </c>
      <c r="AE1142" s="4" t="s">
        <v>25</v>
      </c>
      <c r="AF1142" s="4" t="s">
        <v>565</v>
      </c>
    </row>
    <row r="1143" spans="1:32" customFormat="1" hidden="1">
      <c r="A1143" s="3" t="s">
        <v>1945</v>
      </c>
      <c r="B1143" s="4"/>
      <c r="C1143" s="3" t="s">
        <v>564</v>
      </c>
      <c r="D1143" s="3"/>
      <c r="E1143" s="3"/>
      <c r="F1143" s="3"/>
      <c r="G1143" s="4" t="str">
        <f t="shared" si="87"/>
        <v/>
      </c>
      <c r="H1143" s="4" t="str">
        <f t="shared" si="88"/>
        <v>Same</v>
      </c>
      <c r="I1143" s="4" t="str">
        <f t="shared" si="89"/>
        <v>Same</v>
      </c>
      <c r="J1143" s="3" t="str">
        <f t="shared" si="85"/>
        <v>GAL214TBX</v>
      </c>
      <c r="K1143" s="3" t="str">
        <f t="shared" si="86"/>
        <v>DIVISION_NAME2</v>
      </c>
      <c r="L1143" s="4" t="s">
        <v>329</v>
      </c>
      <c r="M1143" s="4" t="s">
        <v>132</v>
      </c>
      <c r="N1143" s="4" t="s">
        <v>9</v>
      </c>
      <c r="O1143" s="4">
        <v>32</v>
      </c>
      <c r="P1143" s="4">
        <v>0</v>
      </c>
      <c r="Q1143" s="4" t="s">
        <v>25</v>
      </c>
      <c r="R1143" s="6" t="s">
        <v>565</v>
      </c>
      <c r="S1143" s="4" t="s">
        <v>329</v>
      </c>
      <c r="T1143" s="4" t="s">
        <v>132</v>
      </c>
      <c r="U1143" s="4" t="s">
        <v>9</v>
      </c>
      <c r="V1143" s="4">
        <v>32</v>
      </c>
      <c r="W1143" s="4">
        <v>0</v>
      </c>
      <c r="X1143" s="4" t="s">
        <v>25</v>
      </c>
      <c r="Y1143" s="4" t="s">
        <v>565</v>
      </c>
      <c r="Z1143" s="4" t="s">
        <v>329</v>
      </c>
      <c r="AA1143" s="4" t="s">
        <v>132</v>
      </c>
      <c r="AB1143" s="4" t="s">
        <v>9</v>
      </c>
      <c r="AC1143" s="4">
        <v>32</v>
      </c>
      <c r="AD1143" s="4">
        <v>0</v>
      </c>
      <c r="AE1143" s="4" t="s">
        <v>25</v>
      </c>
      <c r="AF1143" s="4" t="s">
        <v>565</v>
      </c>
    </row>
    <row r="1144" spans="1:32" customFormat="1" hidden="1">
      <c r="A1144" s="3" t="s">
        <v>1945</v>
      </c>
      <c r="B1144" s="4"/>
      <c r="C1144" s="3" t="s">
        <v>564</v>
      </c>
      <c r="D1144" s="3"/>
      <c r="E1144" s="3"/>
      <c r="F1144" s="3"/>
      <c r="G1144" s="4" t="str">
        <f t="shared" si="87"/>
        <v/>
      </c>
      <c r="H1144" s="4" t="str">
        <f t="shared" si="88"/>
        <v>Same</v>
      </c>
      <c r="I1144" s="4" t="str">
        <f t="shared" si="89"/>
        <v>Same</v>
      </c>
      <c r="J1144" s="3" t="str">
        <f t="shared" si="85"/>
        <v>GAL214TBX</v>
      </c>
      <c r="K1144" s="3" t="str">
        <f t="shared" si="86"/>
        <v>LINE_ID</v>
      </c>
      <c r="L1144" s="4" t="s">
        <v>329</v>
      </c>
      <c r="M1144" s="4" t="s">
        <v>243</v>
      </c>
      <c r="N1144" s="4" t="s">
        <v>9</v>
      </c>
      <c r="O1144" s="4">
        <v>16</v>
      </c>
      <c r="P1144" s="4">
        <v>0</v>
      </c>
      <c r="Q1144" s="4" t="s">
        <v>25</v>
      </c>
      <c r="R1144" s="6" t="s">
        <v>565</v>
      </c>
      <c r="S1144" s="4" t="s">
        <v>329</v>
      </c>
      <c r="T1144" s="4" t="s">
        <v>243</v>
      </c>
      <c r="U1144" s="4" t="s">
        <v>9</v>
      </c>
      <c r="V1144" s="4">
        <v>16</v>
      </c>
      <c r="W1144" s="4">
        <v>0</v>
      </c>
      <c r="X1144" s="4" t="s">
        <v>25</v>
      </c>
      <c r="Y1144" s="4" t="s">
        <v>565</v>
      </c>
      <c r="Z1144" s="4" t="s">
        <v>329</v>
      </c>
      <c r="AA1144" s="4" t="s">
        <v>243</v>
      </c>
      <c r="AB1144" s="4" t="s">
        <v>9</v>
      </c>
      <c r="AC1144" s="4">
        <v>16</v>
      </c>
      <c r="AD1144" s="4">
        <v>0</v>
      </c>
      <c r="AE1144" s="4" t="s">
        <v>25</v>
      </c>
      <c r="AF1144" s="4" t="s">
        <v>565</v>
      </c>
    </row>
    <row r="1145" spans="1:32" customFormat="1" hidden="1">
      <c r="A1145" s="3" t="s">
        <v>1945</v>
      </c>
      <c r="B1145" s="4"/>
      <c r="C1145" s="3" t="s">
        <v>564</v>
      </c>
      <c r="D1145" s="3"/>
      <c r="E1145" s="3"/>
      <c r="F1145" s="3"/>
      <c r="G1145" s="4" t="str">
        <f t="shared" si="87"/>
        <v/>
      </c>
      <c r="H1145" s="4" t="str">
        <f t="shared" si="88"/>
        <v>Same</v>
      </c>
      <c r="I1145" s="4" t="str">
        <f t="shared" si="89"/>
        <v>Same</v>
      </c>
      <c r="J1145" s="3" t="str">
        <f t="shared" si="85"/>
        <v>GAL214TBX</v>
      </c>
      <c r="K1145" s="3" t="str">
        <f t="shared" si="86"/>
        <v>LINE_NAME</v>
      </c>
      <c r="L1145" s="4" t="s">
        <v>329</v>
      </c>
      <c r="M1145" s="4" t="s">
        <v>276</v>
      </c>
      <c r="N1145" s="4" t="s">
        <v>9</v>
      </c>
      <c r="O1145" s="4">
        <v>32</v>
      </c>
      <c r="P1145" s="4">
        <v>0</v>
      </c>
      <c r="Q1145" s="4" t="s">
        <v>25</v>
      </c>
      <c r="R1145" s="6" t="s">
        <v>565</v>
      </c>
      <c r="S1145" s="4" t="s">
        <v>329</v>
      </c>
      <c r="T1145" s="4" t="s">
        <v>276</v>
      </c>
      <c r="U1145" s="4" t="s">
        <v>9</v>
      </c>
      <c r="V1145" s="4">
        <v>32</v>
      </c>
      <c r="W1145" s="4">
        <v>0</v>
      </c>
      <c r="X1145" s="4" t="s">
        <v>25</v>
      </c>
      <c r="Y1145" s="4" t="s">
        <v>565</v>
      </c>
      <c r="Z1145" s="4" t="s">
        <v>329</v>
      </c>
      <c r="AA1145" s="4" t="s">
        <v>276</v>
      </c>
      <c r="AB1145" s="4" t="s">
        <v>9</v>
      </c>
      <c r="AC1145" s="4">
        <v>32</v>
      </c>
      <c r="AD1145" s="4">
        <v>0</v>
      </c>
      <c r="AE1145" s="4" t="s">
        <v>25</v>
      </c>
      <c r="AF1145" s="4" t="s">
        <v>565</v>
      </c>
    </row>
    <row r="1146" spans="1:32" customFormat="1" hidden="1">
      <c r="A1146" s="3" t="s">
        <v>1945</v>
      </c>
      <c r="B1146" s="4"/>
      <c r="C1146" s="3" t="s">
        <v>564</v>
      </c>
      <c r="D1146" s="3"/>
      <c r="E1146" s="3"/>
      <c r="F1146" s="3"/>
      <c r="G1146" s="4" t="str">
        <f t="shared" si="87"/>
        <v/>
      </c>
      <c r="H1146" s="4" t="str">
        <f t="shared" si="88"/>
        <v>Same</v>
      </c>
      <c r="I1146" s="4" t="str">
        <f t="shared" si="89"/>
        <v>Same</v>
      </c>
      <c r="J1146" s="3" t="str">
        <f t="shared" si="85"/>
        <v>GAL214TBX</v>
      </c>
      <c r="K1146" s="3" t="str">
        <f t="shared" si="86"/>
        <v>PASSING_COUNT_FLAG</v>
      </c>
      <c r="L1146" s="4" t="s">
        <v>329</v>
      </c>
      <c r="M1146" s="4" t="s">
        <v>332</v>
      </c>
      <c r="N1146" s="4" t="s">
        <v>6</v>
      </c>
      <c r="O1146" s="4">
        <v>2</v>
      </c>
      <c r="P1146" s="4">
        <v>0</v>
      </c>
      <c r="Q1146" s="4"/>
      <c r="R1146" s="6" t="s">
        <v>564</v>
      </c>
      <c r="S1146" s="4" t="s">
        <v>329</v>
      </c>
      <c r="T1146" s="4" t="s">
        <v>332</v>
      </c>
      <c r="U1146" s="4" t="s">
        <v>6</v>
      </c>
      <c r="V1146" s="4">
        <v>2</v>
      </c>
      <c r="W1146" s="4">
        <v>0</v>
      </c>
      <c r="X1146" s="4"/>
      <c r="Y1146" s="4" t="s">
        <v>564</v>
      </c>
      <c r="Z1146" s="4" t="s">
        <v>329</v>
      </c>
      <c r="AA1146" s="4" t="s">
        <v>332</v>
      </c>
      <c r="AB1146" s="4" t="s">
        <v>6</v>
      </c>
      <c r="AC1146" s="4">
        <v>2</v>
      </c>
      <c r="AD1146" s="4">
        <v>0</v>
      </c>
      <c r="AE1146" s="4"/>
      <c r="AF1146" s="4" t="s">
        <v>564</v>
      </c>
    </row>
    <row r="1147" spans="1:32" customFormat="1" hidden="1">
      <c r="A1147" s="3" t="s">
        <v>1945</v>
      </c>
      <c r="B1147" s="4"/>
      <c r="C1147" s="3" t="s">
        <v>564</v>
      </c>
      <c r="D1147" s="3"/>
      <c r="E1147" s="3"/>
      <c r="F1147" s="3"/>
      <c r="G1147" s="4" t="str">
        <f t="shared" si="87"/>
        <v/>
      </c>
      <c r="H1147" s="4" t="str">
        <f t="shared" si="88"/>
        <v>Same</v>
      </c>
      <c r="I1147" s="4" t="str">
        <f t="shared" si="89"/>
        <v>Same</v>
      </c>
      <c r="J1147" s="3" t="str">
        <f t="shared" si="85"/>
        <v>GAL214TBX</v>
      </c>
      <c r="K1147" s="3" t="str">
        <f t="shared" si="86"/>
        <v>PLANT_NAME</v>
      </c>
      <c r="L1147" s="4" t="s">
        <v>329</v>
      </c>
      <c r="M1147" s="4" t="s">
        <v>133</v>
      </c>
      <c r="N1147" s="4" t="s">
        <v>9</v>
      </c>
      <c r="O1147" s="4">
        <v>16</v>
      </c>
      <c r="P1147" s="4">
        <v>0</v>
      </c>
      <c r="Q1147" s="4" t="s">
        <v>25</v>
      </c>
      <c r="R1147" s="6" t="s">
        <v>565</v>
      </c>
      <c r="S1147" s="4" t="s">
        <v>329</v>
      </c>
      <c r="T1147" s="4" t="s">
        <v>133</v>
      </c>
      <c r="U1147" s="4" t="s">
        <v>9</v>
      </c>
      <c r="V1147" s="4">
        <v>16</v>
      </c>
      <c r="W1147" s="4">
        <v>0</v>
      </c>
      <c r="X1147" s="4" t="s">
        <v>25</v>
      </c>
      <c r="Y1147" s="4" t="s">
        <v>565</v>
      </c>
      <c r="Z1147" s="4" t="s">
        <v>329</v>
      </c>
      <c r="AA1147" s="4" t="s">
        <v>133</v>
      </c>
      <c r="AB1147" s="4" t="s">
        <v>9</v>
      </c>
      <c r="AC1147" s="4">
        <v>16</v>
      </c>
      <c r="AD1147" s="4">
        <v>0</v>
      </c>
      <c r="AE1147" s="4" t="s">
        <v>25</v>
      </c>
      <c r="AF1147" s="4" t="s">
        <v>565</v>
      </c>
    </row>
    <row r="1148" spans="1:32" customFormat="1" hidden="1">
      <c r="A1148" s="3" t="s">
        <v>1945</v>
      </c>
      <c r="B1148" s="4"/>
      <c r="C1148" s="3" t="s">
        <v>564</v>
      </c>
      <c r="D1148" s="3"/>
      <c r="E1148" s="3"/>
      <c r="F1148" s="3"/>
      <c r="G1148" s="4" t="str">
        <f t="shared" si="87"/>
        <v/>
      </c>
      <c r="H1148" s="4" t="str">
        <f t="shared" si="88"/>
        <v>Same</v>
      </c>
      <c r="I1148" s="4" t="str">
        <f t="shared" si="89"/>
        <v>Same</v>
      </c>
      <c r="J1148" s="3" t="str">
        <f t="shared" si="85"/>
        <v>GAL214TBX</v>
      </c>
      <c r="K1148" s="3" t="str">
        <f t="shared" si="86"/>
        <v>PROCESS_POINT_DESCRIPTION</v>
      </c>
      <c r="L1148" s="4" t="s">
        <v>329</v>
      </c>
      <c r="M1148" s="4" t="s">
        <v>333</v>
      </c>
      <c r="N1148" s="4" t="s">
        <v>9</v>
      </c>
      <c r="O1148" s="4">
        <v>128</v>
      </c>
      <c r="P1148" s="4">
        <v>0</v>
      </c>
      <c r="Q1148" s="4"/>
      <c r="R1148" s="6" t="s">
        <v>564</v>
      </c>
      <c r="S1148" s="4" t="s">
        <v>329</v>
      </c>
      <c r="T1148" s="4" t="s">
        <v>333</v>
      </c>
      <c r="U1148" s="4" t="s">
        <v>9</v>
      </c>
      <c r="V1148" s="4">
        <v>128</v>
      </c>
      <c r="W1148" s="4">
        <v>0</v>
      </c>
      <c r="X1148" s="4"/>
      <c r="Y1148" s="4" t="s">
        <v>564</v>
      </c>
      <c r="Z1148" s="4" t="s">
        <v>329</v>
      </c>
      <c r="AA1148" s="4" t="s">
        <v>333</v>
      </c>
      <c r="AB1148" s="4" t="s">
        <v>9</v>
      </c>
      <c r="AC1148" s="4">
        <v>128</v>
      </c>
      <c r="AD1148" s="4">
        <v>0</v>
      </c>
      <c r="AE1148" s="4"/>
      <c r="AF1148" s="4" t="s">
        <v>564</v>
      </c>
    </row>
    <row r="1149" spans="1:32" customFormat="1" hidden="1">
      <c r="A1149" s="3" t="s">
        <v>1945</v>
      </c>
      <c r="B1149" s="4"/>
      <c r="C1149" s="3" t="s">
        <v>564</v>
      </c>
      <c r="D1149" s="3"/>
      <c r="E1149" s="3"/>
      <c r="F1149" s="3"/>
      <c r="G1149" s="4" t="str">
        <f t="shared" si="87"/>
        <v/>
      </c>
      <c r="H1149" s="4" t="str">
        <f t="shared" si="88"/>
        <v>Same</v>
      </c>
      <c r="I1149" s="4" t="str">
        <f t="shared" si="89"/>
        <v>Same</v>
      </c>
      <c r="J1149" s="3" t="str">
        <f t="shared" si="85"/>
        <v>GAL214TBX</v>
      </c>
      <c r="K1149" s="3" t="str">
        <f t="shared" si="86"/>
        <v>PROCESS_POINT_ID</v>
      </c>
      <c r="L1149" s="4" t="s">
        <v>329</v>
      </c>
      <c r="M1149" s="4" t="s">
        <v>66</v>
      </c>
      <c r="N1149" s="4" t="s">
        <v>9</v>
      </c>
      <c r="O1149" s="4">
        <v>16</v>
      </c>
      <c r="P1149" s="4">
        <v>0</v>
      </c>
      <c r="Q1149" s="4" t="s">
        <v>25</v>
      </c>
      <c r="R1149" s="6" t="s">
        <v>565</v>
      </c>
      <c r="S1149" s="4" t="s">
        <v>329</v>
      </c>
      <c r="T1149" s="4" t="s">
        <v>66</v>
      </c>
      <c r="U1149" s="4" t="s">
        <v>9</v>
      </c>
      <c r="V1149" s="4">
        <v>16</v>
      </c>
      <c r="W1149" s="4">
        <v>0</v>
      </c>
      <c r="X1149" s="4" t="s">
        <v>25</v>
      </c>
      <c r="Y1149" s="4" t="s">
        <v>565</v>
      </c>
      <c r="Z1149" s="4" t="s">
        <v>329</v>
      </c>
      <c r="AA1149" s="4" t="s">
        <v>66</v>
      </c>
      <c r="AB1149" s="4" t="s">
        <v>9</v>
      </c>
      <c r="AC1149" s="4">
        <v>16</v>
      </c>
      <c r="AD1149" s="4">
        <v>0</v>
      </c>
      <c r="AE1149" s="4" t="s">
        <v>25</v>
      </c>
      <c r="AF1149" s="4" t="s">
        <v>565</v>
      </c>
    </row>
    <row r="1150" spans="1:32" customFormat="1" hidden="1">
      <c r="A1150" s="3" t="s">
        <v>1945</v>
      </c>
      <c r="B1150" s="4"/>
      <c r="C1150" s="3" t="s">
        <v>564</v>
      </c>
      <c r="D1150" s="3"/>
      <c r="E1150" s="3"/>
      <c r="F1150" s="3"/>
      <c r="G1150" s="4" t="str">
        <f t="shared" si="87"/>
        <v/>
      </c>
      <c r="H1150" s="4" t="str">
        <f t="shared" si="88"/>
        <v>Same</v>
      </c>
      <c r="I1150" s="4" t="str">
        <f t="shared" si="89"/>
        <v>Same</v>
      </c>
      <c r="J1150" s="3" t="str">
        <f t="shared" si="85"/>
        <v>GAL214TBX</v>
      </c>
      <c r="K1150" s="3" t="str">
        <f t="shared" si="86"/>
        <v>PROCESS_POINT_NAME</v>
      </c>
      <c r="L1150" s="4" t="s">
        <v>329</v>
      </c>
      <c r="M1150" s="4" t="s">
        <v>334</v>
      </c>
      <c r="N1150" s="4" t="s">
        <v>9</v>
      </c>
      <c r="O1150" s="4">
        <v>32</v>
      </c>
      <c r="P1150" s="4">
        <v>0</v>
      </c>
      <c r="Q1150" s="4" t="s">
        <v>25</v>
      </c>
      <c r="R1150" s="6" t="s">
        <v>565</v>
      </c>
      <c r="S1150" s="4" t="s">
        <v>329</v>
      </c>
      <c r="T1150" s="4" t="s">
        <v>334</v>
      </c>
      <c r="U1150" s="4" t="s">
        <v>9</v>
      </c>
      <c r="V1150" s="4">
        <v>32</v>
      </c>
      <c r="W1150" s="4">
        <v>0</v>
      </c>
      <c r="X1150" s="4" t="s">
        <v>25</v>
      </c>
      <c r="Y1150" s="4" t="s">
        <v>565</v>
      </c>
      <c r="Z1150" s="4" t="s">
        <v>329</v>
      </c>
      <c r="AA1150" s="4" t="s">
        <v>334</v>
      </c>
      <c r="AB1150" s="4" t="s">
        <v>9</v>
      </c>
      <c r="AC1150" s="4">
        <v>32</v>
      </c>
      <c r="AD1150" s="4">
        <v>0</v>
      </c>
      <c r="AE1150" s="4" t="s">
        <v>25</v>
      </c>
      <c r="AF1150" s="4" t="s">
        <v>565</v>
      </c>
    </row>
    <row r="1151" spans="1:32" customFormat="1" hidden="1">
      <c r="A1151" s="3" t="s">
        <v>1945</v>
      </c>
      <c r="B1151" s="4"/>
      <c r="C1151" s="3" t="s">
        <v>564</v>
      </c>
      <c r="D1151" s="3"/>
      <c r="E1151" s="3"/>
      <c r="F1151" s="3"/>
      <c r="G1151" s="4" t="str">
        <f t="shared" si="87"/>
        <v/>
      </c>
      <c r="H1151" s="4" t="str">
        <f t="shared" si="88"/>
        <v>Same</v>
      </c>
      <c r="I1151" s="4" t="str">
        <f t="shared" si="89"/>
        <v>Same</v>
      </c>
      <c r="J1151" s="3" t="str">
        <f t="shared" si="85"/>
        <v>GAL214TBX</v>
      </c>
      <c r="K1151" s="3" t="str">
        <f t="shared" si="86"/>
        <v>PROCESS_POINT_TYPE</v>
      </c>
      <c r="L1151" s="4" t="s">
        <v>329</v>
      </c>
      <c r="M1151" s="4" t="s">
        <v>335</v>
      </c>
      <c r="N1151" s="4" t="s">
        <v>19</v>
      </c>
      <c r="O1151" s="4">
        <v>4</v>
      </c>
      <c r="P1151" s="4">
        <v>0</v>
      </c>
      <c r="Q1151" s="4"/>
      <c r="R1151" s="6" t="s">
        <v>564</v>
      </c>
      <c r="S1151" s="4" t="s">
        <v>329</v>
      </c>
      <c r="T1151" s="4" t="s">
        <v>335</v>
      </c>
      <c r="U1151" s="4" t="s">
        <v>19</v>
      </c>
      <c r="V1151" s="4">
        <v>4</v>
      </c>
      <c r="W1151" s="4">
        <v>0</v>
      </c>
      <c r="X1151" s="4"/>
      <c r="Y1151" s="4" t="s">
        <v>564</v>
      </c>
      <c r="Z1151" s="4" t="s">
        <v>329</v>
      </c>
      <c r="AA1151" s="4" t="s">
        <v>335</v>
      </c>
      <c r="AB1151" s="4" t="s">
        <v>19</v>
      </c>
      <c r="AC1151" s="4">
        <v>4</v>
      </c>
      <c r="AD1151" s="4">
        <v>0</v>
      </c>
      <c r="AE1151" s="4"/>
      <c r="AF1151" s="4" t="s">
        <v>564</v>
      </c>
    </row>
    <row r="1152" spans="1:32" customFormat="1" hidden="1">
      <c r="A1152" s="3" t="s">
        <v>1945</v>
      </c>
      <c r="B1152" s="4"/>
      <c r="C1152" s="3" t="s">
        <v>564</v>
      </c>
      <c r="D1152" s="3"/>
      <c r="E1152" s="3"/>
      <c r="F1152" s="3"/>
      <c r="G1152" s="4" t="str">
        <f t="shared" si="87"/>
        <v/>
      </c>
      <c r="H1152" s="4" t="str">
        <f t="shared" si="88"/>
        <v>Same</v>
      </c>
      <c r="I1152" s="4" t="str">
        <f t="shared" si="89"/>
        <v>Same</v>
      </c>
      <c r="J1152" s="3" t="str">
        <f t="shared" si="85"/>
        <v>GAL214TBX</v>
      </c>
      <c r="K1152" s="3" t="str">
        <f t="shared" si="86"/>
        <v>RECOVERY_POINT_FLAG</v>
      </c>
      <c r="L1152" s="4" t="s">
        <v>329</v>
      </c>
      <c r="M1152" s="4" t="s">
        <v>336</v>
      </c>
      <c r="N1152" s="4" t="s">
        <v>6</v>
      </c>
      <c r="O1152" s="4">
        <v>2</v>
      </c>
      <c r="P1152" s="4">
        <v>0</v>
      </c>
      <c r="Q1152" s="4"/>
      <c r="R1152" s="6" t="s">
        <v>564</v>
      </c>
      <c r="S1152" s="4" t="s">
        <v>329</v>
      </c>
      <c r="T1152" s="4" t="s">
        <v>336</v>
      </c>
      <c r="U1152" s="4" t="s">
        <v>6</v>
      </c>
      <c r="V1152" s="4">
        <v>2</v>
      </c>
      <c r="W1152" s="4">
        <v>0</v>
      </c>
      <c r="X1152" s="4"/>
      <c r="Y1152" s="4" t="s">
        <v>564</v>
      </c>
      <c r="Z1152" s="4" t="s">
        <v>329</v>
      </c>
      <c r="AA1152" s="4" t="s">
        <v>336</v>
      </c>
      <c r="AB1152" s="4" t="s">
        <v>6</v>
      </c>
      <c r="AC1152" s="4">
        <v>2</v>
      </c>
      <c r="AD1152" s="4">
        <v>0</v>
      </c>
      <c r="AE1152" s="4"/>
      <c r="AF1152" s="4" t="s">
        <v>564</v>
      </c>
    </row>
    <row r="1153" spans="1:32" customFormat="1" hidden="1">
      <c r="A1153" s="3" t="s">
        <v>1945</v>
      </c>
      <c r="B1153" s="4"/>
      <c r="C1153" s="3" t="s">
        <v>564</v>
      </c>
      <c r="D1153" s="3"/>
      <c r="E1153" s="3"/>
      <c r="F1153" s="3"/>
      <c r="G1153" s="4" t="str">
        <f t="shared" si="87"/>
        <v/>
      </c>
      <c r="H1153" s="4" t="str">
        <f t="shared" si="88"/>
        <v>Same</v>
      </c>
      <c r="I1153" s="4" t="str">
        <f t="shared" si="89"/>
        <v>Same</v>
      </c>
      <c r="J1153" s="3" t="str">
        <f t="shared" si="85"/>
        <v>GAL214TBX</v>
      </c>
      <c r="K1153" s="3" t="str">
        <f t="shared" si="86"/>
        <v>SEQUENCE_NUMBER</v>
      </c>
      <c r="L1153" s="4" t="s">
        <v>329</v>
      </c>
      <c r="M1153" s="4" t="s">
        <v>68</v>
      </c>
      <c r="N1153" s="4" t="s">
        <v>19</v>
      </c>
      <c r="O1153" s="4">
        <v>4</v>
      </c>
      <c r="P1153" s="4">
        <v>0</v>
      </c>
      <c r="Q1153" s="4"/>
      <c r="R1153" s="6" t="s">
        <v>564</v>
      </c>
      <c r="S1153" s="4" t="s">
        <v>329</v>
      </c>
      <c r="T1153" s="4" t="s">
        <v>68</v>
      </c>
      <c r="U1153" s="4" t="s">
        <v>19</v>
      </c>
      <c r="V1153" s="4">
        <v>4</v>
      </c>
      <c r="W1153" s="4">
        <v>0</v>
      </c>
      <c r="X1153" s="4"/>
      <c r="Y1153" s="4" t="s">
        <v>564</v>
      </c>
      <c r="Z1153" s="4" t="s">
        <v>329</v>
      </c>
      <c r="AA1153" s="4" t="s">
        <v>68</v>
      </c>
      <c r="AB1153" s="4" t="s">
        <v>19</v>
      </c>
      <c r="AC1153" s="4">
        <v>4</v>
      </c>
      <c r="AD1153" s="4">
        <v>0</v>
      </c>
      <c r="AE1153" s="4"/>
      <c r="AF1153" s="4" t="s">
        <v>564</v>
      </c>
    </row>
    <row r="1154" spans="1:32" customFormat="1" hidden="1">
      <c r="A1154" s="3" t="s">
        <v>1945</v>
      </c>
      <c r="B1154" s="4"/>
      <c r="C1154" s="3" t="s">
        <v>564</v>
      </c>
      <c r="D1154" s="3"/>
      <c r="E1154" s="3"/>
      <c r="F1154" s="3"/>
      <c r="G1154" s="4" t="str">
        <f t="shared" si="87"/>
        <v/>
      </c>
      <c r="H1154" s="4" t="str">
        <f t="shared" si="88"/>
        <v>Same</v>
      </c>
      <c r="I1154" s="4" t="str">
        <f t="shared" si="89"/>
        <v>Same</v>
      </c>
      <c r="J1154" s="3" t="str">
        <f t="shared" si="85"/>
        <v>GAL214TBX</v>
      </c>
      <c r="K1154" s="3" t="str">
        <f t="shared" si="86"/>
        <v>SITE_NAME</v>
      </c>
      <c r="L1154" s="4" t="s">
        <v>329</v>
      </c>
      <c r="M1154" s="4" t="s">
        <v>71</v>
      </c>
      <c r="N1154" s="4" t="s">
        <v>9</v>
      </c>
      <c r="O1154" s="4">
        <v>16</v>
      </c>
      <c r="P1154" s="4">
        <v>0</v>
      </c>
      <c r="Q1154" s="4" t="s">
        <v>25</v>
      </c>
      <c r="R1154" s="6" t="s">
        <v>565</v>
      </c>
      <c r="S1154" s="4" t="s">
        <v>329</v>
      </c>
      <c r="T1154" s="4" t="s">
        <v>71</v>
      </c>
      <c r="U1154" s="4" t="s">
        <v>9</v>
      </c>
      <c r="V1154" s="4">
        <v>16</v>
      </c>
      <c r="W1154" s="4">
        <v>0</v>
      </c>
      <c r="X1154" s="4" t="s">
        <v>25</v>
      </c>
      <c r="Y1154" s="4" t="s">
        <v>565</v>
      </c>
      <c r="Z1154" s="4" t="s">
        <v>329</v>
      </c>
      <c r="AA1154" s="4" t="s">
        <v>71</v>
      </c>
      <c r="AB1154" s="4" t="s">
        <v>9</v>
      </c>
      <c r="AC1154" s="4">
        <v>16</v>
      </c>
      <c r="AD1154" s="4">
        <v>0</v>
      </c>
      <c r="AE1154" s="4" t="s">
        <v>25</v>
      </c>
      <c r="AF1154" s="4" t="s">
        <v>565</v>
      </c>
    </row>
    <row r="1155" spans="1:32" customFormat="1" hidden="1">
      <c r="A1155" s="3" t="s">
        <v>1945</v>
      </c>
      <c r="B1155" s="4"/>
      <c r="C1155" s="3" t="s">
        <v>564</v>
      </c>
      <c r="D1155" s="3"/>
      <c r="E1155" s="3"/>
      <c r="F1155" s="3"/>
      <c r="G1155" s="4" t="str">
        <f t="shared" si="87"/>
        <v/>
      </c>
      <c r="H1155" s="4" t="str">
        <f t="shared" si="88"/>
        <v>Same</v>
      </c>
      <c r="I1155" s="4" t="str">
        <f t="shared" si="89"/>
        <v>Same</v>
      </c>
      <c r="J1155" s="3" t="str">
        <f t="shared" ref="J1155:J1219" si="90">IF(ISBLANK(S1155),IF(ISBLANK(Z1155),L1155,Z1155),S1155)</f>
        <v>GAL214TBX</v>
      </c>
      <c r="K1155" s="3" t="str">
        <f t="shared" ref="K1155:K1219" si="91">IF(ISBLANK(T1155),IF(ISBLANK(AA1155),M1155,AA1155),T1155)</f>
        <v>TRACKING_POINT_FLAG</v>
      </c>
      <c r="L1155" s="4" t="s">
        <v>329</v>
      </c>
      <c r="M1155" s="4" t="s">
        <v>337</v>
      </c>
      <c r="N1155" s="4" t="s">
        <v>6</v>
      </c>
      <c r="O1155" s="4">
        <v>2</v>
      </c>
      <c r="P1155" s="4">
        <v>0</v>
      </c>
      <c r="Q1155" s="4"/>
      <c r="R1155" s="6" t="s">
        <v>564</v>
      </c>
      <c r="S1155" s="4" t="s">
        <v>329</v>
      </c>
      <c r="T1155" s="4" t="s">
        <v>337</v>
      </c>
      <c r="U1155" s="4" t="s">
        <v>6</v>
      </c>
      <c r="V1155" s="4">
        <v>2</v>
      </c>
      <c r="W1155" s="4">
        <v>0</v>
      </c>
      <c r="X1155" s="4"/>
      <c r="Y1155" s="4" t="s">
        <v>564</v>
      </c>
      <c r="Z1155" s="4" t="s">
        <v>329</v>
      </c>
      <c r="AA1155" s="4" t="s">
        <v>337</v>
      </c>
      <c r="AB1155" s="4" t="s">
        <v>6</v>
      </c>
      <c r="AC1155" s="4">
        <v>2</v>
      </c>
      <c r="AD1155" s="4">
        <v>0</v>
      </c>
      <c r="AE1155" s="4"/>
      <c r="AF1155" s="4" t="s">
        <v>564</v>
      </c>
    </row>
    <row r="1156" spans="1:32" hidden="1">
      <c r="A1156" s="3" t="s">
        <v>1945</v>
      </c>
      <c r="C1156" s="3" t="s">
        <v>564</v>
      </c>
      <c r="G1156" s="4" t="str">
        <f t="shared" ref="G1156:G1220" si="92">IF(H1156="Diff","Diff",IF(I1156="Diff","Diff",""))</f>
        <v/>
      </c>
      <c r="H1156" s="4" t="str">
        <f t="shared" ref="H1156:H1220" si="93">IF(L1156&amp;M1156&amp;N1156&amp;O1156&amp;P1156&amp;Q1156&amp;R1156=S1156&amp;T1156&amp;U1156&amp;V1156&amp;W1156&amp;X1156&amp;Y1156,"Same",IF(L1156&amp;M1156&amp;N1156&amp;O1156&amp;P1156&amp;Q1156&amp;R1156=S1156&amp;T1156&amp;"TIMESTAMP"&amp;V1156&amp;"0"&amp;X1156&amp;Y1156,"Same","Diff"))</f>
        <v>Same</v>
      </c>
      <c r="I1156" s="4" t="str">
        <f t="shared" ref="I1156:I1220" si="94">IF(Z1156&amp;AA1156&amp;AB1156&amp;AC1156&amp;AD1156&amp;AE1156&amp;AF1156=S1156&amp;T1156&amp;U1156&amp;V1156&amp;W1156&amp;X1156&amp;Y1156,"Same",IF(Z1156&amp;AA1156&amp;AB1156&amp;AC1156&amp;AD1156&amp;AE1156&amp;AF1156=S1156&amp;T1156&amp;"TIMESTAMP"&amp;V1156&amp;"0"&amp;X1156&amp;Y1156,"Same","Diff"))</f>
        <v>Same</v>
      </c>
      <c r="J1156" s="3" t="str">
        <f t="shared" si="90"/>
        <v>GAL214TBX</v>
      </c>
      <c r="K1156" s="3" t="str">
        <f t="shared" si="91"/>
        <v>UPDATE_TIMESTAMP</v>
      </c>
      <c r="L1156" s="4" t="s">
        <v>329</v>
      </c>
      <c r="M1156" s="4" t="s">
        <v>23</v>
      </c>
      <c r="N1156" s="4" t="s">
        <v>4</v>
      </c>
      <c r="O1156" s="4">
        <v>10</v>
      </c>
      <c r="P1156" s="4">
        <v>0</v>
      </c>
      <c r="R1156" s="6" t="s">
        <v>564</v>
      </c>
      <c r="S1156" s="4" t="s">
        <v>329</v>
      </c>
      <c r="T1156" s="4" t="s">
        <v>23</v>
      </c>
      <c r="U1156" s="4" t="s">
        <v>4</v>
      </c>
      <c r="V1156" s="4">
        <v>10</v>
      </c>
      <c r="W1156" s="4">
        <v>6</v>
      </c>
      <c r="Y1156" s="4" t="s">
        <v>564</v>
      </c>
      <c r="Z1156" s="4" t="s">
        <v>329</v>
      </c>
      <c r="AA1156" s="4" t="s">
        <v>23</v>
      </c>
      <c r="AB1156" s="4" t="s">
        <v>4</v>
      </c>
      <c r="AC1156" s="4">
        <v>10</v>
      </c>
      <c r="AD1156" s="4">
        <v>0</v>
      </c>
      <c r="AF1156" s="4" t="s">
        <v>564</v>
      </c>
    </row>
    <row r="1157" spans="1:32">
      <c r="A1157" s="3" t="s">
        <v>1959</v>
      </c>
      <c r="B1157" s="4" t="s">
        <v>2037</v>
      </c>
      <c r="C1157" s="3" t="s">
        <v>564</v>
      </c>
      <c r="D1157" s="3" t="s">
        <v>723</v>
      </c>
      <c r="E1157" s="3" t="s">
        <v>1946</v>
      </c>
      <c r="F1157" s="3" t="s">
        <v>723</v>
      </c>
      <c r="G1157" s="4" t="str">
        <f t="shared" si="92"/>
        <v>Diff</v>
      </c>
      <c r="H1157" s="4" t="str">
        <f t="shared" si="93"/>
        <v>Diff</v>
      </c>
      <c r="I1157" s="4" t="str">
        <f t="shared" si="94"/>
        <v>Diff</v>
      </c>
      <c r="J1157" s="3" t="str">
        <f t="shared" si="90"/>
        <v>GAL215TBX</v>
      </c>
      <c r="K1157" s="3" t="str">
        <f t="shared" si="91"/>
        <v>ACTUAL_PRODUCTION_DATE</v>
      </c>
      <c r="R1157" s="6" t="s">
        <v>721</v>
      </c>
      <c r="S1157" s="4" t="s">
        <v>338</v>
      </c>
      <c r="T1157" s="4" t="s">
        <v>575</v>
      </c>
      <c r="U1157" s="4" t="s">
        <v>77</v>
      </c>
      <c r="V1157" s="4">
        <v>4</v>
      </c>
      <c r="W1157" s="4">
        <v>0</v>
      </c>
      <c r="Y1157" s="4" t="s">
        <v>564</v>
      </c>
    </row>
    <row r="1158" spans="1:32" hidden="1">
      <c r="A1158" s="3" t="s">
        <v>1959</v>
      </c>
      <c r="C1158" s="3" t="s">
        <v>564</v>
      </c>
      <c r="G1158" s="4" t="str">
        <f t="shared" si="92"/>
        <v/>
      </c>
      <c r="H1158" s="4" t="str">
        <f t="shared" si="93"/>
        <v>Same</v>
      </c>
      <c r="I1158" s="4" t="str">
        <f t="shared" si="94"/>
        <v>Same</v>
      </c>
      <c r="J1158" s="3" t="str">
        <f t="shared" si="90"/>
        <v>GAL215TBX</v>
      </c>
      <c r="K1158" s="3" t="str">
        <f t="shared" si="91"/>
        <v>ACTUAL_TIMESTAMP</v>
      </c>
      <c r="L1158" s="4" t="s">
        <v>338</v>
      </c>
      <c r="M1158" s="4" t="s">
        <v>28</v>
      </c>
      <c r="N1158" s="4" t="s">
        <v>4</v>
      </c>
      <c r="O1158" s="4">
        <v>10</v>
      </c>
      <c r="P1158" s="4">
        <v>0</v>
      </c>
      <c r="Q1158" s="4" t="s">
        <v>29</v>
      </c>
      <c r="R1158" s="6" t="s">
        <v>565</v>
      </c>
      <c r="S1158" s="4" t="s">
        <v>338</v>
      </c>
      <c r="T1158" s="4" t="s">
        <v>28</v>
      </c>
      <c r="U1158" s="4" t="s">
        <v>4</v>
      </c>
      <c r="V1158" s="4">
        <v>10</v>
      </c>
      <c r="W1158" s="4">
        <v>6</v>
      </c>
      <c r="X1158" s="4" t="s">
        <v>29</v>
      </c>
      <c r="Y1158" s="4" t="s">
        <v>565</v>
      </c>
      <c r="Z1158" s="4" t="s">
        <v>338</v>
      </c>
      <c r="AA1158" s="4" t="s">
        <v>28</v>
      </c>
      <c r="AB1158" s="4" t="s">
        <v>4</v>
      </c>
      <c r="AC1158" s="4">
        <v>10</v>
      </c>
      <c r="AD1158" s="4">
        <v>0</v>
      </c>
      <c r="AE1158" s="4" t="s">
        <v>29</v>
      </c>
      <c r="AF1158" s="4" t="s">
        <v>565</v>
      </c>
    </row>
    <row r="1159" spans="1:32" hidden="1">
      <c r="A1159" s="3" t="s">
        <v>1959</v>
      </c>
      <c r="C1159" s="3" t="s">
        <v>564</v>
      </c>
      <c r="G1159" s="4" t="str">
        <f t="shared" si="92"/>
        <v/>
      </c>
      <c r="H1159" s="4" t="str">
        <f t="shared" si="93"/>
        <v>Same</v>
      </c>
      <c r="I1159" s="4" t="str">
        <f t="shared" si="94"/>
        <v>Same</v>
      </c>
      <c r="J1159" s="3" t="str">
        <f t="shared" si="90"/>
        <v>GAL215TBX</v>
      </c>
      <c r="K1159" s="3" t="str">
        <f t="shared" si="91"/>
        <v>CREATE_TIMESTAMP</v>
      </c>
      <c r="L1159" s="4" t="s">
        <v>338</v>
      </c>
      <c r="M1159" s="4" t="s">
        <v>3</v>
      </c>
      <c r="N1159" s="4" t="s">
        <v>4</v>
      </c>
      <c r="O1159" s="4">
        <v>10</v>
      </c>
      <c r="P1159" s="4">
        <v>0</v>
      </c>
      <c r="R1159" s="6" t="s">
        <v>564</v>
      </c>
      <c r="S1159" s="4" t="s">
        <v>338</v>
      </c>
      <c r="T1159" s="4" t="s">
        <v>3</v>
      </c>
      <c r="U1159" s="4" t="s">
        <v>4</v>
      </c>
      <c r="V1159" s="4">
        <v>10</v>
      </c>
      <c r="W1159" s="4">
        <v>6</v>
      </c>
      <c r="Y1159" s="4" t="s">
        <v>564</v>
      </c>
      <c r="Z1159" s="4" t="s">
        <v>338</v>
      </c>
      <c r="AA1159" s="4" t="s">
        <v>3</v>
      </c>
      <c r="AB1159" s="4" t="s">
        <v>4</v>
      </c>
      <c r="AC1159" s="4">
        <v>10</v>
      </c>
      <c r="AD1159" s="4">
        <v>0</v>
      </c>
      <c r="AF1159" s="4" t="s">
        <v>564</v>
      </c>
    </row>
    <row r="1160" spans="1:32">
      <c r="A1160" s="3" t="s">
        <v>1959</v>
      </c>
      <c r="B1160" s="4" t="s">
        <v>2038</v>
      </c>
      <c r="C1160" s="3" t="s">
        <v>564</v>
      </c>
      <c r="D1160" s="3" t="s">
        <v>2079</v>
      </c>
      <c r="E1160" s="3" t="s">
        <v>2079</v>
      </c>
      <c r="F1160" s="3" t="s">
        <v>723</v>
      </c>
      <c r="G1160" s="4" t="str">
        <f t="shared" si="92"/>
        <v>Diff</v>
      </c>
      <c r="H1160" s="4" t="str">
        <f t="shared" si="93"/>
        <v>Same</v>
      </c>
      <c r="I1160" s="4" t="str">
        <f t="shared" si="94"/>
        <v>Diff</v>
      </c>
      <c r="J1160" s="3" t="str">
        <f t="shared" si="90"/>
        <v>GAL215TBX</v>
      </c>
      <c r="K1160" s="3" t="str">
        <f t="shared" si="91"/>
        <v>PROCESS_COUNT</v>
      </c>
      <c r="Z1160" s="4" t="s">
        <v>338</v>
      </c>
      <c r="AA1160" s="4" t="s">
        <v>813</v>
      </c>
      <c r="AB1160" s="4" t="s">
        <v>19</v>
      </c>
      <c r="AC1160" s="4">
        <v>4</v>
      </c>
      <c r="AD1160" s="4">
        <v>0</v>
      </c>
      <c r="AE1160" s="4">
        <v>1</v>
      </c>
      <c r="AF1160" s="4" t="s">
        <v>565</v>
      </c>
    </row>
    <row r="1161" spans="1:32" customFormat="1" hidden="1">
      <c r="A1161" s="3" t="s">
        <v>1959</v>
      </c>
      <c r="B1161" s="4"/>
      <c r="C1161" s="3" t="s">
        <v>564</v>
      </c>
      <c r="D1161" s="3"/>
      <c r="E1161" s="3"/>
      <c r="F1161" s="3"/>
      <c r="G1161" s="4" t="str">
        <f t="shared" si="92"/>
        <v/>
      </c>
      <c r="H1161" s="4" t="str">
        <f t="shared" si="93"/>
        <v>Same</v>
      </c>
      <c r="I1161" s="4" t="str">
        <f t="shared" si="94"/>
        <v>Same</v>
      </c>
      <c r="J1161" s="3" t="str">
        <f t="shared" si="90"/>
        <v>GAL215TBX</v>
      </c>
      <c r="K1161" s="3" t="str">
        <f t="shared" si="91"/>
        <v>PROCESS_POINT_ID</v>
      </c>
      <c r="L1161" s="4" t="s">
        <v>338</v>
      </c>
      <c r="M1161" s="4" t="s">
        <v>66</v>
      </c>
      <c r="N1161" s="4" t="s">
        <v>9</v>
      </c>
      <c r="O1161" s="4">
        <v>16</v>
      </c>
      <c r="P1161" s="4">
        <v>0</v>
      </c>
      <c r="Q1161" s="4" t="s">
        <v>25</v>
      </c>
      <c r="R1161" s="6" t="s">
        <v>565</v>
      </c>
      <c r="S1161" s="4" t="s">
        <v>338</v>
      </c>
      <c r="T1161" s="4" t="s">
        <v>66</v>
      </c>
      <c r="U1161" s="4" t="s">
        <v>9</v>
      </c>
      <c r="V1161" s="4">
        <v>16</v>
      </c>
      <c r="W1161" s="4">
        <v>0</v>
      </c>
      <c r="X1161" s="4" t="s">
        <v>25</v>
      </c>
      <c r="Y1161" s="4" t="s">
        <v>565</v>
      </c>
      <c r="Z1161" s="4" t="s">
        <v>338</v>
      </c>
      <c r="AA1161" s="4" t="s">
        <v>66</v>
      </c>
      <c r="AB1161" s="4" t="s">
        <v>9</v>
      </c>
      <c r="AC1161" s="4">
        <v>16</v>
      </c>
      <c r="AD1161" s="4">
        <v>0</v>
      </c>
      <c r="AE1161" s="4" t="s">
        <v>25</v>
      </c>
      <c r="AF1161" s="4" t="s">
        <v>565</v>
      </c>
    </row>
    <row r="1162" spans="1:32" customFormat="1" hidden="1">
      <c r="A1162" s="3" t="s">
        <v>1959</v>
      </c>
      <c r="B1162" s="4"/>
      <c r="C1162" s="3" t="s">
        <v>564</v>
      </c>
      <c r="D1162" s="3"/>
      <c r="E1162" s="3"/>
      <c r="F1162" s="3"/>
      <c r="G1162" s="4" t="str">
        <f t="shared" si="92"/>
        <v/>
      </c>
      <c r="H1162" s="4" t="str">
        <f t="shared" si="93"/>
        <v>Same</v>
      </c>
      <c r="I1162" s="4" t="str">
        <f t="shared" si="94"/>
        <v>Same</v>
      </c>
      <c r="J1162" s="3" t="str">
        <f t="shared" si="90"/>
        <v>GAL215TBX</v>
      </c>
      <c r="K1162" s="3" t="str">
        <f t="shared" si="91"/>
        <v>PRODUCT_ID</v>
      </c>
      <c r="L1162" s="4" t="s">
        <v>338</v>
      </c>
      <c r="M1162" s="4" t="s">
        <v>60</v>
      </c>
      <c r="N1162" s="4" t="s">
        <v>9</v>
      </c>
      <c r="O1162" s="4">
        <v>17</v>
      </c>
      <c r="P1162" s="4">
        <v>0</v>
      </c>
      <c r="Q1162" s="4" t="s">
        <v>25</v>
      </c>
      <c r="R1162" s="6" t="s">
        <v>565</v>
      </c>
      <c r="S1162" s="4" t="s">
        <v>338</v>
      </c>
      <c r="T1162" s="4" t="s">
        <v>60</v>
      </c>
      <c r="U1162" s="4" t="s">
        <v>9</v>
      </c>
      <c r="V1162" s="4">
        <v>17</v>
      </c>
      <c r="W1162" s="4">
        <v>0</v>
      </c>
      <c r="X1162" s="4" t="s">
        <v>25</v>
      </c>
      <c r="Y1162" s="4" t="s">
        <v>565</v>
      </c>
      <c r="Z1162" s="4" t="s">
        <v>338</v>
      </c>
      <c r="AA1162" s="4" t="s">
        <v>60</v>
      </c>
      <c r="AB1162" s="4" t="s">
        <v>9</v>
      </c>
      <c r="AC1162" s="4">
        <v>17</v>
      </c>
      <c r="AD1162" s="4">
        <v>0</v>
      </c>
      <c r="AE1162" s="4" t="s">
        <v>25</v>
      </c>
      <c r="AF1162" s="4" t="s">
        <v>565</v>
      </c>
    </row>
    <row r="1163" spans="1:32" customFormat="1" hidden="1">
      <c r="A1163" s="3" t="s">
        <v>1959</v>
      </c>
      <c r="B1163" s="4"/>
      <c r="C1163" s="3" t="s">
        <v>564</v>
      </c>
      <c r="D1163" s="3"/>
      <c r="E1163" s="3"/>
      <c r="F1163" s="3"/>
      <c r="G1163" s="4" t="str">
        <f t="shared" si="92"/>
        <v/>
      </c>
      <c r="H1163" s="4" t="str">
        <f t="shared" si="93"/>
        <v>Same</v>
      </c>
      <c r="I1163" s="4" t="str">
        <f t="shared" si="94"/>
        <v>Same</v>
      </c>
      <c r="J1163" s="3" t="str">
        <f t="shared" si="90"/>
        <v>GAL215TBX</v>
      </c>
      <c r="K1163" s="3" t="str">
        <f t="shared" si="91"/>
        <v>PRODUCT_SPEC_CODE</v>
      </c>
      <c r="L1163" s="4" t="s">
        <v>338</v>
      </c>
      <c r="M1163" s="4" t="s">
        <v>81</v>
      </c>
      <c r="N1163" s="4" t="s">
        <v>9</v>
      </c>
      <c r="O1163" s="4">
        <v>22</v>
      </c>
      <c r="P1163" s="4">
        <v>0</v>
      </c>
      <c r="Q1163" s="4"/>
      <c r="R1163" s="6" t="s">
        <v>564</v>
      </c>
      <c r="S1163" s="4" t="s">
        <v>338</v>
      </c>
      <c r="T1163" s="4" t="s">
        <v>81</v>
      </c>
      <c r="U1163" s="4" t="s">
        <v>9</v>
      </c>
      <c r="V1163" s="4">
        <v>22</v>
      </c>
      <c r="W1163" s="4">
        <v>0</v>
      </c>
      <c r="X1163" s="4"/>
      <c r="Y1163" s="4" t="s">
        <v>564</v>
      </c>
      <c r="Z1163" s="4" t="s">
        <v>338</v>
      </c>
      <c r="AA1163" s="4" t="s">
        <v>81</v>
      </c>
      <c r="AB1163" s="4" t="s">
        <v>9</v>
      </c>
      <c r="AC1163" s="4">
        <v>22</v>
      </c>
      <c r="AD1163" s="4">
        <v>0</v>
      </c>
      <c r="AE1163" s="4"/>
      <c r="AF1163" s="4" t="s">
        <v>564</v>
      </c>
    </row>
    <row r="1164" spans="1:32" hidden="1">
      <c r="A1164" s="3" t="s">
        <v>1959</v>
      </c>
      <c r="C1164" s="3" t="s">
        <v>564</v>
      </c>
      <c r="G1164" s="4" t="str">
        <f t="shared" si="92"/>
        <v/>
      </c>
      <c r="H1164" s="4" t="str">
        <f t="shared" si="93"/>
        <v>Same</v>
      </c>
      <c r="I1164" s="4" t="str">
        <f t="shared" si="94"/>
        <v>Same</v>
      </c>
      <c r="J1164" s="3" t="str">
        <f t="shared" si="90"/>
        <v>GAL215TBX</v>
      </c>
      <c r="K1164" s="3" t="str">
        <f t="shared" si="91"/>
        <v>PRODUCTION_DATE</v>
      </c>
      <c r="L1164" s="4" t="s">
        <v>338</v>
      </c>
      <c r="M1164" s="4" t="s">
        <v>76</v>
      </c>
      <c r="N1164" s="4" t="s">
        <v>77</v>
      </c>
      <c r="O1164" s="4">
        <v>4</v>
      </c>
      <c r="P1164" s="4">
        <v>0</v>
      </c>
      <c r="R1164" s="6" t="s">
        <v>564</v>
      </c>
      <c r="S1164" s="4" t="s">
        <v>338</v>
      </c>
      <c r="T1164" s="4" t="s">
        <v>76</v>
      </c>
      <c r="U1164" s="4" t="s">
        <v>77</v>
      </c>
      <c r="V1164" s="4">
        <v>4</v>
      </c>
      <c r="W1164" s="4">
        <v>0</v>
      </c>
      <c r="Y1164" s="4" t="s">
        <v>564</v>
      </c>
      <c r="Z1164" s="4" t="s">
        <v>338</v>
      </c>
      <c r="AA1164" s="4" t="s">
        <v>76</v>
      </c>
      <c r="AB1164" s="4" t="s">
        <v>77</v>
      </c>
      <c r="AC1164" s="4">
        <v>4</v>
      </c>
      <c r="AD1164" s="4">
        <v>0</v>
      </c>
      <c r="AF1164" s="4" t="s">
        <v>564</v>
      </c>
    </row>
    <row r="1165" spans="1:32" customFormat="1" hidden="1">
      <c r="A1165" s="3" t="s">
        <v>1959</v>
      </c>
      <c r="B1165" s="4"/>
      <c r="C1165" s="3" t="s">
        <v>564</v>
      </c>
      <c r="D1165" s="3"/>
      <c r="E1165" s="3"/>
      <c r="F1165" s="3"/>
      <c r="G1165" s="4" t="str">
        <f t="shared" si="92"/>
        <v/>
      </c>
      <c r="H1165" s="4" t="str">
        <f t="shared" si="93"/>
        <v>Same</v>
      </c>
      <c r="I1165" s="4" t="str">
        <f t="shared" si="94"/>
        <v>Same</v>
      </c>
      <c r="J1165" s="3" t="str">
        <f t="shared" si="90"/>
        <v>GAL215TBX</v>
      </c>
      <c r="K1165" s="3" t="str">
        <f t="shared" si="91"/>
        <v>PRODUCTION_LOT</v>
      </c>
      <c r="L1165" s="4" t="s">
        <v>338</v>
      </c>
      <c r="M1165" s="4" t="s">
        <v>83</v>
      </c>
      <c r="N1165" s="4" t="s">
        <v>9</v>
      </c>
      <c r="O1165" s="4">
        <v>20</v>
      </c>
      <c r="P1165" s="4">
        <v>0</v>
      </c>
      <c r="Q1165" s="4"/>
      <c r="R1165" s="6" t="s">
        <v>564</v>
      </c>
      <c r="S1165" s="4" t="s">
        <v>338</v>
      </c>
      <c r="T1165" s="4" t="s">
        <v>83</v>
      </c>
      <c r="U1165" s="4" t="s">
        <v>9</v>
      </c>
      <c r="V1165" s="4">
        <v>20</v>
      </c>
      <c r="W1165" s="4">
        <v>0</v>
      </c>
      <c r="X1165" s="4"/>
      <c r="Y1165" s="4" t="s">
        <v>564</v>
      </c>
      <c r="Z1165" s="4" t="s">
        <v>338</v>
      </c>
      <c r="AA1165" s="4" t="s">
        <v>83</v>
      </c>
      <c r="AB1165" s="4" t="s">
        <v>9</v>
      </c>
      <c r="AC1165" s="4">
        <v>20</v>
      </c>
      <c r="AD1165" s="4">
        <v>0</v>
      </c>
      <c r="AE1165" s="4"/>
      <c r="AF1165" s="4" t="s">
        <v>564</v>
      </c>
    </row>
    <row r="1166" spans="1:32" customFormat="1">
      <c r="A1166" s="3" t="s">
        <v>1959</v>
      </c>
      <c r="B1166" s="4" t="s">
        <v>2037</v>
      </c>
      <c r="C1166" s="3"/>
      <c r="D1166" s="3" t="s">
        <v>723</v>
      </c>
      <c r="E1166" s="3" t="s">
        <v>1946</v>
      </c>
      <c r="F1166" s="3" t="s">
        <v>723</v>
      </c>
      <c r="G1166" s="4" t="str">
        <f t="shared" si="92"/>
        <v>Diff</v>
      </c>
      <c r="H1166" s="4" t="str">
        <f t="shared" si="93"/>
        <v>Diff</v>
      </c>
      <c r="I1166" s="4" t="str">
        <f t="shared" si="94"/>
        <v>Diff</v>
      </c>
      <c r="J1166" s="3" t="str">
        <f t="shared" si="90"/>
        <v>GAL215TBX</v>
      </c>
      <c r="K1166" s="3" t="str">
        <f t="shared" si="91"/>
        <v>PRODUCTION_SHIFT</v>
      </c>
      <c r="L1166" s="4"/>
      <c r="M1166" s="4"/>
      <c r="N1166" s="4"/>
      <c r="O1166" s="4"/>
      <c r="P1166" s="4"/>
      <c r="Q1166" s="4"/>
      <c r="R1166" s="6" t="s">
        <v>721</v>
      </c>
      <c r="S1166" s="4" t="s">
        <v>338</v>
      </c>
      <c r="T1166" s="4" t="s">
        <v>576</v>
      </c>
      <c r="U1166" s="4" t="s">
        <v>86</v>
      </c>
      <c r="V1166" s="4">
        <v>2</v>
      </c>
      <c r="W1166" s="4">
        <v>0</v>
      </c>
      <c r="X1166" s="4"/>
      <c r="Y1166" s="4" t="s">
        <v>564</v>
      </c>
      <c r="Z1166" s="4"/>
      <c r="AA1166" s="4"/>
      <c r="AB1166" s="4"/>
      <c r="AC1166" s="4"/>
      <c r="AD1166" s="4"/>
      <c r="AE1166" s="4"/>
      <c r="AF1166" s="4"/>
    </row>
    <row r="1167" spans="1:32">
      <c r="A1167" s="3" t="s">
        <v>1959</v>
      </c>
      <c r="B1167" s="4" t="s">
        <v>2037</v>
      </c>
      <c r="D1167" s="3" t="s">
        <v>723</v>
      </c>
      <c r="E1167" s="3" t="s">
        <v>1946</v>
      </c>
      <c r="F1167" s="3" t="s">
        <v>723</v>
      </c>
      <c r="G1167" s="4" t="str">
        <f t="shared" si="92"/>
        <v>Diff</v>
      </c>
      <c r="H1167" s="4" t="str">
        <f t="shared" si="93"/>
        <v>Diff</v>
      </c>
      <c r="I1167" s="4" t="str">
        <f t="shared" si="94"/>
        <v>Diff</v>
      </c>
      <c r="J1167" s="3" t="str">
        <f t="shared" si="90"/>
        <v>GAL215TBX</v>
      </c>
      <c r="K1167" s="3" t="str">
        <f t="shared" si="91"/>
        <v>SCHEDULE_ID</v>
      </c>
      <c r="R1167" s="6" t="s">
        <v>721</v>
      </c>
      <c r="S1167" s="4" t="s">
        <v>338</v>
      </c>
      <c r="T1167" s="4" t="s">
        <v>577</v>
      </c>
      <c r="U1167" s="4" t="s">
        <v>516</v>
      </c>
      <c r="V1167" s="4">
        <v>8</v>
      </c>
      <c r="W1167" s="4">
        <v>0</v>
      </c>
      <c r="Y1167" s="4" t="s">
        <v>564</v>
      </c>
    </row>
    <row r="1168" spans="1:32" hidden="1">
      <c r="A1168" s="3" t="s">
        <v>1959</v>
      </c>
      <c r="C1168" s="3" t="s">
        <v>564</v>
      </c>
      <c r="G1168" s="4" t="str">
        <f t="shared" si="92"/>
        <v/>
      </c>
      <c r="H1168" s="4" t="str">
        <f t="shared" si="93"/>
        <v>Same</v>
      </c>
      <c r="I1168" s="4" t="str">
        <f t="shared" si="94"/>
        <v>Same</v>
      </c>
      <c r="J1168" s="3" t="str">
        <f t="shared" si="90"/>
        <v>GAL215TBX</v>
      </c>
      <c r="K1168" s="3" t="str">
        <f t="shared" si="91"/>
        <v>UPDATE_TIMESTAMP</v>
      </c>
      <c r="L1168" s="4" t="s">
        <v>338</v>
      </c>
      <c r="M1168" s="4" t="s">
        <v>23</v>
      </c>
      <c r="N1168" s="4" t="s">
        <v>4</v>
      </c>
      <c r="O1168" s="4">
        <v>10</v>
      </c>
      <c r="P1168" s="4">
        <v>0</v>
      </c>
      <c r="R1168" s="6" t="s">
        <v>564</v>
      </c>
      <c r="S1168" s="4" t="s">
        <v>338</v>
      </c>
      <c r="T1168" s="4" t="s">
        <v>23</v>
      </c>
      <c r="U1168" s="4" t="s">
        <v>4</v>
      </c>
      <c r="V1168" s="4">
        <v>10</v>
      </c>
      <c r="W1168" s="4">
        <v>6</v>
      </c>
      <c r="Y1168" s="4" t="s">
        <v>564</v>
      </c>
      <c r="Z1168" s="4" t="s">
        <v>338</v>
      </c>
      <c r="AA1168" s="4" t="s">
        <v>23</v>
      </c>
      <c r="AB1168" s="4" t="s">
        <v>4</v>
      </c>
      <c r="AC1168" s="4">
        <v>10</v>
      </c>
      <c r="AD1168" s="4">
        <v>0</v>
      </c>
      <c r="AF1168" s="4" t="s">
        <v>564</v>
      </c>
    </row>
    <row r="1169" spans="1:32" hidden="1">
      <c r="A1169" s="3" t="s">
        <v>1959</v>
      </c>
      <c r="B1169" s="4" t="s">
        <v>2042</v>
      </c>
      <c r="C1169" s="3" t="s">
        <v>564</v>
      </c>
      <c r="D1169" s="3" t="s">
        <v>723</v>
      </c>
      <c r="E1169" s="3" t="s">
        <v>723</v>
      </c>
      <c r="F1169" s="3" t="s">
        <v>2079</v>
      </c>
      <c r="G1169" s="4" t="str">
        <f t="shared" si="92"/>
        <v>Diff</v>
      </c>
      <c r="H1169" s="4" t="str">
        <f t="shared" si="93"/>
        <v>Same</v>
      </c>
      <c r="I1169" s="4" t="str">
        <f t="shared" si="94"/>
        <v>Diff</v>
      </c>
      <c r="J1169" s="3" t="str">
        <f t="shared" si="90"/>
        <v>GAL216TBX</v>
      </c>
      <c r="K1169" s="3" t="str">
        <f t="shared" si="91"/>
        <v>CREATE_TIMESTAMP</v>
      </c>
      <c r="L1169" s="4" t="s">
        <v>339</v>
      </c>
      <c r="M1169" s="4" t="s">
        <v>3</v>
      </c>
      <c r="N1169" s="4" t="s">
        <v>4</v>
      </c>
      <c r="O1169" s="4">
        <v>10</v>
      </c>
      <c r="P1169" s="4">
        <v>0</v>
      </c>
      <c r="R1169" s="6" t="s">
        <v>564</v>
      </c>
      <c r="S1169" s="4" t="s">
        <v>339</v>
      </c>
      <c r="T1169" s="4" t="s">
        <v>3</v>
      </c>
      <c r="U1169" s="4" t="s">
        <v>4</v>
      </c>
      <c r="V1169" s="4">
        <v>10</v>
      </c>
      <c r="W1169" s="4">
        <v>6</v>
      </c>
      <c r="Y1169" s="4" t="s">
        <v>564</v>
      </c>
    </row>
    <row r="1170" spans="1:32" customFormat="1" hidden="1">
      <c r="A1170" s="3" t="s">
        <v>1959</v>
      </c>
      <c r="B1170" s="4" t="s">
        <v>2042</v>
      </c>
      <c r="C1170" s="3" t="s">
        <v>564</v>
      </c>
      <c r="D1170" s="3" t="s">
        <v>723</v>
      </c>
      <c r="E1170" s="3" t="s">
        <v>723</v>
      </c>
      <c r="F1170" s="3" t="s">
        <v>2079</v>
      </c>
      <c r="G1170" s="4" t="str">
        <f t="shared" si="92"/>
        <v>Diff</v>
      </c>
      <c r="H1170" s="4" t="str">
        <f t="shared" si="93"/>
        <v>Same</v>
      </c>
      <c r="I1170" s="4" t="str">
        <f t="shared" si="94"/>
        <v>Diff</v>
      </c>
      <c r="J1170" s="3" t="str">
        <f t="shared" si="90"/>
        <v>GAL216TBX</v>
      </c>
      <c r="K1170" s="3" t="str">
        <f t="shared" si="91"/>
        <v>PRODUCT_ID</v>
      </c>
      <c r="L1170" s="4" t="s">
        <v>339</v>
      </c>
      <c r="M1170" s="4" t="s">
        <v>60</v>
      </c>
      <c r="N1170" s="4" t="s">
        <v>9</v>
      </c>
      <c r="O1170" s="4">
        <v>17</v>
      </c>
      <c r="P1170" s="4">
        <v>0</v>
      </c>
      <c r="Q1170" s="4" t="s">
        <v>25</v>
      </c>
      <c r="R1170" s="6" t="s">
        <v>565</v>
      </c>
      <c r="S1170" s="4" t="s">
        <v>339</v>
      </c>
      <c r="T1170" s="4" t="s">
        <v>60</v>
      </c>
      <c r="U1170" s="4" t="s">
        <v>9</v>
      </c>
      <c r="V1170" s="4">
        <v>17</v>
      </c>
      <c r="W1170" s="4">
        <v>0</v>
      </c>
      <c r="X1170" s="4" t="s">
        <v>25</v>
      </c>
      <c r="Y1170" s="4" t="s">
        <v>565</v>
      </c>
      <c r="Z1170" s="4"/>
      <c r="AA1170" s="4"/>
      <c r="AB1170" s="4"/>
      <c r="AC1170" s="4"/>
      <c r="AD1170" s="4"/>
      <c r="AE1170" s="4"/>
      <c r="AF1170" s="4"/>
    </row>
    <row r="1171" spans="1:32" customFormat="1" hidden="1">
      <c r="A1171" s="3" t="s">
        <v>1959</v>
      </c>
      <c r="B1171" s="4" t="s">
        <v>2042</v>
      </c>
      <c r="C1171" s="3" t="s">
        <v>564</v>
      </c>
      <c r="D1171" s="3" t="s">
        <v>723</v>
      </c>
      <c r="E1171" s="3" t="s">
        <v>723</v>
      </c>
      <c r="F1171" s="3" t="s">
        <v>2079</v>
      </c>
      <c r="G1171" s="4" t="str">
        <f t="shared" si="92"/>
        <v>Diff</v>
      </c>
      <c r="H1171" s="4" t="str">
        <f t="shared" si="93"/>
        <v>Same</v>
      </c>
      <c r="I1171" s="4" t="str">
        <f t="shared" si="94"/>
        <v>Diff</v>
      </c>
      <c r="J1171" s="3" t="str">
        <f t="shared" si="90"/>
        <v>GAL216TBX</v>
      </c>
      <c r="K1171" s="3" t="str">
        <f t="shared" si="91"/>
        <v>PRODUCTION_LOT</v>
      </c>
      <c r="L1171" s="4" t="s">
        <v>339</v>
      </c>
      <c r="M1171" s="4" t="s">
        <v>83</v>
      </c>
      <c r="N1171" s="4" t="s">
        <v>9</v>
      </c>
      <c r="O1171" s="4">
        <v>20</v>
      </c>
      <c r="P1171" s="4">
        <v>0</v>
      </c>
      <c r="Q1171" s="4" t="s">
        <v>25</v>
      </c>
      <c r="R1171" s="6" t="s">
        <v>565</v>
      </c>
      <c r="S1171" s="4" t="s">
        <v>339</v>
      </c>
      <c r="T1171" s="4" t="s">
        <v>83</v>
      </c>
      <c r="U1171" s="4" t="s">
        <v>9</v>
      </c>
      <c r="V1171" s="4">
        <v>20</v>
      </c>
      <c r="W1171" s="4">
        <v>0</v>
      </c>
      <c r="X1171" s="4" t="s">
        <v>25</v>
      </c>
      <c r="Y1171" s="4" t="s">
        <v>565</v>
      </c>
      <c r="Z1171" s="4"/>
      <c r="AA1171" s="4"/>
      <c r="AB1171" s="4"/>
      <c r="AC1171" s="4"/>
      <c r="AD1171" s="4"/>
      <c r="AE1171" s="4"/>
      <c r="AF1171" s="4"/>
    </row>
    <row r="1172" spans="1:32" customFormat="1" hidden="1">
      <c r="A1172" s="3" t="s">
        <v>1959</v>
      </c>
      <c r="B1172" s="4" t="s">
        <v>2042</v>
      </c>
      <c r="C1172" s="3" t="s">
        <v>564</v>
      </c>
      <c r="D1172" s="3" t="s">
        <v>723</v>
      </c>
      <c r="E1172" s="3" t="s">
        <v>723</v>
      </c>
      <c r="F1172" s="3" t="s">
        <v>2079</v>
      </c>
      <c r="G1172" s="4" t="str">
        <f t="shared" si="92"/>
        <v>Diff</v>
      </c>
      <c r="H1172" s="4" t="str">
        <f t="shared" si="93"/>
        <v>Same</v>
      </c>
      <c r="I1172" s="4" t="str">
        <f t="shared" si="94"/>
        <v>Diff</v>
      </c>
      <c r="J1172" s="3" t="str">
        <f t="shared" si="90"/>
        <v>GAL216TBX</v>
      </c>
      <c r="K1172" s="3" t="str">
        <f t="shared" si="91"/>
        <v>SEND_STATUS</v>
      </c>
      <c r="L1172" s="4" t="s">
        <v>339</v>
      </c>
      <c r="M1172" s="4" t="s">
        <v>325</v>
      </c>
      <c r="N1172" s="4" t="s">
        <v>19</v>
      </c>
      <c r="O1172" s="4">
        <v>4</v>
      </c>
      <c r="P1172" s="4">
        <v>0</v>
      </c>
      <c r="Q1172" s="4"/>
      <c r="R1172" s="6" t="s">
        <v>564</v>
      </c>
      <c r="S1172" s="4" t="s">
        <v>339</v>
      </c>
      <c r="T1172" s="4" t="s">
        <v>325</v>
      </c>
      <c r="U1172" s="4" t="s">
        <v>19</v>
      </c>
      <c r="V1172" s="4">
        <v>4</v>
      </c>
      <c r="W1172" s="4">
        <v>0</v>
      </c>
      <c r="X1172" s="4"/>
      <c r="Y1172" s="4" t="s">
        <v>564</v>
      </c>
      <c r="Z1172" s="4"/>
      <c r="AA1172" s="4"/>
      <c r="AB1172" s="4"/>
      <c r="AC1172" s="4"/>
      <c r="AD1172" s="4"/>
      <c r="AE1172" s="4"/>
      <c r="AF1172" s="4"/>
    </row>
    <row r="1173" spans="1:32" customFormat="1" hidden="1">
      <c r="A1173" s="3" t="s">
        <v>1959</v>
      </c>
      <c r="B1173" s="4" t="s">
        <v>2042</v>
      </c>
      <c r="C1173" s="3" t="s">
        <v>564</v>
      </c>
      <c r="D1173" s="3" t="s">
        <v>723</v>
      </c>
      <c r="E1173" s="3" t="s">
        <v>723</v>
      </c>
      <c r="F1173" s="3" t="s">
        <v>2079</v>
      </c>
      <c r="G1173" s="4" t="str">
        <f t="shared" si="92"/>
        <v>Diff</v>
      </c>
      <c r="H1173" s="4" t="str">
        <f t="shared" si="93"/>
        <v>Same</v>
      </c>
      <c r="I1173" s="4" t="str">
        <f t="shared" si="94"/>
        <v>Diff</v>
      </c>
      <c r="J1173" s="3" t="str">
        <f t="shared" si="90"/>
        <v>GAL216TBX</v>
      </c>
      <c r="K1173" s="3" t="str">
        <f t="shared" si="91"/>
        <v>STAMPING_SEQUENCE_NO</v>
      </c>
      <c r="L1173" s="4" t="s">
        <v>339</v>
      </c>
      <c r="M1173" s="4" t="s">
        <v>340</v>
      </c>
      <c r="N1173" s="4" t="s">
        <v>19</v>
      </c>
      <c r="O1173" s="4">
        <v>4</v>
      </c>
      <c r="P1173" s="4">
        <v>0</v>
      </c>
      <c r="Q1173" s="4"/>
      <c r="R1173" s="6" t="s">
        <v>564</v>
      </c>
      <c r="S1173" s="4" t="s">
        <v>339</v>
      </c>
      <c r="T1173" s="4" t="s">
        <v>340</v>
      </c>
      <c r="U1173" s="4" t="s">
        <v>19</v>
      </c>
      <c r="V1173" s="4">
        <v>4</v>
      </c>
      <c r="W1173" s="4">
        <v>0</v>
      </c>
      <c r="X1173" s="4"/>
      <c r="Y1173" s="4" t="s">
        <v>564</v>
      </c>
      <c r="Z1173" s="4"/>
      <c r="AA1173" s="4"/>
      <c r="AB1173" s="4"/>
      <c r="AC1173" s="4"/>
      <c r="AD1173" s="4"/>
      <c r="AE1173" s="4"/>
      <c r="AF1173" s="4"/>
    </row>
    <row r="1174" spans="1:32" hidden="1">
      <c r="A1174" s="3" t="s">
        <v>1959</v>
      </c>
      <c r="B1174" s="4" t="s">
        <v>2042</v>
      </c>
      <c r="C1174" s="3" t="s">
        <v>564</v>
      </c>
      <c r="D1174" s="3" t="s">
        <v>723</v>
      </c>
      <c r="E1174" s="3" t="s">
        <v>723</v>
      </c>
      <c r="F1174" s="3" t="s">
        <v>2079</v>
      </c>
      <c r="G1174" s="4" t="str">
        <f t="shared" si="92"/>
        <v>Diff</v>
      </c>
      <c r="H1174" s="4" t="str">
        <f t="shared" si="93"/>
        <v>Same</v>
      </c>
      <c r="I1174" s="4" t="str">
        <f t="shared" si="94"/>
        <v>Diff</v>
      </c>
      <c r="J1174" s="3" t="str">
        <f t="shared" si="90"/>
        <v>GAL216TBX</v>
      </c>
      <c r="K1174" s="3" t="str">
        <f t="shared" si="91"/>
        <v>UPDATE_TIMESTAMP</v>
      </c>
      <c r="L1174" s="4" t="s">
        <v>339</v>
      </c>
      <c r="M1174" s="4" t="s">
        <v>23</v>
      </c>
      <c r="N1174" s="4" t="s">
        <v>4</v>
      </c>
      <c r="O1174" s="4">
        <v>10</v>
      </c>
      <c r="P1174" s="4">
        <v>0</v>
      </c>
      <c r="R1174" s="6" t="s">
        <v>564</v>
      </c>
      <c r="S1174" s="4" t="s">
        <v>339</v>
      </c>
      <c r="T1174" s="4" t="s">
        <v>23</v>
      </c>
      <c r="U1174" s="4" t="s">
        <v>4</v>
      </c>
      <c r="V1174" s="4">
        <v>10</v>
      </c>
      <c r="W1174" s="4">
        <v>6</v>
      </c>
      <c r="Y1174" s="4" t="s">
        <v>564</v>
      </c>
    </row>
    <row r="1175" spans="1:32" hidden="1">
      <c r="A1175" s="3" t="s">
        <v>1959</v>
      </c>
      <c r="C1175" s="3" t="s">
        <v>564</v>
      </c>
      <c r="G1175" s="4" t="str">
        <f t="shared" si="92"/>
        <v/>
      </c>
      <c r="H1175" s="4" t="str">
        <f t="shared" si="93"/>
        <v>Same</v>
      </c>
      <c r="I1175" s="4" t="str">
        <f t="shared" si="94"/>
        <v>Same</v>
      </c>
      <c r="J1175" s="3" t="str">
        <f t="shared" si="90"/>
        <v>GAL217TBX</v>
      </c>
      <c r="K1175" s="3" t="str">
        <f t="shared" si="91"/>
        <v>CREATE_TIMESTAMP</v>
      </c>
      <c r="L1175" s="4" t="s">
        <v>341</v>
      </c>
      <c r="M1175" s="4" t="s">
        <v>3</v>
      </c>
      <c r="N1175" s="4" t="s">
        <v>4</v>
      </c>
      <c r="O1175" s="4">
        <v>10</v>
      </c>
      <c r="P1175" s="4">
        <v>0</v>
      </c>
      <c r="R1175" s="6" t="s">
        <v>564</v>
      </c>
      <c r="S1175" s="4" t="s">
        <v>341</v>
      </c>
      <c r="T1175" s="4" t="s">
        <v>3</v>
      </c>
      <c r="U1175" s="4" t="s">
        <v>4</v>
      </c>
      <c r="V1175" s="4">
        <v>10</v>
      </c>
      <c r="W1175" s="4">
        <v>6</v>
      </c>
      <c r="Y1175" s="4" t="s">
        <v>564</v>
      </c>
      <c r="Z1175" s="4" t="s">
        <v>341</v>
      </c>
      <c r="AA1175" s="4" t="s">
        <v>3</v>
      </c>
      <c r="AB1175" s="4" t="s">
        <v>4</v>
      </c>
      <c r="AC1175" s="4">
        <v>10</v>
      </c>
      <c r="AD1175" s="4">
        <v>0</v>
      </c>
      <c r="AF1175" s="4" t="s">
        <v>564</v>
      </c>
    </row>
    <row r="1176" spans="1:32" customFormat="1" hidden="1">
      <c r="A1176" s="3" t="s">
        <v>1959</v>
      </c>
      <c r="B1176" s="4"/>
      <c r="C1176" s="3" t="s">
        <v>564</v>
      </c>
      <c r="D1176" s="3"/>
      <c r="E1176" s="3"/>
      <c r="F1176" s="3"/>
      <c r="G1176" s="4" t="str">
        <f t="shared" si="92"/>
        <v/>
      </c>
      <c r="H1176" s="4" t="str">
        <f t="shared" si="93"/>
        <v>Same</v>
      </c>
      <c r="I1176" s="4" t="str">
        <f t="shared" si="94"/>
        <v>Same</v>
      </c>
      <c r="J1176" s="3" t="str">
        <f t="shared" si="90"/>
        <v>GAL217TBX</v>
      </c>
      <c r="K1176" s="3" t="str">
        <f t="shared" si="91"/>
        <v>DEMAND_TYPE</v>
      </c>
      <c r="L1176" s="4" t="s">
        <v>341</v>
      </c>
      <c r="M1176" s="4" t="s">
        <v>342</v>
      </c>
      <c r="N1176" s="4" t="s">
        <v>9</v>
      </c>
      <c r="O1176" s="4">
        <v>2</v>
      </c>
      <c r="P1176" s="4">
        <v>0</v>
      </c>
      <c r="Q1176" s="4"/>
      <c r="R1176" s="6" t="s">
        <v>564</v>
      </c>
      <c r="S1176" s="4" t="s">
        <v>341</v>
      </c>
      <c r="T1176" s="4" t="s">
        <v>342</v>
      </c>
      <c r="U1176" s="4" t="s">
        <v>9</v>
      </c>
      <c r="V1176" s="4">
        <v>2</v>
      </c>
      <c r="W1176" s="4">
        <v>0</v>
      </c>
      <c r="X1176" s="4"/>
      <c r="Y1176" s="4" t="s">
        <v>564</v>
      </c>
      <c r="Z1176" s="4" t="s">
        <v>341</v>
      </c>
      <c r="AA1176" s="4" t="s">
        <v>342</v>
      </c>
      <c r="AB1176" s="4" t="s">
        <v>9</v>
      </c>
      <c r="AC1176" s="4">
        <v>2</v>
      </c>
      <c r="AD1176" s="4">
        <v>0</v>
      </c>
      <c r="AE1176" s="4"/>
      <c r="AF1176" s="4" t="s">
        <v>564</v>
      </c>
    </row>
    <row r="1177" spans="1:32" customFormat="1" hidden="1">
      <c r="A1177" s="3" t="s">
        <v>1959</v>
      </c>
      <c r="B1177" s="4"/>
      <c r="C1177" s="3" t="s">
        <v>564</v>
      </c>
      <c r="D1177" s="3"/>
      <c r="E1177" s="3"/>
      <c r="F1177" s="3"/>
      <c r="G1177" s="4" t="str">
        <f t="shared" si="92"/>
        <v/>
      </c>
      <c r="H1177" s="4" t="str">
        <f t="shared" si="93"/>
        <v>Same</v>
      </c>
      <c r="I1177" s="4" t="str">
        <f t="shared" si="94"/>
        <v>Same</v>
      </c>
      <c r="J1177" s="3" t="str">
        <f t="shared" si="90"/>
        <v>GAL217TBX</v>
      </c>
      <c r="K1177" s="3" t="str">
        <f t="shared" si="91"/>
        <v>KD_LOT_NUMBER</v>
      </c>
      <c r="L1177" s="4" t="s">
        <v>341</v>
      </c>
      <c r="M1177" s="4" t="s">
        <v>141</v>
      </c>
      <c r="N1177" s="4" t="s">
        <v>9</v>
      </c>
      <c r="O1177" s="4">
        <v>18</v>
      </c>
      <c r="P1177" s="4">
        <v>0</v>
      </c>
      <c r="Q1177" s="4"/>
      <c r="R1177" s="6" t="s">
        <v>564</v>
      </c>
      <c r="S1177" s="4" t="s">
        <v>341</v>
      </c>
      <c r="T1177" s="4" t="s">
        <v>141</v>
      </c>
      <c r="U1177" s="4" t="s">
        <v>9</v>
      </c>
      <c r="V1177" s="4">
        <v>18</v>
      </c>
      <c r="W1177" s="4">
        <v>0</v>
      </c>
      <c r="X1177" s="4"/>
      <c r="Y1177" s="4" t="s">
        <v>564</v>
      </c>
      <c r="Z1177" s="4" t="s">
        <v>341</v>
      </c>
      <c r="AA1177" s="4" t="s">
        <v>141</v>
      </c>
      <c r="AB1177" s="4" t="s">
        <v>9</v>
      </c>
      <c r="AC1177" s="4">
        <v>18</v>
      </c>
      <c r="AD1177" s="4">
        <v>0</v>
      </c>
      <c r="AE1177" s="4"/>
      <c r="AF1177" s="4" t="s">
        <v>564</v>
      </c>
    </row>
    <row r="1178" spans="1:32" customFormat="1" hidden="1">
      <c r="A1178" s="3" t="s">
        <v>1959</v>
      </c>
      <c r="B1178" s="4"/>
      <c r="C1178" s="3" t="s">
        <v>564</v>
      </c>
      <c r="D1178" s="3"/>
      <c r="E1178" s="3"/>
      <c r="F1178" s="3"/>
      <c r="G1178" s="4" t="str">
        <f t="shared" si="92"/>
        <v/>
      </c>
      <c r="H1178" s="4" t="str">
        <f t="shared" si="93"/>
        <v>Same</v>
      </c>
      <c r="I1178" s="4" t="str">
        <f t="shared" si="94"/>
        <v>Same</v>
      </c>
      <c r="J1178" s="3" t="str">
        <f t="shared" si="90"/>
        <v>GAL217TBX</v>
      </c>
      <c r="K1178" s="3" t="str">
        <f t="shared" si="91"/>
        <v>LINE_NO</v>
      </c>
      <c r="L1178" s="4" t="s">
        <v>341</v>
      </c>
      <c r="M1178" s="4" t="s">
        <v>320</v>
      </c>
      <c r="N1178" s="4" t="s">
        <v>9</v>
      </c>
      <c r="O1178" s="4">
        <v>2</v>
      </c>
      <c r="P1178" s="4">
        <v>0</v>
      </c>
      <c r="Q1178" s="4"/>
      <c r="R1178" s="6" t="s">
        <v>564</v>
      </c>
      <c r="S1178" s="4" t="s">
        <v>341</v>
      </c>
      <c r="T1178" s="4" t="s">
        <v>320</v>
      </c>
      <c r="U1178" s="4" t="s">
        <v>9</v>
      </c>
      <c r="V1178" s="4">
        <v>2</v>
      </c>
      <c r="W1178" s="4">
        <v>0</v>
      </c>
      <c r="X1178" s="4"/>
      <c r="Y1178" s="4" t="s">
        <v>564</v>
      </c>
      <c r="Z1178" s="4" t="s">
        <v>341</v>
      </c>
      <c r="AA1178" s="4" t="s">
        <v>320</v>
      </c>
      <c r="AB1178" s="4" t="s">
        <v>9</v>
      </c>
      <c r="AC1178" s="4">
        <v>2</v>
      </c>
      <c r="AD1178" s="4">
        <v>0</v>
      </c>
      <c r="AE1178" s="4"/>
      <c r="AF1178" s="4" t="s">
        <v>564</v>
      </c>
    </row>
    <row r="1179" spans="1:32" customFormat="1" hidden="1">
      <c r="A1179" s="3" t="s">
        <v>1959</v>
      </c>
      <c r="B1179" s="4"/>
      <c r="C1179" s="3" t="s">
        <v>564</v>
      </c>
      <c r="D1179" s="3"/>
      <c r="E1179" s="3"/>
      <c r="F1179" s="3"/>
      <c r="G1179" s="4" t="str">
        <f t="shared" si="92"/>
        <v/>
      </c>
      <c r="H1179" s="4" t="str">
        <f t="shared" si="93"/>
        <v>Same</v>
      </c>
      <c r="I1179" s="4" t="str">
        <f t="shared" si="94"/>
        <v>Same</v>
      </c>
      <c r="J1179" s="3" t="str">
        <f t="shared" si="90"/>
        <v>GAL217TBX</v>
      </c>
      <c r="K1179" s="3" t="str">
        <f t="shared" si="91"/>
        <v>LOT_NUMBER</v>
      </c>
      <c r="L1179" s="4" t="s">
        <v>341</v>
      </c>
      <c r="M1179" s="4" t="s">
        <v>321</v>
      </c>
      <c r="N1179" s="4" t="s">
        <v>9</v>
      </c>
      <c r="O1179" s="4">
        <v>12</v>
      </c>
      <c r="P1179" s="4">
        <v>0</v>
      </c>
      <c r="Q1179" s="4"/>
      <c r="R1179" s="6" t="s">
        <v>564</v>
      </c>
      <c r="S1179" s="4" t="s">
        <v>341</v>
      </c>
      <c r="T1179" s="4" t="s">
        <v>321</v>
      </c>
      <c r="U1179" s="4" t="s">
        <v>9</v>
      </c>
      <c r="V1179" s="4">
        <v>12</v>
      </c>
      <c r="W1179" s="4">
        <v>0</v>
      </c>
      <c r="X1179" s="4"/>
      <c r="Y1179" s="4" t="s">
        <v>564</v>
      </c>
      <c r="Z1179" s="4" t="s">
        <v>341</v>
      </c>
      <c r="AA1179" s="4" t="s">
        <v>321</v>
      </c>
      <c r="AB1179" s="4" t="s">
        <v>9</v>
      </c>
      <c r="AC1179" s="4">
        <v>12</v>
      </c>
      <c r="AD1179" s="4">
        <v>0</v>
      </c>
      <c r="AE1179" s="4"/>
      <c r="AF1179" s="4" t="s">
        <v>564</v>
      </c>
    </row>
    <row r="1180" spans="1:32" customFormat="1" hidden="1">
      <c r="A1180" s="3" t="s">
        <v>1959</v>
      </c>
      <c r="B1180" s="4"/>
      <c r="C1180" s="3" t="s">
        <v>564</v>
      </c>
      <c r="D1180" s="3"/>
      <c r="E1180" s="3"/>
      <c r="F1180" s="3"/>
      <c r="G1180" s="4" t="str">
        <f t="shared" si="92"/>
        <v/>
      </c>
      <c r="H1180" s="4" t="str">
        <f t="shared" si="93"/>
        <v>Same</v>
      </c>
      <c r="I1180" s="4" t="str">
        <f t="shared" si="94"/>
        <v>Same</v>
      </c>
      <c r="J1180" s="3" t="str">
        <f t="shared" si="90"/>
        <v>GAL217TBX</v>
      </c>
      <c r="K1180" s="3" t="str">
        <f t="shared" si="91"/>
        <v>LOT_PASS_FLAG</v>
      </c>
      <c r="L1180" s="4" t="s">
        <v>341</v>
      </c>
      <c r="M1180" s="4" t="s">
        <v>343</v>
      </c>
      <c r="N1180" s="4" t="s">
        <v>6</v>
      </c>
      <c r="O1180" s="4">
        <v>2</v>
      </c>
      <c r="P1180" s="4">
        <v>0</v>
      </c>
      <c r="Q1180" s="4"/>
      <c r="R1180" s="6" t="s">
        <v>564</v>
      </c>
      <c r="S1180" s="4" t="s">
        <v>341</v>
      </c>
      <c r="T1180" s="4" t="s">
        <v>343</v>
      </c>
      <c r="U1180" s="4" t="s">
        <v>6</v>
      </c>
      <c r="V1180" s="4">
        <v>2</v>
      </c>
      <c r="W1180" s="4">
        <v>0</v>
      </c>
      <c r="X1180" s="4"/>
      <c r="Y1180" s="4" t="s">
        <v>564</v>
      </c>
      <c r="Z1180" s="4" t="s">
        <v>341</v>
      </c>
      <c r="AA1180" s="4" t="s">
        <v>343</v>
      </c>
      <c r="AB1180" s="4" t="s">
        <v>6</v>
      </c>
      <c r="AC1180" s="4">
        <v>2</v>
      </c>
      <c r="AD1180" s="4">
        <v>0</v>
      </c>
      <c r="AE1180" s="4"/>
      <c r="AF1180" s="4" t="s">
        <v>564</v>
      </c>
    </row>
    <row r="1181" spans="1:32" customFormat="1" hidden="1">
      <c r="A1181" s="3" t="s">
        <v>1959</v>
      </c>
      <c r="B1181" s="4"/>
      <c r="C1181" s="3" t="s">
        <v>564</v>
      </c>
      <c r="D1181" s="3"/>
      <c r="E1181" s="3"/>
      <c r="F1181" s="3"/>
      <c r="G1181" s="4" t="str">
        <f t="shared" si="92"/>
        <v/>
      </c>
      <c r="H1181" s="4" t="str">
        <f t="shared" si="93"/>
        <v>Same</v>
      </c>
      <c r="I1181" s="4" t="str">
        <f t="shared" si="94"/>
        <v>Same</v>
      </c>
      <c r="J1181" s="3" t="str">
        <f t="shared" si="90"/>
        <v>GAL217TBX</v>
      </c>
      <c r="K1181" s="3" t="str">
        <f t="shared" si="91"/>
        <v>LOT_SIZE</v>
      </c>
      <c r="L1181" s="4" t="s">
        <v>341</v>
      </c>
      <c r="M1181" s="4" t="s">
        <v>322</v>
      </c>
      <c r="N1181" s="4" t="s">
        <v>19</v>
      </c>
      <c r="O1181" s="4">
        <v>4</v>
      </c>
      <c r="P1181" s="4">
        <v>0</v>
      </c>
      <c r="Q1181" s="4"/>
      <c r="R1181" s="6" t="s">
        <v>564</v>
      </c>
      <c r="S1181" s="4" t="s">
        <v>341</v>
      </c>
      <c r="T1181" s="4" t="s">
        <v>322</v>
      </c>
      <c r="U1181" s="4" t="s">
        <v>19</v>
      </c>
      <c r="V1181" s="4">
        <v>4</v>
      </c>
      <c r="W1181" s="4">
        <v>0</v>
      </c>
      <c r="X1181" s="4"/>
      <c r="Y1181" s="4" t="s">
        <v>564</v>
      </c>
      <c r="Z1181" s="4" t="s">
        <v>341</v>
      </c>
      <c r="AA1181" s="4" t="s">
        <v>322</v>
      </c>
      <c r="AB1181" s="4" t="s">
        <v>19</v>
      </c>
      <c r="AC1181" s="4">
        <v>4</v>
      </c>
      <c r="AD1181" s="4">
        <v>0</v>
      </c>
      <c r="AE1181" s="4"/>
      <c r="AF1181" s="4" t="s">
        <v>564</v>
      </c>
    </row>
    <row r="1182" spans="1:32" customFormat="1" hidden="1">
      <c r="A1182" s="3" t="s">
        <v>1959</v>
      </c>
      <c r="B1182" s="4"/>
      <c r="C1182" s="3" t="s">
        <v>564</v>
      </c>
      <c r="D1182" s="3"/>
      <c r="E1182" s="3"/>
      <c r="F1182" s="3"/>
      <c r="G1182" s="4" t="str">
        <f t="shared" si="92"/>
        <v/>
      </c>
      <c r="H1182" s="4" t="str">
        <f t="shared" si="93"/>
        <v>Same</v>
      </c>
      <c r="I1182" s="4" t="str">
        <f t="shared" si="94"/>
        <v>Same</v>
      </c>
      <c r="J1182" s="3" t="str">
        <f t="shared" si="90"/>
        <v>GAL217TBX</v>
      </c>
      <c r="K1182" s="3" t="str">
        <f t="shared" si="91"/>
        <v>LOT_STATUS</v>
      </c>
      <c r="L1182" s="4" t="s">
        <v>341</v>
      </c>
      <c r="M1182" s="4" t="s">
        <v>344</v>
      </c>
      <c r="N1182" s="4" t="s">
        <v>19</v>
      </c>
      <c r="O1182" s="4">
        <v>4</v>
      </c>
      <c r="P1182" s="4">
        <v>0</v>
      </c>
      <c r="Q1182" s="4"/>
      <c r="R1182" s="6" t="s">
        <v>564</v>
      </c>
      <c r="S1182" s="4" t="s">
        <v>341</v>
      </c>
      <c r="T1182" s="4" t="s">
        <v>344</v>
      </c>
      <c r="U1182" s="4" t="s">
        <v>19</v>
      </c>
      <c r="V1182" s="4">
        <v>4</v>
      </c>
      <c r="W1182" s="4">
        <v>0</v>
      </c>
      <c r="X1182" s="4"/>
      <c r="Y1182" s="4" t="s">
        <v>564</v>
      </c>
      <c r="Z1182" s="4" t="s">
        <v>341</v>
      </c>
      <c r="AA1182" s="4" t="s">
        <v>344</v>
      </c>
      <c r="AB1182" s="4" t="s">
        <v>19</v>
      </c>
      <c r="AC1182" s="4">
        <v>4</v>
      </c>
      <c r="AD1182" s="4">
        <v>0</v>
      </c>
      <c r="AE1182" s="4"/>
      <c r="AF1182" s="4" t="s">
        <v>564</v>
      </c>
    </row>
    <row r="1183" spans="1:32" customFormat="1" hidden="1">
      <c r="A1183" s="3" t="s">
        <v>1959</v>
      </c>
      <c r="B1183" s="4"/>
      <c r="C1183" s="3" t="s">
        <v>564</v>
      </c>
      <c r="D1183" s="3"/>
      <c r="E1183" s="3"/>
      <c r="F1183" s="3"/>
      <c r="G1183" s="4" t="str">
        <f t="shared" si="92"/>
        <v/>
      </c>
      <c r="H1183" s="4" t="str">
        <f t="shared" si="93"/>
        <v>Same</v>
      </c>
      <c r="I1183" s="4" t="str">
        <f t="shared" si="94"/>
        <v>Same</v>
      </c>
      <c r="J1183" s="3" t="str">
        <f t="shared" si="90"/>
        <v>GAL217TBX</v>
      </c>
      <c r="K1183" s="3" t="str">
        <f t="shared" si="91"/>
        <v>PA_LINE_NO</v>
      </c>
      <c r="L1183" s="4" t="s">
        <v>341</v>
      </c>
      <c r="M1183" s="4" t="s">
        <v>345</v>
      </c>
      <c r="N1183" s="4" t="s">
        <v>9</v>
      </c>
      <c r="O1183" s="4">
        <v>2</v>
      </c>
      <c r="P1183" s="4">
        <v>0</v>
      </c>
      <c r="Q1183" s="4"/>
      <c r="R1183" s="6" t="s">
        <v>564</v>
      </c>
      <c r="S1183" s="4" t="s">
        <v>341</v>
      </c>
      <c r="T1183" s="4" t="s">
        <v>345</v>
      </c>
      <c r="U1183" s="4" t="s">
        <v>9</v>
      </c>
      <c r="V1183" s="4">
        <v>2</v>
      </c>
      <c r="W1183" s="4">
        <v>0</v>
      </c>
      <c r="X1183" s="4"/>
      <c r="Y1183" s="4" t="s">
        <v>564</v>
      </c>
      <c r="Z1183" s="4" t="s">
        <v>341</v>
      </c>
      <c r="AA1183" s="4" t="s">
        <v>345</v>
      </c>
      <c r="AB1183" s="4" t="s">
        <v>9</v>
      </c>
      <c r="AC1183" s="4">
        <v>2</v>
      </c>
      <c r="AD1183" s="4">
        <v>0</v>
      </c>
      <c r="AE1183" s="4"/>
      <c r="AF1183" s="4" t="s">
        <v>564</v>
      </c>
    </row>
    <row r="1184" spans="1:32" customFormat="1" hidden="1">
      <c r="A1184" s="3" t="s">
        <v>1959</v>
      </c>
      <c r="B1184" s="4"/>
      <c r="C1184" s="3" t="s">
        <v>564</v>
      </c>
      <c r="D1184" s="3"/>
      <c r="E1184" s="3"/>
      <c r="F1184" s="3"/>
      <c r="G1184" s="4" t="str">
        <f t="shared" si="92"/>
        <v/>
      </c>
      <c r="H1184" s="4" t="str">
        <f t="shared" si="93"/>
        <v>Same</v>
      </c>
      <c r="I1184" s="4" t="str">
        <f t="shared" si="94"/>
        <v>Same</v>
      </c>
      <c r="J1184" s="3" t="str">
        <f t="shared" si="90"/>
        <v>GAL217TBX</v>
      </c>
      <c r="K1184" s="3" t="str">
        <f t="shared" si="91"/>
        <v>PA_PROCESS_LOCATION</v>
      </c>
      <c r="L1184" s="4" t="s">
        <v>341</v>
      </c>
      <c r="M1184" s="4" t="s">
        <v>346</v>
      </c>
      <c r="N1184" s="4" t="s">
        <v>9</v>
      </c>
      <c r="O1184" s="4">
        <v>2</v>
      </c>
      <c r="P1184" s="4">
        <v>0</v>
      </c>
      <c r="Q1184" s="4"/>
      <c r="R1184" s="6" t="s">
        <v>564</v>
      </c>
      <c r="S1184" s="4" t="s">
        <v>341</v>
      </c>
      <c r="T1184" s="4" t="s">
        <v>346</v>
      </c>
      <c r="U1184" s="4" t="s">
        <v>9</v>
      </c>
      <c r="V1184" s="4">
        <v>2</v>
      </c>
      <c r="W1184" s="4">
        <v>0</v>
      </c>
      <c r="X1184" s="4"/>
      <c r="Y1184" s="4" t="s">
        <v>564</v>
      </c>
      <c r="Z1184" s="4" t="s">
        <v>341</v>
      </c>
      <c r="AA1184" s="4" t="s">
        <v>346</v>
      </c>
      <c r="AB1184" s="4" t="s">
        <v>9</v>
      </c>
      <c r="AC1184" s="4">
        <v>2</v>
      </c>
      <c r="AD1184" s="4">
        <v>0</v>
      </c>
      <c r="AE1184" s="4"/>
      <c r="AF1184" s="4" t="s">
        <v>564</v>
      </c>
    </row>
    <row r="1185" spans="1:32" customFormat="1" hidden="1">
      <c r="A1185" s="3" t="s">
        <v>1959</v>
      </c>
      <c r="B1185" s="4"/>
      <c r="C1185" s="3" t="s">
        <v>564</v>
      </c>
      <c r="D1185" s="3"/>
      <c r="E1185" s="3"/>
      <c r="F1185" s="3"/>
      <c r="G1185" s="4" t="str">
        <f t="shared" si="92"/>
        <v/>
      </c>
      <c r="H1185" s="4" t="str">
        <f t="shared" si="93"/>
        <v>Same</v>
      </c>
      <c r="I1185" s="4" t="str">
        <f t="shared" si="94"/>
        <v>Same</v>
      </c>
      <c r="J1185" s="3" t="str">
        <f t="shared" si="90"/>
        <v>GAL217TBX</v>
      </c>
      <c r="K1185" s="3" t="str">
        <f t="shared" si="91"/>
        <v>PLAN_CODE</v>
      </c>
      <c r="L1185" s="4" t="s">
        <v>341</v>
      </c>
      <c r="M1185" s="4" t="s">
        <v>347</v>
      </c>
      <c r="N1185" s="4" t="s">
        <v>9</v>
      </c>
      <c r="O1185" s="4">
        <v>11</v>
      </c>
      <c r="P1185" s="4">
        <v>0</v>
      </c>
      <c r="Q1185" s="4"/>
      <c r="R1185" s="6" t="s">
        <v>564</v>
      </c>
      <c r="S1185" s="4" t="s">
        <v>341</v>
      </c>
      <c r="T1185" s="4" t="s">
        <v>347</v>
      </c>
      <c r="U1185" s="4" t="s">
        <v>9</v>
      </c>
      <c r="V1185" s="4">
        <v>11</v>
      </c>
      <c r="W1185" s="4">
        <v>0</v>
      </c>
      <c r="X1185" s="4"/>
      <c r="Y1185" s="4" t="s">
        <v>564</v>
      </c>
      <c r="Z1185" s="4" t="s">
        <v>341</v>
      </c>
      <c r="AA1185" s="4" t="s">
        <v>347</v>
      </c>
      <c r="AB1185" s="4" t="s">
        <v>9</v>
      </c>
      <c r="AC1185" s="4">
        <v>11</v>
      </c>
      <c r="AD1185" s="4">
        <v>0</v>
      </c>
      <c r="AE1185" s="4"/>
      <c r="AF1185" s="4" t="s">
        <v>564</v>
      </c>
    </row>
    <row r="1186" spans="1:32" customFormat="1" hidden="1">
      <c r="A1186" s="3" t="s">
        <v>1959</v>
      </c>
      <c r="B1186" s="4"/>
      <c r="C1186" s="3" t="s">
        <v>564</v>
      </c>
      <c r="D1186" s="3"/>
      <c r="E1186" s="3"/>
      <c r="F1186" s="3"/>
      <c r="G1186" s="4" t="str">
        <f t="shared" si="92"/>
        <v/>
      </c>
      <c r="H1186" s="4" t="str">
        <f t="shared" si="93"/>
        <v>Same</v>
      </c>
      <c r="I1186" s="4" t="str">
        <f t="shared" si="94"/>
        <v>Same</v>
      </c>
      <c r="J1186" s="3" t="str">
        <f t="shared" si="90"/>
        <v>GAL217TBX</v>
      </c>
      <c r="K1186" s="3" t="str">
        <f t="shared" si="91"/>
        <v>PLAN_OFF_DATE</v>
      </c>
      <c r="L1186" s="4" t="s">
        <v>341</v>
      </c>
      <c r="M1186" s="4" t="s">
        <v>145</v>
      </c>
      <c r="N1186" s="4" t="s">
        <v>77</v>
      </c>
      <c r="O1186" s="4">
        <v>4</v>
      </c>
      <c r="P1186" s="4">
        <v>0</v>
      </c>
      <c r="Q1186" s="4"/>
      <c r="R1186" s="6" t="s">
        <v>564</v>
      </c>
      <c r="S1186" s="4" t="s">
        <v>341</v>
      </c>
      <c r="T1186" s="4" t="s">
        <v>145</v>
      </c>
      <c r="U1186" s="4" t="s">
        <v>77</v>
      </c>
      <c r="V1186" s="4">
        <v>4</v>
      </c>
      <c r="W1186" s="4">
        <v>0</v>
      </c>
      <c r="X1186" s="4"/>
      <c r="Y1186" s="4" t="s">
        <v>564</v>
      </c>
      <c r="Z1186" s="4" t="s">
        <v>341</v>
      </c>
      <c r="AA1186" s="4" t="s">
        <v>145</v>
      </c>
      <c r="AB1186" s="4" t="s">
        <v>77</v>
      </c>
      <c r="AC1186" s="4">
        <v>4</v>
      </c>
      <c r="AD1186" s="4">
        <v>0</v>
      </c>
      <c r="AE1186" s="4"/>
      <c r="AF1186" s="4" t="s">
        <v>564</v>
      </c>
    </row>
    <row r="1187" spans="1:32" customFormat="1" hidden="1">
      <c r="A1187" s="3" t="s">
        <v>1959</v>
      </c>
      <c r="B1187" s="4"/>
      <c r="C1187" s="3" t="s">
        <v>564</v>
      </c>
      <c r="D1187" s="3"/>
      <c r="E1187" s="3"/>
      <c r="F1187" s="3"/>
      <c r="G1187" s="4" t="str">
        <f t="shared" si="92"/>
        <v/>
      </c>
      <c r="H1187" s="4" t="str">
        <f t="shared" si="93"/>
        <v>Same</v>
      </c>
      <c r="I1187" s="4" t="str">
        <f t="shared" si="94"/>
        <v>Same</v>
      </c>
      <c r="J1187" s="3" t="str">
        <f t="shared" si="90"/>
        <v>GAL217TBX</v>
      </c>
      <c r="K1187" s="3" t="str">
        <f t="shared" si="91"/>
        <v>PLANT_CODE</v>
      </c>
      <c r="L1187" s="4" t="s">
        <v>341</v>
      </c>
      <c r="M1187" s="4" t="s">
        <v>165</v>
      </c>
      <c r="N1187" s="4" t="s">
        <v>9</v>
      </c>
      <c r="O1187" s="4">
        <v>4</v>
      </c>
      <c r="P1187" s="4">
        <v>0</v>
      </c>
      <c r="Q1187" s="4"/>
      <c r="R1187" s="6" t="s">
        <v>564</v>
      </c>
      <c r="S1187" s="4" t="s">
        <v>341</v>
      </c>
      <c r="T1187" s="4" t="s">
        <v>165</v>
      </c>
      <c r="U1187" s="4" t="s">
        <v>9</v>
      </c>
      <c r="V1187" s="4">
        <v>4</v>
      </c>
      <c r="W1187" s="4">
        <v>0</v>
      </c>
      <c r="X1187" s="4"/>
      <c r="Y1187" s="4" t="s">
        <v>564</v>
      </c>
      <c r="Z1187" s="4" t="s">
        <v>341</v>
      </c>
      <c r="AA1187" s="4" t="s">
        <v>165</v>
      </c>
      <c r="AB1187" s="4" t="s">
        <v>9</v>
      </c>
      <c r="AC1187" s="4">
        <v>4</v>
      </c>
      <c r="AD1187" s="4">
        <v>0</v>
      </c>
      <c r="AE1187" s="4"/>
      <c r="AF1187" s="4" t="s">
        <v>564</v>
      </c>
    </row>
    <row r="1188" spans="1:32" customFormat="1" hidden="1">
      <c r="A1188" s="3" t="s">
        <v>1959</v>
      </c>
      <c r="B1188" s="4"/>
      <c r="C1188" s="3" t="s">
        <v>564</v>
      </c>
      <c r="D1188" s="3"/>
      <c r="E1188" s="3"/>
      <c r="F1188" s="3"/>
      <c r="G1188" s="4" t="str">
        <f t="shared" si="92"/>
        <v/>
      </c>
      <c r="H1188" s="4" t="str">
        <f t="shared" si="93"/>
        <v>Same</v>
      </c>
      <c r="I1188" s="4" t="str">
        <f t="shared" si="94"/>
        <v>Same</v>
      </c>
      <c r="J1188" s="3" t="str">
        <f t="shared" si="90"/>
        <v>GAL217TBX</v>
      </c>
      <c r="K1188" s="3" t="str">
        <f t="shared" si="91"/>
        <v>PROCESS_LOCATION</v>
      </c>
      <c r="L1188" s="4" t="s">
        <v>341</v>
      </c>
      <c r="M1188" s="4" t="s">
        <v>324</v>
      </c>
      <c r="N1188" s="4" t="s">
        <v>9</v>
      </c>
      <c r="O1188" s="4">
        <v>2</v>
      </c>
      <c r="P1188" s="4">
        <v>0</v>
      </c>
      <c r="Q1188" s="4"/>
      <c r="R1188" s="6" t="s">
        <v>564</v>
      </c>
      <c r="S1188" s="4" t="s">
        <v>341</v>
      </c>
      <c r="T1188" s="4" t="s">
        <v>324</v>
      </c>
      <c r="U1188" s="4" t="s">
        <v>9</v>
      </c>
      <c r="V1188" s="4">
        <v>2</v>
      </c>
      <c r="W1188" s="4">
        <v>0</v>
      </c>
      <c r="X1188" s="4"/>
      <c r="Y1188" s="4" t="s">
        <v>564</v>
      </c>
      <c r="Z1188" s="4" t="s">
        <v>341</v>
      </c>
      <c r="AA1188" s="4" t="s">
        <v>324</v>
      </c>
      <c r="AB1188" s="4" t="s">
        <v>9</v>
      </c>
      <c r="AC1188" s="4">
        <v>2</v>
      </c>
      <c r="AD1188" s="4">
        <v>0</v>
      </c>
      <c r="AE1188" s="4"/>
      <c r="AF1188" s="4" t="s">
        <v>564</v>
      </c>
    </row>
    <row r="1189" spans="1:32" customFormat="1" hidden="1">
      <c r="A1189" s="3" t="s">
        <v>1959</v>
      </c>
      <c r="B1189" s="4" t="s">
        <v>2052</v>
      </c>
      <c r="C1189" s="3" t="s">
        <v>564</v>
      </c>
      <c r="D1189" s="3" t="s">
        <v>1948</v>
      </c>
      <c r="E1189" s="3" t="s">
        <v>723</v>
      </c>
      <c r="F1189" s="3" t="s">
        <v>723</v>
      </c>
      <c r="G1189" s="4" t="str">
        <f t="shared" si="92"/>
        <v>Diff</v>
      </c>
      <c r="H1189" s="4" t="str">
        <f t="shared" si="93"/>
        <v>Diff</v>
      </c>
      <c r="I1189" s="4" t="str">
        <f t="shared" si="94"/>
        <v>Same</v>
      </c>
      <c r="J1189" s="3" t="str">
        <f t="shared" si="90"/>
        <v>GAL217TBX</v>
      </c>
      <c r="K1189" s="3" t="str">
        <f t="shared" si="91"/>
        <v>PROD_LOT_KD</v>
      </c>
      <c r="L1189" s="4"/>
      <c r="M1189" s="4"/>
      <c r="N1189" s="4"/>
      <c r="O1189" s="4"/>
      <c r="P1189" s="4"/>
      <c r="Q1189" s="4"/>
      <c r="R1189" s="6" t="s">
        <v>721</v>
      </c>
      <c r="S1189" s="4" t="s">
        <v>341</v>
      </c>
      <c r="T1189" s="4" t="s">
        <v>578</v>
      </c>
      <c r="U1189" s="4" t="s">
        <v>9</v>
      </c>
      <c r="V1189" s="4">
        <v>20</v>
      </c>
      <c r="W1189" s="4">
        <v>0</v>
      </c>
      <c r="X1189" s="4"/>
      <c r="Y1189" s="4" t="s">
        <v>564</v>
      </c>
      <c r="Z1189" s="4" t="s">
        <v>341</v>
      </c>
      <c r="AA1189" s="4" t="s">
        <v>578</v>
      </c>
      <c r="AB1189" s="4" t="s">
        <v>9</v>
      </c>
      <c r="AC1189" s="4">
        <v>20</v>
      </c>
      <c r="AD1189" s="4">
        <v>0</v>
      </c>
      <c r="AE1189" s="4"/>
      <c r="AF1189" s="4" t="s">
        <v>564</v>
      </c>
    </row>
    <row r="1190" spans="1:32" customFormat="1" hidden="1">
      <c r="A1190" s="3" t="s">
        <v>1959</v>
      </c>
      <c r="B1190" s="4"/>
      <c r="C1190" s="3" t="s">
        <v>564</v>
      </c>
      <c r="D1190" s="3"/>
      <c r="E1190" s="3"/>
      <c r="F1190" s="3"/>
      <c r="G1190" s="4" t="str">
        <f t="shared" si="92"/>
        <v/>
      </c>
      <c r="H1190" s="4" t="str">
        <f t="shared" si="93"/>
        <v>Same</v>
      </c>
      <c r="I1190" s="4" t="str">
        <f t="shared" si="94"/>
        <v>Same</v>
      </c>
      <c r="J1190" s="3" t="str">
        <f t="shared" si="90"/>
        <v>GAL217TBX</v>
      </c>
      <c r="K1190" s="3" t="str">
        <f t="shared" si="91"/>
        <v>PRODUCT_SPEC_CODE</v>
      </c>
      <c r="L1190" s="4" t="s">
        <v>341</v>
      </c>
      <c r="M1190" s="4" t="s">
        <v>81</v>
      </c>
      <c r="N1190" s="4" t="s">
        <v>9</v>
      </c>
      <c r="O1190" s="4">
        <v>22</v>
      </c>
      <c r="P1190" s="4">
        <v>0</v>
      </c>
      <c r="Q1190" s="4"/>
      <c r="R1190" s="6" t="s">
        <v>564</v>
      </c>
      <c r="S1190" s="4" t="s">
        <v>341</v>
      </c>
      <c r="T1190" s="4" t="s">
        <v>81</v>
      </c>
      <c r="U1190" s="4" t="s">
        <v>9</v>
      </c>
      <c r="V1190" s="4">
        <v>22</v>
      </c>
      <c r="W1190" s="4">
        <v>0</v>
      </c>
      <c r="X1190" s="4"/>
      <c r="Y1190" s="4" t="s">
        <v>564</v>
      </c>
      <c r="Z1190" s="4" t="s">
        <v>341</v>
      </c>
      <c r="AA1190" s="4" t="s">
        <v>81</v>
      </c>
      <c r="AB1190" s="4" t="s">
        <v>9</v>
      </c>
      <c r="AC1190" s="4">
        <v>22</v>
      </c>
      <c r="AD1190" s="4">
        <v>0</v>
      </c>
      <c r="AE1190" s="4"/>
      <c r="AF1190" s="4" t="s">
        <v>564</v>
      </c>
    </row>
    <row r="1191" spans="1:32" customFormat="1" hidden="1">
      <c r="A1191" s="3" t="s">
        <v>1959</v>
      </c>
      <c r="B1191" s="4"/>
      <c r="C1191" s="3" t="s">
        <v>564</v>
      </c>
      <c r="D1191" s="3"/>
      <c r="E1191" s="3"/>
      <c r="F1191" s="3"/>
      <c r="G1191" s="4" t="str">
        <f t="shared" si="92"/>
        <v/>
      </c>
      <c r="H1191" s="4" t="str">
        <f t="shared" si="93"/>
        <v>Same</v>
      </c>
      <c r="I1191" s="4" t="str">
        <f t="shared" si="94"/>
        <v>Same</v>
      </c>
      <c r="J1191" s="3" t="str">
        <f t="shared" si="90"/>
        <v>GAL217TBX</v>
      </c>
      <c r="K1191" s="3" t="str">
        <f t="shared" si="91"/>
        <v>PRODUCTION_DATE</v>
      </c>
      <c r="L1191" s="4" t="s">
        <v>341</v>
      </c>
      <c r="M1191" s="4" t="s">
        <v>76</v>
      </c>
      <c r="N1191" s="4" t="s">
        <v>77</v>
      </c>
      <c r="O1191" s="4">
        <v>4</v>
      </c>
      <c r="P1191" s="4">
        <v>0</v>
      </c>
      <c r="Q1191" s="4"/>
      <c r="R1191" s="6" t="s">
        <v>564</v>
      </c>
      <c r="S1191" s="4" t="s">
        <v>341</v>
      </c>
      <c r="T1191" s="4" t="s">
        <v>76</v>
      </c>
      <c r="U1191" s="4" t="s">
        <v>77</v>
      </c>
      <c r="V1191" s="4">
        <v>4</v>
      </c>
      <c r="W1191" s="4">
        <v>0</v>
      </c>
      <c r="X1191" s="4"/>
      <c r="Y1191" s="4" t="s">
        <v>564</v>
      </c>
      <c r="Z1191" s="4" t="s">
        <v>341</v>
      </c>
      <c r="AA1191" s="4" t="s">
        <v>76</v>
      </c>
      <c r="AB1191" s="4" t="s">
        <v>77</v>
      </c>
      <c r="AC1191" s="4">
        <v>4</v>
      </c>
      <c r="AD1191" s="4">
        <v>0</v>
      </c>
      <c r="AE1191" s="4"/>
      <c r="AF1191" s="4" t="s">
        <v>564</v>
      </c>
    </row>
    <row r="1192" spans="1:32" hidden="1">
      <c r="A1192" s="3" t="s">
        <v>1959</v>
      </c>
      <c r="C1192" s="3" t="s">
        <v>564</v>
      </c>
      <c r="G1192" s="4" t="str">
        <f t="shared" si="92"/>
        <v/>
      </c>
      <c r="H1192" s="4" t="str">
        <f t="shared" si="93"/>
        <v>Same</v>
      </c>
      <c r="I1192" s="4" t="str">
        <f t="shared" si="94"/>
        <v>Same</v>
      </c>
      <c r="J1192" s="3" t="str">
        <f t="shared" si="90"/>
        <v>GAL217TBX</v>
      </c>
      <c r="K1192" s="3" t="str">
        <f t="shared" si="91"/>
        <v>PRODUCTION_LOT</v>
      </c>
      <c r="L1192" s="4" t="s">
        <v>341</v>
      </c>
      <c r="M1192" s="4" t="s">
        <v>83</v>
      </c>
      <c r="N1192" s="4" t="s">
        <v>9</v>
      </c>
      <c r="O1192" s="4">
        <v>20</v>
      </c>
      <c r="P1192" s="4">
        <v>0</v>
      </c>
      <c r="Q1192" s="4" t="s">
        <v>25</v>
      </c>
      <c r="R1192" s="6" t="s">
        <v>565</v>
      </c>
      <c r="S1192" s="4" t="s">
        <v>341</v>
      </c>
      <c r="T1192" s="4" t="s">
        <v>83</v>
      </c>
      <c r="U1192" s="4" t="s">
        <v>9</v>
      </c>
      <c r="V1192" s="4">
        <v>20</v>
      </c>
      <c r="W1192" s="4">
        <v>0</v>
      </c>
      <c r="X1192" s="4" t="s">
        <v>25</v>
      </c>
      <c r="Y1192" s="4" t="s">
        <v>565</v>
      </c>
      <c r="Z1192" s="4" t="s">
        <v>341</v>
      </c>
      <c r="AA1192" s="4" t="s">
        <v>83</v>
      </c>
      <c r="AB1192" s="4" t="s">
        <v>9</v>
      </c>
      <c r="AC1192" s="4">
        <v>20</v>
      </c>
      <c r="AD1192" s="4">
        <v>0</v>
      </c>
      <c r="AE1192" s="4" t="s">
        <v>25</v>
      </c>
      <c r="AF1192" s="4" t="s">
        <v>565</v>
      </c>
    </row>
    <row r="1193" spans="1:32" customFormat="1" hidden="1">
      <c r="A1193" s="3" t="s">
        <v>1959</v>
      </c>
      <c r="B1193" s="4"/>
      <c r="C1193" s="3" t="s">
        <v>564</v>
      </c>
      <c r="D1193" s="3"/>
      <c r="E1193" s="3"/>
      <c r="F1193" s="3"/>
      <c r="G1193" s="4" t="str">
        <f t="shared" si="92"/>
        <v/>
      </c>
      <c r="H1193" s="4" t="str">
        <f t="shared" si="93"/>
        <v>Same</v>
      </c>
      <c r="I1193" s="4" t="str">
        <f t="shared" si="94"/>
        <v>Same</v>
      </c>
      <c r="J1193" s="3" t="str">
        <f t="shared" si="90"/>
        <v>GAL217TBX</v>
      </c>
      <c r="K1193" s="3" t="str">
        <f t="shared" si="91"/>
        <v>START_PRODUCT_ID</v>
      </c>
      <c r="L1193" s="4" t="s">
        <v>341</v>
      </c>
      <c r="M1193" s="4" t="s">
        <v>328</v>
      </c>
      <c r="N1193" s="4" t="s">
        <v>9</v>
      </c>
      <c r="O1193" s="4">
        <v>17</v>
      </c>
      <c r="P1193" s="4">
        <v>0</v>
      </c>
      <c r="Q1193" s="4"/>
      <c r="R1193" s="6" t="s">
        <v>564</v>
      </c>
      <c r="S1193" s="4" t="s">
        <v>341</v>
      </c>
      <c r="T1193" s="4" t="s">
        <v>328</v>
      </c>
      <c r="U1193" s="4" t="s">
        <v>9</v>
      </c>
      <c r="V1193" s="4">
        <v>17</v>
      </c>
      <c r="W1193" s="4">
        <v>0</v>
      </c>
      <c r="X1193" s="4"/>
      <c r="Y1193" s="4" t="s">
        <v>564</v>
      </c>
      <c r="Z1193" s="4" t="s">
        <v>341</v>
      </c>
      <c r="AA1193" s="4" t="s">
        <v>328</v>
      </c>
      <c r="AB1193" s="4" t="s">
        <v>9</v>
      </c>
      <c r="AC1193" s="4">
        <v>17</v>
      </c>
      <c r="AD1193" s="4">
        <v>0</v>
      </c>
      <c r="AE1193" s="4"/>
      <c r="AF1193" s="4" t="s">
        <v>564</v>
      </c>
    </row>
    <row r="1194" spans="1:32" hidden="1">
      <c r="A1194" s="3" t="s">
        <v>1959</v>
      </c>
      <c r="C1194" s="3" t="s">
        <v>564</v>
      </c>
      <c r="G1194" s="4" t="str">
        <f t="shared" si="92"/>
        <v/>
      </c>
      <c r="H1194" s="4" t="str">
        <f t="shared" si="93"/>
        <v>Same</v>
      </c>
      <c r="I1194" s="4" t="str">
        <f t="shared" si="94"/>
        <v>Same</v>
      </c>
      <c r="J1194" s="3" t="str">
        <f t="shared" si="90"/>
        <v>GAL217TBX</v>
      </c>
      <c r="K1194" s="3" t="str">
        <f t="shared" si="91"/>
        <v>UPDATE_TIMESTAMP</v>
      </c>
      <c r="L1194" s="4" t="s">
        <v>341</v>
      </c>
      <c r="M1194" s="4" t="s">
        <v>23</v>
      </c>
      <c r="N1194" s="4" t="s">
        <v>4</v>
      </c>
      <c r="O1194" s="4">
        <v>10</v>
      </c>
      <c r="P1194" s="4">
        <v>0</v>
      </c>
      <c r="R1194" s="6" t="s">
        <v>564</v>
      </c>
      <c r="S1194" s="4" t="s">
        <v>341</v>
      </c>
      <c r="T1194" s="4" t="s">
        <v>23</v>
      </c>
      <c r="U1194" s="4" t="s">
        <v>4</v>
      </c>
      <c r="V1194" s="4">
        <v>10</v>
      </c>
      <c r="W1194" s="4">
        <v>6</v>
      </c>
      <c r="Y1194" s="4" t="s">
        <v>564</v>
      </c>
      <c r="Z1194" s="4" t="s">
        <v>341</v>
      </c>
      <c r="AA1194" s="4" t="s">
        <v>23</v>
      </c>
      <c r="AB1194" s="4" t="s">
        <v>4</v>
      </c>
      <c r="AC1194" s="4">
        <v>10</v>
      </c>
      <c r="AD1194" s="4">
        <v>0</v>
      </c>
      <c r="AF1194" s="4" t="s">
        <v>564</v>
      </c>
    </row>
    <row r="1195" spans="1:32" customFormat="1" hidden="1">
      <c r="A1195" s="3" t="s">
        <v>1959</v>
      </c>
      <c r="B1195" s="4"/>
      <c r="C1195" s="3" t="s">
        <v>564</v>
      </c>
      <c r="D1195" s="3"/>
      <c r="E1195" s="3"/>
      <c r="F1195" s="3"/>
      <c r="G1195" s="4" t="str">
        <f t="shared" si="92"/>
        <v/>
      </c>
      <c r="H1195" s="4" t="str">
        <f t="shared" si="93"/>
        <v>Same</v>
      </c>
      <c r="I1195" s="4" t="str">
        <f t="shared" si="94"/>
        <v>Same</v>
      </c>
      <c r="J1195" s="3" t="str">
        <f t="shared" si="90"/>
        <v>GAL217TBX</v>
      </c>
      <c r="K1195" s="3" t="str">
        <f t="shared" si="91"/>
        <v>WE_LINE_NO</v>
      </c>
      <c r="L1195" s="4" t="s">
        <v>341</v>
      </c>
      <c r="M1195" s="4" t="s">
        <v>348</v>
      </c>
      <c r="N1195" s="4" t="s">
        <v>9</v>
      </c>
      <c r="O1195" s="4">
        <v>2</v>
      </c>
      <c r="P1195" s="4">
        <v>0</v>
      </c>
      <c r="Q1195" s="4"/>
      <c r="R1195" s="6" t="s">
        <v>564</v>
      </c>
      <c r="S1195" s="4" t="s">
        <v>341</v>
      </c>
      <c r="T1195" s="4" t="s">
        <v>348</v>
      </c>
      <c r="U1195" s="4" t="s">
        <v>9</v>
      </c>
      <c r="V1195" s="4">
        <v>2</v>
      </c>
      <c r="W1195" s="4">
        <v>0</v>
      </c>
      <c r="X1195" s="4"/>
      <c r="Y1195" s="4" t="s">
        <v>564</v>
      </c>
      <c r="Z1195" s="4" t="s">
        <v>341</v>
      </c>
      <c r="AA1195" s="4" t="s">
        <v>348</v>
      </c>
      <c r="AB1195" s="4" t="s">
        <v>9</v>
      </c>
      <c r="AC1195" s="4">
        <v>2</v>
      </c>
      <c r="AD1195" s="4">
        <v>0</v>
      </c>
      <c r="AE1195" s="4"/>
      <c r="AF1195" s="4" t="s">
        <v>564</v>
      </c>
    </row>
    <row r="1196" spans="1:32" customFormat="1" hidden="1">
      <c r="A1196" s="3" t="s">
        <v>1959</v>
      </c>
      <c r="B1196" s="4"/>
      <c r="C1196" s="3" t="s">
        <v>564</v>
      </c>
      <c r="D1196" s="3"/>
      <c r="E1196" s="3"/>
      <c r="F1196" s="3"/>
      <c r="G1196" s="4" t="str">
        <f t="shared" si="92"/>
        <v/>
      </c>
      <c r="H1196" s="4" t="str">
        <f t="shared" si="93"/>
        <v>Same</v>
      </c>
      <c r="I1196" s="4" t="str">
        <f t="shared" si="94"/>
        <v>Same</v>
      </c>
      <c r="J1196" s="3" t="str">
        <f t="shared" si="90"/>
        <v>GAL217TBX</v>
      </c>
      <c r="K1196" s="3" t="str">
        <f t="shared" si="91"/>
        <v>WE_PROCESS_LOCATION</v>
      </c>
      <c r="L1196" s="4" t="s">
        <v>341</v>
      </c>
      <c r="M1196" s="4" t="s">
        <v>349</v>
      </c>
      <c r="N1196" s="4" t="s">
        <v>9</v>
      </c>
      <c r="O1196" s="4">
        <v>2</v>
      </c>
      <c r="P1196" s="4">
        <v>0</v>
      </c>
      <c r="Q1196" s="4"/>
      <c r="R1196" s="6" t="s">
        <v>564</v>
      </c>
      <c r="S1196" s="4" t="s">
        <v>341</v>
      </c>
      <c r="T1196" s="4" t="s">
        <v>349</v>
      </c>
      <c r="U1196" s="4" t="s">
        <v>9</v>
      </c>
      <c r="V1196" s="4">
        <v>2</v>
      </c>
      <c r="W1196" s="4">
        <v>0</v>
      </c>
      <c r="X1196" s="4"/>
      <c r="Y1196" s="4" t="s">
        <v>564</v>
      </c>
      <c r="Z1196" s="4" t="s">
        <v>341</v>
      </c>
      <c r="AA1196" s="4" t="s">
        <v>349</v>
      </c>
      <c r="AB1196" s="4" t="s">
        <v>9</v>
      </c>
      <c r="AC1196" s="4">
        <v>2</v>
      </c>
      <c r="AD1196" s="4">
        <v>0</v>
      </c>
      <c r="AE1196" s="4"/>
      <c r="AF1196" s="4" t="s">
        <v>564</v>
      </c>
    </row>
    <row r="1197" spans="1:32" customFormat="1" ht="15" hidden="1" customHeight="1">
      <c r="G1197" s="4" t="str">
        <f t="shared" si="92"/>
        <v>Diff</v>
      </c>
      <c r="H1197" s="3" t="str">
        <f t="shared" si="93"/>
        <v>Same</v>
      </c>
      <c r="I1197" s="3" t="str">
        <f t="shared" si="94"/>
        <v>Diff</v>
      </c>
      <c r="J1197" s="3" t="str">
        <f t="shared" si="90"/>
        <v>GAL218TBX</v>
      </c>
      <c r="K1197" s="3" t="str">
        <f t="shared" si="91"/>
        <v>ACTUAL_TIMESTAMP</v>
      </c>
      <c r="L1197" t="s">
        <v>1577</v>
      </c>
      <c r="M1197" t="s">
        <v>28</v>
      </c>
      <c r="N1197" t="s">
        <v>4</v>
      </c>
      <c r="O1197">
        <v>10</v>
      </c>
      <c r="P1197">
        <v>0</v>
      </c>
      <c r="R1197" t="s">
        <v>564</v>
      </c>
      <c r="S1197" t="s">
        <v>1577</v>
      </c>
      <c r="T1197" t="s">
        <v>28</v>
      </c>
      <c r="U1197" t="s">
        <v>4</v>
      </c>
      <c r="V1197">
        <v>10</v>
      </c>
      <c r="W1197">
        <v>6</v>
      </c>
      <c r="Y1197" t="s">
        <v>564</v>
      </c>
    </row>
    <row r="1198" spans="1:32" customFormat="1" ht="15" hidden="1" customHeight="1">
      <c r="B1198" s="3"/>
      <c r="C1198" s="3"/>
      <c r="D1198" s="3"/>
      <c r="E1198" s="3"/>
      <c r="G1198" s="4" t="str">
        <f t="shared" si="92"/>
        <v>Diff</v>
      </c>
      <c r="H1198" s="3" t="str">
        <f t="shared" si="93"/>
        <v>Diff</v>
      </c>
      <c r="I1198" s="3" t="str">
        <f t="shared" si="94"/>
        <v>Diff</v>
      </c>
      <c r="J1198" s="3" t="str">
        <f t="shared" si="90"/>
        <v>GAL218TBX</v>
      </c>
      <c r="K1198" s="3" t="str">
        <f t="shared" si="91"/>
        <v>CREATE_TIMESTAMP</v>
      </c>
      <c r="S1198" t="s">
        <v>1577</v>
      </c>
      <c r="T1198" t="s">
        <v>3</v>
      </c>
      <c r="U1198" t="s">
        <v>4</v>
      </c>
      <c r="V1198">
        <v>10</v>
      </c>
      <c r="W1198">
        <v>6</v>
      </c>
      <c r="Y1198" t="s">
        <v>564</v>
      </c>
    </row>
    <row r="1199" spans="1:32" customFormat="1" ht="15" hidden="1" customHeight="1">
      <c r="G1199" s="4" t="str">
        <f t="shared" si="92"/>
        <v>Diff</v>
      </c>
      <c r="H1199" s="3" t="str">
        <f t="shared" si="93"/>
        <v>Same</v>
      </c>
      <c r="I1199" s="3" t="str">
        <f t="shared" si="94"/>
        <v>Diff</v>
      </c>
      <c r="J1199" s="3" t="str">
        <f t="shared" si="90"/>
        <v>GAL218TBX</v>
      </c>
      <c r="K1199" s="3" t="str">
        <f t="shared" si="91"/>
        <v>DEPT</v>
      </c>
      <c r="L1199" t="s">
        <v>1577</v>
      </c>
      <c r="M1199" t="s">
        <v>923</v>
      </c>
      <c r="N1199" t="s">
        <v>9</v>
      </c>
      <c r="O1199">
        <v>4</v>
      </c>
      <c r="P1199">
        <v>0</v>
      </c>
      <c r="Q1199" t="s">
        <v>25</v>
      </c>
      <c r="R1199" t="s">
        <v>565</v>
      </c>
      <c r="S1199" t="s">
        <v>1577</v>
      </c>
      <c r="T1199" t="s">
        <v>923</v>
      </c>
      <c r="U1199" t="s">
        <v>9</v>
      </c>
      <c r="V1199">
        <v>4</v>
      </c>
      <c r="W1199">
        <v>0</v>
      </c>
      <c r="X1199" t="s">
        <v>25</v>
      </c>
      <c r="Y1199" t="s">
        <v>565</v>
      </c>
    </row>
    <row r="1200" spans="1:32" customFormat="1" ht="15" hidden="1" customHeight="1">
      <c r="G1200" s="4" t="str">
        <f t="shared" si="92"/>
        <v>Diff</v>
      </c>
      <c r="H1200" s="3" t="str">
        <f t="shared" si="93"/>
        <v>Same</v>
      </c>
      <c r="I1200" s="3" t="str">
        <f t="shared" si="94"/>
        <v>Diff</v>
      </c>
      <c r="J1200" s="3" t="str">
        <f t="shared" si="90"/>
        <v>GAL218TBX</v>
      </c>
      <c r="K1200" s="3" t="str">
        <f t="shared" si="91"/>
        <v>INVENTORY_LEVEL</v>
      </c>
      <c r="L1200" t="s">
        <v>1577</v>
      </c>
      <c r="M1200" t="s">
        <v>1578</v>
      </c>
      <c r="N1200" t="s">
        <v>19</v>
      </c>
      <c r="O1200">
        <v>4</v>
      </c>
      <c r="P1200">
        <v>0</v>
      </c>
      <c r="R1200" t="s">
        <v>564</v>
      </c>
      <c r="S1200" t="s">
        <v>1577</v>
      </c>
      <c r="T1200" t="s">
        <v>1578</v>
      </c>
      <c r="U1200" t="s">
        <v>19</v>
      </c>
      <c r="V1200">
        <v>4</v>
      </c>
      <c r="W1200">
        <v>0</v>
      </c>
      <c r="Y1200" t="s">
        <v>564</v>
      </c>
    </row>
    <row r="1201" spans="1:32" customFormat="1" ht="15" hidden="1" customHeight="1">
      <c r="G1201" s="4" t="str">
        <f t="shared" si="92"/>
        <v>Diff</v>
      </c>
      <c r="H1201" s="3" t="str">
        <f t="shared" si="93"/>
        <v>Same</v>
      </c>
      <c r="I1201" s="3" t="str">
        <f t="shared" si="94"/>
        <v>Diff</v>
      </c>
      <c r="J1201" s="3" t="str">
        <f t="shared" si="90"/>
        <v>GAL218TBX</v>
      </c>
      <c r="K1201" s="3" t="str">
        <f t="shared" si="91"/>
        <v>PLANT_CODE</v>
      </c>
      <c r="L1201" t="s">
        <v>1577</v>
      </c>
      <c r="M1201" t="s">
        <v>165</v>
      </c>
      <c r="N1201" t="s">
        <v>9</v>
      </c>
      <c r="O1201">
        <v>4</v>
      </c>
      <c r="P1201">
        <v>0</v>
      </c>
      <c r="R1201" t="s">
        <v>564</v>
      </c>
      <c r="S1201" t="s">
        <v>1577</v>
      </c>
      <c r="T1201" t="s">
        <v>165</v>
      </c>
      <c r="U1201" t="s">
        <v>9</v>
      </c>
      <c r="V1201">
        <v>4</v>
      </c>
      <c r="W1201">
        <v>0</v>
      </c>
      <c r="Y1201" t="s">
        <v>564</v>
      </c>
    </row>
    <row r="1202" spans="1:32" customFormat="1" ht="15" hidden="1" customHeight="1">
      <c r="G1202" s="4" t="str">
        <f t="shared" si="92"/>
        <v>Diff</v>
      </c>
      <c r="H1202" s="3" t="str">
        <f t="shared" si="93"/>
        <v>Same</v>
      </c>
      <c r="I1202" s="3" t="str">
        <f t="shared" si="94"/>
        <v>Diff</v>
      </c>
      <c r="J1202" s="3" t="str">
        <f t="shared" si="90"/>
        <v>GAL218TBX</v>
      </c>
      <c r="K1202" s="3" t="str">
        <f t="shared" si="91"/>
        <v>PRODUCTION_DATE</v>
      </c>
      <c r="L1202" t="s">
        <v>1577</v>
      </c>
      <c r="M1202" t="s">
        <v>76</v>
      </c>
      <c r="N1202" t="s">
        <v>77</v>
      </c>
      <c r="O1202">
        <v>4</v>
      </c>
      <c r="P1202">
        <v>0</v>
      </c>
      <c r="Q1202" t="s">
        <v>78</v>
      </c>
      <c r="R1202" t="s">
        <v>565</v>
      </c>
      <c r="S1202" t="s">
        <v>1577</v>
      </c>
      <c r="T1202" t="s">
        <v>76</v>
      </c>
      <c r="U1202" t="s">
        <v>77</v>
      </c>
      <c r="V1202">
        <v>4</v>
      </c>
      <c r="W1202">
        <v>0</v>
      </c>
      <c r="X1202" t="s">
        <v>78</v>
      </c>
      <c r="Y1202" t="s">
        <v>565</v>
      </c>
    </row>
    <row r="1203" spans="1:32" customFormat="1" ht="15" hidden="1" customHeight="1">
      <c r="G1203" s="4" t="str">
        <f t="shared" si="92"/>
        <v>Diff</v>
      </c>
      <c r="H1203" s="3" t="str">
        <f t="shared" si="93"/>
        <v>Same</v>
      </c>
      <c r="I1203" s="3" t="str">
        <f t="shared" si="94"/>
        <v>Diff</v>
      </c>
      <c r="J1203" s="3" t="str">
        <f t="shared" si="90"/>
        <v>GAL218TBX</v>
      </c>
      <c r="K1203" s="3" t="str">
        <f t="shared" si="91"/>
        <v>PRODUCTION_RESULT</v>
      </c>
      <c r="L1203" t="s">
        <v>1577</v>
      </c>
      <c r="M1203" t="s">
        <v>1579</v>
      </c>
      <c r="N1203" t="s">
        <v>19</v>
      </c>
      <c r="O1203">
        <v>4</v>
      </c>
      <c r="P1203">
        <v>0</v>
      </c>
      <c r="R1203" t="s">
        <v>564</v>
      </c>
      <c r="S1203" t="s">
        <v>1577</v>
      </c>
      <c r="T1203" t="s">
        <v>1579</v>
      </c>
      <c r="U1203" t="s">
        <v>19</v>
      </c>
      <c r="V1203">
        <v>4</v>
      </c>
      <c r="W1203">
        <v>0</v>
      </c>
      <c r="Y1203" t="s">
        <v>564</v>
      </c>
    </row>
    <row r="1204" spans="1:32" customFormat="1" ht="15" hidden="1" customHeight="1">
      <c r="G1204" s="4" t="str">
        <f t="shared" si="92"/>
        <v>Diff</v>
      </c>
      <c r="H1204" s="3" t="str">
        <f t="shared" si="93"/>
        <v>Same</v>
      </c>
      <c r="I1204" s="3" t="str">
        <f t="shared" si="94"/>
        <v>Diff</v>
      </c>
      <c r="J1204" s="3" t="str">
        <f t="shared" si="90"/>
        <v>GAL218TBX</v>
      </c>
      <c r="K1204" s="3" t="str">
        <f t="shared" si="91"/>
        <v>SHIFT</v>
      </c>
      <c r="L1204" t="s">
        <v>1577</v>
      </c>
      <c r="M1204" t="s">
        <v>79</v>
      </c>
      <c r="N1204" t="s">
        <v>9</v>
      </c>
      <c r="O1204">
        <v>2</v>
      </c>
      <c r="P1204">
        <v>0</v>
      </c>
      <c r="Q1204" t="s">
        <v>25</v>
      </c>
      <c r="R1204" t="s">
        <v>565</v>
      </c>
      <c r="S1204" t="s">
        <v>1577</v>
      </c>
      <c r="T1204" t="s">
        <v>79</v>
      </c>
      <c r="U1204" t="s">
        <v>9</v>
      </c>
      <c r="V1204">
        <v>2</v>
      </c>
      <c r="W1204">
        <v>0</v>
      </c>
      <c r="X1204" t="s">
        <v>25</v>
      </c>
      <c r="Y1204" t="s">
        <v>565</v>
      </c>
    </row>
    <row r="1205" spans="1:32" customFormat="1" ht="15" hidden="1" customHeight="1">
      <c r="G1205" s="4" t="str">
        <f t="shared" si="92"/>
        <v>Diff</v>
      </c>
      <c r="H1205" s="3" t="str">
        <f t="shared" si="93"/>
        <v>Same</v>
      </c>
      <c r="I1205" s="3" t="str">
        <f t="shared" si="94"/>
        <v>Diff</v>
      </c>
      <c r="J1205" s="3" t="str">
        <f t="shared" si="90"/>
        <v>GAL218TBX</v>
      </c>
      <c r="K1205" s="3" t="str">
        <f t="shared" si="91"/>
        <v>SHIFT_TIME</v>
      </c>
      <c r="L1205" t="s">
        <v>1577</v>
      </c>
      <c r="M1205" t="s">
        <v>1580</v>
      </c>
      <c r="N1205" t="s">
        <v>365</v>
      </c>
      <c r="O1205">
        <v>3</v>
      </c>
      <c r="P1205">
        <v>0</v>
      </c>
      <c r="Q1205" t="s">
        <v>855</v>
      </c>
      <c r="R1205" s="1" t="s">
        <v>565</v>
      </c>
      <c r="S1205" t="s">
        <v>1577</v>
      </c>
      <c r="T1205" t="s">
        <v>1580</v>
      </c>
      <c r="U1205" t="s">
        <v>365</v>
      </c>
      <c r="V1205">
        <v>3</v>
      </c>
      <c r="W1205">
        <v>0</v>
      </c>
      <c r="X1205" t="s">
        <v>855</v>
      </c>
      <c r="Y1205" t="s">
        <v>565</v>
      </c>
    </row>
    <row r="1206" spans="1:32" customFormat="1" ht="15" hidden="1" customHeight="1">
      <c r="B1206" s="3"/>
      <c r="C1206" s="3"/>
      <c r="D1206" s="3"/>
      <c r="E1206" s="3"/>
      <c r="G1206" s="4" t="str">
        <f t="shared" si="92"/>
        <v>Diff</v>
      </c>
      <c r="H1206" s="3" t="str">
        <f t="shared" si="93"/>
        <v>Diff</v>
      </c>
      <c r="I1206" s="3" t="str">
        <f t="shared" si="94"/>
        <v>Diff</v>
      </c>
      <c r="J1206" s="3" t="str">
        <f t="shared" si="90"/>
        <v>GAL218TBX</v>
      </c>
      <c r="K1206" s="3" t="str">
        <f t="shared" si="91"/>
        <v>UPDATE_TIMESTAMP</v>
      </c>
      <c r="R1206" s="1"/>
      <c r="S1206" t="s">
        <v>1577</v>
      </c>
      <c r="T1206" t="s">
        <v>23</v>
      </c>
      <c r="U1206" t="s">
        <v>4</v>
      </c>
      <c r="V1206">
        <v>10</v>
      </c>
      <c r="W1206">
        <v>6</v>
      </c>
      <c r="Y1206" t="s">
        <v>564</v>
      </c>
    </row>
    <row r="1207" spans="1:32" ht="15" hidden="1" customHeight="1">
      <c r="A1207" s="3" t="s">
        <v>718</v>
      </c>
      <c r="C1207" s="3" t="s">
        <v>564</v>
      </c>
      <c r="G1207" s="4" t="str">
        <f t="shared" si="92"/>
        <v/>
      </c>
      <c r="H1207" s="4" t="str">
        <f t="shared" si="93"/>
        <v>Same</v>
      </c>
      <c r="I1207" s="4" t="str">
        <f t="shared" si="94"/>
        <v>Same</v>
      </c>
      <c r="J1207" s="3" t="str">
        <f t="shared" si="90"/>
        <v>GAL219TBX</v>
      </c>
      <c r="K1207" s="3" t="str">
        <f t="shared" si="91"/>
        <v>CREATE_TIMESTAMP</v>
      </c>
      <c r="L1207" s="4" t="s">
        <v>350</v>
      </c>
      <c r="M1207" s="4" t="s">
        <v>3</v>
      </c>
      <c r="N1207" s="4" t="s">
        <v>4</v>
      </c>
      <c r="O1207" s="4">
        <v>10</v>
      </c>
      <c r="P1207" s="4">
        <v>0</v>
      </c>
      <c r="R1207" s="6" t="s">
        <v>564</v>
      </c>
      <c r="S1207" s="4" t="s">
        <v>350</v>
      </c>
      <c r="T1207" s="4" t="s">
        <v>3</v>
      </c>
      <c r="U1207" s="4" t="s">
        <v>4</v>
      </c>
      <c r="V1207" s="4">
        <v>10</v>
      </c>
      <c r="W1207" s="4">
        <v>6</v>
      </c>
      <c r="Y1207" s="4" t="s">
        <v>564</v>
      </c>
      <c r="Z1207" s="4" t="s">
        <v>350</v>
      </c>
      <c r="AA1207" s="4" t="s">
        <v>3</v>
      </c>
      <c r="AB1207" s="4" t="s">
        <v>4</v>
      </c>
      <c r="AC1207" s="4">
        <v>10</v>
      </c>
      <c r="AD1207" s="4">
        <v>0</v>
      </c>
      <c r="AF1207" s="4" t="s">
        <v>564</v>
      </c>
    </row>
    <row r="1208" spans="1:32" customFormat="1" ht="15" hidden="1" customHeight="1">
      <c r="A1208" s="3" t="s">
        <v>718</v>
      </c>
      <c r="B1208" s="4"/>
      <c r="C1208" s="3" t="s">
        <v>564</v>
      </c>
      <c r="D1208" s="3"/>
      <c r="E1208" s="3"/>
      <c r="F1208" s="3"/>
      <c r="G1208" s="4" t="str">
        <f t="shared" si="92"/>
        <v/>
      </c>
      <c r="H1208" s="4" t="str">
        <f t="shared" si="93"/>
        <v>Same</v>
      </c>
      <c r="I1208" s="4" t="str">
        <f t="shared" si="94"/>
        <v>Same</v>
      </c>
      <c r="J1208" s="3" t="str">
        <f t="shared" si="90"/>
        <v>GAL219TBX</v>
      </c>
      <c r="K1208" s="3" t="str">
        <f t="shared" si="91"/>
        <v>REGRESSION_CODE</v>
      </c>
      <c r="L1208" s="4" t="s">
        <v>350</v>
      </c>
      <c r="M1208" s="4" t="s">
        <v>108</v>
      </c>
      <c r="N1208" s="4" t="s">
        <v>9</v>
      </c>
      <c r="O1208" s="4">
        <v>32</v>
      </c>
      <c r="P1208" s="4">
        <v>0</v>
      </c>
      <c r="Q1208" s="4" t="s">
        <v>25</v>
      </c>
      <c r="R1208" s="6" t="s">
        <v>565</v>
      </c>
      <c r="S1208" s="4" t="s">
        <v>350</v>
      </c>
      <c r="T1208" s="4" t="s">
        <v>108</v>
      </c>
      <c r="U1208" s="4" t="s">
        <v>9</v>
      </c>
      <c r="V1208" s="4">
        <v>32</v>
      </c>
      <c r="W1208" s="4">
        <v>0</v>
      </c>
      <c r="X1208" s="4" t="s">
        <v>25</v>
      </c>
      <c r="Y1208" s="4" t="s">
        <v>565</v>
      </c>
      <c r="Z1208" s="4" t="s">
        <v>350</v>
      </c>
      <c r="AA1208" s="4" t="s">
        <v>108</v>
      </c>
      <c r="AB1208" s="4" t="s">
        <v>9</v>
      </c>
      <c r="AC1208" s="4">
        <v>32</v>
      </c>
      <c r="AD1208" s="4">
        <v>0</v>
      </c>
      <c r="AE1208" s="4" t="s">
        <v>25</v>
      </c>
      <c r="AF1208" s="4" t="s">
        <v>565</v>
      </c>
    </row>
    <row r="1209" spans="1:32" ht="15" hidden="1" customHeight="1">
      <c r="A1209" s="3" t="s">
        <v>718</v>
      </c>
      <c r="C1209" s="3" t="s">
        <v>564</v>
      </c>
      <c r="G1209" s="4" t="str">
        <f t="shared" si="92"/>
        <v/>
      </c>
      <c r="H1209" s="4" t="str">
        <f t="shared" si="93"/>
        <v>Same</v>
      </c>
      <c r="I1209" s="4" t="str">
        <f t="shared" si="94"/>
        <v>Same</v>
      </c>
      <c r="J1209" s="3" t="str">
        <f t="shared" si="90"/>
        <v>GAL219TBX</v>
      </c>
      <c r="K1209" s="3" t="str">
        <f t="shared" si="91"/>
        <v>UPDATE_TIMESTAMP</v>
      </c>
      <c r="L1209" s="4" t="s">
        <v>350</v>
      </c>
      <c r="M1209" s="4" t="s">
        <v>23</v>
      </c>
      <c r="N1209" s="4" t="s">
        <v>4</v>
      </c>
      <c r="O1209" s="4">
        <v>10</v>
      </c>
      <c r="P1209" s="4">
        <v>0</v>
      </c>
      <c r="R1209" s="6" t="s">
        <v>564</v>
      </c>
      <c r="S1209" s="4" t="s">
        <v>350</v>
      </c>
      <c r="T1209" s="4" t="s">
        <v>23</v>
      </c>
      <c r="U1209" s="4" t="s">
        <v>4</v>
      </c>
      <c r="V1209" s="4">
        <v>10</v>
      </c>
      <c r="W1209" s="4">
        <v>6</v>
      </c>
      <c r="Y1209" s="4" t="s">
        <v>564</v>
      </c>
      <c r="Z1209" s="4" t="s">
        <v>350</v>
      </c>
      <c r="AA1209" s="4" t="s">
        <v>23</v>
      </c>
      <c r="AB1209" s="4" t="s">
        <v>4</v>
      </c>
      <c r="AC1209" s="4">
        <v>10</v>
      </c>
      <c r="AD1209" s="4">
        <v>0</v>
      </c>
      <c r="AF1209" s="4" t="s">
        <v>564</v>
      </c>
    </row>
    <row r="1210" spans="1:32" ht="30" hidden="1">
      <c r="B1210" s="3"/>
      <c r="G1210" s="4" t="str">
        <f t="shared" si="92"/>
        <v>Diff</v>
      </c>
      <c r="H1210" s="3" t="str">
        <f t="shared" si="93"/>
        <v>Diff</v>
      </c>
      <c r="I1210" s="3" t="str">
        <f t="shared" si="94"/>
        <v>Same</v>
      </c>
      <c r="J1210" s="3" t="str">
        <f t="shared" si="90"/>
        <v>GAL220TBX</v>
      </c>
      <c r="K1210" s="3" t="str">
        <f t="shared" si="91"/>
        <v>CREATE_TIMESTAMP</v>
      </c>
      <c r="L1210" t="s">
        <v>814</v>
      </c>
      <c r="M1210" t="s">
        <v>3</v>
      </c>
      <c r="N1210" t="s">
        <v>4</v>
      </c>
      <c r="O1210">
        <v>10</v>
      </c>
      <c r="P1210">
        <v>0</v>
      </c>
      <c r="Q1210" t="s">
        <v>29</v>
      </c>
      <c r="R1210" t="s">
        <v>565</v>
      </c>
      <c r="S1210" t="s">
        <v>814</v>
      </c>
      <c r="T1210" t="s">
        <v>3</v>
      </c>
      <c r="U1210" t="s">
        <v>4</v>
      </c>
      <c r="V1210">
        <v>10</v>
      </c>
      <c r="W1210">
        <v>6</v>
      </c>
      <c r="X1210"/>
      <c r="Y1210" t="s">
        <v>564</v>
      </c>
      <c r="Z1210" t="s">
        <v>814</v>
      </c>
      <c r="AA1210" t="s">
        <v>3</v>
      </c>
      <c r="AB1210" t="s">
        <v>4</v>
      </c>
      <c r="AC1210">
        <v>10</v>
      </c>
      <c r="AD1210">
        <v>0</v>
      </c>
      <c r="AE1210"/>
      <c r="AF1210" t="s">
        <v>564</v>
      </c>
    </row>
    <row r="1211" spans="1:32" ht="30" hidden="1">
      <c r="B1211" s="3"/>
      <c r="G1211" s="4" t="str">
        <f t="shared" si="92"/>
        <v/>
      </c>
      <c r="H1211" s="3" t="str">
        <f t="shared" si="93"/>
        <v>Same</v>
      </c>
      <c r="I1211" s="3" t="str">
        <f t="shared" si="94"/>
        <v>Same</v>
      </c>
      <c r="J1211" s="3" t="str">
        <f t="shared" si="90"/>
        <v>GAL220TBX</v>
      </c>
      <c r="K1211" s="3" t="str">
        <f t="shared" si="91"/>
        <v>DIVISION_ID</v>
      </c>
      <c r="L1211" t="s">
        <v>814</v>
      </c>
      <c r="M1211" t="s">
        <v>129</v>
      </c>
      <c r="N1211" t="s">
        <v>9</v>
      </c>
      <c r="O1211">
        <v>16</v>
      </c>
      <c r="P1211">
        <v>0</v>
      </c>
      <c r="Q1211"/>
      <c r="R1211" t="s">
        <v>564</v>
      </c>
      <c r="S1211" t="s">
        <v>814</v>
      </c>
      <c r="T1211" t="s">
        <v>129</v>
      </c>
      <c r="U1211" t="s">
        <v>9</v>
      </c>
      <c r="V1211">
        <v>16</v>
      </c>
      <c r="W1211">
        <v>0</v>
      </c>
      <c r="X1211"/>
      <c r="Y1211" t="s">
        <v>564</v>
      </c>
      <c r="Z1211" t="s">
        <v>814</v>
      </c>
      <c r="AA1211" t="s">
        <v>129</v>
      </c>
      <c r="AB1211" t="s">
        <v>9</v>
      </c>
      <c r="AC1211">
        <v>16</v>
      </c>
      <c r="AD1211">
        <v>0</v>
      </c>
      <c r="AE1211"/>
      <c r="AF1211" t="s">
        <v>564</v>
      </c>
    </row>
    <row r="1212" spans="1:32" ht="30" hidden="1">
      <c r="B1212" s="3"/>
      <c r="G1212" s="4" t="str">
        <f t="shared" si="92"/>
        <v/>
      </c>
      <c r="H1212" s="3" t="str">
        <f t="shared" si="93"/>
        <v>Same</v>
      </c>
      <c r="I1212" s="3" t="str">
        <f t="shared" si="94"/>
        <v>Same</v>
      </c>
      <c r="J1212" s="3" t="str">
        <f t="shared" si="90"/>
        <v>GAL220TBX</v>
      </c>
      <c r="K1212" s="3" t="str">
        <f t="shared" si="91"/>
        <v>REPAIR_AREA_DESCRIPTION</v>
      </c>
      <c r="L1212" t="s">
        <v>814</v>
      </c>
      <c r="M1212" t="s">
        <v>815</v>
      </c>
      <c r="N1212" t="s">
        <v>9</v>
      </c>
      <c r="O1212">
        <v>30</v>
      </c>
      <c r="P1212">
        <v>0</v>
      </c>
      <c r="Q1212"/>
      <c r="R1212" t="s">
        <v>564</v>
      </c>
      <c r="S1212" t="s">
        <v>814</v>
      </c>
      <c r="T1212" t="s">
        <v>815</v>
      </c>
      <c r="U1212" t="s">
        <v>9</v>
      </c>
      <c r="V1212">
        <v>30</v>
      </c>
      <c r="W1212">
        <v>0</v>
      </c>
      <c r="X1212"/>
      <c r="Y1212" t="s">
        <v>564</v>
      </c>
      <c r="Z1212" t="s">
        <v>814</v>
      </c>
      <c r="AA1212" t="s">
        <v>815</v>
      </c>
      <c r="AB1212" t="s">
        <v>9</v>
      </c>
      <c r="AC1212">
        <v>30</v>
      </c>
      <c r="AD1212">
        <v>0</v>
      </c>
      <c r="AE1212"/>
      <c r="AF1212" t="s">
        <v>564</v>
      </c>
    </row>
    <row r="1213" spans="1:32" ht="30" hidden="1">
      <c r="B1213" s="3"/>
      <c r="G1213" s="4" t="str">
        <f t="shared" si="92"/>
        <v/>
      </c>
      <c r="H1213" s="3" t="str">
        <f t="shared" si="93"/>
        <v>Same</v>
      </c>
      <c r="I1213" s="3" t="str">
        <f t="shared" si="94"/>
        <v>Same</v>
      </c>
      <c r="J1213" s="3" t="str">
        <f t="shared" si="90"/>
        <v>GAL220TBX</v>
      </c>
      <c r="K1213" s="3" t="str">
        <f t="shared" si="91"/>
        <v>REPAIR_AREA_NAME</v>
      </c>
      <c r="L1213" t="s">
        <v>814</v>
      </c>
      <c r="M1213" t="s">
        <v>249</v>
      </c>
      <c r="N1213" t="s">
        <v>9</v>
      </c>
      <c r="O1213">
        <v>20</v>
      </c>
      <c r="P1213">
        <v>0</v>
      </c>
      <c r="Q1213" t="s">
        <v>25</v>
      </c>
      <c r="R1213" t="s">
        <v>565</v>
      </c>
      <c r="S1213" t="s">
        <v>814</v>
      </c>
      <c r="T1213" t="s">
        <v>249</v>
      </c>
      <c r="U1213" t="s">
        <v>9</v>
      </c>
      <c r="V1213">
        <v>20</v>
      </c>
      <c r="W1213">
        <v>0</v>
      </c>
      <c r="X1213" t="s">
        <v>25</v>
      </c>
      <c r="Y1213" t="s">
        <v>565</v>
      </c>
      <c r="Z1213" t="s">
        <v>814</v>
      </c>
      <c r="AA1213" t="s">
        <v>249</v>
      </c>
      <c r="AB1213" t="s">
        <v>9</v>
      </c>
      <c r="AC1213">
        <v>20</v>
      </c>
      <c r="AD1213">
        <v>0</v>
      </c>
      <c r="AE1213" t="s">
        <v>25</v>
      </c>
      <c r="AF1213" t="s">
        <v>565</v>
      </c>
    </row>
    <row r="1214" spans="1:32" ht="30" hidden="1">
      <c r="B1214" s="3"/>
      <c r="G1214" s="4" t="str">
        <f t="shared" si="92"/>
        <v/>
      </c>
      <c r="H1214" s="3" t="str">
        <f t="shared" si="93"/>
        <v>Same</v>
      </c>
      <c r="I1214" s="3" t="str">
        <f t="shared" si="94"/>
        <v>Same</v>
      </c>
      <c r="J1214" s="3" t="str">
        <f t="shared" si="90"/>
        <v>GAL220TBX</v>
      </c>
      <c r="K1214" s="3" t="str">
        <f t="shared" si="91"/>
        <v>REPAIR_AREA_PLAN</v>
      </c>
      <c r="L1214" t="s">
        <v>814</v>
      </c>
      <c r="M1214" t="s">
        <v>816</v>
      </c>
      <c r="N1214" t="s">
        <v>19</v>
      </c>
      <c r="O1214">
        <v>4</v>
      </c>
      <c r="P1214">
        <v>0</v>
      </c>
      <c r="Q1214"/>
      <c r="R1214" t="s">
        <v>564</v>
      </c>
      <c r="S1214" t="s">
        <v>814</v>
      </c>
      <c r="T1214" t="s">
        <v>816</v>
      </c>
      <c r="U1214" t="s">
        <v>19</v>
      </c>
      <c r="V1214">
        <v>4</v>
      </c>
      <c r="W1214">
        <v>0</v>
      </c>
      <c r="X1214"/>
      <c r="Y1214" t="s">
        <v>564</v>
      </c>
      <c r="Z1214" t="s">
        <v>814</v>
      </c>
      <c r="AA1214" t="s">
        <v>816</v>
      </c>
      <c r="AB1214" t="s">
        <v>19</v>
      </c>
      <c r="AC1214">
        <v>4</v>
      </c>
      <c r="AD1214">
        <v>0</v>
      </c>
      <c r="AE1214"/>
      <c r="AF1214" t="s">
        <v>564</v>
      </c>
    </row>
    <row r="1215" spans="1:32" ht="30" hidden="1">
      <c r="B1215" s="3"/>
      <c r="G1215" s="4" t="str">
        <f t="shared" ref="G1215:G1216" si="95">IF(H1215="Diff","Diff",IF(I1215="Diff","Diff",""))</f>
        <v>Diff</v>
      </c>
      <c r="H1215" s="3" t="str">
        <f t="shared" ref="H1215:H1216" si="96">IF(L1215&amp;M1215&amp;N1215&amp;O1215&amp;P1215&amp;Q1215&amp;R1215=S1215&amp;T1215&amp;U1215&amp;V1215&amp;W1215&amp;X1215&amp;Y1215,"Same",IF(L1215&amp;M1215&amp;N1215&amp;O1215&amp;P1215&amp;Q1215&amp;R1215=S1215&amp;T1215&amp;"TIMESTAMP"&amp;V1215&amp;"0"&amp;X1215&amp;Y1215,"Same","Diff"))</f>
        <v>Diff</v>
      </c>
      <c r="I1215" s="3" t="str">
        <f t="shared" ref="I1215:I1216" si="97">IF(Z1215&amp;AA1215&amp;AB1215&amp;AC1215&amp;AD1215&amp;AE1215&amp;AF1215=S1215&amp;T1215&amp;U1215&amp;V1215&amp;W1215&amp;X1215&amp;Y1215,"Same",IF(Z1215&amp;AA1215&amp;AB1215&amp;AC1215&amp;AD1215&amp;AE1215&amp;AF1215=S1215&amp;T1215&amp;"TIMESTAMP"&amp;V1215&amp;"0"&amp;X1215&amp;Y1215,"Same","Diff"))</f>
        <v>Same</v>
      </c>
      <c r="J1215" s="3" t="str">
        <f t="shared" ref="J1215:J1216" si="98">IF(ISBLANK(S1215),IF(ISBLANK(Z1215),L1215,Z1215),S1215)</f>
        <v>GAL220TBX</v>
      </c>
      <c r="K1215" s="3" t="str">
        <f t="shared" ref="K1215:K1216" si="99">IF(ISBLANK(T1215),IF(ISBLANK(AA1215),M1215,AA1215),T1215)</f>
        <v>REPAIR_AREA_PRIORITY</v>
      </c>
      <c r="L1215" t="s">
        <v>814</v>
      </c>
      <c r="M1215" t="s">
        <v>1995</v>
      </c>
      <c r="N1215" t="s">
        <v>6</v>
      </c>
      <c r="O1215">
        <v>2</v>
      </c>
      <c r="P1215">
        <v>0</v>
      </c>
      <c r="Q1215">
        <v>0</v>
      </c>
      <c r="R1215" t="s">
        <v>565</v>
      </c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</row>
    <row r="1216" spans="1:32" ht="30" hidden="1">
      <c r="B1216" s="3"/>
      <c r="G1216" s="4" t="str">
        <f t="shared" si="95"/>
        <v/>
      </c>
      <c r="H1216" s="3" t="str">
        <f t="shared" si="96"/>
        <v>Same</v>
      </c>
      <c r="I1216" s="3" t="str">
        <f t="shared" si="97"/>
        <v>Same</v>
      </c>
      <c r="J1216" s="3" t="str">
        <f t="shared" si="98"/>
        <v>GAL220TBX</v>
      </c>
      <c r="K1216" s="3" t="str">
        <f t="shared" si="99"/>
        <v>UPDATE_TIMESTAMP</v>
      </c>
      <c r="L1216" t="s">
        <v>814</v>
      </c>
      <c r="M1216" t="s">
        <v>23</v>
      </c>
      <c r="N1216" t="s">
        <v>4</v>
      </c>
      <c r="O1216">
        <v>10</v>
      </c>
      <c r="P1216">
        <v>0</v>
      </c>
      <c r="Q1216"/>
      <c r="R1216" t="s">
        <v>564</v>
      </c>
      <c r="S1216" t="s">
        <v>814</v>
      </c>
      <c r="T1216" t="s">
        <v>23</v>
      </c>
      <c r="U1216" t="s">
        <v>4</v>
      </c>
      <c r="V1216">
        <v>10</v>
      </c>
      <c r="W1216">
        <v>6</v>
      </c>
      <c r="X1216"/>
      <c r="Y1216" t="s">
        <v>564</v>
      </c>
      <c r="Z1216" t="s">
        <v>814</v>
      </c>
      <c r="AA1216" t="s">
        <v>23</v>
      </c>
      <c r="AB1216" t="s">
        <v>4</v>
      </c>
      <c r="AC1216">
        <v>10</v>
      </c>
      <c r="AD1216">
        <v>0</v>
      </c>
      <c r="AE1216"/>
      <c r="AF1216" t="s">
        <v>564</v>
      </c>
    </row>
    <row r="1217" spans="1:32" customFormat="1" hidden="1">
      <c r="A1217" s="3" t="s">
        <v>718</v>
      </c>
      <c r="B1217" s="4"/>
      <c r="C1217" s="3" t="s">
        <v>564</v>
      </c>
      <c r="D1217" s="3"/>
      <c r="E1217" s="3"/>
      <c r="F1217" s="3"/>
      <c r="G1217" s="4" t="str">
        <f t="shared" si="92"/>
        <v/>
      </c>
      <c r="H1217" s="4" t="str">
        <f t="shared" si="93"/>
        <v>Same</v>
      </c>
      <c r="I1217" s="4" t="str">
        <f t="shared" si="94"/>
        <v>Same</v>
      </c>
      <c r="J1217" s="3" t="str">
        <f t="shared" si="90"/>
        <v>GAL222TBX</v>
      </c>
      <c r="K1217" s="3" t="str">
        <f t="shared" si="91"/>
        <v>ACTUAL_PROBLEM_NAME</v>
      </c>
      <c r="L1217" t="s">
        <v>351</v>
      </c>
      <c r="M1217" t="s">
        <v>352</v>
      </c>
      <c r="N1217" t="s">
        <v>9</v>
      </c>
      <c r="O1217">
        <v>64</v>
      </c>
      <c r="P1217">
        <v>0</v>
      </c>
      <c r="R1217" t="s">
        <v>564</v>
      </c>
      <c r="S1217" s="4" t="s">
        <v>351</v>
      </c>
      <c r="T1217" s="4" t="s">
        <v>352</v>
      </c>
      <c r="U1217" s="4" t="s">
        <v>9</v>
      </c>
      <c r="V1217" s="4">
        <v>64</v>
      </c>
      <c r="W1217" s="4">
        <v>0</v>
      </c>
      <c r="X1217" s="4"/>
      <c r="Y1217" s="4" t="s">
        <v>564</v>
      </c>
      <c r="Z1217" s="4" t="s">
        <v>351</v>
      </c>
      <c r="AA1217" s="4" t="s">
        <v>352</v>
      </c>
      <c r="AB1217" s="4" t="s">
        <v>9</v>
      </c>
      <c r="AC1217" s="4">
        <v>64</v>
      </c>
      <c r="AD1217" s="4">
        <v>0</v>
      </c>
      <c r="AE1217" s="4"/>
      <c r="AF1217" s="4" t="s">
        <v>564</v>
      </c>
    </row>
    <row r="1218" spans="1:32" hidden="1">
      <c r="A1218" s="3" t="s">
        <v>718</v>
      </c>
      <c r="C1218" s="3" t="s">
        <v>564</v>
      </c>
      <c r="G1218" s="4" t="str">
        <f t="shared" si="92"/>
        <v/>
      </c>
      <c r="H1218" s="4" t="str">
        <f t="shared" si="93"/>
        <v>Same</v>
      </c>
      <c r="I1218" s="4" t="str">
        <f t="shared" si="94"/>
        <v>Same</v>
      </c>
      <c r="J1218" s="3" t="str">
        <f t="shared" si="90"/>
        <v>GAL222TBX</v>
      </c>
      <c r="K1218" s="3" t="str">
        <f t="shared" si="91"/>
        <v>ACTUAL_TIMESTAMP</v>
      </c>
      <c r="L1218" s="4" t="s">
        <v>351</v>
      </c>
      <c r="M1218" s="4" t="s">
        <v>28</v>
      </c>
      <c r="N1218" s="4" t="s">
        <v>4</v>
      </c>
      <c r="O1218" s="4">
        <v>10</v>
      </c>
      <c r="P1218" s="4">
        <v>0</v>
      </c>
      <c r="R1218" s="6" t="s">
        <v>564</v>
      </c>
      <c r="S1218" s="4" t="s">
        <v>351</v>
      </c>
      <c r="T1218" s="4" t="s">
        <v>28</v>
      </c>
      <c r="U1218" s="4" t="s">
        <v>4</v>
      </c>
      <c r="V1218" s="4">
        <v>10</v>
      </c>
      <c r="W1218" s="4">
        <v>6</v>
      </c>
      <c r="Y1218" s="4" t="s">
        <v>564</v>
      </c>
      <c r="Z1218" s="4" t="s">
        <v>351</v>
      </c>
      <c r="AA1218" s="4" t="s">
        <v>28</v>
      </c>
      <c r="AB1218" s="4" t="s">
        <v>4</v>
      </c>
      <c r="AC1218" s="4">
        <v>10</v>
      </c>
      <c r="AD1218" s="4">
        <v>0</v>
      </c>
      <c r="AF1218" s="4" t="s">
        <v>564</v>
      </c>
    </row>
    <row r="1219" spans="1:32" ht="30">
      <c r="A1219" s="3" t="s">
        <v>718</v>
      </c>
      <c r="B1219" s="4" t="s">
        <v>2043</v>
      </c>
      <c r="C1219" s="3" t="s">
        <v>564</v>
      </c>
      <c r="D1219" s="3" t="s">
        <v>2081</v>
      </c>
      <c r="E1219" s="3" t="s">
        <v>2083</v>
      </c>
      <c r="F1219" s="3" t="s">
        <v>723</v>
      </c>
      <c r="G1219" s="4" t="str">
        <f t="shared" si="92"/>
        <v>Diff</v>
      </c>
      <c r="H1219" s="4" t="str">
        <f t="shared" si="93"/>
        <v>Diff</v>
      </c>
      <c r="I1219" s="4" t="str">
        <f t="shared" si="94"/>
        <v>Diff</v>
      </c>
      <c r="J1219" s="3" t="str">
        <f t="shared" si="90"/>
        <v>GAL222TBX</v>
      </c>
      <c r="K1219" s="3" t="str">
        <f t="shared" si="91"/>
        <v>COMMENT</v>
      </c>
      <c r="R1219" s="6" t="s">
        <v>721</v>
      </c>
      <c r="S1219" s="4" t="s">
        <v>351</v>
      </c>
      <c r="T1219" s="4" t="s">
        <v>542</v>
      </c>
      <c r="U1219" s="4" t="s">
        <v>86</v>
      </c>
      <c r="V1219" s="4">
        <v>240</v>
      </c>
      <c r="W1219" s="4">
        <v>0</v>
      </c>
      <c r="Y1219" s="4" t="s">
        <v>564</v>
      </c>
      <c r="Z1219" s="4" t="s">
        <v>351</v>
      </c>
      <c r="AA1219" s="4" t="s">
        <v>542</v>
      </c>
      <c r="AB1219" s="4" t="s">
        <v>86</v>
      </c>
      <c r="AC1219" s="4">
        <v>256</v>
      </c>
      <c r="AD1219" s="4">
        <v>0</v>
      </c>
      <c r="AF1219" s="4" t="s">
        <v>564</v>
      </c>
    </row>
    <row r="1220" spans="1:32" hidden="1">
      <c r="A1220" s="3" t="s">
        <v>718</v>
      </c>
      <c r="C1220" s="3" t="s">
        <v>564</v>
      </c>
      <c r="G1220" s="4" t="str">
        <f t="shared" si="92"/>
        <v/>
      </c>
      <c r="H1220" s="4" t="str">
        <f t="shared" si="93"/>
        <v>Same</v>
      </c>
      <c r="I1220" s="4" t="str">
        <f t="shared" si="94"/>
        <v>Same</v>
      </c>
      <c r="J1220" s="3" t="str">
        <f t="shared" ref="J1220:J1283" si="100">IF(ISBLANK(S1220),IF(ISBLANK(Z1220),L1220,Z1220),S1220)</f>
        <v>GAL222TBX</v>
      </c>
      <c r="K1220" s="3" t="str">
        <f t="shared" ref="K1220:K1283" si="101">IF(ISBLANK(T1220),IF(ISBLANK(AA1220),M1220,AA1220),T1220)</f>
        <v>CREATE_TIMESTAMP</v>
      </c>
      <c r="L1220" s="4" t="s">
        <v>351</v>
      </c>
      <c r="M1220" s="4" t="s">
        <v>3</v>
      </c>
      <c r="N1220" s="4" t="s">
        <v>4</v>
      </c>
      <c r="O1220" s="4">
        <v>10</v>
      </c>
      <c r="P1220" s="4">
        <v>0</v>
      </c>
      <c r="R1220" s="6" t="s">
        <v>564</v>
      </c>
      <c r="S1220" s="4" t="s">
        <v>351</v>
      </c>
      <c r="T1220" s="4" t="s">
        <v>3</v>
      </c>
      <c r="U1220" s="4" t="s">
        <v>4</v>
      </c>
      <c r="V1220" s="4">
        <v>10</v>
      </c>
      <c r="W1220" s="4">
        <v>6</v>
      </c>
      <c r="Y1220" s="4" t="s">
        <v>564</v>
      </c>
      <c r="Z1220" s="4" t="s">
        <v>351</v>
      </c>
      <c r="AA1220" s="4" t="s">
        <v>3</v>
      </c>
      <c r="AB1220" s="4" t="s">
        <v>4</v>
      </c>
      <c r="AC1220" s="4">
        <v>10</v>
      </c>
      <c r="AD1220" s="4">
        <v>0</v>
      </c>
      <c r="AF1220" s="4" t="s">
        <v>564</v>
      </c>
    </row>
    <row r="1221" spans="1:32" customFormat="1" hidden="1">
      <c r="A1221" s="3" t="s">
        <v>718</v>
      </c>
      <c r="B1221" s="4"/>
      <c r="C1221" s="3" t="s">
        <v>564</v>
      </c>
      <c r="D1221" s="3"/>
      <c r="E1221" s="3"/>
      <c r="F1221" s="3"/>
      <c r="G1221" s="4" t="str">
        <f t="shared" ref="G1221:G1284" si="102">IF(H1221="Diff","Diff",IF(I1221="Diff","Diff",""))</f>
        <v/>
      </c>
      <c r="H1221" s="4" t="str">
        <f t="shared" ref="H1221:H1284" si="103">IF(L1221&amp;M1221&amp;N1221&amp;O1221&amp;P1221&amp;Q1221&amp;R1221=S1221&amp;T1221&amp;U1221&amp;V1221&amp;W1221&amp;X1221&amp;Y1221,"Same",IF(L1221&amp;M1221&amp;N1221&amp;O1221&amp;P1221&amp;Q1221&amp;R1221=S1221&amp;T1221&amp;"TIMESTAMP"&amp;V1221&amp;"0"&amp;X1221&amp;Y1221,"Same","Diff"))</f>
        <v>Same</v>
      </c>
      <c r="I1221" s="4" t="str">
        <f t="shared" ref="I1221:I1284" si="104">IF(Z1221&amp;AA1221&amp;AB1221&amp;AC1221&amp;AD1221&amp;AE1221&amp;AF1221=S1221&amp;T1221&amp;U1221&amp;V1221&amp;W1221&amp;X1221&amp;Y1221,"Same",IF(Z1221&amp;AA1221&amp;AB1221&amp;AC1221&amp;AD1221&amp;AE1221&amp;AF1221=S1221&amp;T1221&amp;"TIMESTAMP"&amp;V1221&amp;"0"&amp;X1221&amp;Y1221,"Same","Diff"))</f>
        <v>Same</v>
      </c>
      <c r="J1221" s="3" t="str">
        <f t="shared" si="100"/>
        <v>GAL222TBX</v>
      </c>
      <c r="K1221" s="3" t="str">
        <f t="shared" si="101"/>
        <v>DEFECTRESULTID</v>
      </c>
      <c r="L1221" s="4" t="s">
        <v>351</v>
      </c>
      <c r="M1221" s="4" t="s">
        <v>96</v>
      </c>
      <c r="N1221" s="4" t="s">
        <v>19</v>
      </c>
      <c r="O1221" s="4">
        <v>4</v>
      </c>
      <c r="P1221" s="4">
        <v>0</v>
      </c>
      <c r="Q1221" s="4">
        <v>0</v>
      </c>
      <c r="R1221" s="6" t="s">
        <v>565</v>
      </c>
      <c r="S1221" s="4" t="s">
        <v>351</v>
      </c>
      <c r="T1221" s="4" t="s">
        <v>96</v>
      </c>
      <c r="U1221" s="4" t="s">
        <v>19</v>
      </c>
      <c r="V1221" s="4">
        <v>4</v>
      </c>
      <c r="W1221" s="4">
        <v>0</v>
      </c>
      <c r="X1221" s="4">
        <v>0</v>
      </c>
      <c r="Y1221" s="4" t="s">
        <v>565</v>
      </c>
      <c r="Z1221" s="4" t="s">
        <v>351</v>
      </c>
      <c r="AA1221" s="4" t="s">
        <v>96</v>
      </c>
      <c r="AB1221" s="4" t="s">
        <v>19</v>
      </c>
      <c r="AC1221" s="4">
        <v>4</v>
      </c>
      <c r="AD1221" s="4">
        <v>0</v>
      </c>
      <c r="AE1221" s="4">
        <v>0</v>
      </c>
      <c r="AF1221" s="4" t="s">
        <v>565</v>
      </c>
    </row>
    <row r="1222" spans="1:32" customFormat="1" hidden="1">
      <c r="A1222" s="3" t="s">
        <v>718</v>
      </c>
      <c r="B1222" s="4"/>
      <c r="C1222" s="3" t="s">
        <v>564</v>
      </c>
      <c r="D1222" s="3"/>
      <c r="E1222" s="3"/>
      <c r="F1222" s="3"/>
      <c r="G1222" s="4" t="str">
        <f t="shared" si="102"/>
        <v/>
      </c>
      <c r="H1222" s="4" t="str">
        <f t="shared" si="103"/>
        <v>Same</v>
      </c>
      <c r="I1222" s="4" t="str">
        <f t="shared" si="104"/>
        <v>Same</v>
      </c>
      <c r="J1222" s="3" t="str">
        <f t="shared" si="100"/>
        <v>GAL222TBX</v>
      </c>
      <c r="K1222" s="3" t="str">
        <f t="shared" si="101"/>
        <v>PRODUCT_ID</v>
      </c>
      <c r="L1222" s="4" t="s">
        <v>351</v>
      </c>
      <c r="M1222" s="4" t="s">
        <v>60</v>
      </c>
      <c r="N1222" s="4" t="s">
        <v>9</v>
      </c>
      <c r="O1222" s="4">
        <v>17</v>
      </c>
      <c r="P1222" s="4">
        <v>0</v>
      </c>
      <c r="Q1222" s="4" t="s">
        <v>25</v>
      </c>
      <c r="R1222" s="6" t="s">
        <v>565</v>
      </c>
      <c r="S1222" s="4" t="s">
        <v>351</v>
      </c>
      <c r="T1222" s="4" t="s">
        <v>60</v>
      </c>
      <c r="U1222" s="4" t="s">
        <v>9</v>
      </c>
      <c r="V1222" s="4">
        <v>17</v>
      </c>
      <c r="W1222" s="4">
        <v>0</v>
      </c>
      <c r="X1222" s="4" t="s">
        <v>25</v>
      </c>
      <c r="Y1222" s="4" t="s">
        <v>565</v>
      </c>
      <c r="Z1222" s="4" t="s">
        <v>351</v>
      </c>
      <c r="AA1222" s="4" t="s">
        <v>60</v>
      </c>
      <c r="AB1222" s="4" t="s">
        <v>9</v>
      </c>
      <c r="AC1222" s="4">
        <v>17</v>
      </c>
      <c r="AD1222" s="4">
        <v>0</v>
      </c>
      <c r="AE1222" s="4" t="s">
        <v>25</v>
      </c>
      <c r="AF1222" s="4" t="s">
        <v>565</v>
      </c>
    </row>
    <row r="1223" spans="1:32" customFormat="1" hidden="1">
      <c r="A1223" s="3" t="s">
        <v>718</v>
      </c>
      <c r="B1223" s="4"/>
      <c r="C1223" s="3" t="s">
        <v>564</v>
      </c>
      <c r="D1223" s="3"/>
      <c r="E1223" s="3"/>
      <c r="F1223" s="3"/>
      <c r="G1223" s="4" t="str">
        <f t="shared" si="102"/>
        <v/>
      </c>
      <c r="H1223" s="4" t="str">
        <f t="shared" si="103"/>
        <v>Same</v>
      </c>
      <c r="I1223" s="4" t="str">
        <f t="shared" si="104"/>
        <v>Same</v>
      </c>
      <c r="J1223" s="3" t="str">
        <f t="shared" si="100"/>
        <v>GAL222TBX</v>
      </c>
      <c r="K1223" s="3" t="str">
        <f t="shared" si="101"/>
        <v>REPAIR_ASSOCIATE_NO</v>
      </c>
      <c r="L1223" s="4" t="s">
        <v>351</v>
      </c>
      <c r="M1223" s="4" t="s">
        <v>110</v>
      </c>
      <c r="N1223" s="4" t="s">
        <v>9</v>
      </c>
      <c r="O1223" s="4">
        <v>11</v>
      </c>
      <c r="P1223" s="4">
        <v>0</v>
      </c>
      <c r="Q1223" s="4"/>
      <c r="R1223" s="6" t="s">
        <v>564</v>
      </c>
      <c r="S1223" s="4" t="s">
        <v>351</v>
      </c>
      <c r="T1223" s="4" t="s">
        <v>110</v>
      </c>
      <c r="U1223" s="4" t="s">
        <v>9</v>
      </c>
      <c r="V1223" s="4">
        <v>11</v>
      </c>
      <c r="W1223" s="4">
        <v>0</v>
      </c>
      <c r="X1223" s="4"/>
      <c r="Y1223" s="4" t="s">
        <v>564</v>
      </c>
      <c r="Z1223" s="4" t="s">
        <v>351</v>
      </c>
      <c r="AA1223" s="4" t="s">
        <v>110</v>
      </c>
      <c r="AB1223" s="4" t="s">
        <v>9</v>
      </c>
      <c r="AC1223" s="4">
        <v>11</v>
      </c>
      <c r="AD1223" s="4">
        <v>0</v>
      </c>
      <c r="AE1223" s="4"/>
      <c r="AF1223" s="4" t="s">
        <v>564</v>
      </c>
    </row>
    <row r="1224" spans="1:32" customFormat="1" ht="30">
      <c r="A1224" s="3" t="s">
        <v>718</v>
      </c>
      <c r="B1224" s="4" t="s">
        <v>2051</v>
      </c>
      <c r="C1224" s="3" t="s">
        <v>564</v>
      </c>
      <c r="D1224" s="3" t="s">
        <v>2082</v>
      </c>
      <c r="E1224" s="3" t="s">
        <v>2082</v>
      </c>
      <c r="F1224" s="3" t="s">
        <v>723</v>
      </c>
      <c r="G1224" s="4" t="str">
        <f t="shared" si="102"/>
        <v>Diff</v>
      </c>
      <c r="H1224" s="4" t="str">
        <f t="shared" si="103"/>
        <v>Same</v>
      </c>
      <c r="I1224" s="4" t="str">
        <f t="shared" si="104"/>
        <v>Diff</v>
      </c>
      <c r="J1224" s="3" t="str">
        <f t="shared" si="100"/>
        <v>GAL222TBX</v>
      </c>
      <c r="K1224" s="3" t="str">
        <f t="shared" si="101"/>
        <v>REPAIR_DEPT</v>
      </c>
      <c r="L1224" s="4" t="s">
        <v>351</v>
      </c>
      <c r="M1224" s="4" t="s">
        <v>353</v>
      </c>
      <c r="N1224" s="4" t="s">
        <v>86</v>
      </c>
      <c r="O1224" s="4">
        <v>3</v>
      </c>
      <c r="P1224" s="4">
        <v>0</v>
      </c>
      <c r="Q1224" s="4"/>
      <c r="R1224" s="6" t="s">
        <v>564</v>
      </c>
      <c r="S1224" s="4" t="s">
        <v>351</v>
      </c>
      <c r="T1224" s="4" t="s">
        <v>353</v>
      </c>
      <c r="U1224" s="4" t="s">
        <v>86</v>
      </c>
      <c r="V1224" s="4">
        <v>3</v>
      </c>
      <c r="W1224" s="4">
        <v>0</v>
      </c>
      <c r="X1224" s="4"/>
      <c r="Y1224" s="4" t="s">
        <v>564</v>
      </c>
      <c r="Z1224" s="4" t="s">
        <v>351</v>
      </c>
      <c r="AA1224" s="4" t="s">
        <v>353</v>
      </c>
      <c r="AB1224" s="4" t="s">
        <v>86</v>
      </c>
      <c r="AC1224" s="4">
        <v>32</v>
      </c>
      <c r="AD1224" s="4">
        <v>0</v>
      </c>
      <c r="AE1224" s="4"/>
      <c r="AF1224" s="4" t="s">
        <v>564</v>
      </c>
    </row>
    <row r="1225" spans="1:32" customFormat="1" hidden="1">
      <c r="A1225" s="3" t="s">
        <v>718</v>
      </c>
      <c r="B1225" s="4"/>
      <c r="C1225" s="3" t="s">
        <v>564</v>
      </c>
      <c r="D1225" s="3"/>
      <c r="E1225" s="3"/>
      <c r="F1225" s="3"/>
      <c r="G1225" s="4" t="str">
        <f t="shared" si="102"/>
        <v/>
      </c>
      <c r="H1225" s="4" t="str">
        <f t="shared" si="103"/>
        <v>Same</v>
      </c>
      <c r="I1225" s="4" t="str">
        <f t="shared" si="104"/>
        <v>Same</v>
      </c>
      <c r="J1225" s="3" t="str">
        <f t="shared" si="100"/>
        <v>GAL222TBX</v>
      </c>
      <c r="K1225" s="3" t="str">
        <f t="shared" si="101"/>
        <v>REPAIR_ID</v>
      </c>
      <c r="L1225" s="4" t="s">
        <v>351</v>
      </c>
      <c r="M1225" s="4" t="s">
        <v>354</v>
      </c>
      <c r="N1225" s="4" t="s">
        <v>19</v>
      </c>
      <c r="O1225" s="4">
        <v>4</v>
      </c>
      <c r="P1225" s="4">
        <v>0</v>
      </c>
      <c r="Q1225" s="4">
        <v>0</v>
      </c>
      <c r="R1225" s="6" t="s">
        <v>565</v>
      </c>
      <c r="S1225" s="4" t="s">
        <v>351</v>
      </c>
      <c r="T1225" s="4" t="s">
        <v>354</v>
      </c>
      <c r="U1225" s="4" t="s">
        <v>19</v>
      </c>
      <c r="V1225" s="4">
        <v>4</v>
      </c>
      <c r="W1225" s="4">
        <v>0</v>
      </c>
      <c r="X1225" s="4">
        <v>0</v>
      </c>
      <c r="Y1225" s="4" t="s">
        <v>565</v>
      </c>
      <c r="Z1225" s="4" t="s">
        <v>351</v>
      </c>
      <c r="AA1225" s="4" t="s">
        <v>354</v>
      </c>
      <c r="AB1225" s="4" t="s">
        <v>19</v>
      </c>
      <c r="AC1225" s="4">
        <v>4</v>
      </c>
      <c r="AD1225" s="4">
        <v>0</v>
      </c>
      <c r="AE1225" s="4">
        <v>0</v>
      </c>
      <c r="AF1225" s="4" t="s">
        <v>565</v>
      </c>
    </row>
    <row r="1226" spans="1:32" customFormat="1" hidden="1">
      <c r="A1226" s="3" t="s">
        <v>718</v>
      </c>
      <c r="B1226" s="4"/>
      <c r="C1226" s="3" t="s">
        <v>564</v>
      </c>
      <c r="D1226" s="3"/>
      <c r="E1226" s="3"/>
      <c r="F1226" s="3"/>
      <c r="G1226" s="4" t="str">
        <f t="shared" si="102"/>
        <v/>
      </c>
      <c r="H1226" s="4" t="str">
        <f t="shared" si="103"/>
        <v>Same</v>
      </c>
      <c r="I1226" s="4" t="str">
        <f t="shared" si="104"/>
        <v>Same</v>
      </c>
      <c r="J1226" s="3" t="str">
        <f t="shared" si="100"/>
        <v>GAL222TBX</v>
      </c>
      <c r="K1226" s="3" t="str">
        <f t="shared" si="101"/>
        <v>REPAIR_METHOD_NAME</v>
      </c>
      <c r="L1226" s="4" t="s">
        <v>351</v>
      </c>
      <c r="M1226" s="4" t="s">
        <v>355</v>
      </c>
      <c r="N1226" s="4" t="s">
        <v>9</v>
      </c>
      <c r="O1226" s="4">
        <v>64</v>
      </c>
      <c r="P1226" s="4">
        <v>0</v>
      </c>
      <c r="Q1226" s="4"/>
      <c r="R1226" s="6" t="s">
        <v>564</v>
      </c>
      <c r="S1226" s="4" t="s">
        <v>351</v>
      </c>
      <c r="T1226" s="4" t="s">
        <v>355</v>
      </c>
      <c r="U1226" s="4" t="s">
        <v>9</v>
      </c>
      <c r="V1226" s="4">
        <v>64</v>
      </c>
      <c r="W1226" s="4">
        <v>0</v>
      </c>
      <c r="X1226" s="4"/>
      <c r="Y1226" s="4" t="s">
        <v>564</v>
      </c>
      <c r="Z1226" s="4" t="s">
        <v>351</v>
      </c>
      <c r="AA1226" s="4" t="s">
        <v>355</v>
      </c>
      <c r="AB1226" s="4" t="s">
        <v>9</v>
      </c>
      <c r="AC1226" s="4">
        <v>64</v>
      </c>
      <c r="AD1226" s="4">
        <v>0</v>
      </c>
      <c r="AE1226" s="4"/>
      <c r="AF1226" s="4" t="s">
        <v>564</v>
      </c>
    </row>
    <row r="1227" spans="1:32" customFormat="1" hidden="1">
      <c r="A1227" s="3" t="s">
        <v>718</v>
      </c>
      <c r="B1227" s="4"/>
      <c r="C1227" s="3" t="s">
        <v>564</v>
      </c>
      <c r="D1227" s="3"/>
      <c r="E1227" s="3"/>
      <c r="F1227" s="3"/>
      <c r="G1227" s="4" t="str">
        <f t="shared" si="102"/>
        <v/>
      </c>
      <c r="H1227" s="4" t="str">
        <f t="shared" si="103"/>
        <v>Same</v>
      </c>
      <c r="I1227" s="4" t="str">
        <f t="shared" si="104"/>
        <v>Same</v>
      </c>
      <c r="J1227" s="3" t="str">
        <f t="shared" si="100"/>
        <v>GAL222TBX</v>
      </c>
      <c r="K1227" s="3" t="str">
        <f t="shared" si="101"/>
        <v>REPAIR_PROCESS_POINT_ID</v>
      </c>
      <c r="L1227" s="4" t="s">
        <v>351</v>
      </c>
      <c r="M1227" s="4" t="s">
        <v>356</v>
      </c>
      <c r="N1227" s="4" t="s">
        <v>9</v>
      </c>
      <c r="O1227" s="4">
        <v>16</v>
      </c>
      <c r="P1227" s="4">
        <v>0</v>
      </c>
      <c r="Q1227" s="4"/>
      <c r="R1227" s="6" t="s">
        <v>564</v>
      </c>
      <c r="S1227" s="4" t="s">
        <v>351</v>
      </c>
      <c r="T1227" s="4" t="s">
        <v>356</v>
      </c>
      <c r="U1227" s="4" t="s">
        <v>9</v>
      </c>
      <c r="V1227" s="4">
        <v>16</v>
      </c>
      <c r="W1227" s="4">
        <v>0</v>
      </c>
      <c r="X1227" s="4"/>
      <c r="Y1227" s="4" t="s">
        <v>564</v>
      </c>
      <c r="Z1227" s="4" t="s">
        <v>351</v>
      </c>
      <c r="AA1227" s="4" t="s">
        <v>356</v>
      </c>
      <c r="AB1227" s="4" t="s">
        <v>9</v>
      </c>
      <c r="AC1227" s="4">
        <v>16</v>
      </c>
      <c r="AD1227" s="4">
        <v>0</v>
      </c>
      <c r="AE1227" s="4"/>
      <c r="AF1227" s="4" t="s">
        <v>564</v>
      </c>
    </row>
    <row r="1228" spans="1:32" customFormat="1" hidden="1">
      <c r="A1228" s="3" t="s">
        <v>718</v>
      </c>
      <c r="B1228" s="4"/>
      <c r="C1228" s="3" t="s">
        <v>564</v>
      </c>
      <c r="D1228" s="3"/>
      <c r="E1228" s="3"/>
      <c r="F1228" s="3"/>
      <c r="G1228" s="4" t="str">
        <f t="shared" si="102"/>
        <v/>
      </c>
      <c r="H1228" s="4" t="str">
        <f t="shared" si="103"/>
        <v>Same</v>
      </c>
      <c r="I1228" s="4" t="str">
        <f t="shared" si="104"/>
        <v>Same</v>
      </c>
      <c r="J1228" s="3" t="str">
        <f t="shared" si="100"/>
        <v>GAL222TBX</v>
      </c>
      <c r="K1228" s="3" t="str">
        <f t="shared" si="101"/>
        <v>REPAIR_TIME</v>
      </c>
      <c r="L1228" s="4" t="s">
        <v>351</v>
      </c>
      <c r="M1228" s="4" t="s">
        <v>357</v>
      </c>
      <c r="N1228" s="4" t="s">
        <v>19</v>
      </c>
      <c r="O1228" s="4">
        <v>4</v>
      </c>
      <c r="P1228" s="4">
        <v>0</v>
      </c>
      <c r="Q1228" s="4"/>
      <c r="R1228" s="6" t="s">
        <v>564</v>
      </c>
      <c r="S1228" s="4" t="s">
        <v>351</v>
      </c>
      <c r="T1228" s="4" t="s">
        <v>357</v>
      </c>
      <c r="U1228" s="4" t="s">
        <v>19</v>
      </c>
      <c r="V1228" s="4">
        <v>4</v>
      </c>
      <c r="W1228" s="4">
        <v>0</v>
      </c>
      <c r="X1228" s="4"/>
      <c r="Y1228" s="4" t="s">
        <v>564</v>
      </c>
      <c r="Z1228" s="4" t="s">
        <v>351</v>
      </c>
      <c r="AA1228" s="4" t="s">
        <v>357</v>
      </c>
      <c r="AB1228" s="4" t="s">
        <v>19</v>
      </c>
      <c r="AC1228" s="4">
        <v>4</v>
      </c>
      <c r="AD1228" s="4">
        <v>0</v>
      </c>
      <c r="AE1228" s="4"/>
      <c r="AF1228" s="4" t="s">
        <v>564</v>
      </c>
    </row>
    <row r="1229" spans="1:32" hidden="1">
      <c r="A1229" s="3" t="s">
        <v>718</v>
      </c>
      <c r="C1229" s="3" t="s">
        <v>564</v>
      </c>
      <c r="G1229" s="4" t="str">
        <f t="shared" si="102"/>
        <v/>
      </c>
      <c r="H1229" s="4" t="str">
        <f t="shared" si="103"/>
        <v>Same</v>
      </c>
      <c r="I1229" s="4" t="str">
        <f t="shared" si="104"/>
        <v>Same</v>
      </c>
      <c r="J1229" s="3" t="str">
        <f t="shared" si="100"/>
        <v>GAL222TBX</v>
      </c>
      <c r="K1229" s="3" t="str">
        <f t="shared" si="101"/>
        <v>UPDATE_TIMESTAMP</v>
      </c>
      <c r="L1229" s="4" t="s">
        <v>351</v>
      </c>
      <c r="M1229" s="4" t="s">
        <v>23</v>
      </c>
      <c r="N1229" s="4" t="s">
        <v>4</v>
      </c>
      <c r="O1229" s="4">
        <v>10</v>
      </c>
      <c r="P1229" s="4">
        <v>0</v>
      </c>
      <c r="R1229" s="6" t="s">
        <v>564</v>
      </c>
      <c r="S1229" s="4" t="s">
        <v>351</v>
      </c>
      <c r="T1229" s="4" t="s">
        <v>23</v>
      </c>
      <c r="U1229" s="4" t="s">
        <v>4</v>
      </c>
      <c r="V1229" s="4">
        <v>10</v>
      </c>
      <c r="W1229" s="4">
        <v>6</v>
      </c>
      <c r="Y1229" s="4" t="s">
        <v>564</v>
      </c>
      <c r="Z1229" s="4" t="s">
        <v>351</v>
      </c>
      <c r="AA1229" s="4" t="s">
        <v>23</v>
      </c>
      <c r="AB1229" s="4" t="s">
        <v>4</v>
      </c>
      <c r="AC1229" s="4">
        <v>10</v>
      </c>
      <c r="AD1229" s="4">
        <v>0</v>
      </c>
      <c r="AF1229" s="4" t="s">
        <v>564</v>
      </c>
    </row>
    <row r="1230" spans="1:32" hidden="1">
      <c r="A1230" s="3" t="s">
        <v>1959</v>
      </c>
      <c r="C1230" s="3" t="s">
        <v>564</v>
      </c>
      <c r="G1230" s="4" t="str">
        <f t="shared" si="102"/>
        <v/>
      </c>
      <c r="H1230" s="4" t="str">
        <f t="shared" si="103"/>
        <v>Same</v>
      </c>
      <c r="I1230" s="4" t="str">
        <f t="shared" si="104"/>
        <v>Same</v>
      </c>
      <c r="J1230" s="3" t="str">
        <f t="shared" si="100"/>
        <v>GAL224TBX</v>
      </c>
      <c r="K1230" s="3" t="str">
        <f t="shared" si="101"/>
        <v>ACTUAL_TIMESTAMP</v>
      </c>
      <c r="L1230" s="4" t="s">
        <v>358</v>
      </c>
      <c r="M1230" s="4" t="s">
        <v>28</v>
      </c>
      <c r="N1230" s="4" t="s">
        <v>4</v>
      </c>
      <c r="O1230" s="4">
        <v>10</v>
      </c>
      <c r="P1230" s="4">
        <v>0</v>
      </c>
      <c r="Q1230" s="4" t="s">
        <v>29</v>
      </c>
      <c r="R1230" s="6" t="s">
        <v>565</v>
      </c>
      <c r="S1230" s="4" t="s">
        <v>358</v>
      </c>
      <c r="T1230" s="4" t="s">
        <v>28</v>
      </c>
      <c r="U1230" s="4" t="s">
        <v>4</v>
      </c>
      <c r="V1230" s="4">
        <v>10</v>
      </c>
      <c r="W1230" s="4">
        <v>6</v>
      </c>
      <c r="X1230" s="4" t="s">
        <v>29</v>
      </c>
      <c r="Y1230" s="4" t="s">
        <v>565</v>
      </c>
      <c r="Z1230" s="4" t="s">
        <v>358</v>
      </c>
      <c r="AA1230" s="4" t="s">
        <v>28</v>
      </c>
      <c r="AB1230" s="4" t="s">
        <v>4</v>
      </c>
      <c r="AC1230" s="4">
        <v>10</v>
      </c>
      <c r="AD1230" s="4">
        <v>0</v>
      </c>
      <c r="AE1230" s="4" t="s">
        <v>29</v>
      </c>
      <c r="AF1230" s="4" t="s">
        <v>565</v>
      </c>
    </row>
    <row r="1231" spans="1:32" customFormat="1" hidden="1">
      <c r="A1231" s="3" t="s">
        <v>1959</v>
      </c>
      <c r="B1231" s="4"/>
      <c r="C1231" s="3" t="s">
        <v>564</v>
      </c>
      <c r="D1231" s="3"/>
      <c r="E1231" s="3"/>
      <c r="F1231" s="3"/>
      <c r="G1231" s="4" t="str">
        <f t="shared" si="102"/>
        <v/>
      </c>
      <c r="H1231" s="4" t="str">
        <f t="shared" si="103"/>
        <v>Same</v>
      </c>
      <c r="I1231" s="4" t="str">
        <f t="shared" si="104"/>
        <v>Same</v>
      </c>
      <c r="J1231" s="3" t="str">
        <f t="shared" si="100"/>
        <v>GAL224TBX</v>
      </c>
      <c r="K1231" s="3" t="str">
        <f t="shared" si="101"/>
        <v>ASSOCIATE_NO</v>
      </c>
      <c r="L1231" s="4" t="s">
        <v>358</v>
      </c>
      <c r="M1231" s="4" t="s">
        <v>95</v>
      </c>
      <c r="N1231" s="4" t="s">
        <v>9</v>
      </c>
      <c r="O1231" s="4">
        <v>11</v>
      </c>
      <c r="P1231" s="4">
        <v>0</v>
      </c>
      <c r="Q1231" s="4"/>
      <c r="R1231" s="6" t="s">
        <v>564</v>
      </c>
      <c r="S1231" s="4" t="s">
        <v>358</v>
      </c>
      <c r="T1231" s="4" t="s">
        <v>95</v>
      </c>
      <c r="U1231" s="4" t="s">
        <v>9</v>
      </c>
      <c r="V1231" s="4">
        <v>11</v>
      </c>
      <c r="W1231" s="4">
        <v>0</v>
      </c>
      <c r="X1231" s="4"/>
      <c r="Y1231" s="4" t="s">
        <v>564</v>
      </c>
      <c r="Z1231" s="4" t="s">
        <v>358</v>
      </c>
      <c r="AA1231" s="4" t="s">
        <v>95</v>
      </c>
      <c r="AB1231" s="4" t="s">
        <v>9</v>
      </c>
      <c r="AC1231" s="4">
        <v>11</v>
      </c>
      <c r="AD1231" s="4">
        <v>0</v>
      </c>
      <c r="AE1231" s="4"/>
      <c r="AF1231" s="4" t="s">
        <v>564</v>
      </c>
    </row>
    <row r="1232" spans="1:32" hidden="1">
      <c r="A1232" s="3" t="s">
        <v>1959</v>
      </c>
      <c r="C1232" s="3" t="s">
        <v>564</v>
      </c>
      <c r="G1232" s="4" t="str">
        <f t="shared" si="102"/>
        <v/>
      </c>
      <c r="H1232" s="4" t="str">
        <f t="shared" si="103"/>
        <v>Same</v>
      </c>
      <c r="I1232" s="4" t="str">
        <f t="shared" si="104"/>
        <v>Same</v>
      </c>
      <c r="J1232" s="3" t="str">
        <f t="shared" si="100"/>
        <v>GAL224TBX</v>
      </c>
      <c r="K1232" s="3" t="str">
        <f t="shared" si="101"/>
        <v>CREATE_TIMESTAMP</v>
      </c>
      <c r="L1232" s="4" t="s">
        <v>358</v>
      </c>
      <c r="M1232" s="4" t="s">
        <v>3</v>
      </c>
      <c r="N1232" s="4" t="s">
        <v>4</v>
      </c>
      <c r="O1232" s="4">
        <v>10</v>
      </c>
      <c r="P1232" s="4">
        <v>0</v>
      </c>
      <c r="R1232" s="6" t="s">
        <v>564</v>
      </c>
      <c r="S1232" s="4" t="s">
        <v>358</v>
      </c>
      <c r="T1232" s="4" t="s">
        <v>3</v>
      </c>
      <c r="U1232" s="4" t="s">
        <v>4</v>
      </c>
      <c r="V1232" s="4">
        <v>10</v>
      </c>
      <c r="W1232" s="4">
        <v>6</v>
      </c>
      <c r="Y1232" s="4" t="s">
        <v>564</v>
      </c>
      <c r="Z1232" s="4" t="s">
        <v>358</v>
      </c>
      <c r="AA1232" s="4" t="s">
        <v>3</v>
      </c>
      <c r="AB1232" s="4" t="s">
        <v>4</v>
      </c>
      <c r="AC1232" s="4">
        <v>10</v>
      </c>
      <c r="AD1232" s="4">
        <v>0</v>
      </c>
      <c r="AF1232" s="4" t="s">
        <v>564</v>
      </c>
    </row>
    <row r="1233" spans="1:32" customFormat="1" hidden="1">
      <c r="A1233" s="3" t="s">
        <v>1959</v>
      </c>
      <c r="B1233" s="4"/>
      <c r="C1233" s="3" t="s">
        <v>564</v>
      </c>
      <c r="D1233" s="3"/>
      <c r="E1233" s="3"/>
      <c r="F1233" s="3"/>
      <c r="G1233" s="4" t="str">
        <f t="shared" si="102"/>
        <v/>
      </c>
      <c r="H1233" s="4" t="str">
        <f t="shared" si="103"/>
        <v>Same</v>
      </c>
      <c r="I1233" s="4" t="str">
        <f t="shared" si="104"/>
        <v>Same</v>
      </c>
      <c r="J1233" s="3" t="str">
        <f t="shared" si="100"/>
        <v>GAL224TBX</v>
      </c>
      <c r="K1233" s="3" t="str">
        <f t="shared" si="101"/>
        <v>PRODUCT_ID</v>
      </c>
      <c r="L1233" s="4" t="s">
        <v>358</v>
      </c>
      <c r="M1233" s="4" t="s">
        <v>60</v>
      </c>
      <c r="N1233" s="4" t="s">
        <v>9</v>
      </c>
      <c r="O1233" s="4">
        <v>17</v>
      </c>
      <c r="P1233" s="4">
        <v>0</v>
      </c>
      <c r="Q1233" s="4" t="s">
        <v>25</v>
      </c>
      <c r="R1233" s="6" t="s">
        <v>565</v>
      </c>
      <c r="S1233" s="4" t="s">
        <v>358</v>
      </c>
      <c r="T1233" s="4" t="s">
        <v>60</v>
      </c>
      <c r="U1233" s="4" t="s">
        <v>9</v>
      </c>
      <c r="V1233" s="4">
        <v>17</v>
      </c>
      <c r="W1233" s="4">
        <v>0</v>
      </c>
      <c r="X1233" s="4" t="s">
        <v>25</v>
      </c>
      <c r="Y1233" s="4" t="s">
        <v>565</v>
      </c>
      <c r="Z1233" s="4" t="s">
        <v>358</v>
      </c>
      <c r="AA1233" s="4" t="s">
        <v>60</v>
      </c>
      <c r="AB1233" s="4" t="s">
        <v>9</v>
      </c>
      <c r="AC1233" s="4">
        <v>17</v>
      </c>
      <c r="AD1233" s="4">
        <v>0</v>
      </c>
      <c r="AE1233" s="4" t="s">
        <v>25</v>
      </c>
      <c r="AF1233" s="4" t="s">
        <v>565</v>
      </c>
    </row>
    <row r="1234" spans="1:32" customFormat="1" hidden="1">
      <c r="A1234" s="3" t="s">
        <v>1959</v>
      </c>
      <c r="B1234" s="4"/>
      <c r="C1234" s="3" t="s">
        <v>564</v>
      </c>
      <c r="D1234" s="3"/>
      <c r="E1234" s="3"/>
      <c r="F1234" s="3"/>
      <c r="G1234" s="4" t="str">
        <f t="shared" si="102"/>
        <v/>
      </c>
      <c r="H1234" s="4" t="str">
        <f t="shared" si="103"/>
        <v>Same</v>
      </c>
      <c r="I1234" s="4" t="str">
        <f t="shared" si="104"/>
        <v>Same</v>
      </c>
      <c r="J1234" s="3" t="str">
        <f t="shared" si="100"/>
        <v>GAL224TBX</v>
      </c>
      <c r="K1234" s="3" t="str">
        <f t="shared" si="101"/>
        <v>PRODUCTION_DATE</v>
      </c>
      <c r="L1234" s="4" t="s">
        <v>358</v>
      </c>
      <c r="M1234" s="4" t="s">
        <v>76</v>
      </c>
      <c r="N1234" s="4" t="s">
        <v>77</v>
      </c>
      <c r="O1234" s="4">
        <v>4</v>
      </c>
      <c r="P1234" s="4">
        <v>0</v>
      </c>
      <c r="Q1234" s="4"/>
      <c r="R1234" s="6" t="s">
        <v>564</v>
      </c>
      <c r="S1234" s="4" t="s">
        <v>358</v>
      </c>
      <c r="T1234" s="4" t="s">
        <v>76</v>
      </c>
      <c r="U1234" s="4" t="s">
        <v>77</v>
      </c>
      <c r="V1234" s="4">
        <v>4</v>
      </c>
      <c r="W1234" s="4">
        <v>0</v>
      </c>
      <c r="X1234" s="4"/>
      <c r="Y1234" s="4" t="s">
        <v>564</v>
      </c>
      <c r="Z1234" s="4" t="s">
        <v>358</v>
      </c>
      <c r="AA1234" s="4" t="s">
        <v>76</v>
      </c>
      <c r="AB1234" s="4" t="s">
        <v>77</v>
      </c>
      <c r="AC1234" s="4">
        <v>4</v>
      </c>
      <c r="AD1234" s="4">
        <v>0</v>
      </c>
      <c r="AE1234" s="4"/>
      <c r="AF1234" s="4" t="s">
        <v>564</v>
      </c>
    </row>
    <row r="1235" spans="1:32" customFormat="1" hidden="1">
      <c r="A1235" s="3" t="s">
        <v>1959</v>
      </c>
      <c r="B1235" s="4"/>
      <c r="C1235" s="3" t="s">
        <v>564</v>
      </c>
      <c r="D1235" s="3"/>
      <c r="E1235" s="3"/>
      <c r="F1235" s="3"/>
      <c r="G1235" s="4" t="str">
        <f t="shared" si="102"/>
        <v/>
      </c>
      <c r="H1235" s="4" t="str">
        <f t="shared" si="103"/>
        <v>Same</v>
      </c>
      <c r="I1235" s="4" t="str">
        <f t="shared" si="104"/>
        <v>Same</v>
      </c>
      <c r="J1235" s="3" t="str">
        <f t="shared" si="100"/>
        <v>GAL224TBX</v>
      </c>
      <c r="K1235" s="3" t="str">
        <f t="shared" si="101"/>
        <v>REUSE_VIN_REASON</v>
      </c>
      <c r="L1235" s="4" t="s">
        <v>358</v>
      </c>
      <c r="M1235" s="4" t="s">
        <v>359</v>
      </c>
      <c r="N1235" s="4" t="s">
        <v>86</v>
      </c>
      <c r="O1235" s="4">
        <v>80</v>
      </c>
      <c r="P1235" s="4">
        <v>0</v>
      </c>
      <c r="Q1235" s="4"/>
      <c r="R1235" s="6" t="s">
        <v>564</v>
      </c>
      <c r="S1235" s="4" t="s">
        <v>358</v>
      </c>
      <c r="T1235" s="4" t="s">
        <v>359</v>
      </c>
      <c r="U1235" s="4" t="s">
        <v>86</v>
      </c>
      <c r="V1235" s="4">
        <v>80</v>
      </c>
      <c r="W1235" s="4">
        <v>0</v>
      </c>
      <c r="X1235" s="4"/>
      <c r="Y1235" s="4" t="s">
        <v>564</v>
      </c>
      <c r="Z1235" s="4" t="s">
        <v>358</v>
      </c>
      <c r="AA1235" s="4" t="s">
        <v>359</v>
      </c>
      <c r="AB1235" s="4" t="s">
        <v>86</v>
      </c>
      <c r="AC1235" s="4">
        <v>80</v>
      </c>
      <c r="AD1235" s="4">
        <v>0</v>
      </c>
      <c r="AE1235" s="4"/>
      <c r="AF1235" s="4" t="s">
        <v>564</v>
      </c>
    </row>
    <row r="1236" spans="1:32" hidden="1">
      <c r="A1236" s="3" t="s">
        <v>1959</v>
      </c>
      <c r="C1236" s="3" t="s">
        <v>564</v>
      </c>
      <c r="G1236" s="4" t="str">
        <f t="shared" si="102"/>
        <v/>
      </c>
      <c r="H1236" s="4" t="str">
        <f t="shared" si="103"/>
        <v>Same</v>
      </c>
      <c r="I1236" s="4" t="str">
        <f t="shared" si="104"/>
        <v>Same</v>
      </c>
      <c r="J1236" s="3" t="str">
        <f t="shared" si="100"/>
        <v>GAL224TBX</v>
      </c>
      <c r="K1236" s="3" t="str">
        <f t="shared" si="101"/>
        <v>UPDATE_TIMESTAMP</v>
      </c>
      <c r="L1236" s="4" t="s">
        <v>358</v>
      </c>
      <c r="M1236" s="4" t="s">
        <v>23</v>
      </c>
      <c r="N1236" s="4" t="s">
        <v>4</v>
      </c>
      <c r="O1236" s="4">
        <v>10</v>
      </c>
      <c r="P1236" s="4">
        <v>0</v>
      </c>
      <c r="R1236" s="6" t="s">
        <v>564</v>
      </c>
      <c r="S1236" s="4" t="s">
        <v>358</v>
      </c>
      <c r="T1236" s="4" t="s">
        <v>23</v>
      </c>
      <c r="U1236" s="4" t="s">
        <v>4</v>
      </c>
      <c r="V1236" s="4">
        <v>10</v>
      </c>
      <c r="W1236" s="4">
        <v>6</v>
      </c>
      <c r="Y1236" s="4" t="s">
        <v>564</v>
      </c>
      <c r="Z1236" s="4" t="s">
        <v>358</v>
      </c>
      <c r="AA1236" s="4" t="s">
        <v>23</v>
      </c>
      <c r="AB1236" s="4" t="s">
        <v>4</v>
      </c>
      <c r="AC1236" s="4">
        <v>10</v>
      </c>
      <c r="AD1236" s="4">
        <v>0</v>
      </c>
      <c r="AF1236" s="4" t="s">
        <v>564</v>
      </c>
    </row>
    <row r="1237" spans="1:32" ht="30" hidden="1">
      <c r="B1237" s="3"/>
      <c r="G1237" s="4" t="str">
        <f t="shared" si="102"/>
        <v>Diff</v>
      </c>
      <c r="H1237" s="3" t="str">
        <f t="shared" si="103"/>
        <v>Same</v>
      </c>
      <c r="I1237" s="3" t="str">
        <f t="shared" si="104"/>
        <v>Diff</v>
      </c>
      <c r="J1237" s="3" t="str">
        <f t="shared" si="100"/>
        <v>GAL225TBX</v>
      </c>
      <c r="K1237" s="3" t="str">
        <f t="shared" si="101"/>
        <v>ACTIVE_STATE</v>
      </c>
      <c r="L1237" t="s">
        <v>1581</v>
      </c>
      <c r="M1237" t="s">
        <v>1582</v>
      </c>
      <c r="N1237" t="s">
        <v>19</v>
      </c>
      <c r="O1237">
        <v>4</v>
      </c>
      <c r="P1237">
        <v>0</v>
      </c>
      <c r="Q1237"/>
      <c r="R1237" t="s">
        <v>564</v>
      </c>
      <c r="S1237" t="s">
        <v>1581</v>
      </c>
      <c r="T1237" t="s">
        <v>1582</v>
      </c>
      <c r="U1237" t="s">
        <v>19</v>
      </c>
      <c r="V1237">
        <v>4</v>
      </c>
      <c r="W1237">
        <v>0</v>
      </c>
      <c r="X1237"/>
      <c r="Y1237" t="s">
        <v>564</v>
      </c>
      <c r="Z1237"/>
      <c r="AA1237"/>
      <c r="AB1237"/>
      <c r="AC1237"/>
      <c r="AD1237"/>
      <c r="AE1237"/>
      <c r="AF1237"/>
    </row>
    <row r="1238" spans="1:32" ht="30" hidden="1">
      <c r="B1238" s="3"/>
      <c r="G1238" s="4" t="str">
        <f t="shared" si="102"/>
        <v>Diff</v>
      </c>
      <c r="H1238" s="3" t="str">
        <f t="shared" si="103"/>
        <v>Same</v>
      </c>
      <c r="I1238" s="3" t="str">
        <f t="shared" si="104"/>
        <v>Diff</v>
      </c>
      <c r="J1238" s="3" t="str">
        <f t="shared" si="100"/>
        <v>GAL225TBX</v>
      </c>
      <c r="K1238" s="3" t="str">
        <f t="shared" si="101"/>
        <v>CREATE_TIMESTAMP</v>
      </c>
      <c r="L1238" t="s">
        <v>1581</v>
      </c>
      <c r="M1238" t="s">
        <v>3</v>
      </c>
      <c r="N1238" t="s">
        <v>4</v>
      </c>
      <c r="O1238">
        <v>10</v>
      </c>
      <c r="P1238">
        <v>0</v>
      </c>
      <c r="Q1238"/>
      <c r="R1238" t="s">
        <v>564</v>
      </c>
      <c r="S1238" t="s">
        <v>1581</v>
      </c>
      <c r="T1238" t="s">
        <v>3</v>
      </c>
      <c r="U1238" t="s">
        <v>4</v>
      </c>
      <c r="V1238">
        <v>10</v>
      </c>
      <c r="W1238">
        <v>6</v>
      </c>
      <c r="X1238"/>
      <c r="Y1238" t="s">
        <v>564</v>
      </c>
      <c r="Z1238"/>
      <c r="AA1238"/>
      <c r="AB1238"/>
      <c r="AC1238"/>
      <c r="AD1238"/>
      <c r="AE1238"/>
      <c r="AF1238"/>
    </row>
    <row r="1239" spans="1:32" ht="30" hidden="1">
      <c r="B1239" s="3"/>
      <c r="G1239" s="4" t="str">
        <f t="shared" si="102"/>
        <v>Diff</v>
      </c>
      <c r="H1239" s="3" t="str">
        <f t="shared" si="103"/>
        <v>Same</v>
      </c>
      <c r="I1239" s="3" t="str">
        <f t="shared" si="104"/>
        <v>Diff</v>
      </c>
      <c r="J1239" s="3" t="str">
        <f t="shared" si="100"/>
        <v>GAL225TBX</v>
      </c>
      <c r="K1239" s="3" t="str">
        <f t="shared" si="101"/>
        <v>PROCESS_POINT_ID</v>
      </c>
      <c r="L1239" t="s">
        <v>1581</v>
      </c>
      <c r="M1239" t="s">
        <v>66</v>
      </c>
      <c r="N1239" t="s">
        <v>9</v>
      </c>
      <c r="O1239">
        <v>16</v>
      </c>
      <c r="P1239">
        <v>0</v>
      </c>
      <c r="Q1239"/>
      <c r="R1239" t="s">
        <v>564</v>
      </c>
      <c r="S1239" t="s">
        <v>1581</v>
      </c>
      <c r="T1239" t="s">
        <v>66</v>
      </c>
      <c r="U1239" t="s">
        <v>9</v>
      </c>
      <c r="V1239">
        <v>16</v>
      </c>
      <c r="W1239">
        <v>0</v>
      </c>
      <c r="X1239"/>
      <c r="Y1239" t="s">
        <v>564</v>
      </c>
      <c r="Z1239"/>
      <c r="AA1239"/>
      <c r="AB1239"/>
      <c r="AC1239"/>
      <c r="AD1239"/>
      <c r="AE1239"/>
      <c r="AF1239"/>
    </row>
    <row r="1240" spans="1:32" ht="30" hidden="1">
      <c r="B1240" s="3"/>
      <c r="G1240" s="4" t="str">
        <f t="shared" si="102"/>
        <v>Diff</v>
      </c>
      <c r="H1240" s="3" t="str">
        <f t="shared" si="103"/>
        <v>Same</v>
      </c>
      <c r="I1240" s="3" t="str">
        <f t="shared" si="104"/>
        <v>Diff</v>
      </c>
      <c r="J1240" s="3" t="str">
        <f t="shared" si="100"/>
        <v>GAL225TBX</v>
      </c>
      <c r="K1240" s="3" t="str">
        <f t="shared" si="101"/>
        <v>RULE_DESCRIPTION</v>
      </c>
      <c r="L1240" t="s">
        <v>1581</v>
      </c>
      <c r="M1240" t="s">
        <v>1583</v>
      </c>
      <c r="N1240" t="s">
        <v>9</v>
      </c>
      <c r="O1240">
        <v>254</v>
      </c>
      <c r="P1240">
        <v>0</v>
      </c>
      <c r="Q1240"/>
      <c r="R1240" t="s">
        <v>564</v>
      </c>
      <c r="S1240" t="s">
        <v>1581</v>
      </c>
      <c r="T1240" t="s">
        <v>1583</v>
      </c>
      <c r="U1240" t="s">
        <v>9</v>
      </c>
      <c r="V1240">
        <v>254</v>
      </c>
      <c r="W1240">
        <v>0</v>
      </c>
      <c r="X1240"/>
      <c r="Y1240" t="s">
        <v>564</v>
      </c>
      <c r="Z1240"/>
      <c r="AA1240"/>
      <c r="AB1240"/>
      <c r="AC1240"/>
      <c r="AD1240"/>
      <c r="AE1240"/>
      <c r="AF1240"/>
    </row>
    <row r="1241" spans="1:32" ht="30" hidden="1">
      <c r="B1241" s="3"/>
      <c r="G1241" s="4" t="str">
        <f t="shared" si="102"/>
        <v>Diff</v>
      </c>
      <c r="H1241" s="3" t="str">
        <f t="shared" si="103"/>
        <v>Same</v>
      </c>
      <c r="I1241" s="3" t="str">
        <f t="shared" si="104"/>
        <v>Diff</v>
      </c>
      <c r="J1241" s="3" t="str">
        <f t="shared" si="100"/>
        <v>GAL225TBX</v>
      </c>
      <c r="K1241" s="3" t="str">
        <f t="shared" si="101"/>
        <v>RULE_ID</v>
      </c>
      <c r="L1241" t="s">
        <v>1581</v>
      </c>
      <c r="M1241" t="s">
        <v>1584</v>
      </c>
      <c r="N1241" t="s">
        <v>9</v>
      </c>
      <c r="O1241">
        <v>20</v>
      </c>
      <c r="P1241">
        <v>0</v>
      </c>
      <c r="Q1241" t="s">
        <v>25</v>
      </c>
      <c r="R1241" t="s">
        <v>565</v>
      </c>
      <c r="S1241" t="s">
        <v>1581</v>
      </c>
      <c r="T1241" t="s">
        <v>1584</v>
      </c>
      <c r="U1241" t="s">
        <v>9</v>
      </c>
      <c r="V1241">
        <v>20</v>
      </c>
      <c r="W1241">
        <v>0</v>
      </c>
      <c r="X1241" t="s">
        <v>25</v>
      </c>
      <c r="Y1241" t="s">
        <v>565</v>
      </c>
      <c r="Z1241"/>
      <c r="AA1241"/>
      <c r="AB1241"/>
      <c r="AC1241"/>
      <c r="AD1241"/>
      <c r="AE1241"/>
      <c r="AF1241"/>
    </row>
    <row r="1242" spans="1:32" ht="30" hidden="1">
      <c r="B1242" s="3"/>
      <c r="G1242" s="4" t="str">
        <f t="shared" si="102"/>
        <v>Diff</v>
      </c>
      <c r="H1242" s="3" t="str">
        <f t="shared" si="103"/>
        <v>Same</v>
      </c>
      <c r="I1242" s="3" t="str">
        <f t="shared" si="104"/>
        <v>Diff</v>
      </c>
      <c r="J1242" s="3" t="str">
        <f t="shared" si="100"/>
        <v>GAL225TBX</v>
      </c>
      <c r="K1242" s="3" t="str">
        <f t="shared" si="101"/>
        <v>UPDATE_TIMESTAMP</v>
      </c>
      <c r="L1242" t="s">
        <v>1581</v>
      </c>
      <c r="M1242" t="s">
        <v>23</v>
      </c>
      <c r="N1242" t="s">
        <v>4</v>
      </c>
      <c r="O1242">
        <v>10</v>
      </c>
      <c r="P1242">
        <v>0</v>
      </c>
      <c r="Q1242"/>
      <c r="R1242" t="s">
        <v>564</v>
      </c>
      <c r="S1242" t="s">
        <v>1581</v>
      </c>
      <c r="T1242" t="s">
        <v>23</v>
      </c>
      <c r="U1242" t="s">
        <v>4</v>
      </c>
      <c r="V1242">
        <v>10</v>
      </c>
      <c r="W1242">
        <v>6</v>
      </c>
      <c r="X1242"/>
      <c r="Y1242" t="s">
        <v>564</v>
      </c>
      <c r="Z1242"/>
      <c r="AA1242"/>
      <c r="AB1242"/>
      <c r="AC1242"/>
      <c r="AD1242"/>
      <c r="AE1242"/>
      <c r="AF1242"/>
    </row>
    <row r="1243" spans="1:32" customFormat="1" hidden="1">
      <c r="A1243" s="3" t="s">
        <v>1959</v>
      </c>
      <c r="B1243" s="4"/>
      <c r="C1243" s="3" t="s">
        <v>564</v>
      </c>
      <c r="D1243" s="3"/>
      <c r="E1243" s="3"/>
      <c r="F1243" s="3"/>
      <c r="G1243" s="4" t="str">
        <f t="shared" si="102"/>
        <v/>
      </c>
      <c r="H1243" s="4" t="str">
        <f t="shared" si="103"/>
        <v>Same</v>
      </c>
      <c r="I1243" s="4" t="str">
        <f t="shared" si="104"/>
        <v>Same</v>
      </c>
      <c r="J1243" s="3" t="str">
        <f t="shared" si="100"/>
        <v>GAL226TBX</v>
      </c>
      <c r="K1243" s="3" t="str">
        <f t="shared" si="101"/>
        <v>CAPACITY</v>
      </c>
      <c r="L1243" s="4" t="s">
        <v>360</v>
      </c>
      <c r="M1243" s="4" t="s">
        <v>361</v>
      </c>
      <c r="N1243" s="4" t="s">
        <v>19</v>
      </c>
      <c r="O1243" s="4">
        <v>4</v>
      </c>
      <c r="P1243" s="4">
        <v>0</v>
      </c>
      <c r="Q1243" s="4">
        <v>0</v>
      </c>
      <c r="R1243" s="6" t="s">
        <v>564</v>
      </c>
      <c r="S1243" s="4" t="s">
        <v>360</v>
      </c>
      <c r="T1243" s="4" t="s">
        <v>361</v>
      </c>
      <c r="U1243" s="4" t="s">
        <v>19</v>
      </c>
      <c r="V1243" s="4">
        <v>4</v>
      </c>
      <c r="W1243" s="4">
        <v>0</v>
      </c>
      <c r="X1243" s="4">
        <v>0</v>
      </c>
      <c r="Y1243" s="4" t="s">
        <v>564</v>
      </c>
      <c r="Z1243" s="4" t="s">
        <v>360</v>
      </c>
      <c r="AA1243" s="4" t="s">
        <v>361</v>
      </c>
      <c r="AB1243" s="4" t="s">
        <v>19</v>
      </c>
      <c r="AC1243" s="4">
        <v>4</v>
      </c>
      <c r="AD1243" s="4">
        <v>0</v>
      </c>
      <c r="AE1243" s="4">
        <v>0</v>
      </c>
      <c r="AF1243" s="4" t="s">
        <v>564</v>
      </c>
    </row>
    <row r="1244" spans="1:32" customFormat="1" hidden="1">
      <c r="A1244" s="3" t="s">
        <v>1959</v>
      </c>
      <c r="B1244" s="4"/>
      <c r="C1244" s="3" t="s">
        <v>564</v>
      </c>
      <c r="D1244" s="3"/>
      <c r="E1244" s="3"/>
      <c r="F1244" s="3"/>
      <c r="G1244" s="4" t="str">
        <f t="shared" si="102"/>
        <v/>
      </c>
      <c r="H1244" s="4" t="str">
        <f t="shared" si="103"/>
        <v>Same</v>
      </c>
      <c r="I1244" s="4" t="str">
        <f t="shared" si="104"/>
        <v>Same</v>
      </c>
      <c r="J1244" s="3" t="str">
        <f t="shared" si="100"/>
        <v>GAL226TBX</v>
      </c>
      <c r="K1244" s="3" t="str">
        <f t="shared" si="101"/>
        <v>CAPACITY_ON</v>
      </c>
      <c r="L1244" s="4" t="s">
        <v>360</v>
      </c>
      <c r="M1244" s="4" t="s">
        <v>362</v>
      </c>
      <c r="N1244" s="4" t="s">
        <v>19</v>
      </c>
      <c r="O1244" s="4">
        <v>4</v>
      </c>
      <c r="P1244" s="4">
        <v>0</v>
      </c>
      <c r="Q1244" s="4">
        <v>0</v>
      </c>
      <c r="R1244" s="6" t="s">
        <v>564</v>
      </c>
      <c r="S1244" s="4" t="s">
        <v>360</v>
      </c>
      <c r="T1244" s="4" t="s">
        <v>362</v>
      </c>
      <c r="U1244" s="4" t="s">
        <v>19</v>
      </c>
      <c r="V1244" s="4">
        <v>4</v>
      </c>
      <c r="W1244" s="4">
        <v>0</v>
      </c>
      <c r="X1244" s="4">
        <v>0</v>
      </c>
      <c r="Y1244" s="4" t="s">
        <v>564</v>
      </c>
      <c r="Z1244" s="4" t="s">
        <v>360</v>
      </c>
      <c r="AA1244" s="4" t="s">
        <v>362</v>
      </c>
      <c r="AB1244" s="4" t="s">
        <v>19</v>
      </c>
      <c r="AC1244" s="4">
        <v>4</v>
      </c>
      <c r="AD1244" s="4">
        <v>0</v>
      </c>
      <c r="AE1244" s="4">
        <v>0</v>
      </c>
      <c r="AF1244" s="4" t="s">
        <v>564</v>
      </c>
    </row>
    <row r="1245" spans="1:32" hidden="1">
      <c r="A1245" s="3" t="s">
        <v>1959</v>
      </c>
      <c r="C1245" s="3" t="s">
        <v>564</v>
      </c>
      <c r="G1245" s="4" t="str">
        <f t="shared" si="102"/>
        <v/>
      </c>
      <c r="H1245" s="4" t="str">
        <f t="shared" si="103"/>
        <v>Same</v>
      </c>
      <c r="I1245" s="4" t="str">
        <f t="shared" si="104"/>
        <v>Same</v>
      </c>
      <c r="J1245" s="3" t="str">
        <f t="shared" si="100"/>
        <v>GAL226TBX</v>
      </c>
      <c r="K1245" s="3" t="str">
        <f t="shared" si="101"/>
        <v>CREATE_TIMESTAMP</v>
      </c>
      <c r="L1245" s="4" t="s">
        <v>360</v>
      </c>
      <c r="M1245" s="4" t="s">
        <v>3</v>
      </c>
      <c r="N1245" s="4" t="s">
        <v>4</v>
      </c>
      <c r="O1245" s="4">
        <v>10</v>
      </c>
      <c r="P1245" s="4">
        <v>0</v>
      </c>
      <c r="R1245" s="6" t="s">
        <v>564</v>
      </c>
      <c r="S1245" s="4" t="s">
        <v>360</v>
      </c>
      <c r="T1245" s="4" t="s">
        <v>3</v>
      </c>
      <c r="U1245" s="4" t="s">
        <v>4</v>
      </c>
      <c r="V1245" s="4">
        <v>10</v>
      </c>
      <c r="W1245" s="4">
        <v>6</v>
      </c>
      <c r="Y1245" s="4" t="s">
        <v>564</v>
      </c>
      <c r="Z1245" s="4" t="s">
        <v>360</v>
      </c>
      <c r="AA1245" s="4" t="s">
        <v>3</v>
      </c>
      <c r="AB1245" s="4" t="s">
        <v>4</v>
      </c>
      <c r="AC1245" s="4">
        <v>10</v>
      </c>
      <c r="AD1245" s="4">
        <v>0</v>
      </c>
      <c r="AF1245" s="4" t="s">
        <v>564</v>
      </c>
    </row>
    <row r="1246" spans="1:32" customFormat="1" hidden="1">
      <c r="A1246" s="3" t="s">
        <v>1959</v>
      </c>
      <c r="B1246" s="4"/>
      <c r="C1246" s="3" t="s">
        <v>564</v>
      </c>
      <c r="D1246" s="3"/>
      <c r="E1246" s="3"/>
      <c r="F1246" s="3"/>
      <c r="G1246" s="4" t="str">
        <f t="shared" si="102"/>
        <v/>
      </c>
      <c r="H1246" s="4" t="str">
        <f t="shared" si="103"/>
        <v>Same</v>
      </c>
      <c r="I1246" s="4" t="str">
        <f t="shared" si="104"/>
        <v>Same</v>
      </c>
      <c r="J1246" s="3" t="str">
        <f t="shared" si="100"/>
        <v>GAL226TBX</v>
      </c>
      <c r="K1246" s="3" t="str">
        <f t="shared" si="101"/>
        <v>DAY_OF_WEEK</v>
      </c>
      <c r="L1246" s="4" t="s">
        <v>360</v>
      </c>
      <c r="M1246" s="4" t="s">
        <v>363</v>
      </c>
      <c r="N1246" s="4" t="s">
        <v>9</v>
      </c>
      <c r="O1246" s="4">
        <v>3</v>
      </c>
      <c r="P1246" s="4">
        <v>0</v>
      </c>
      <c r="Q1246" s="4"/>
      <c r="R1246" s="6" t="s">
        <v>564</v>
      </c>
      <c r="S1246" s="4" t="s">
        <v>360</v>
      </c>
      <c r="T1246" s="4" t="s">
        <v>363</v>
      </c>
      <c r="U1246" s="4" t="s">
        <v>9</v>
      </c>
      <c r="V1246" s="4">
        <v>3</v>
      </c>
      <c r="W1246" s="4">
        <v>0</v>
      </c>
      <c r="X1246" s="4"/>
      <c r="Y1246" s="4" t="s">
        <v>564</v>
      </c>
      <c r="Z1246" s="4" t="s">
        <v>360</v>
      </c>
      <c r="AA1246" s="4" t="s">
        <v>363</v>
      </c>
      <c r="AB1246" s="4" t="s">
        <v>9</v>
      </c>
      <c r="AC1246" s="4">
        <v>3</v>
      </c>
      <c r="AD1246" s="4">
        <v>0</v>
      </c>
      <c r="AE1246" s="4"/>
      <c r="AF1246" s="4" t="s">
        <v>564</v>
      </c>
    </row>
    <row r="1247" spans="1:32" customFormat="1" hidden="1">
      <c r="A1247" s="3" t="s">
        <v>1959</v>
      </c>
      <c r="B1247" s="4"/>
      <c r="C1247" s="3" t="s">
        <v>564</v>
      </c>
      <c r="D1247" s="3"/>
      <c r="E1247" s="3"/>
      <c r="F1247" s="3"/>
      <c r="G1247" s="4" t="str">
        <f t="shared" si="102"/>
        <v/>
      </c>
      <c r="H1247" s="4" t="str">
        <f t="shared" si="103"/>
        <v>Same</v>
      </c>
      <c r="I1247" s="4" t="str">
        <f t="shared" si="104"/>
        <v>Same</v>
      </c>
      <c r="J1247" s="3" t="str">
        <f t="shared" si="100"/>
        <v>GAL226TBX</v>
      </c>
      <c r="K1247" s="3" t="str">
        <f t="shared" si="101"/>
        <v>END_TIME</v>
      </c>
      <c r="L1247" s="4" t="s">
        <v>360</v>
      </c>
      <c r="M1247" s="4" t="s">
        <v>364</v>
      </c>
      <c r="N1247" s="4" t="s">
        <v>365</v>
      </c>
      <c r="O1247" s="4">
        <v>3</v>
      </c>
      <c r="P1247" s="4">
        <v>0</v>
      </c>
      <c r="Q1247" s="4"/>
      <c r="R1247" s="6" t="s">
        <v>564</v>
      </c>
      <c r="S1247" s="4" t="s">
        <v>360</v>
      </c>
      <c r="T1247" s="4" t="s">
        <v>364</v>
      </c>
      <c r="U1247" s="4" t="s">
        <v>365</v>
      </c>
      <c r="V1247" s="4">
        <v>3</v>
      </c>
      <c r="W1247" s="4">
        <v>0</v>
      </c>
      <c r="X1247" s="4"/>
      <c r="Y1247" s="4" t="s">
        <v>564</v>
      </c>
      <c r="Z1247" s="4" t="s">
        <v>360</v>
      </c>
      <c r="AA1247" s="4" t="s">
        <v>364</v>
      </c>
      <c r="AB1247" s="4" t="s">
        <v>365</v>
      </c>
      <c r="AC1247" s="4">
        <v>3</v>
      </c>
      <c r="AD1247" s="4">
        <v>0</v>
      </c>
      <c r="AE1247" s="4"/>
      <c r="AF1247" s="4" t="s">
        <v>564</v>
      </c>
    </row>
    <row r="1248" spans="1:32" hidden="1">
      <c r="A1248" s="3" t="s">
        <v>1959</v>
      </c>
      <c r="C1248" s="3" t="s">
        <v>564</v>
      </c>
      <c r="G1248" s="4" t="str">
        <f t="shared" si="102"/>
        <v/>
      </c>
      <c r="H1248" s="4" t="str">
        <f t="shared" si="103"/>
        <v>Same</v>
      </c>
      <c r="I1248" s="4" t="str">
        <f t="shared" si="104"/>
        <v>Same</v>
      </c>
      <c r="J1248" s="3" t="str">
        <f t="shared" si="100"/>
        <v>GAL226TBX</v>
      </c>
      <c r="K1248" s="3" t="str">
        <f t="shared" si="101"/>
        <v>END_TIMESTAMP</v>
      </c>
      <c r="L1248" s="4" t="s">
        <v>360</v>
      </c>
      <c r="M1248" s="4" t="s">
        <v>366</v>
      </c>
      <c r="N1248" s="4" t="s">
        <v>4</v>
      </c>
      <c r="O1248" s="4">
        <v>10</v>
      </c>
      <c r="P1248" s="4">
        <v>0</v>
      </c>
      <c r="R1248" s="6" t="s">
        <v>564</v>
      </c>
      <c r="S1248" s="4" t="s">
        <v>360</v>
      </c>
      <c r="T1248" s="4" t="s">
        <v>366</v>
      </c>
      <c r="U1248" s="4" t="s">
        <v>4</v>
      </c>
      <c r="V1248" s="4">
        <v>10</v>
      </c>
      <c r="W1248" s="4">
        <v>6</v>
      </c>
      <c r="Y1248" s="4" t="s">
        <v>564</v>
      </c>
      <c r="Z1248" s="4" t="s">
        <v>360</v>
      </c>
      <c r="AA1248" s="4" t="s">
        <v>366</v>
      </c>
      <c r="AB1248" s="4" t="s">
        <v>4</v>
      </c>
      <c r="AC1248" s="4">
        <v>10</v>
      </c>
      <c r="AD1248" s="4">
        <v>0</v>
      </c>
      <c r="AF1248" s="4" t="s">
        <v>564</v>
      </c>
    </row>
    <row r="1249" spans="1:32" customFormat="1" hidden="1">
      <c r="A1249" s="3" t="s">
        <v>1959</v>
      </c>
      <c r="B1249" s="4"/>
      <c r="C1249" s="3" t="s">
        <v>564</v>
      </c>
      <c r="D1249" s="3"/>
      <c r="E1249" s="3"/>
      <c r="F1249" s="3"/>
      <c r="G1249" s="4" t="str">
        <f t="shared" si="102"/>
        <v/>
      </c>
      <c r="H1249" s="4" t="str">
        <f t="shared" si="103"/>
        <v>Same</v>
      </c>
      <c r="I1249" s="4" t="str">
        <f t="shared" si="104"/>
        <v>Same</v>
      </c>
      <c r="J1249" s="3" t="str">
        <f t="shared" si="100"/>
        <v>GAL226TBX</v>
      </c>
      <c r="K1249" s="3" t="str">
        <f t="shared" si="101"/>
        <v>ISWORK</v>
      </c>
      <c r="L1249" s="4" t="s">
        <v>360</v>
      </c>
      <c r="M1249" s="4" t="s">
        <v>367</v>
      </c>
      <c r="N1249" s="4" t="s">
        <v>9</v>
      </c>
      <c r="O1249" s="4">
        <v>1</v>
      </c>
      <c r="P1249" s="4">
        <v>0</v>
      </c>
      <c r="Q1249" s="4"/>
      <c r="R1249" s="6" t="s">
        <v>564</v>
      </c>
      <c r="S1249" s="4" t="s">
        <v>360</v>
      </c>
      <c r="T1249" s="4" t="s">
        <v>367</v>
      </c>
      <c r="U1249" s="4" t="s">
        <v>9</v>
      </c>
      <c r="V1249" s="4">
        <v>1</v>
      </c>
      <c r="W1249" s="4">
        <v>0</v>
      </c>
      <c r="X1249" s="4"/>
      <c r="Y1249" s="4" t="s">
        <v>564</v>
      </c>
      <c r="Z1249" s="4" t="s">
        <v>360</v>
      </c>
      <c r="AA1249" s="4" t="s">
        <v>367</v>
      </c>
      <c r="AB1249" s="4" t="s">
        <v>9</v>
      </c>
      <c r="AC1249" s="4">
        <v>1</v>
      </c>
      <c r="AD1249" s="4">
        <v>0</v>
      </c>
      <c r="AE1249" s="4"/>
      <c r="AF1249" s="4" t="s">
        <v>564</v>
      </c>
    </row>
    <row r="1250" spans="1:32" customFormat="1" hidden="1">
      <c r="A1250" s="3" t="s">
        <v>1959</v>
      </c>
      <c r="B1250" s="4"/>
      <c r="C1250" s="3" t="s">
        <v>564</v>
      </c>
      <c r="D1250" s="3"/>
      <c r="E1250" s="3"/>
      <c r="F1250" s="3"/>
      <c r="G1250" s="4" t="str">
        <f t="shared" si="102"/>
        <v/>
      </c>
      <c r="H1250" s="4" t="str">
        <f t="shared" si="103"/>
        <v>Same</v>
      </c>
      <c r="I1250" s="4" t="str">
        <f t="shared" si="104"/>
        <v>Same</v>
      </c>
      <c r="J1250" s="3" t="str">
        <f t="shared" si="100"/>
        <v>GAL226TBX</v>
      </c>
      <c r="K1250" s="3" t="str">
        <f t="shared" si="101"/>
        <v>LINE_NO</v>
      </c>
      <c r="L1250" s="4" t="s">
        <v>360</v>
      </c>
      <c r="M1250" s="4" t="s">
        <v>320</v>
      </c>
      <c r="N1250" s="4" t="s">
        <v>9</v>
      </c>
      <c r="O1250" s="4">
        <v>2</v>
      </c>
      <c r="P1250" s="4">
        <v>0</v>
      </c>
      <c r="Q1250" s="4" t="s">
        <v>25</v>
      </c>
      <c r="R1250" s="6" t="s">
        <v>565</v>
      </c>
      <c r="S1250" s="4" t="s">
        <v>360</v>
      </c>
      <c r="T1250" s="4" t="s">
        <v>320</v>
      </c>
      <c r="U1250" s="4" t="s">
        <v>9</v>
      </c>
      <c r="V1250" s="4">
        <v>2</v>
      </c>
      <c r="W1250" s="4">
        <v>0</v>
      </c>
      <c r="X1250" s="4" t="s">
        <v>25</v>
      </c>
      <c r="Y1250" s="4" t="s">
        <v>565</v>
      </c>
      <c r="Z1250" s="4" t="s">
        <v>360</v>
      </c>
      <c r="AA1250" s="4" t="s">
        <v>320</v>
      </c>
      <c r="AB1250" s="4" t="s">
        <v>9</v>
      </c>
      <c r="AC1250" s="4">
        <v>2</v>
      </c>
      <c r="AD1250" s="4">
        <v>0</v>
      </c>
      <c r="AE1250" s="4" t="s">
        <v>25</v>
      </c>
      <c r="AF1250" s="4" t="s">
        <v>565</v>
      </c>
    </row>
    <row r="1251" spans="1:32" customFormat="1" hidden="1">
      <c r="A1251" s="3" t="s">
        <v>1959</v>
      </c>
      <c r="B1251" s="4"/>
      <c r="C1251" s="3" t="s">
        <v>564</v>
      </c>
      <c r="D1251" s="3"/>
      <c r="E1251" s="3"/>
      <c r="F1251" s="3"/>
      <c r="G1251" s="4" t="str">
        <f t="shared" si="102"/>
        <v/>
      </c>
      <c r="H1251" s="4" t="str">
        <f t="shared" si="103"/>
        <v>Same</v>
      </c>
      <c r="I1251" s="4" t="str">
        <f t="shared" si="104"/>
        <v>Same</v>
      </c>
      <c r="J1251" s="3" t="str">
        <f t="shared" si="100"/>
        <v>GAL226TBX</v>
      </c>
      <c r="K1251" s="3" t="str">
        <f t="shared" si="101"/>
        <v>NEXT_DAY</v>
      </c>
      <c r="L1251" s="4" t="s">
        <v>360</v>
      </c>
      <c r="M1251" s="4" t="s">
        <v>368</v>
      </c>
      <c r="N1251" s="4" t="s">
        <v>6</v>
      </c>
      <c r="O1251" s="4">
        <v>2</v>
      </c>
      <c r="P1251" s="4">
        <v>0</v>
      </c>
      <c r="Q1251" s="4"/>
      <c r="R1251" s="6" t="s">
        <v>564</v>
      </c>
      <c r="S1251" s="4" t="s">
        <v>360</v>
      </c>
      <c r="T1251" s="4" t="s">
        <v>368</v>
      </c>
      <c r="U1251" s="4" t="s">
        <v>6</v>
      </c>
      <c r="V1251" s="4">
        <v>2</v>
      </c>
      <c r="W1251" s="4">
        <v>0</v>
      </c>
      <c r="X1251" s="4"/>
      <c r="Y1251" s="4" t="s">
        <v>564</v>
      </c>
      <c r="Z1251" s="4" t="s">
        <v>360</v>
      </c>
      <c r="AA1251" s="4" t="s">
        <v>368</v>
      </c>
      <c r="AB1251" s="4" t="s">
        <v>6</v>
      </c>
      <c r="AC1251" s="4">
        <v>2</v>
      </c>
      <c r="AD1251" s="4">
        <v>0</v>
      </c>
      <c r="AE1251" s="4"/>
      <c r="AF1251" s="4" t="s">
        <v>564</v>
      </c>
    </row>
    <row r="1252" spans="1:32" customFormat="1" hidden="1">
      <c r="A1252" s="3" t="s">
        <v>1959</v>
      </c>
      <c r="B1252" s="4"/>
      <c r="C1252" s="3" t="s">
        <v>564</v>
      </c>
      <c r="D1252" s="3"/>
      <c r="E1252" s="3"/>
      <c r="F1252" s="3"/>
      <c r="G1252" s="4" t="str">
        <f t="shared" si="102"/>
        <v/>
      </c>
      <c r="H1252" s="4" t="str">
        <f t="shared" si="103"/>
        <v>Same</v>
      </c>
      <c r="I1252" s="4" t="str">
        <f t="shared" si="104"/>
        <v>Same</v>
      </c>
      <c r="J1252" s="3" t="str">
        <f t="shared" si="100"/>
        <v>GAL226TBX</v>
      </c>
      <c r="K1252" s="3" t="str">
        <f t="shared" si="101"/>
        <v>PERIOD</v>
      </c>
      <c r="L1252" s="4" t="s">
        <v>360</v>
      </c>
      <c r="M1252" s="4" t="s">
        <v>74</v>
      </c>
      <c r="N1252" s="4" t="s">
        <v>19</v>
      </c>
      <c r="O1252" s="4">
        <v>4</v>
      </c>
      <c r="P1252" s="4">
        <v>0</v>
      </c>
      <c r="Q1252" s="4">
        <v>0</v>
      </c>
      <c r="R1252" s="6" t="s">
        <v>565</v>
      </c>
      <c r="S1252" s="4" t="s">
        <v>360</v>
      </c>
      <c r="T1252" s="4" t="s">
        <v>74</v>
      </c>
      <c r="U1252" s="4" t="s">
        <v>19</v>
      </c>
      <c r="V1252" s="4">
        <v>4</v>
      </c>
      <c r="W1252" s="4">
        <v>0</v>
      </c>
      <c r="X1252" s="4">
        <v>0</v>
      </c>
      <c r="Y1252" s="4" t="s">
        <v>565</v>
      </c>
      <c r="Z1252" s="4" t="s">
        <v>360</v>
      </c>
      <c r="AA1252" s="4" t="s">
        <v>74</v>
      </c>
      <c r="AB1252" s="4" t="s">
        <v>19</v>
      </c>
      <c r="AC1252" s="4">
        <v>4</v>
      </c>
      <c r="AD1252" s="4">
        <v>0</v>
      </c>
      <c r="AE1252" s="4">
        <v>0</v>
      </c>
      <c r="AF1252" s="4" t="s">
        <v>565</v>
      </c>
    </row>
    <row r="1253" spans="1:32" customFormat="1" hidden="1">
      <c r="A1253" s="3" t="s">
        <v>1959</v>
      </c>
      <c r="B1253" s="4"/>
      <c r="C1253" s="3" t="s">
        <v>564</v>
      </c>
      <c r="D1253" s="3"/>
      <c r="E1253" s="3"/>
      <c r="F1253" s="3"/>
      <c r="G1253" s="4" t="str">
        <f t="shared" si="102"/>
        <v/>
      </c>
      <c r="H1253" s="4" t="str">
        <f t="shared" si="103"/>
        <v>Same</v>
      </c>
      <c r="I1253" s="4" t="str">
        <f t="shared" si="104"/>
        <v>Same</v>
      </c>
      <c r="J1253" s="3" t="str">
        <f t="shared" si="100"/>
        <v>GAL226TBX</v>
      </c>
      <c r="K1253" s="3" t="str">
        <f t="shared" si="101"/>
        <v>PERIOD_LABEL</v>
      </c>
      <c r="L1253" s="4" t="s">
        <v>360</v>
      </c>
      <c r="M1253" s="4" t="s">
        <v>75</v>
      </c>
      <c r="N1253" s="4" t="s">
        <v>9</v>
      </c>
      <c r="O1253" s="4">
        <v>5</v>
      </c>
      <c r="P1253" s="4">
        <v>0</v>
      </c>
      <c r="Q1253" s="4"/>
      <c r="R1253" s="6" t="s">
        <v>564</v>
      </c>
      <c r="S1253" s="4" t="s">
        <v>360</v>
      </c>
      <c r="T1253" s="4" t="s">
        <v>75</v>
      </c>
      <c r="U1253" s="4" t="s">
        <v>9</v>
      </c>
      <c r="V1253" s="4">
        <v>5</v>
      </c>
      <c r="W1253" s="4">
        <v>0</v>
      </c>
      <c r="X1253" s="4"/>
      <c r="Y1253" s="4" t="s">
        <v>564</v>
      </c>
      <c r="Z1253" s="4" t="s">
        <v>360</v>
      </c>
      <c r="AA1253" s="4" t="s">
        <v>75</v>
      </c>
      <c r="AB1253" s="4" t="s">
        <v>9</v>
      </c>
      <c r="AC1253" s="4">
        <v>5</v>
      </c>
      <c r="AD1253" s="4">
        <v>0</v>
      </c>
      <c r="AE1253" s="4"/>
      <c r="AF1253" s="4" t="s">
        <v>564</v>
      </c>
    </row>
    <row r="1254" spans="1:32" customFormat="1" hidden="1">
      <c r="A1254" s="3" t="s">
        <v>1959</v>
      </c>
      <c r="B1254" s="4"/>
      <c r="C1254" s="3" t="s">
        <v>564</v>
      </c>
      <c r="D1254" s="3"/>
      <c r="E1254" s="3"/>
      <c r="F1254" s="3"/>
      <c r="G1254" s="4" t="str">
        <f t="shared" si="102"/>
        <v/>
      </c>
      <c r="H1254" s="4" t="str">
        <f t="shared" si="103"/>
        <v>Same</v>
      </c>
      <c r="I1254" s="4" t="str">
        <f t="shared" si="104"/>
        <v>Same</v>
      </c>
      <c r="J1254" s="3" t="str">
        <f t="shared" si="100"/>
        <v>GAL226TBX</v>
      </c>
      <c r="K1254" s="3" t="str">
        <f t="shared" si="101"/>
        <v>PLAN</v>
      </c>
      <c r="L1254" s="4" t="s">
        <v>360</v>
      </c>
      <c r="M1254" s="4" t="s">
        <v>369</v>
      </c>
      <c r="N1254" s="4" t="s">
        <v>9</v>
      </c>
      <c r="O1254" s="4">
        <v>1</v>
      </c>
      <c r="P1254" s="4">
        <v>0</v>
      </c>
      <c r="Q1254" s="4"/>
      <c r="R1254" s="6" t="s">
        <v>564</v>
      </c>
      <c r="S1254" s="4" t="s">
        <v>360</v>
      </c>
      <c r="T1254" s="4" t="s">
        <v>369</v>
      </c>
      <c r="U1254" s="4" t="s">
        <v>9</v>
      </c>
      <c r="V1254" s="4">
        <v>1</v>
      </c>
      <c r="W1254" s="4">
        <v>0</v>
      </c>
      <c r="X1254" s="4"/>
      <c r="Y1254" s="4" t="s">
        <v>564</v>
      </c>
      <c r="Z1254" s="4" t="s">
        <v>360</v>
      </c>
      <c r="AA1254" s="4" t="s">
        <v>369</v>
      </c>
      <c r="AB1254" s="4" t="s">
        <v>9</v>
      </c>
      <c r="AC1254" s="4">
        <v>1</v>
      </c>
      <c r="AD1254" s="4">
        <v>0</v>
      </c>
      <c r="AE1254" s="4"/>
      <c r="AF1254" s="4" t="s">
        <v>564</v>
      </c>
    </row>
    <row r="1255" spans="1:32" customFormat="1" hidden="1">
      <c r="A1255" s="3" t="s">
        <v>1959</v>
      </c>
      <c r="B1255" s="4"/>
      <c r="C1255" s="3" t="s">
        <v>564</v>
      </c>
      <c r="D1255" s="3"/>
      <c r="E1255" s="3"/>
      <c r="F1255" s="3"/>
      <c r="G1255" s="4" t="str">
        <f t="shared" si="102"/>
        <v/>
      </c>
      <c r="H1255" s="4" t="str">
        <f t="shared" si="103"/>
        <v>Same</v>
      </c>
      <c r="I1255" s="4" t="str">
        <f t="shared" si="104"/>
        <v>Same</v>
      </c>
      <c r="J1255" s="3" t="str">
        <f t="shared" si="100"/>
        <v>GAL226TBX</v>
      </c>
      <c r="K1255" s="3" t="str">
        <f t="shared" si="101"/>
        <v>PLAN_CODE</v>
      </c>
      <c r="L1255" s="4" t="s">
        <v>360</v>
      </c>
      <c r="M1255" s="4" t="s">
        <v>347</v>
      </c>
      <c r="N1255" s="4" t="s">
        <v>9</v>
      </c>
      <c r="O1255" s="4">
        <v>11</v>
      </c>
      <c r="P1255" s="4">
        <v>0</v>
      </c>
      <c r="Q1255" s="4"/>
      <c r="R1255" s="6" t="s">
        <v>564</v>
      </c>
      <c r="S1255" s="4" t="s">
        <v>360</v>
      </c>
      <c r="T1255" s="4" t="s">
        <v>347</v>
      </c>
      <c r="U1255" s="4" t="s">
        <v>9</v>
      </c>
      <c r="V1255" s="4">
        <v>11</v>
      </c>
      <c r="W1255" s="4">
        <v>0</v>
      </c>
      <c r="X1255" s="4"/>
      <c r="Y1255" s="4" t="s">
        <v>564</v>
      </c>
      <c r="Z1255" s="4" t="s">
        <v>360</v>
      </c>
      <c r="AA1255" s="4" t="s">
        <v>347</v>
      </c>
      <c r="AB1255" s="4" t="s">
        <v>9</v>
      </c>
      <c r="AC1255" s="4">
        <v>11</v>
      </c>
      <c r="AD1255" s="4">
        <v>0</v>
      </c>
      <c r="AE1255" s="4"/>
      <c r="AF1255" s="4" t="s">
        <v>564</v>
      </c>
    </row>
    <row r="1256" spans="1:32" customFormat="1" hidden="1">
      <c r="A1256" s="3" t="s">
        <v>1959</v>
      </c>
      <c r="B1256" s="4"/>
      <c r="C1256" s="3" t="s">
        <v>564</v>
      </c>
      <c r="D1256" s="3"/>
      <c r="E1256" s="3"/>
      <c r="F1256" s="3"/>
      <c r="G1256" s="4" t="str">
        <f t="shared" si="102"/>
        <v/>
      </c>
      <c r="H1256" s="4" t="str">
        <f t="shared" si="103"/>
        <v>Same</v>
      </c>
      <c r="I1256" s="4" t="str">
        <f t="shared" si="104"/>
        <v>Same</v>
      </c>
      <c r="J1256" s="3" t="str">
        <f t="shared" si="100"/>
        <v>GAL226TBX</v>
      </c>
      <c r="K1256" s="3" t="str">
        <f t="shared" si="101"/>
        <v>PLANT_CODE</v>
      </c>
      <c r="L1256" s="4" t="s">
        <v>360</v>
      </c>
      <c r="M1256" s="4" t="s">
        <v>165</v>
      </c>
      <c r="N1256" s="4" t="s">
        <v>9</v>
      </c>
      <c r="O1256" s="4">
        <v>4</v>
      </c>
      <c r="P1256" s="4">
        <v>0</v>
      </c>
      <c r="Q1256" s="4" t="s">
        <v>25</v>
      </c>
      <c r="R1256" s="6" t="s">
        <v>565</v>
      </c>
      <c r="S1256" s="4" t="s">
        <v>360</v>
      </c>
      <c r="T1256" s="4" t="s">
        <v>165</v>
      </c>
      <c r="U1256" s="4" t="s">
        <v>9</v>
      </c>
      <c r="V1256" s="4">
        <v>4</v>
      </c>
      <c r="W1256" s="4">
        <v>0</v>
      </c>
      <c r="X1256" s="4" t="s">
        <v>25</v>
      </c>
      <c r="Y1256" s="4" t="s">
        <v>565</v>
      </c>
      <c r="Z1256" s="4" t="s">
        <v>360</v>
      </c>
      <c r="AA1256" s="4" t="s">
        <v>165</v>
      </c>
      <c r="AB1256" s="4" t="s">
        <v>9</v>
      </c>
      <c r="AC1256" s="4">
        <v>4</v>
      </c>
      <c r="AD1256" s="4">
        <v>0</v>
      </c>
      <c r="AE1256" s="4" t="s">
        <v>25</v>
      </c>
      <c r="AF1256" s="4" t="s">
        <v>565</v>
      </c>
    </row>
    <row r="1257" spans="1:32" customFormat="1" hidden="1">
      <c r="A1257" s="3" t="s">
        <v>1959</v>
      </c>
      <c r="B1257" s="4"/>
      <c r="C1257" s="3" t="s">
        <v>564</v>
      </c>
      <c r="D1257" s="3"/>
      <c r="E1257" s="3"/>
      <c r="F1257" s="3"/>
      <c r="G1257" s="4" t="str">
        <f t="shared" si="102"/>
        <v/>
      </c>
      <c r="H1257" s="4" t="str">
        <f t="shared" si="103"/>
        <v>Same</v>
      </c>
      <c r="I1257" s="4" t="str">
        <f t="shared" si="104"/>
        <v>Same</v>
      </c>
      <c r="J1257" s="3" t="str">
        <f t="shared" si="100"/>
        <v>GAL226TBX</v>
      </c>
      <c r="K1257" s="3" t="str">
        <f t="shared" si="101"/>
        <v>PROCESS_LOCATION</v>
      </c>
      <c r="L1257" s="4" t="s">
        <v>360</v>
      </c>
      <c r="M1257" s="4" t="s">
        <v>324</v>
      </c>
      <c r="N1257" s="4" t="s">
        <v>9</v>
      </c>
      <c r="O1257" s="4">
        <v>2</v>
      </c>
      <c r="P1257" s="4">
        <v>0</v>
      </c>
      <c r="Q1257" s="4" t="s">
        <v>25</v>
      </c>
      <c r="R1257" s="6" t="s">
        <v>565</v>
      </c>
      <c r="S1257" s="4" t="s">
        <v>360</v>
      </c>
      <c r="T1257" s="4" t="s">
        <v>324</v>
      </c>
      <c r="U1257" s="4" t="s">
        <v>9</v>
      </c>
      <c r="V1257" s="4">
        <v>2</v>
      </c>
      <c r="W1257" s="4">
        <v>0</v>
      </c>
      <c r="X1257" s="4" t="s">
        <v>25</v>
      </c>
      <c r="Y1257" s="4" t="s">
        <v>565</v>
      </c>
      <c r="Z1257" s="4" t="s">
        <v>360</v>
      </c>
      <c r="AA1257" s="4" t="s">
        <v>324</v>
      </c>
      <c r="AB1257" s="4" t="s">
        <v>9</v>
      </c>
      <c r="AC1257" s="4">
        <v>2</v>
      </c>
      <c r="AD1257" s="4">
        <v>0</v>
      </c>
      <c r="AE1257" s="4" t="s">
        <v>25</v>
      </c>
      <c r="AF1257" s="4" t="s">
        <v>565</v>
      </c>
    </row>
    <row r="1258" spans="1:32" customFormat="1" hidden="1">
      <c r="A1258" s="3" t="s">
        <v>1959</v>
      </c>
      <c r="B1258" s="4"/>
      <c r="C1258" s="3" t="s">
        <v>564</v>
      </c>
      <c r="D1258" s="3"/>
      <c r="E1258" s="3"/>
      <c r="F1258" s="3"/>
      <c r="G1258" s="4" t="str">
        <f t="shared" si="102"/>
        <v/>
      </c>
      <c r="H1258" s="4" t="str">
        <f t="shared" si="103"/>
        <v>Same</v>
      </c>
      <c r="I1258" s="4" t="str">
        <f t="shared" si="104"/>
        <v>Same</v>
      </c>
      <c r="J1258" s="3" t="str">
        <f t="shared" si="100"/>
        <v>GAL226TBX</v>
      </c>
      <c r="K1258" s="3" t="str">
        <f t="shared" si="101"/>
        <v>PRODUCTION_DATE</v>
      </c>
      <c r="L1258" s="4" t="s">
        <v>360</v>
      </c>
      <c r="M1258" s="4" t="s">
        <v>76</v>
      </c>
      <c r="N1258" s="4" t="s">
        <v>77</v>
      </c>
      <c r="O1258" s="4">
        <v>4</v>
      </c>
      <c r="P1258" s="4">
        <v>0</v>
      </c>
      <c r="Q1258" s="4" t="s">
        <v>78</v>
      </c>
      <c r="R1258" s="6" t="s">
        <v>565</v>
      </c>
      <c r="S1258" s="4" t="s">
        <v>360</v>
      </c>
      <c r="T1258" s="4" t="s">
        <v>76</v>
      </c>
      <c r="U1258" s="4" t="s">
        <v>77</v>
      </c>
      <c r="V1258" s="4">
        <v>4</v>
      </c>
      <c r="W1258" s="4">
        <v>0</v>
      </c>
      <c r="X1258" s="4" t="s">
        <v>78</v>
      </c>
      <c r="Y1258" s="4" t="s">
        <v>565</v>
      </c>
      <c r="Z1258" s="4" t="s">
        <v>360</v>
      </c>
      <c r="AA1258" s="4" t="s">
        <v>76</v>
      </c>
      <c r="AB1258" s="4" t="s">
        <v>77</v>
      </c>
      <c r="AC1258" s="4">
        <v>4</v>
      </c>
      <c r="AD1258" s="4">
        <v>0</v>
      </c>
      <c r="AE1258" s="4" t="s">
        <v>78</v>
      </c>
      <c r="AF1258" s="4" t="s">
        <v>565</v>
      </c>
    </row>
    <row r="1259" spans="1:32">
      <c r="A1259" s="3" t="s">
        <v>1959</v>
      </c>
      <c r="B1259" s="4" t="s">
        <v>1956</v>
      </c>
      <c r="D1259" s="3" t="s">
        <v>723</v>
      </c>
      <c r="E1259" s="3" t="s">
        <v>1946</v>
      </c>
      <c r="F1259" s="3" t="s">
        <v>723</v>
      </c>
      <c r="G1259" s="4" t="str">
        <f t="shared" si="102"/>
        <v>Diff</v>
      </c>
      <c r="H1259" s="4" t="str">
        <f t="shared" si="103"/>
        <v>Diff</v>
      </c>
      <c r="I1259" s="4" t="str">
        <f t="shared" si="104"/>
        <v>Diff</v>
      </c>
      <c r="J1259" s="3" t="str">
        <f t="shared" si="100"/>
        <v>GAL226TBX</v>
      </c>
      <c r="K1259" s="3" t="str">
        <f t="shared" si="101"/>
        <v>SCHEDULE_ID</v>
      </c>
      <c r="R1259" s="6" t="s">
        <v>721</v>
      </c>
      <c r="S1259" s="4" t="s">
        <v>360</v>
      </c>
      <c r="T1259" s="4" t="s">
        <v>577</v>
      </c>
      <c r="U1259" s="4" t="s">
        <v>516</v>
      </c>
      <c r="V1259" s="4">
        <v>8</v>
      </c>
      <c r="W1259" s="4">
        <v>0</v>
      </c>
      <c r="Y1259" s="4" t="s">
        <v>564</v>
      </c>
    </row>
    <row r="1260" spans="1:32" customFormat="1" hidden="1">
      <c r="A1260" s="3" t="s">
        <v>1959</v>
      </c>
      <c r="B1260" s="4"/>
      <c r="C1260" s="3" t="s">
        <v>564</v>
      </c>
      <c r="D1260" s="3"/>
      <c r="E1260" s="3"/>
      <c r="F1260" s="3"/>
      <c r="G1260" s="4" t="str">
        <f t="shared" si="102"/>
        <v/>
      </c>
      <c r="H1260" s="4" t="str">
        <f t="shared" si="103"/>
        <v>Same</v>
      </c>
      <c r="I1260" s="4" t="str">
        <f t="shared" si="104"/>
        <v>Same</v>
      </c>
      <c r="J1260" s="3" t="str">
        <f t="shared" si="100"/>
        <v>GAL226TBX</v>
      </c>
      <c r="K1260" s="3" t="str">
        <f t="shared" si="101"/>
        <v>SHIFT</v>
      </c>
      <c r="L1260" s="4" t="s">
        <v>360</v>
      </c>
      <c r="M1260" s="4" t="s">
        <v>79</v>
      </c>
      <c r="N1260" s="4" t="s">
        <v>9</v>
      </c>
      <c r="O1260" s="4">
        <v>2</v>
      </c>
      <c r="P1260" s="4">
        <v>0</v>
      </c>
      <c r="Q1260" s="4" t="s">
        <v>25</v>
      </c>
      <c r="R1260" s="6" t="s">
        <v>565</v>
      </c>
      <c r="S1260" s="4" t="s">
        <v>360</v>
      </c>
      <c r="T1260" s="4" t="s">
        <v>79</v>
      </c>
      <c r="U1260" s="4" t="s">
        <v>9</v>
      </c>
      <c r="V1260" s="4">
        <v>2</v>
      </c>
      <c r="W1260" s="4">
        <v>0</v>
      </c>
      <c r="X1260" s="4" t="s">
        <v>25</v>
      </c>
      <c r="Y1260" s="4" t="s">
        <v>565</v>
      </c>
      <c r="Z1260" s="4" t="s">
        <v>360</v>
      </c>
      <c r="AA1260" s="4" t="s">
        <v>79</v>
      </c>
      <c r="AB1260" s="4" t="s">
        <v>9</v>
      </c>
      <c r="AC1260" s="4">
        <v>2</v>
      </c>
      <c r="AD1260" s="4">
        <v>0</v>
      </c>
      <c r="AE1260" s="4" t="s">
        <v>25</v>
      </c>
      <c r="AF1260" s="4" t="s">
        <v>565</v>
      </c>
    </row>
    <row r="1261" spans="1:32" customFormat="1" hidden="1">
      <c r="A1261" s="3" t="s">
        <v>1959</v>
      </c>
      <c r="B1261" s="4"/>
      <c r="C1261" s="3" t="s">
        <v>564</v>
      </c>
      <c r="D1261" s="3"/>
      <c r="E1261" s="3"/>
      <c r="F1261" s="3"/>
      <c r="G1261" s="4" t="str">
        <f t="shared" si="102"/>
        <v/>
      </c>
      <c r="H1261" s="4" t="str">
        <f t="shared" si="103"/>
        <v>Same</v>
      </c>
      <c r="I1261" s="4" t="str">
        <f t="shared" si="104"/>
        <v>Same</v>
      </c>
      <c r="J1261" s="3" t="str">
        <f t="shared" si="100"/>
        <v>GAL226TBX</v>
      </c>
      <c r="K1261" s="3" t="str">
        <f t="shared" si="101"/>
        <v>START_TIME</v>
      </c>
      <c r="L1261" s="4" t="s">
        <v>360</v>
      </c>
      <c r="M1261" s="4" t="s">
        <v>370</v>
      </c>
      <c r="N1261" s="4" t="s">
        <v>365</v>
      </c>
      <c r="O1261" s="4">
        <v>3</v>
      </c>
      <c r="P1261" s="4">
        <v>0</v>
      </c>
      <c r="Q1261" s="4"/>
      <c r="R1261" s="6" t="s">
        <v>564</v>
      </c>
      <c r="S1261" s="4" t="s">
        <v>360</v>
      </c>
      <c r="T1261" s="4" t="s">
        <v>370</v>
      </c>
      <c r="U1261" s="4" t="s">
        <v>365</v>
      </c>
      <c r="V1261" s="4">
        <v>3</v>
      </c>
      <c r="W1261" s="4">
        <v>0</v>
      </c>
      <c r="X1261" s="4"/>
      <c r="Y1261" s="4" t="s">
        <v>564</v>
      </c>
      <c r="Z1261" s="4" t="s">
        <v>360</v>
      </c>
      <c r="AA1261" s="4" t="s">
        <v>370</v>
      </c>
      <c r="AB1261" s="4" t="s">
        <v>365</v>
      </c>
      <c r="AC1261" s="4">
        <v>3</v>
      </c>
      <c r="AD1261" s="4">
        <v>0</v>
      </c>
      <c r="AE1261" s="4"/>
      <c r="AF1261" s="4" t="s">
        <v>564</v>
      </c>
    </row>
    <row r="1262" spans="1:32" hidden="1">
      <c r="A1262" s="3" t="s">
        <v>1959</v>
      </c>
      <c r="C1262" s="3" t="s">
        <v>564</v>
      </c>
      <c r="G1262" s="4" t="str">
        <f t="shared" si="102"/>
        <v/>
      </c>
      <c r="H1262" s="4" t="str">
        <f t="shared" si="103"/>
        <v>Same</v>
      </c>
      <c r="I1262" s="4" t="str">
        <f t="shared" si="104"/>
        <v>Same</v>
      </c>
      <c r="J1262" s="3" t="str">
        <f t="shared" si="100"/>
        <v>GAL226TBX</v>
      </c>
      <c r="K1262" s="3" t="str">
        <f t="shared" si="101"/>
        <v>START_TIMESTAMP</v>
      </c>
      <c r="L1262" s="4" t="s">
        <v>360</v>
      </c>
      <c r="M1262" s="4" t="s">
        <v>371</v>
      </c>
      <c r="N1262" s="4" t="s">
        <v>4</v>
      </c>
      <c r="O1262" s="4">
        <v>10</v>
      </c>
      <c r="P1262" s="4">
        <v>0</v>
      </c>
      <c r="R1262" s="6" t="s">
        <v>564</v>
      </c>
      <c r="S1262" s="4" t="s">
        <v>360</v>
      </c>
      <c r="T1262" s="4" t="s">
        <v>371</v>
      </c>
      <c r="U1262" s="4" t="s">
        <v>4</v>
      </c>
      <c r="V1262" s="4">
        <v>10</v>
      </c>
      <c r="W1262" s="4">
        <v>6</v>
      </c>
      <c r="Y1262" s="4" t="s">
        <v>564</v>
      </c>
      <c r="Z1262" s="4" t="s">
        <v>360</v>
      </c>
      <c r="AA1262" s="4" t="s">
        <v>371</v>
      </c>
      <c r="AB1262" s="4" t="s">
        <v>4</v>
      </c>
      <c r="AC1262" s="4">
        <v>10</v>
      </c>
      <c r="AD1262" s="4">
        <v>0</v>
      </c>
      <c r="AF1262" s="4" t="s">
        <v>564</v>
      </c>
    </row>
    <row r="1263" spans="1:32" customFormat="1" hidden="1">
      <c r="A1263" s="3" t="s">
        <v>1959</v>
      </c>
      <c r="B1263" s="4"/>
      <c r="C1263" s="3" t="s">
        <v>564</v>
      </c>
      <c r="D1263" s="3"/>
      <c r="E1263" s="3"/>
      <c r="F1263" s="3"/>
      <c r="G1263" s="4" t="str">
        <f t="shared" si="102"/>
        <v/>
      </c>
      <c r="H1263" s="4" t="str">
        <f t="shared" si="103"/>
        <v>Same</v>
      </c>
      <c r="I1263" s="4" t="str">
        <f t="shared" si="104"/>
        <v>Same</v>
      </c>
      <c r="J1263" s="3" t="str">
        <f t="shared" si="100"/>
        <v>GAL226TBX</v>
      </c>
      <c r="K1263" s="3" t="str">
        <f t="shared" si="101"/>
        <v>TYPE</v>
      </c>
      <c r="L1263" s="4" t="s">
        <v>360</v>
      </c>
      <c r="M1263" s="4" t="s">
        <v>372</v>
      </c>
      <c r="N1263" s="4" t="s">
        <v>9</v>
      </c>
      <c r="O1263" s="4">
        <v>3</v>
      </c>
      <c r="P1263" s="4">
        <v>0</v>
      </c>
      <c r="Q1263" s="4"/>
      <c r="R1263" s="6" t="s">
        <v>564</v>
      </c>
      <c r="S1263" s="4" t="s">
        <v>360</v>
      </c>
      <c r="T1263" s="4" t="s">
        <v>372</v>
      </c>
      <c r="U1263" s="4" t="s">
        <v>9</v>
      </c>
      <c r="V1263" s="4">
        <v>3</v>
      </c>
      <c r="W1263" s="4">
        <v>0</v>
      </c>
      <c r="X1263" s="4"/>
      <c r="Y1263" s="4" t="s">
        <v>564</v>
      </c>
      <c r="Z1263" s="4" t="s">
        <v>360</v>
      </c>
      <c r="AA1263" s="4" t="s">
        <v>372</v>
      </c>
      <c r="AB1263" s="4" t="s">
        <v>9</v>
      </c>
      <c r="AC1263" s="4">
        <v>3</v>
      </c>
      <c r="AD1263" s="4">
        <v>0</v>
      </c>
      <c r="AE1263" s="4"/>
      <c r="AF1263" s="4" t="s">
        <v>564</v>
      </c>
    </row>
    <row r="1264" spans="1:32" hidden="1">
      <c r="A1264" s="3" t="s">
        <v>1959</v>
      </c>
      <c r="C1264" s="3" t="s">
        <v>564</v>
      </c>
      <c r="G1264" s="4" t="str">
        <f t="shared" si="102"/>
        <v/>
      </c>
      <c r="H1264" s="4" t="str">
        <f t="shared" si="103"/>
        <v>Same</v>
      </c>
      <c r="I1264" s="4" t="str">
        <f t="shared" si="104"/>
        <v>Same</v>
      </c>
      <c r="J1264" s="3" t="str">
        <f t="shared" si="100"/>
        <v>GAL226TBX</v>
      </c>
      <c r="K1264" s="3" t="str">
        <f t="shared" si="101"/>
        <v>UPDATE_TIMESTAMP</v>
      </c>
      <c r="L1264" s="4" t="s">
        <v>360</v>
      </c>
      <c r="M1264" s="4" t="s">
        <v>23</v>
      </c>
      <c r="N1264" s="4" t="s">
        <v>4</v>
      </c>
      <c r="O1264" s="4">
        <v>10</v>
      </c>
      <c r="P1264" s="4">
        <v>0</v>
      </c>
      <c r="R1264" s="6" t="s">
        <v>564</v>
      </c>
      <c r="S1264" s="4" t="s">
        <v>360</v>
      </c>
      <c r="T1264" s="4" t="s">
        <v>23</v>
      </c>
      <c r="U1264" s="4" t="s">
        <v>4</v>
      </c>
      <c r="V1264" s="4">
        <v>10</v>
      </c>
      <c r="W1264" s="4">
        <v>6</v>
      </c>
      <c r="Y1264" s="4" t="s">
        <v>564</v>
      </c>
      <c r="Z1264" s="4" t="s">
        <v>360</v>
      </c>
      <c r="AA1264" s="4" t="s">
        <v>23</v>
      </c>
      <c r="AB1264" s="4" t="s">
        <v>4</v>
      </c>
      <c r="AC1264" s="4">
        <v>10</v>
      </c>
      <c r="AD1264" s="4">
        <v>0</v>
      </c>
      <c r="AF1264" s="4" t="s">
        <v>564</v>
      </c>
    </row>
    <row r="1265" spans="1:32" customFormat="1" hidden="1">
      <c r="A1265" s="3" t="s">
        <v>1959</v>
      </c>
      <c r="B1265" s="4"/>
      <c r="C1265" s="3" t="s">
        <v>564</v>
      </c>
      <c r="D1265" s="3"/>
      <c r="E1265" s="3"/>
      <c r="F1265" s="3"/>
      <c r="G1265" s="4" t="str">
        <f t="shared" si="102"/>
        <v/>
      </c>
      <c r="H1265" s="4" t="str">
        <f t="shared" si="103"/>
        <v>Same</v>
      </c>
      <c r="I1265" s="4" t="str">
        <f t="shared" si="104"/>
        <v>Same</v>
      </c>
      <c r="J1265" s="3" t="str">
        <f t="shared" si="100"/>
        <v>GAL226TBX</v>
      </c>
      <c r="K1265" s="3" t="str">
        <f t="shared" si="101"/>
        <v>WEEK_NO</v>
      </c>
      <c r="L1265" s="4" t="s">
        <v>360</v>
      </c>
      <c r="M1265" s="4" t="s">
        <v>373</v>
      </c>
      <c r="N1265" s="4" t="s">
        <v>9</v>
      </c>
      <c r="O1265" s="4">
        <v>6</v>
      </c>
      <c r="P1265" s="4">
        <v>0</v>
      </c>
      <c r="Q1265" s="4"/>
      <c r="R1265" s="6" t="s">
        <v>564</v>
      </c>
      <c r="S1265" s="4" t="s">
        <v>360</v>
      </c>
      <c r="T1265" s="4" t="s">
        <v>373</v>
      </c>
      <c r="U1265" s="4" t="s">
        <v>9</v>
      </c>
      <c r="V1265" s="4">
        <v>6</v>
      </c>
      <c r="W1265" s="4">
        <v>0</v>
      </c>
      <c r="X1265" s="4"/>
      <c r="Y1265" s="4" t="s">
        <v>564</v>
      </c>
      <c r="Z1265" s="4" t="s">
        <v>360</v>
      </c>
      <c r="AA1265" s="4" t="s">
        <v>373</v>
      </c>
      <c r="AB1265" s="4" t="s">
        <v>9</v>
      </c>
      <c r="AC1265" s="4">
        <v>6</v>
      </c>
      <c r="AD1265" s="4">
        <v>0</v>
      </c>
      <c r="AE1265" s="4"/>
      <c r="AF1265" s="4" t="s">
        <v>564</v>
      </c>
    </row>
    <row r="1266" spans="1:32" hidden="1">
      <c r="A1266" s="3" t="s">
        <v>718</v>
      </c>
      <c r="C1266" s="3" t="s">
        <v>564</v>
      </c>
      <c r="G1266" s="4" t="str">
        <f t="shared" si="102"/>
        <v/>
      </c>
      <c r="H1266" s="4" t="str">
        <f t="shared" si="103"/>
        <v>Same</v>
      </c>
      <c r="I1266" s="4" t="str">
        <f t="shared" si="104"/>
        <v>Same</v>
      </c>
      <c r="J1266" s="3" t="str">
        <f t="shared" si="100"/>
        <v>GAL227TBX</v>
      </c>
      <c r="K1266" s="3" t="str">
        <f t="shared" si="101"/>
        <v>CREATE_TIMESTAMP</v>
      </c>
      <c r="L1266" s="4" t="s">
        <v>374</v>
      </c>
      <c r="M1266" s="4" t="s">
        <v>3</v>
      </c>
      <c r="N1266" s="4" t="s">
        <v>4</v>
      </c>
      <c r="O1266" s="4">
        <v>10</v>
      </c>
      <c r="P1266" s="4">
        <v>0</v>
      </c>
      <c r="R1266" s="6" t="s">
        <v>564</v>
      </c>
      <c r="S1266" s="4" t="s">
        <v>374</v>
      </c>
      <c r="T1266" s="4" t="s">
        <v>3</v>
      </c>
      <c r="U1266" s="4" t="s">
        <v>4</v>
      </c>
      <c r="V1266" s="4">
        <v>10</v>
      </c>
      <c r="W1266" s="4">
        <v>6</v>
      </c>
      <c r="Y1266" s="4" t="s">
        <v>564</v>
      </c>
      <c r="Z1266" s="4" t="s">
        <v>374</v>
      </c>
      <c r="AA1266" s="4" t="s">
        <v>3</v>
      </c>
      <c r="AB1266" s="4" t="s">
        <v>4</v>
      </c>
      <c r="AC1266" s="4">
        <v>10</v>
      </c>
      <c r="AD1266" s="4">
        <v>0</v>
      </c>
      <c r="AF1266" s="4" t="s">
        <v>564</v>
      </c>
    </row>
    <row r="1267" spans="1:32" customFormat="1" hidden="1">
      <c r="A1267" s="3" t="s">
        <v>718</v>
      </c>
      <c r="B1267" s="4"/>
      <c r="C1267" s="3" t="s">
        <v>564</v>
      </c>
      <c r="D1267" s="3"/>
      <c r="E1267" s="3"/>
      <c r="F1267" s="3"/>
      <c r="G1267" s="4" t="str">
        <f t="shared" si="102"/>
        <v/>
      </c>
      <c r="H1267" s="4" t="str">
        <f t="shared" si="103"/>
        <v>Same</v>
      </c>
      <c r="I1267" s="4" t="str">
        <f t="shared" si="104"/>
        <v>Same</v>
      </c>
      <c r="J1267" s="3" t="str">
        <f t="shared" si="100"/>
        <v>GAL227TBX</v>
      </c>
      <c r="K1267" s="3" t="str">
        <f t="shared" si="101"/>
        <v>SECONDARY_PART_DESC_LONG</v>
      </c>
      <c r="L1267" s="4" t="s">
        <v>374</v>
      </c>
      <c r="M1267" s="4" t="s">
        <v>375</v>
      </c>
      <c r="N1267" s="4" t="s">
        <v>86</v>
      </c>
      <c r="O1267" s="4">
        <v>30</v>
      </c>
      <c r="P1267" s="4">
        <v>0</v>
      </c>
      <c r="Q1267" s="4"/>
      <c r="R1267" s="6" t="s">
        <v>564</v>
      </c>
      <c r="S1267" s="4" t="s">
        <v>374</v>
      </c>
      <c r="T1267" s="4" t="s">
        <v>375</v>
      </c>
      <c r="U1267" s="4" t="s">
        <v>86</v>
      </c>
      <c r="V1267" s="4">
        <v>30</v>
      </c>
      <c r="W1267" s="4">
        <v>0</v>
      </c>
      <c r="X1267" s="4"/>
      <c r="Y1267" s="4" t="s">
        <v>564</v>
      </c>
      <c r="Z1267" s="4" t="s">
        <v>374</v>
      </c>
      <c r="AA1267" s="4" t="s">
        <v>375</v>
      </c>
      <c r="AB1267" s="4" t="s">
        <v>86</v>
      </c>
      <c r="AC1267" s="4">
        <v>30</v>
      </c>
      <c r="AD1267" s="4">
        <v>0</v>
      </c>
      <c r="AE1267" s="4"/>
      <c r="AF1267" s="4" t="s">
        <v>564</v>
      </c>
    </row>
    <row r="1268" spans="1:32" customFormat="1" ht="30" hidden="1">
      <c r="A1268" s="3" t="s">
        <v>718</v>
      </c>
      <c r="B1268" s="4"/>
      <c r="C1268" s="3" t="s">
        <v>564</v>
      </c>
      <c r="D1268" s="3"/>
      <c r="E1268" s="3"/>
      <c r="F1268" s="3"/>
      <c r="G1268" s="4" t="str">
        <f t="shared" si="102"/>
        <v/>
      </c>
      <c r="H1268" s="4" t="str">
        <f t="shared" si="103"/>
        <v>Same</v>
      </c>
      <c r="I1268" s="4" t="str">
        <f t="shared" si="104"/>
        <v>Same</v>
      </c>
      <c r="J1268" s="3" t="str">
        <f t="shared" si="100"/>
        <v>GAL227TBX</v>
      </c>
      <c r="K1268" s="3" t="str">
        <f t="shared" si="101"/>
        <v>SECONDARY_PART_DESC_SHORT</v>
      </c>
      <c r="L1268" s="4" t="s">
        <v>374</v>
      </c>
      <c r="M1268" s="4" t="s">
        <v>376</v>
      </c>
      <c r="N1268" s="4" t="s">
        <v>86</v>
      </c>
      <c r="O1268" s="4">
        <v>10</v>
      </c>
      <c r="P1268" s="4">
        <v>0</v>
      </c>
      <c r="Q1268" s="4"/>
      <c r="R1268" s="6" t="s">
        <v>564</v>
      </c>
      <c r="S1268" s="4" t="s">
        <v>374</v>
      </c>
      <c r="T1268" s="4" t="s">
        <v>376</v>
      </c>
      <c r="U1268" s="4" t="s">
        <v>86</v>
      </c>
      <c r="V1268" s="4">
        <v>10</v>
      </c>
      <c r="W1268" s="4">
        <v>0</v>
      </c>
      <c r="X1268" s="4"/>
      <c r="Y1268" s="4" t="s">
        <v>564</v>
      </c>
      <c r="Z1268" s="4" t="s">
        <v>374</v>
      </c>
      <c r="AA1268" s="4" t="s">
        <v>376</v>
      </c>
      <c r="AB1268" s="4" t="s">
        <v>86</v>
      </c>
      <c r="AC1268" s="4">
        <v>10</v>
      </c>
      <c r="AD1268" s="4">
        <v>0</v>
      </c>
      <c r="AE1268" s="4"/>
      <c r="AF1268" s="4" t="s">
        <v>564</v>
      </c>
    </row>
    <row r="1269" spans="1:32" customFormat="1" hidden="1">
      <c r="A1269" s="3" t="s">
        <v>718</v>
      </c>
      <c r="B1269" s="4"/>
      <c r="C1269" s="3" t="s">
        <v>564</v>
      </c>
      <c r="D1269" s="3"/>
      <c r="E1269" s="3"/>
      <c r="F1269" s="3"/>
      <c r="G1269" s="4" t="str">
        <f t="shared" si="102"/>
        <v/>
      </c>
      <c r="H1269" s="4" t="str">
        <f t="shared" si="103"/>
        <v>Same</v>
      </c>
      <c r="I1269" s="4" t="str">
        <f t="shared" si="104"/>
        <v>Same</v>
      </c>
      <c r="J1269" s="3" t="str">
        <f t="shared" si="100"/>
        <v>GAL227TBX</v>
      </c>
      <c r="K1269" s="3" t="str">
        <f t="shared" si="101"/>
        <v>SECONDARY_PART_NAME</v>
      </c>
      <c r="L1269" s="4" t="s">
        <v>374</v>
      </c>
      <c r="M1269" s="4" t="s">
        <v>118</v>
      </c>
      <c r="N1269" s="4" t="s">
        <v>86</v>
      </c>
      <c r="O1269" s="4">
        <v>20</v>
      </c>
      <c r="P1269" s="4">
        <v>0</v>
      </c>
      <c r="Q1269" s="4" t="s">
        <v>89</v>
      </c>
      <c r="R1269" s="6" t="s">
        <v>565</v>
      </c>
      <c r="S1269" s="4" t="s">
        <v>374</v>
      </c>
      <c r="T1269" s="4" t="s">
        <v>118</v>
      </c>
      <c r="U1269" s="4" t="s">
        <v>86</v>
      </c>
      <c r="V1269" s="4">
        <v>20</v>
      </c>
      <c r="W1269" s="4">
        <v>0</v>
      </c>
      <c r="X1269" s="4" t="s">
        <v>89</v>
      </c>
      <c r="Y1269" s="4" t="s">
        <v>565</v>
      </c>
      <c r="Z1269" s="4" t="s">
        <v>374</v>
      </c>
      <c r="AA1269" s="4" t="s">
        <v>118</v>
      </c>
      <c r="AB1269" s="4" t="s">
        <v>86</v>
      </c>
      <c r="AC1269" s="4">
        <v>20</v>
      </c>
      <c r="AD1269" s="4">
        <v>0</v>
      </c>
      <c r="AE1269" s="4" t="s">
        <v>89</v>
      </c>
      <c r="AF1269" s="4" t="s">
        <v>565</v>
      </c>
    </row>
    <row r="1270" spans="1:32" hidden="1">
      <c r="A1270" s="3" t="s">
        <v>718</v>
      </c>
      <c r="C1270" s="3" t="s">
        <v>564</v>
      </c>
      <c r="G1270" s="4" t="str">
        <f t="shared" si="102"/>
        <v/>
      </c>
      <c r="H1270" s="4" t="str">
        <f t="shared" si="103"/>
        <v>Same</v>
      </c>
      <c r="I1270" s="4" t="str">
        <f t="shared" si="104"/>
        <v>Same</v>
      </c>
      <c r="J1270" s="3" t="str">
        <f t="shared" si="100"/>
        <v>GAL227TBX</v>
      </c>
      <c r="K1270" s="3" t="str">
        <f t="shared" si="101"/>
        <v>UPDATE_TIMESTAMP</v>
      </c>
      <c r="L1270" s="4" t="s">
        <v>374</v>
      </c>
      <c r="M1270" s="4" t="s">
        <v>23</v>
      </c>
      <c r="N1270" s="4" t="s">
        <v>4</v>
      </c>
      <c r="O1270" s="4">
        <v>10</v>
      </c>
      <c r="P1270" s="4">
        <v>0</v>
      </c>
      <c r="R1270" s="6" t="s">
        <v>564</v>
      </c>
      <c r="S1270" s="4" t="s">
        <v>374</v>
      </c>
      <c r="T1270" s="4" t="s">
        <v>23</v>
      </c>
      <c r="U1270" s="4" t="s">
        <v>4</v>
      </c>
      <c r="V1270" s="4">
        <v>10</v>
      </c>
      <c r="W1270" s="4">
        <v>6</v>
      </c>
      <c r="Y1270" s="4" t="s">
        <v>564</v>
      </c>
      <c r="Z1270" s="4" t="s">
        <v>374</v>
      </c>
      <c r="AA1270" s="4" t="s">
        <v>23</v>
      </c>
      <c r="AB1270" s="4" t="s">
        <v>4</v>
      </c>
      <c r="AC1270" s="4">
        <v>10</v>
      </c>
      <c r="AD1270" s="4">
        <v>0</v>
      </c>
      <c r="AF1270" s="4" t="s">
        <v>564</v>
      </c>
    </row>
    <row r="1271" spans="1:32" ht="30" hidden="1">
      <c r="B1271" s="3"/>
      <c r="G1271" s="4" t="str">
        <f t="shared" si="102"/>
        <v>Diff</v>
      </c>
      <c r="H1271" s="3" t="str">
        <f t="shared" si="103"/>
        <v>Same</v>
      </c>
      <c r="I1271" s="3" t="str">
        <f t="shared" si="104"/>
        <v>Diff</v>
      </c>
      <c r="J1271" s="3" t="str">
        <f t="shared" si="100"/>
        <v>GAL228TBX</v>
      </c>
      <c r="K1271" s="3" t="str">
        <f t="shared" si="101"/>
        <v>CREATE_TIMESTAMP</v>
      </c>
      <c r="L1271" t="s">
        <v>1585</v>
      </c>
      <c r="M1271" t="s">
        <v>3</v>
      </c>
      <c r="N1271" t="s">
        <v>4</v>
      </c>
      <c r="O1271">
        <v>10</v>
      </c>
      <c r="P1271">
        <v>0</v>
      </c>
      <c r="Q1271"/>
      <c r="R1271" t="s">
        <v>564</v>
      </c>
      <c r="S1271" t="s">
        <v>1585</v>
      </c>
      <c r="T1271" t="s">
        <v>3</v>
      </c>
      <c r="U1271" t="s">
        <v>4</v>
      </c>
      <c r="V1271">
        <v>10</v>
      </c>
      <c r="W1271">
        <v>6</v>
      </c>
      <c r="X1271"/>
      <c r="Y1271" t="s">
        <v>564</v>
      </c>
      <c r="Z1271"/>
      <c r="AA1271"/>
      <c r="AB1271"/>
      <c r="AC1271"/>
      <c r="AD1271"/>
      <c r="AE1271"/>
      <c r="AF1271"/>
    </row>
    <row r="1272" spans="1:32" ht="30" hidden="1">
      <c r="B1272" s="3"/>
      <c r="G1272" s="4" t="str">
        <f t="shared" si="102"/>
        <v>Diff</v>
      </c>
      <c r="H1272" s="3" t="str">
        <f t="shared" si="103"/>
        <v>Same</v>
      </c>
      <c r="I1272" s="3" t="str">
        <f t="shared" si="104"/>
        <v>Diff</v>
      </c>
      <c r="J1272" s="3" t="str">
        <f t="shared" si="100"/>
        <v>GAL228TBX</v>
      </c>
      <c r="K1272" s="3" t="str">
        <f t="shared" si="101"/>
        <v>SMARTEYE_LABEL_NUMBER</v>
      </c>
      <c r="L1272" t="s">
        <v>1585</v>
      </c>
      <c r="M1272" t="s">
        <v>1586</v>
      </c>
      <c r="N1272" t="s">
        <v>9</v>
      </c>
      <c r="O1272">
        <v>4</v>
      </c>
      <c r="P1272">
        <v>0</v>
      </c>
      <c r="Q1272" t="s">
        <v>25</v>
      </c>
      <c r="R1272" t="s">
        <v>565</v>
      </c>
      <c r="S1272" t="s">
        <v>1585</v>
      </c>
      <c r="T1272" t="s">
        <v>1586</v>
      </c>
      <c r="U1272" t="s">
        <v>9</v>
      </c>
      <c r="V1272">
        <v>4</v>
      </c>
      <c r="W1272">
        <v>0</v>
      </c>
      <c r="X1272" t="s">
        <v>25</v>
      </c>
      <c r="Y1272" t="s">
        <v>565</v>
      </c>
      <c r="Z1272"/>
      <c r="AA1272"/>
      <c r="AB1272"/>
      <c r="AC1272"/>
      <c r="AD1272"/>
      <c r="AE1272"/>
      <c r="AF1272"/>
    </row>
    <row r="1273" spans="1:32" ht="30" hidden="1">
      <c r="B1273" s="3"/>
      <c r="G1273" s="4" t="str">
        <f t="shared" si="102"/>
        <v>Diff</v>
      </c>
      <c r="H1273" s="3" t="str">
        <f t="shared" si="103"/>
        <v>Same</v>
      </c>
      <c r="I1273" s="3" t="str">
        <f t="shared" si="104"/>
        <v>Diff</v>
      </c>
      <c r="J1273" s="3" t="str">
        <f t="shared" si="100"/>
        <v>GAL228TBX</v>
      </c>
      <c r="K1273" s="3" t="str">
        <f t="shared" si="101"/>
        <v>UPDATE_TIMESTAMP</v>
      </c>
      <c r="L1273" t="s">
        <v>1585</v>
      </c>
      <c r="M1273" t="s">
        <v>23</v>
      </c>
      <c r="N1273" t="s">
        <v>4</v>
      </c>
      <c r="O1273">
        <v>10</v>
      </c>
      <c r="P1273">
        <v>0</v>
      </c>
      <c r="Q1273"/>
      <c r="R1273" t="s">
        <v>564</v>
      </c>
      <c r="S1273" t="s">
        <v>1585</v>
      </c>
      <c r="T1273" t="s">
        <v>23</v>
      </c>
      <c r="U1273" t="s">
        <v>4</v>
      </c>
      <c r="V1273">
        <v>10</v>
      </c>
      <c r="W1273">
        <v>6</v>
      </c>
      <c r="X1273"/>
      <c r="Y1273" t="s">
        <v>564</v>
      </c>
      <c r="Z1273"/>
      <c r="AA1273"/>
      <c r="AB1273"/>
      <c r="AC1273"/>
      <c r="AD1273"/>
      <c r="AE1273"/>
      <c r="AF1273"/>
    </row>
    <row r="1274" spans="1:32" ht="30" hidden="1">
      <c r="B1274" s="3"/>
      <c r="G1274" s="4" t="str">
        <f t="shared" si="102"/>
        <v>Diff</v>
      </c>
      <c r="H1274" s="3" t="str">
        <f t="shared" si="103"/>
        <v>Same</v>
      </c>
      <c r="I1274" s="3" t="str">
        <f t="shared" si="104"/>
        <v>Diff</v>
      </c>
      <c r="J1274" s="3" t="str">
        <f t="shared" si="100"/>
        <v>GAL228TBX</v>
      </c>
      <c r="K1274" s="3" t="str">
        <f t="shared" si="101"/>
        <v>USE_COUNT</v>
      </c>
      <c r="L1274" t="s">
        <v>1585</v>
      </c>
      <c r="M1274" t="s">
        <v>1587</v>
      </c>
      <c r="N1274" t="s">
        <v>19</v>
      </c>
      <c r="O1274">
        <v>4</v>
      </c>
      <c r="P1274">
        <v>0</v>
      </c>
      <c r="Q1274"/>
      <c r="R1274" t="s">
        <v>564</v>
      </c>
      <c r="S1274" t="s">
        <v>1585</v>
      </c>
      <c r="T1274" t="s">
        <v>1587</v>
      </c>
      <c r="U1274" t="s">
        <v>19</v>
      </c>
      <c r="V1274">
        <v>4</v>
      </c>
      <c r="W1274">
        <v>0</v>
      </c>
      <c r="X1274"/>
      <c r="Y1274" t="s">
        <v>564</v>
      </c>
      <c r="Z1274"/>
      <c r="AA1274"/>
      <c r="AB1274"/>
      <c r="AC1274"/>
      <c r="AD1274"/>
      <c r="AE1274"/>
      <c r="AF1274"/>
    </row>
    <row r="1275" spans="1:32" ht="30" hidden="1">
      <c r="B1275" s="3"/>
      <c r="G1275" s="4" t="str">
        <f t="shared" si="102"/>
        <v>Diff</v>
      </c>
      <c r="H1275" s="3" t="str">
        <f t="shared" si="103"/>
        <v>Same</v>
      </c>
      <c r="I1275" s="3" t="str">
        <f t="shared" si="104"/>
        <v>Diff</v>
      </c>
      <c r="J1275" s="3" t="str">
        <f t="shared" si="100"/>
        <v>GAL228TBX</v>
      </c>
      <c r="K1275" s="3" t="str">
        <f t="shared" si="101"/>
        <v>VIN</v>
      </c>
      <c r="L1275" t="s">
        <v>1585</v>
      </c>
      <c r="M1275" t="s">
        <v>149</v>
      </c>
      <c r="N1275" t="s">
        <v>9</v>
      </c>
      <c r="O1275">
        <v>17</v>
      </c>
      <c r="P1275">
        <v>0</v>
      </c>
      <c r="Q1275"/>
      <c r="R1275" t="s">
        <v>564</v>
      </c>
      <c r="S1275" t="s">
        <v>1585</v>
      </c>
      <c r="T1275" t="s">
        <v>149</v>
      </c>
      <c r="U1275" t="s">
        <v>9</v>
      </c>
      <c r="V1275">
        <v>17</v>
      </c>
      <c r="W1275">
        <v>0</v>
      </c>
      <c r="X1275"/>
      <c r="Y1275" t="s">
        <v>564</v>
      </c>
      <c r="Z1275"/>
      <c r="AA1275"/>
      <c r="AB1275"/>
      <c r="AC1275"/>
      <c r="AD1275"/>
      <c r="AE1275"/>
      <c r="AF1275"/>
    </row>
    <row r="1276" spans="1:32" ht="30" hidden="1">
      <c r="B1276" s="3"/>
      <c r="G1276" s="4" t="str">
        <f t="shared" si="102"/>
        <v>Diff</v>
      </c>
      <c r="H1276" s="3" t="str">
        <f t="shared" si="103"/>
        <v>Same</v>
      </c>
      <c r="I1276" s="3" t="str">
        <f t="shared" si="104"/>
        <v>Diff</v>
      </c>
      <c r="J1276" s="3" t="str">
        <f t="shared" si="100"/>
        <v>GAL229TBX</v>
      </c>
      <c r="K1276" s="3" t="str">
        <f t="shared" si="101"/>
        <v>CREATE_TIMESTAMP</v>
      </c>
      <c r="L1276" t="s">
        <v>1588</v>
      </c>
      <c r="M1276" t="s">
        <v>3</v>
      </c>
      <c r="N1276" t="s">
        <v>4</v>
      </c>
      <c r="O1276">
        <v>10</v>
      </c>
      <c r="P1276">
        <v>0</v>
      </c>
      <c r="Q1276"/>
      <c r="R1276" t="s">
        <v>564</v>
      </c>
      <c r="S1276" t="s">
        <v>1588</v>
      </c>
      <c r="T1276" t="s">
        <v>3</v>
      </c>
      <c r="U1276" t="s">
        <v>4</v>
      </c>
      <c r="V1276">
        <v>10</v>
      </c>
      <c r="W1276">
        <v>6</v>
      </c>
      <c r="X1276"/>
      <c r="Y1276" t="s">
        <v>564</v>
      </c>
      <c r="Z1276"/>
      <c r="AA1276"/>
      <c r="AB1276"/>
      <c r="AC1276"/>
      <c r="AD1276"/>
      <c r="AE1276"/>
      <c r="AF1276"/>
    </row>
    <row r="1277" spans="1:32" ht="30" hidden="1">
      <c r="B1277" s="3"/>
      <c r="G1277" s="4" t="str">
        <f t="shared" si="102"/>
        <v>Diff</v>
      </c>
      <c r="H1277" s="3" t="str">
        <f t="shared" si="103"/>
        <v>Same</v>
      </c>
      <c r="I1277" s="3" t="str">
        <f t="shared" si="104"/>
        <v>Diff</v>
      </c>
      <c r="J1277" s="3" t="str">
        <f t="shared" si="100"/>
        <v>GAL229TBX</v>
      </c>
      <c r="K1277" s="3" t="str">
        <f t="shared" si="101"/>
        <v>PROCESS_POINT_ID</v>
      </c>
      <c r="L1277" t="s">
        <v>1588</v>
      </c>
      <c r="M1277" t="s">
        <v>66</v>
      </c>
      <c r="N1277" t="s">
        <v>9</v>
      </c>
      <c r="O1277">
        <v>16</v>
      </c>
      <c r="P1277">
        <v>0</v>
      </c>
      <c r="Q1277"/>
      <c r="R1277" t="s">
        <v>564</v>
      </c>
      <c r="S1277" t="s">
        <v>1588</v>
      </c>
      <c r="T1277" t="s">
        <v>66</v>
      </c>
      <c r="U1277" t="s">
        <v>9</v>
      </c>
      <c r="V1277">
        <v>16</v>
      </c>
      <c r="W1277">
        <v>0</v>
      </c>
      <c r="X1277"/>
      <c r="Y1277" t="s">
        <v>564</v>
      </c>
      <c r="Z1277"/>
      <c r="AA1277"/>
      <c r="AB1277"/>
      <c r="AC1277"/>
      <c r="AD1277"/>
      <c r="AE1277"/>
      <c r="AF1277"/>
    </row>
    <row r="1278" spans="1:32" ht="30" hidden="1">
      <c r="B1278" s="3"/>
      <c r="G1278" s="4" t="str">
        <f t="shared" si="102"/>
        <v>Diff</v>
      </c>
      <c r="H1278" s="3" t="str">
        <f t="shared" si="103"/>
        <v>Same</v>
      </c>
      <c r="I1278" s="3" t="str">
        <f t="shared" si="104"/>
        <v>Diff</v>
      </c>
      <c r="J1278" s="3" t="str">
        <f t="shared" si="100"/>
        <v>GAL229TBX</v>
      </c>
      <c r="K1278" s="3" t="str">
        <f t="shared" si="101"/>
        <v>SMARTEYE_READER_ID</v>
      </c>
      <c r="L1278" t="s">
        <v>1588</v>
      </c>
      <c r="M1278" t="s">
        <v>1589</v>
      </c>
      <c r="N1278" t="s">
        <v>9</v>
      </c>
      <c r="O1278">
        <v>99</v>
      </c>
      <c r="P1278">
        <v>0</v>
      </c>
      <c r="Q1278" t="s">
        <v>25</v>
      </c>
      <c r="R1278" t="s">
        <v>565</v>
      </c>
      <c r="S1278" t="s">
        <v>1588</v>
      </c>
      <c r="T1278" t="s">
        <v>1589</v>
      </c>
      <c r="U1278" t="s">
        <v>9</v>
      </c>
      <c r="V1278">
        <v>99</v>
      </c>
      <c r="W1278">
        <v>0</v>
      </c>
      <c r="X1278" t="s">
        <v>25</v>
      </c>
      <c r="Y1278" t="s">
        <v>565</v>
      </c>
      <c r="Z1278"/>
      <c r="AA1278"/>
      <c r="AB1278"/>
      <c r="AC1278"/>
      <c r="AD1278"/>
      <c r="AE1278"/>
      <c r="AF1278"/>
    </row>
    <row r="1279" spans="1:32" ht="30" hidden="1">
      <c r="B1279" s="3"/>
      <c r="G1279" s="4" t="str">
        <f t="shared" si="102"/>
        <v>Diff</v>
      </c>
      <c r="H1279" s="3" t="str">
        <f t="shared" si="103"/>
        <v>Same</v>
      </c>
      <c r="I1279" s="3" t="str">
        <f t="shared" si="104"/>
        <v>Diff</v>
      </c>
      <c r="J1279" s="3" t="str">
        <f t="shared" si="100"/>
        <v>GAL229TBX</v>
      </c>
      <c r="K1279" s="3" t="str">
        <f t="shared" si="101"/>
        <v>UPDATE_TIMESTAMP</v>
      </c>
      <c r="L1279" t="s">
        <v>1588</v>
      </c>
      <c r="M1279" t="s">
        <v>23</v>
      </c>
      <c r="N1279" t="s">
        <v>4</v>
      </c>
      <c r="O1279">
        <v>10</v>
      </c>
      <c r="P1279">
        <v>0</v>
      </c>
      <c r="Q1279"/>
      <c r="R1279" t="s">
        <v>564</v>
      </c>
      <c r="S1279" t="s">
        <v>1588</v>
      </c>
      <c r="T1279" t="s">
        <v>23</v>
      </c>
      <c r="U1279" t="s">
        <v>4</v>
      </c>
      <c r="V1279">
        <v>10</v>
      </c>
      <c r="W1279">
        <v>6</v>
      </c>
      <c r="X1279"/>
      <c r="Y1279" t="s">
        <v>564</v>
      </c>
      <c r="Z1279"/>
      <c r="AA1279"/>
      <c r="AB1279"/>
      <c r="AC1279"/>
      <c r="AD1279"/>
      <c r="AE1279"/>
      <c r="AF1279"/>
    </row>
    <row r="1280" spans="1:32" ht="30" hidden="1">
      <c r="B1280" s="3"/>
      <c r="G1280" s="4" t="str">
        <f t="shared" si="102"/>
        <v>Diff</v>
      </c>
      <c r="H1280" s="3" t="str">
        <f t="shared" si="103"/>
        <v>Same</v>
      </c>
      <c r="I1280" s="3" t="str">
        <f t="shared" si="104"/>
        <v>Diff</v>
      </c>
      <c r="J1280" s="3" t="str">
        <f t="shared" si="100"/>
        <v>GAL230TBX</v>
      </c>
      <c r="K1280" s="3" t="str">
        <f t="shared" si="101"/>
        <v>CREATE_TIMESTAMP</v>
      </c>
      <c r="L1280" t="s">
        <v>1590</v>
      </c>
      <c r="M1280" t="s">
        <v>3</v>
      </c>
      <c r="N1280" t="s">
        <v>4</v>
      </c>
      <c r="O1280">
        <v>10</v>
      </c>
      <c r="P1280">
        <v>0</v>
      </c>
      <c r="Q1280"/>
      <c r="R1280" t="s">
        <v>564</v>
      </c>
      <c r="S1280" t="s">
        <v>1590</v>
      </c>
      <c r="T1280" t="s">
        <v>3</v>
      </c>
      <c r="U1280" t="s">
        <v>4</v>
      </c>
      <c r="V1280">
        <v>10</v>
      </c>
      <c r="W1280">
        <v>6</v>
      </c>
      <c r="X1280"/>
      <c r="Y1280" t="s">
        <v>564</v>
      </c>
      <c r="Z1280"/>
      <c r="AA1280"/>
      <c r="AB1280"/>
      <c r="AC1280"/>
      <c r="AD1280"/>
      <c r="AE1280"/>
      <c r="AF1280"/>
    </row>
    <row r="1281" spans="7:32" s="3" customFormat="1" ht="30" hidden="1">
      <c r="G1281" s="4" t="str">
        <f t="shared" si="102"/>
        <v>Diff</v>
      </c>
      <c r="H1281" s="3" t="str">
        <f t="shared" si="103"/>
        <v>Same</v>
      </c>
      <c r="I1281" s="3" t="str">
        <f t="shared" si="104"/>
        <v>Diff</v>
      </c>
      <c r="J1281" s="3" t="str">
        <f t="shared" si="100"/>
        <v>GAL230TBX</v>
      </c>
      <c r="K1281" s="3" t="str">
        <f t="shared" si="101"/>
        <v>EXPECTED_SMARTEYE_LABEL_NUMBER</v>
      </c>
      <c r="L1281" t="s">
        <v>1590</v>
      </c>
      <c r="M1281" t="s">
        <v>1591</v>
      </c>
      <c r="N1281" t="s">
        <v>9</v>
      </c>
      <c r="O1281">
        <v>4</v>
      </c>
      <c r="P1281">
        <v>0</v>
      </c>
      <c r="Q1281"/>
      <c r="R1281" t="s">
        <v>564</v>
      </c>
      <c r="S1281" t="s">
        <v>1590</v>
      </c>
      <c r="T1281" t="s">
        <v>1591</v>
      </c>
      <c r="U1281" t="s">
        <v>9</v>
      </c>
      <c r="V1281">
        <v>4</v>
      </c>
      <c r="W1281">
        <v>0</v>
      </c>
      <c r="X1281"/>
      <c r="Y1281" t="s">
        <v>564</v>
      </c>
      <c r="Z1281"/>
      <c r="AA1281"/>
      <c r="AB1281"/>
      <c r="AC1281"/>
      <c r="AD1281"/>
      <c r="AE1281"/>
      <c r="AF1281"/>
    </row>
    <row r="1282" spans="7:32" s="3" customFormat="1" ht="30" hidden="1">
      <c r="G1282" s="4" t="str">
        <f t="shared" si="102"/>
        <v>Diff</v>
      </c>
      <c r="H1282" s="3" t="str">
        <f t="shared" si="103"/>
        <v>Same</v>
      </c>
      <c r="I1282" s="3" t="str">
        <f t="shared" si="104"/>
        <v>Diff</v>
      </c>
      <c r="J1282" s="3" t="str">
        <f t="shared" si="100"/>
        <v>GAL230TBX</v>
      </c>
      <c r="K1282" s="3" t="str">
        <f t="shared" si="101"/>
        <v>EXPECTED_VIN</v>
      </c>
      <c r="L1282" t="s">
        <v>1590</v>
      </c>
      <c r="M1282" t="s">
        <v>1592</v>
      </c>
      <c r="N1282" t="s">
        <v>9</v>
      </c>
      <c r="O1282">
        <v>17</v>
      </c>
      <c r="P1282">
        <v>0</v>
      </c>
      <c r="Q1282"/>
      <c r="R1282" t="s">
        <v>564</v>
      </c>
      <c r="S1282" t="s">
        <v>1590</v>
      </c>
      <c r="T1282" t="s">
        <v>1592</v>
      </c>
      <c r="U1282" t="s">
        <v>9</v>
      </c>
      <c r="V1282">
        <v>17</v>
      </c>
      <c r="W1282">
        <v>0</v>
      </c>
      <c r="X1282"/>
      <c r="Y1282" t="s">
        <v>564</v>
      </c>
      <c r="Z1282"/>
      <c r="AA1282"/>
      <c r="AB1282"/>
      <c r="AC1282"/>
      <c r="AD1282"/>
      <c r="AE1282"/>
      <c r="AF1282"/>
    </row>
    <row r="1283" spans="7:32" s="3" customFormat="1" ht="30" hidden="1">
      <c r="G1283" s="4" t="str">
        <f t="shared" si="102"/>
        <v>Diff</v>
      </c>
      <c r="H1283" s="3" t="str">
        <f t="shared" si="103"/>
        <v>Same</v>
      </c>
      <c r="I1283" s="3" t="str">
        <f t="shared" si="104"/>
        <v>Diff</v>
      </c>
      <c r="J1283" s="3" t="str">
        <f t="shared" si="100"/>
        <v>GAL230TBX</v>
      </c>
      <c r="K1283" s="3" t="str">
        <f t="shared" si="101"/>
        <v>PROCESS_POINT_ID</v>
      </c>
      <c r="L1283" t="s">
        <v>1590</v>
      </c>
      <c r="M1283" t="s">
        <v>66</v>
      </c>
      <c r="N1283" t="s">
        <v>9</v>
      </c>
      <c r="O1283">
        <v>16</v>
      </c>
      <c r="P1283">
        <v>0</v>
      </c>
      <c r="Q1283" t="s">
        <v>25</v>
      </c>
      <c r="R1283" t="s">
        <v>565</v>
      </c>
      <c r="S1283" t="s">
        <v>1590</v>
      </c>
      <c r="T1283" t="s">
        <v>66</v>
      </c>
      <c r="U1283" t="s">
        <v>9</v>
      </c>
      <c r="V1283">
        <v>16</v>
      </c>
      <c r="W1283">
        <v>0</v>
      </c>
      <c r="X1283" t="s">
        <v>25</v>
      </c>
      <c r="Y1283" t="s">
        <v>565</v>
      </c>
      <c r="Z1283"/>
      <c r="AA1283"/>
      <c r="AB1283"/>
      <c r="AC1283"/>
      <c r="AD1283"/>
      <c r="AE1283"/>
      <c r="AF1283"/>
    </row>
    <row r="1284" spans="7:32" s="3" customFormat="1" ht="30" hidden="1">
      <c r="G1284" s="4" t="str">
        <f t="shared" si="102"/>
        <v>Diff</v>
      </c>
      <c r="H1284" s="3" t="str">
        <f t="shared" si="103"/>
        <v>Same</v>
      </c>
      <c r="I1284" s="3" t="str">
        <f t="shared" si="104"/>
        <v>Diff</v>
      </c>
      <c r="J1284" s="3" t="str">
        <f t="shared" ref="J1284:J1347" si="105">IF(ISBLANK(S1284),IF(ISBLANK(Z1284),L1284,Z1284),S1284)</f>
        <v>GAL230TBX</v>
      </c>
      <c r="K1284" s="3" t="str">
        <f t="shared" ref="K1284:K1347" si="106">IF(ISBLANK(T1284),IF(ISBLANK(AA1284),M1284,AA1284),T1284)</f>
        <v>READ_SMARTEYE_LABEL_NUMBER</v>
      </c>
      <c r="L1284" t="s">
        <v>1590</v>
      </c>
      <c r="M1284" t="s">
        <v>1593</v>
      </c>
      <c r="N1284" t="s">
        <v>9</v>
      </c>
      <c r="O1284">
        <v>4</v>
      </c>
      <c r="P1284">
        <v>0</v>
      </c>
      <c r="Q1284"/>
      <c r="R1284" t="s">
        <v>564</v>
      </c>
      <c r="S1284" t="s">
        <v>1590</v>
      </c>
      <c r="T1284" t="s">
        <v>1593</v>
      </c>
      <c r="U1284" t="s">
        <v>9</v>
      </c>
      <c r="V1284">
        <v>4</v>
      </c>
      <c r="W1284">
        <v>0</v>
      </c>
      <c r="X1284"/>
      <c r="Y1284" t="s">
        <v>564</v>
      </c>
      <c r="Z1284"/>
      <c r="AA1284"/>
      <c r="AB1284"/>
      <c r="AC1284"/>
      <c r="AD1284"/>
      <c r="AE1284"/>
      <c r="AF1284"/>
    </row>
    <row r="1285" spans="7:32" s="3" customFormat="1" ht="30" hidden="1">
      <c r="G1285" s="4" t="str">
        <f t="shared" ref="G1285:G1348" si="107">IF(H1285="Diff","Diff",IF(I1285="Diff","Diff",""))</f>
        <v>Diff</v>
      </c>
      <c r="H1285" s="3" t="str">
        <f t="shared" ref="H1285:H1348" si="108">IF(L1285&amp;M1285&amp;N1285&amp;O1285&amp;P1285&amp;Q1285&amp;R1285=S1285&amp;T1285&amp;U1285&amp;V1285&amp;W1285&amp;X1285&amp;Y1285,"Same",IF(L1285&amp;M1285&amp;N1285&amp;O1285&amp;P1285&amp;Q1285&amp;R1285=S1285&amp;T1285&amp;"TIMESTAMP"&amp;V1285&amp;"0"&amp;X1285&amp;Y1285,"Same","Diff"))</f>
        <v>Same</v>
      </c>
      <c r="I1285" s="3" t="str">
        <f t="shared" ref="I1285:I1348" si="109">IF(Z1285&amp;AA1285&amp;AB1285&amp;AC1285&amp;AD1285&amp;AE1285&amp;AF1285=S1285&amp;T1285&amp;U1285&amp;V1285&amp;W1285&amp;X1285&amp;Y1285,"Same",IF(Z1285&amp;AA1285&amp;AB1285&amp;AC1285&amp;AD1285&amp;AE1285&amp;AF1285=S1285&amp;T1285&amp;"TIMESTAMP"&amp;V1285&amp;"0"&amp;X1285&amp;Y1285,"Same","Diff"))</f>
        <v>Diff</v>
      </c>
      <c r="J1285" s="3" t="str">
        <f t="shared" si="105"/>
        <v>GAL230TBX</v>
      </c>
      <c r="K1285" s="3" t="str">
        <f t="shared" si="106"/>
        <v>UPDATE_TIMESTAMP</v>
      </c>
      <c r="L1285" t="s">
        <v>1590</v>
      </c>
      <c r="M1285" t="s">
        <v>23</v>
      </c>
      <c r="N1285" t="s">
        <v>4</v>
      </c>
      <c r="O1285">
        <v>10</v>
      </c>
      <c r="P1285">
        <v>0</v>
      </c>
      <c r="Q1285"/>
      <c r="R1285" t="s">
        <v>564</v>
      </c>
      <c r="S1285" t="s">
        <v>1590</v>
      </c>
      <c r="T1285" t="s">
        <v>23</v>
      </c>
      <c r="U1285" t="s">
        <v>4</v>
      </c>
      <c r="V1285">
        <v>10</v>
      </c>
      <c r="W1285">
        <v>6</v>
      </c>
      <c r="X1285"/>
      <c r="Y1285" t="s">
        <v>564</v>
      </c>
      <c r="Z1285"/>
      <c r="AA1285"/>
      <c r="AB1285"/>
      <c r="AC1285"/>
      <c r="AD1285"/>
      <c r="AE1285"/>
      <c r="AF1285"/>
    </row>
    <row r="1286" spans="7:32" s="3" customFormat="1" ht="30" hidden="1">
      <c r="G1286" s="4" t="str">
        <f t="shared" si="107"/>
        <v>Diff</v>
      </c>
      <c r="H1286" s="3" t="str">
        <f t="shared" si="108"/>
        <v>Same</v>
      </c>
      <c r="I1286" s="3" t="str">
        <f t="shared" si="109"/>
        <v>Diff</v>
      </c>
      <c r="J1286" s="3" t="str">
        <f t="shared" si="105"/>
        <v>GAL230TBX</v>
      </c>
      <c r="K1286" s="3" t="str">
        <f t="shared" si="106"/>
        <v>VIN_ASSOCIATED_WITH_READSELN</v>
      </c>
      <c r="L1286" t="s">
        <v>1590</v>
      </c>
      <c r="M1286" t="s">
        <v>1594</v>
      </c>
      <c r="N1286" t="s">
        <v>9</v>
      </c>
      <c r="O1286">
        <v>17</v>
      </c>
      <c r="P1286">
        <v>0</v>
      </c>
      <c r="Q1286"/>
      <c r="R1286" t="s">
        <v>564</v>
      </c>
      <c r="S1286" t="s">
        <v>1590</v>
      </c>
      <c r="T1286" t="s">
        <v>1594</v>
      </c>
      <c r="U1286" t="s">
        <v>9</v>
      </c>
      <c r="V1286">
        <v>17</v>
      </c>
      <c r="W1286">
        <v>0</v>
      </c>
      <c r="X1286"/>
      <c r="Y1286" t="s">
        <v>564</v>
      </c>
      <c r="Z1286"/>
      <c r="AA1286"/>
      <c r="AB1286"/>
      <c r="AC1286"/>
      <c r="AD1286"/>
      <c r="AE1286"/>
      <c r="AF1286"/>
    </row>
    <row r="1287" spans="7:32" s="3" customFormat="1" ht="30" hidden="1">
      <c r="G1287" s="4" t="str">
        <f t="shared" si="107"/>
        <v>Diff</v>
      </c>
      <c r="H1287" s="3" t="str">
        <f t="shared" si="108"/>
        <v>Same</v>
      </c>
      <c r="I1287" s="3" t="str">
        <f t="shared" si="109"/>
        <v>Diff</v>
      </c>
      <c r="J1287" s="3" t="str">
        <f t="shared" si="105"/>
        <v>GAL232TBX</v>
      </c>
      <c r="K1287" s="3" t="str">
        <f t="shared" si="106"/>
        <v>CREATE_TIMESTAMP</v>
      </c>
      <c r="L1287" t="s">
        <v>1595</v>
      </c>
      <c r="M1287" t="s">
        <v>3</v>
      </c>
      <c r="N1287" t="s">
        <v>4</v>
      </c>
      <c r="O1287">
        <v>10</v>
      </c>
      <c r="P1287">
        <v>0</v>
      </c>
      <c r="Q1287"/>
      <c r="R1287" t="s">
        <v>564</v>
      </c>
      <c r="S1287" t="s">
        <v>1595</v>
      </c>
      <c r="T1287" t="s">
        <v>3</v>
      </c>
      <c r="U1287" t="s">
        <v>4</v>
      </c>
      <c r="V1287">
        <v>10</v>
      </c>
      <c r="W1287">
        <v>6</v>
      </c>
      <c r="X1287"/>
      <c r="Y1287" t="s">
        <v>564</v>
      </c>
      <c r="Z1287"/>
      <c r="AA1287"/>
      <c r="AB1287"/>
      <c r="AC1287"/>
      <c r="AD1287"/>
      <c r="AE1287"/>
      <c r="AF1287"/>
    </row>
    <row r="1288" spans="7:32" s="3" customFormat="1" ht="30" hidden="1">
      <c r="G1288" s="4" t="str">
        <f t="shared" si="107"/>
        <v>Diff</v>
      </c>
      <c r="H1288" s="3" t="str">
        <f t="shared" si="108"/>
        <v>Same</v>
      </c>
      <c r="I1288" s="3" t="str">
        <f t="shared" si="109"/>
        <v>Diff</v>
      </c>
      <c r="J1288" s="3" t="str">
        <f t="shared" si="105"/>
        <v>GAL232TBX</v>
      </c>
      <c r="K1288" s="3" t="str">
        <f t="shared" si="106"/>
        <v>LANE_NUMBER</v>
      </c>
      <c r="L1288" t="s">
        <v>1595</v>
      </c>
      <c r="M1288" t="s">
        <v>1327</v>
      </c>
      <c r="N1288" t="s">
        <v>9</v>
      </c>
      <c r="O1288">
        <v>6</v>
      </c>
      <c r="P1288">
        <v>0</v>
      </c>
      <c r="Q1288"/>
      <c r="R1288" t="s">
        <v>564</v>
      </c>
      <c r="S1288" t="s">
        <v>1595</v>
      </c>
      <c r="T1288" t="s">
        <v>1327</v>
      </c>
      <c r="U1288" t="s">
        <v>9</v>
      </c>
      <c r="V1288">
        <v>6</v>
      </c>
      <c r="W1288">
        <v>0</v>
      </c>
      <c r="X1288"/>
      <c r="Y1288" t="s">
        <v>564</v>
      </c>
      <c r="Z1288"/>
      <c r="AA1288"/>
      <c r="AB1288"/>
      <c r="AC1288"/>
      <c r="AD1288"/>
      <c r="AE1288"/>
      <c r="AF1288"/>
    </row>
    <row r="1289" spans="7:32" s="3" customFormat="1" ht="30" hidden="1">
      <c r="G1289" s="4" t="str">
        <f t="shared" si="107"/>
        <v>Diff</v>
      </c>
      <c r="H1289" s="3" t="str">
        <f t="shared" si="108"/>
        <v>Same</v>
      </c>
      <c r="I1289" s="3" t="str">
        <f t="shared" si="109"/>
        <v>Diff</v>
      </c>
      <c r="J1289" s="3" t="str">
        <f t="shared" si="105"/>
        <v>GAL232TBX</v>
      </c>
      <c r="K1289" s="3" t="str">
        <f t="shared" si="106"/>
        <v>STOPPER_ID</v>
      </c>
      <c r="L1289" t="s">
        <v>1595</v>
      </c>
      <c r="M1289" t="s">
        <v>1596</v>
      </c>
      <c r="N1289" t="s">
        <v>9</v>
      </c>
      <c r="O1289">
        <v>20</v>
      </c>
      <c r="P1289">
        <v>0</v>
      </c>
      <c r="Q1289" t="s">
        <v>25</v>
      </c>
      <c r="R1289" t="s">
        <v>565</v>
      </c>
      <c r="S1289" t="s">
        <v>1595</v>
      </c>
      <c r="T1289" t="s">
        <v>1596</v>
      </c>
      <c r="U1289" t="s">
        <v>9</v>
      </c>
      <c r="V1289">
        <v>20</v>
      </c>
      <c r="W1289">
        <v>0</v>
      </c>
      <c r="X1289" t="s">
        <v>25</v>
      </c>
      <c r="Y1289" t="s">
        <v>565</v>
      </c>
      <c r="Z1289"/>
      <c r="AA1289"/>
      <c r="AB1289"/>
      <c r="AC1289"/>
      <c r="AD1289"/>
      <c r="AE1289"/>
      <c r="AF1289"/>
    </row>
    <row r="1290" spans="7:32" s="3" customFormat="1" ht="30" hidden="1">
      <c r="G1290" s="4" t="str">
        <f t="shared" si="107"/>
        <v>Diff</v>
      </c>
      <c r="H1290" s="3" t="str">
        <f t="shared" si="108"/>
        <v>Same</v>
      </c>
      <c r="I1290" s="3" t="str">
        <f t="shared" si="109"/>
        <v>Diff</v>
      </c>
      <c r="J1290" s="3" t="str">
        <f t="shared" si="105"/>
        <v>GAL232TBX</v>
      </c>
      <c r="K1290" s="3" t="str">
        <f t="shared" si="106"/>
        <v>STOPPER_STATE</v>
      </c>
      <c r="L1290" t="s">
        <v>1595</v>
      </c>
      <c r="M1290" t="s">
        <v>1597</v>
      </c>
      <c r="N1290" t="s">
        <v>19</v>
      </c>
      <c r="O1290">
        <v>4</v>
      </c>
      <c r="P1290">
        <v>0</v>
      </c>
      <c r="Q1290"/>
      <c r="R1290" t="s">
        <v>564</v>
      </c>
      <c r="S1290" t="s">
        <v>1595</v>
      </c>
      <c r="T1290" t="s">
        <v>1597</v>
      </c>
      <c r="U1290" t="s">
        <v>19</v>
      </c>
      <c r="V1290">
        <v>4</v>
      </c>
      <c r="W1290">
        <v>0</v>
      </c>
      <c r="X1290"/>
      <c r="Y1290" t="s">
        <v>564</v>
      </c>
      <c r="Z1290"/>
      <c r="AA1290"/>
      <c r="AB1290"/>
      <c r="AC1290"/>
      <c r="AD1290"/>
      <c r="AE1290"/>
      <c r="AF1290"/>
    </row>
    <row r="1291" spans="7:32" s="3" customFormat="1" ht="30" hidden="1">
      <c r="G1291" s="4" t="str">
        <f t="shared" si="107"/>
        <v>Diff</v>
      </c>
      <c r="H1291" s="3" t="str">
        <f t="shared" si="108"/>
        <v>Same</v>
      </c>
      <c r="I1291" s="3" t="str">
        <f t="shared" si="109"/>
        <v>Diff</v>
      </c>
      <c r="J1291" s="3" t="str">
        <f t="shared" si="105"/>
        <v>GAL232TBX</v>
      </c>
      <c r="K1291" s="3" t="str">
        <f t="shared" si="106"/>
        <v>UPDATE_TIMESTAMP</v>
      </c>
      <c r="L1291" t="s">
        <v>1595</v>
      </c>
      <c r="M1291" t="s">
        <v>23</v>
      </c>
      <c r="N1291" t="s">
        <v>4</v>
      </c>
      <c r="O1291">
        <v>10</v>
      </c>
      <c r="P1291">
        <v>0</v>
      </c>
      <c r="Q1291"/>
      <c r="R1291" t="s">
        <v>564</v>
      </c>
      <c r="S1291" t="s">
        <v>1595</v>
      </c>
      <c r="T1291" t="s">
        <v>23</v>
      </c>
      <c r="U1291" t="s">
        <v>4</v>
      </c>
      <c r="V1291">
        <v>10</v>
      </c>
      <c r="W1291">
        <v>6</v>
      </c>
      <c r="X1291"/>
      <c r="Y1291" t="s">
        <v>564</v>
      </c>
      <c r="Z1291"/>
      <c r="AA1291"/>
      <c r="AB1291"/>
      <c r="AC1291"/>
      <c r="AD1291"/>
      <c r="AE1291"/>
      <c r="AF1291"/>
    </row>
    <row r="1292" spans="7:32" s="3" customFormat="1" ht="30" hidden="1">
      <c r="G1292" s="4" t="str">
        <f t="shared" si="107"/>
        <v/>
      </c>
      <c r="H1292" s="3" t="str">
        <f t="shared" si="108"/>
        <v>Same</v>
      </c>
      <c r="I1292" s="3" t="str">
        <f t="shared" si="109"/>
        <v>Same</v>
      </c>
      <c r="J1292" s="3" t="str">
        <f t="shared" si="105"/>
        <v>GAL233TBX</v>
      </c>
      <c r="K1292" s="3" t="str">
        <f t="shared" si="106"/>
        <v>COUNT_DATE</v>
      </c>
      <c r="L1292" t="s">
        <v>817</v>
      </c>
      <c r="M1292" t="s">
        <v>799</v>
      </c>
      <c r="N1292" t="s">
        <v>77</v>
      </c>
      <c r="O1292">
        <v>4</v>
      </c>
      <c r="P1292">
        <v>0</v>
      </c>
      <c r="Q1292" t="s">
        <v>78</v>
      </c>
      <c r="R1292" t="s">
        <v>565</v>
      </c>
      <c r="S1292" t="s">
        <v>817</v>
      </c>
      <c r="T1292" t="s">
        <v>799</v>
      </c>
      <c r="U1292" t="s">
        <v>77</v>
      </c>
      <c r="V1292">
        <v>4</v>
      </c>
      <c r="W1292">
        <v>0</v>
      </c>
      <c r="X1292" t="s">
        <v>78</v>
      </c>
      <c r="Y1292" t="s">
        <v>565</v>
      </c>
      <c r="Z1292" t="s">
        <v>817</v>
      </c>
      <c r="AA1292" t="s">
        <v>799</v>
      </c>
      <c r="AB1292" t="s">
        <v>77</v>
      </c>
      <c r="AC1292">
        <v>4</v>
      </c>
      <c r="AD1292">
        <v>0</v>
      </c>
      <c r="AE1292" t="s">
        <v>78</v>
      </c>
      <c r="AF1292" t="s">
        <v>565</v>
      </c>
    </row>
    <row r="1293" spans="7:32" s="3" customFormat="1" ht="30" hidden="1">
      <c r="G1293" s="4" t="str">
        <f t="shared" si="107"/>
        <v/>
      </c>
      <c r="H1293" s="3" t="str">
        <f t="shared" si="108"/>
        <v>Same</v>
      </c>
      <c r="I1293" s="3" t="str">
        <f t="shared" si="109"/>
        <v>Same</v>
      </c>
      <c r="J1293" s="3" t="str">
        <f t="shared" si="105"/>
        <v>GAL233TBX</v>
      </c>
      <c r="K1293" s="3" t="str">
        <f t="shared" si="106"/>
        <v>CREATE_TIMESTAMP</v>
      </c>
      <c r="L1293" t="s">
        <v>817</v>
      </c>
      <c r="M1293" t="s">
        <v>3</v>
      </c>
      <c r="N1293" t="s">
        <v>4</v>
      </c>
      <c r="O1293">
        <v>10</v>
      </c>
      <c r="P1293">
        <v>0</v>
      </c>
      <c r="Q1293"/>
      <c r="R1293" t="s">
        <v>564</v>
      </c>
      <c r="S1293" t="s">
        <v>817</v>
      </c>
      <c r="T1293" t="s">
        <v>3</v>
      </c>
      <c r="U1293" t="s">
        <v>4</v>
      </c>
      <c r="V1293">
        <v>10</v>
      </c>
      <c r="W1293">
        <v>6</v>
      </c>
      <c r="X1293"/>
      <c r="Y1293" t="s">
        <v>564</v>
      </c>
      <c r="Z1293" t="s">
        <v>817</v>
      </c>
      <c r="AA1293" t="s">
        <v>3</v>
      </c>
      <c r="AB1293" t="s">
        <v>4</v>
      </c>
      <c r="AC1293">
        <v>10</v>
      </c>
      <c r="AD1293">
        <v>0</v>
      </c>
      <c r="AE1293"/>
      <c r="AF1293" t="s">
        <v>564</v>
      </c>
    </row>
    <row r="1294" spans="7:32" s="3" customFormat="1" ht="30" hidden="1">
      <c r="G1294" s="4" t="str">
        <f t="shared" si="107"/>
        <v/>
      </c>
      <c r="H1294" s="3" t="str">
        <f t="shared" si="108"/>
        <v>Same</v>
      </c>
      <c r="I1294" s="3" t="str">
        <f t="shared" si="109"/>
        <v>Same</v>
      </c>
      <c r="J1294" s="3" t="str">
        <f t="shared" si="105"/>
        <v>GAL233TBX</v>
      </c>
      <c r="K1294" s="3" t="str">
        <f t="shared" si="106"/>
        <v>PLANT_CODE</v>
      </c>
      <c r="L1294" t="s">
        <v>817</v>
      </c>
      <c r="M1294" t="s">
        <v>165</v>
      </c>
      <c r="N1294" t="s">
        <v>9</v>
      </c>
      <c r="O1294">
        <v>4</v>
      </c>
      <c r="P1294">
        <v>0</v>
      </c>
      <c r="Q1294" t="s">
        <v>25</v>
      </c>
      <c r="R1294" t="s">
        <v>565</v>
      </c>
      <c r="S1294" t="s">
        <v>817</v>
      </c>
      <c r="T1294" t="s">
        <v>165</v>
      </c>
      <c r="U1294" t="s">
        <v>9</v>
      </c>
      <c r="V1294">
        <v>4</v>
      </c>
      <c r="W1294">
        <v>0</v>
      </c>
      <c r="X1294" t="s">
        <v>25</v>
      </c>
      <c r="Y1294" t="s">
        <v>565</v>
      </c>
      <c r="Z1294" t="s">
        <v>817</v>
      </c>
      <c r="AA1294" t="s">
        <v>165</v>
      </c>
      <c r="AB1294" t="s">
        <v>9</v>
      </c>
      <c r="AC1294">
        <v>4</v>
      </c>
      <c r="AD1294">
        <v>0</v>
      </c>
      <c r="AE1294" t="s">
        <v>25</v>
      </c>
      <c r="AF1294" t="s">
        <v>565</v>
      </c>
    </row>
    <row r="1295" spans="7:32" s="3" customFormat="1" ht="30" hidden="1">
      <c r="G1295" s="4" t="str">
        <f t="shared" si="107"/>
        <v/>
      </c>
      <c r="H1295" s="3" t="str">
        <f t="shared" si="108"/>
        <v>Same</v>
      </c>
      <c r="I1295" s="3" t="str">
        <f t="shared" si="109"/>
        <v>Same</v>
      </c>
      <c r="J1295" s="3" t="str">
        <f t="shared" si="105"/>
        <v>GAL233TBX</v>
      </c>
      <c r="K1295" s="3" t="str">
        <f t="shared" si="106"/>
        <v>SEQUENCE_NUMBER</v>
      </c>
      <c r="L1295" t="s">
        <v>817</v>
      </c>
      <c r="M1295" t="s">
        <v>68</v>
      </c>
      <c r="N1295" t="s">
        <v>19</v>
      </c>
      <c r="O1295">
        <v>4</v>
      </c>
      <c r="P1295">
        <v>0</v>
      </c>
      <c r="Q1295">
        <v>0</v>
      </c>
      <c r="R1295" t="s">
        <v>565</v>
      </c>
      <c r="S1295" t="s">
        <v>817</v>
      </c>
      <c r="T1295" t="s">
        <v>68</v>
      </c>
      <c r="U1295" t="s">
        <v>19</v>
      </c>
      <c r="V1295">
        <v>4</v>
      </c>
      <c r="W1295">
        <v>0</v>
      </c>
      <c r="X1295">
        <v>0</v>
      </c>
      <c r="Y1295" t="s">
        <v>565</v>
      </c>
      <c r="Z1295" t="s">
        <v>817</v>
      </c>
      <c r="AA1295" t="s">
        <v>68</v>
      </c>
      <c r="AB1295" t="s">
        <v>19</v>
      </c>
      <c r="AC1295">
        <v>4</v>
      </c>
      <c r="AD1295">
        <v>0</v>
      </c>
      <c r="AE1295">
        <v>0</v>
      </c>
      <c r="AF1295" t="s">
        <v>565</v>
      </c>
    </row>
    <row r="1296" spans="7:32" s="3" customFormat="1" ht="30" hidden="1">
      <c r="G1296" s="4" t="str">
        <f t="shared" si="107"/>
        <v/>
      </c>
      <c r="H1296" s="3" t="str">
        <f t="shared" si="108"/>
        <v>Same</v>
      </c>
      <c r="I1296" s="3" t="str">
        <f t="shared" si="109"/>
        <v>Same</v>
      </c>
      <c r="J1296" s="3" t="str">
        <f t="shared" si="105"/>
        <v>GAL233TBX</v>
      </c>
      <c r="K1296" s="3" t="str">
        <f t="shared" si="106"/>
        <v>SHIFT</v>
      </c>
      <c r="L1296" t="s">
        <v>817</v>
      </c>
      <c r="M1296" t="s">
        <v>79</v>
      </c>
      <c r="N1296" t="s">
        <v>9</v>
      </c>
      <c r="O1296">
        <v>2</v>
      </c>
      <c r="P1296">
        <v>0</v>
      </c>
      <c r="Q1296" t="s">
        <v>25</v>
      </c>
      <c r="R1296" t="s">
        <v>565</v>
      </c>
      <c r="S1296" t="s">
        <v>817</v>
      </c>
      <c r="T1296" t="s">
        <v>79</v>
      </c>
      <c r="U1296" t="s">
        <v>9</v>
      </c>
      <c r="V1296">
        <v>2</v>
      </c>
      <c r="W1296">
        <v>0</v>
      </c>
      <c r="X1296" t="s">
        <v>25</v>
      </c>
      <c r="Y1296" t="s">
        <v>565</v>
      </c>
      <c r="Z1296" t="s">
        <v>817</v>
      </c>
      <c r="AA1296" t="s">
        <v>79</v>
      </c>
      <c r="AB1296" t="s">
        <v>9</v>
      </c>
      <c r="AC1296">
        <v>2</v>
      </c>
      <c r="AD1296">
        <v>0</v>
      </c>
      <c r="AE1296" t="s">
        <v>25</v>
      </c>
      <c r="AF1296" t="s">
        <v>565</v>
      </c>
    </row>
    <row r="1297" spans="1:32" ht="30" hidden="1">
      <c r="B1297" s="3"/>
      <c r="G1297" s="4" t="str">
        <f t="shared" si="107"/>
        <v/>
      </c>
      <c r="H1297" s="3" t="str">
        <f t="shared" si="108"/>
        <v>Same</v>
      </c>
      <c r="I1297" s="3" t="str">
        <f t="shared" si="109"/>
        <v>Same</v>
      </c>
      <c r="J1297" s="3" t="str">
        <f t="shared" si="105"/>
        <v>GAL233TBX</v>
      </c>
      <c r="K1297" s="3" t="str">
        <f t="shared" si="106"/>
        <v>STRAGGLED_LOT_NUMBER</v>
      </c>
      <c r="L1297" t="s">
        <v>817</v>
      </c>
      <c r="M1297" t="s">
        <v>818</v>
      </c>
      <c r="N1297" t="s">
        <v>9</v>
      </c>
      <c r="O1297">
        <v>20</v>
      </c>
      <c r="P1297">
        <v>0</v>
      </c>
      <c r="Q1297"/>
      <c r="R1297" t="s">
        <v>564</v>
      </c>
      <c r="S1297" t="s">
        <v>817</v>
      </c>
      <c r="T1297" t="s">
        <v>818</v>
      </c>
      <c r="U1297" t="s">
        <v>9</v>
      </c>
      <c r="V1297">
        <v>20</v>
      </c>
      <c r="W1297">
        <v>0</v>
      </c>
      <c r="X1297"/>
      <c r="Y1297" t="s">
        <v>564</v>
      </c>
      <c r="Z1297" t="s">
        <v>817</v>
      </c>
      <c r="AA1297" t="s">
        <v>818</v>
      </c>
      <c r="AB1297" t="s">
        <v>9</v>
      </c>
      <c r="AC1297">
        <v>20</v>
      </c>
      <c r="AD1297">
        <v>0</v>
      </c>
      <c r="AE1297"/>
      <c r="AF1297" t="s">
        <v>564</v>
      </c>
    </row>
    <row r="1298" spans="1:32" ht="30" hidden="1">
      <c r="B1298" s="3"/>
      <c r="G1298" s="4" t="str">
        <f t="shared" si="107"/>
        <v/>
      </c>
      <c r="H1298" s="3" t="str">
        <f t="shared" si="108"/>
        <v>Same</v>
      </c>
      <c r="I1298" s="3" t="str">
        <f t="shared" si="109"/>
        <v>Same</v>
      </c>
      <c r="J1298" s="3" t="str">
        <f t="shared" si="105"/>
        <v>GAL233TBX</v>
      </c>
      <c r="K1298" s="3" t="str">
        <f t="shared" si="106"/>
        <v>UPDATE_TIMESTAMP</v>
      </c>
      <c r="L1298" t="s">
        <v>817</v>
      </c>
      <c r="M1298" t="s">
        <v>23</v>
      </c>
      <c r="N1298" t="s">
        <v>4</v>
      </c>
      <c r="O1298">
        <v>10</v>
      </c>
      <c r="P1298">
        <v>0</v>
      </c>
      <c r="Q1298"/>
      <c r="R1298" t="s">
        <v>564</v>
      </c>
      <c r="S1298" t="s">
        <v>817</v>
      </c>
      <c r="T1298" t="s">
        <v>23</v>
      </c>
      <c r="U1298" t="s">
        <v>4</v>
      </c>
      <c r="V1298">
        <v>10</v>
      </c>
      <c r="W1298">
        <v>6</v>
      </c>
      <c r="X1298"/>
      <c r="Y1298" t="s">
        <v>564</v>
      </c>
      <c r="Z1298" t="s">
        <v>817</v>
      </c>
      <c r="AA1298" t="s">
        <v>23</v>
      </c>
      <c r="AB1298" t="s">
        <v>4</v>
      </c>
      <c r="AC1298">
        <v>10</v>
      </c>
      <c r="AD1298">
        <v>0</v>
      </c>
      <c r="AE1298"/>
      <c r="AF1298" t="s">
        <v>564</v>
      </c>
    </row>
    <row r="1299" spans="1:32" customFormat="1" hidden="1">
      <c r="A1299" s="3" t="s">
        <v>1945</v>
      </c>
      <c r="B1299" s="4"/>
      <c r="C1299" s="3" t="s">
        <v>564</v>
      </c>
      <c r="D1299" s="3"/>
      <c r="E1299" s="3"/>
      <c r="F1299" s="3"/>
      <c r="G1299" s="4" t="str">
        <f t="shared" si="107"/>
        <v/>
      </c>
      <c r="H1299" s="4" t="str">
        <f t="shared" si="108"/>
        <v>Same</v>
      </c>
      <c r="I1299" s="4" t="str">
        <f t="shared" si="109"/>
        <v>Same</v>
      </c>
      <c r="J1299" s="3" t="str">
        <f t="shared" si="105"/>
        <v>GAL234TBX</v>
      </c>
      <c r="K1299" s="3" t="str">
        <f t="shared" si="106"/>
        <v>AF_TERMINAL_FLAG</v>
      </c>
      <c r="L1299" s="4" t="s">
        <v>377</v>
      </c>
      <c r="M1299" s="4" t="s">
        <v>378</v>
      </c>
      <c r="N1299" s="4" t="s">
        <v>6</v>
      </c>
      <c r="O1299" s="4">
        <v>2</v>
      </c>
      <c r="P1299" s="4">
        <v>0</v>
      </c>
      <c r="Q1299" s="4"/>
      <c r="R1299" s="6" t="s">
        <v>564</v>
      </c>
      <c r="S1299" s="4" t="s">
        <v>377</v>
      </c>
      <c r="T1299" s="4" t="s">
        <v>378</v>
      </c>
      <c r="U1299" s="4" t="s">
        <v>6</v>
      </c>
      <c r="V1299" s="4">
        <v>2</v>
      </c>
      <c r="W1299" s="4">
        <v>0</v>
      </c>
      <c r="X1299" s="4"/>
      <c r="Y1299" s="4" t="s">
        <v>564</v>
      </c>
      <c r="Z1299" s="4" t="s">
        <v>377</v>
      </c>
      <c r="AA1299" s="4" t="s">
        <v>378</v>
      </c>
      <c r="AB1299" s="4" t="s">
        <v>6</v>
      </c>
      <c r="AC1299" s="4">
        <v>2</v>
      </c>
      <c r="AD1299" s="4">
        <v>0</v>
      </c>
      <c r="AE1299" s="4"/>
      <c r="AF1299" s="4" t="s">
        <v>564</v>
      </c>
    </row>
    <row r="1300" spans="1:32" hidden="1">
      <c r="A1300" s="3" t="s">
        <v>1945</v>
      </c>
      <c r="C1300" s="3" t="s">
        <v>564</v>
      </c>
      <c r="G1300" s="4" t="str">
        <f t="shared" si="107"/>
        <v/>
      </c>
      <c r="H1300" s="4" t="str">
        <f t="shared" si="108"/>
        <v>Same</v>
      </c>
      <c r="I1300" s="4" t="str">
        <f t="shared" si="109"/>
        <v>Same</v>
      </c>
      <c r="J1300" s="3" t="str">
        <f t="shared" si="105"/>
        <v>GAL234TBX</v>
      </c>
      <c r="K1300" s="3" t="str">
        <f t="shared" si="106"/>
        <v>CREATE_TIMESTAMP</v>
      </c>
      <c r="L1300" s="4" t="s">
        <v>377</v>
      </c>
      <c r="M1300" s="4" t="s">
        <v>3</v>
      </c>
      <c r="N1300" s="4" t="s">
        <v>4</v>
      </c>
      <c r="O1300" s="4">
        <v>10</v>
      </c>
      <c r="P1300" s="4">
        <v>0</v>
      </c>
      <c r="R1300" s="6" t="s">
        <v>564</v>
      </c>
      <c r="S1300" s="4" t="s">
        <v>377</v>
      </c>
      <c r="T1300" s="4" t="s">
        <v>3</v>
      </c>
      <c r="U1300" s="4" t="s">
        <v>4</v>
      </c>
      <c r="V1300" s="4">
        <v>10</v>
      </c>
      <c r="W1300" s="4">
        <v>6</v>
      </c>
      <c r="Y1300" s="4" t="s">
        <v>564</v>
      </c>
      <c r="Z1300" s="4" t="s">
        <v>377</v>
      </c>
      <c r="AA1300" s="4" t="s">
        <v>3</v>
      </c>
      <c r="AB1300" s="4" t="s">
        <v>4</v>
      </c>
      <c r="AC1300" s="4">
        <v>10</v>
      </c>
      <c r="AD1300" s="4">
        <v>0</v>
      </c>
      <c r="AF1300" s="4" t="s">
        <v>564</v>
      </c>
    </row>
    <row r="1301" spans="1:32" customFormat="1" hidden="1">
      <c r="A1301" s="3" t="s">
        <v>1945</v>
      </c>
      <c r="B1301" s="4"/>
      <c r="C1301" s="3" t="s">
        <v>564</v>
      </c>
      <c r="D1301" s="3"/>
      <c r="E1301" s="3"/>
      <c r="F1301" s="3"/>
      <c r="G1301" s="4" t="str">
        <f t="shared" si="107"/>
        <v/>
      </c>
      <c r="H1301" s="4" t="str">
        <f t="shared" si="108"/>
        <v>Same</v>
      </c>
      <c r="I1301" s="4" t="str">
        <f t="shared" si="109"/>
        <v>Same</v>
      </c>
      <c r="J1301" s="3" t="str">
        <f t="shared" si="105"/>
        <v>GAL234TBX</v>
      </c>
      <c r="K1301" s="3" t="str">
        <f t="shared" si="106"/>
        <v>DIVISION_ID</v>
      </c>
      <c r="L1301" s="4" t="s">
        <v>377</v>
      </c>
      <c r="M1301" s="4" t="s">
        <v>129</v>
      </c>
      <c r="N1301" s="4" t="s">
        <v>9</v>
      </c>
      <c r="O1301" s="4">
        <v>16</v>
      </c>
      <c r="P1301" s="4">
        <v>0</v>
      </c>
      <c r="Q1301" s="4"/>
      <c r="R1301" s="6" t="s">
        <v>564</v>
      </c>
      <c r="S1301" s="4" t="s">
        <v>377</v>
      </c>
      <c r="T1301" s="4" t="s">
        <v>129</v>
      </c>
      <c r="U1301" s="4" t="s">
        <v>9</v>
      </c>
      <c r="V1301" s="4">
        <v>16</v>
      </c>
      <c r="W1301" s="4">
        <v>0</v>
      </c>
      <c r="X1301" s="4"/>
      <c r="Y1301" s="4" t="s">
        <v>564</v>
      </c>
      <c r="Z1301" s="4" t="s">
        <v>377</v>
      </c>
      <c r="AA1301" s="4" t="s">
        <v>129</v>
      </c>
      <c r="AB1301" s="4" t="s">
        <v>9</v>
      </c>
      <c r="AC1301" s="4">
        <v>16</v>
      </c>
      <c r="AD1301" s="4">
        <v>0</v>
      </c>
      <c r="AE1301" s="4"/>
      <c r="AF1301" s="4" t="s">
        <v>564</v>
      </c>
    </row>
    <row r="1302" spans="1:32" customFormat="1" hidden="1">
      <c r="A1302" s="3" t="s">
        <v>1945</v>
      </c>
      <c r="B1302" s="4"/>
      <c r="C1302" s="3" t="s">
        <v>564</v>
      </c>
      <c r="D1302" s="3"/>
      <c r="E1302" s="3"/>
      <c r="F1302" s="3"/>
      <c r="G1302" s="4" t="str">
        <f t="shared" si="107"/>
        <v/>
      </c>
      <c r="H1302" s="4" t="str">
        <f t="shared" si="108"/>
        <v>Same</v>
      </c>
      <c r="I1302" s="4" t="str">
        <f t="shared" si="109"/>
        <v>Same</v>
      </c>
      <c r="J1302" s="3" t="str">
        <f t="shared" si="105"/>
        <v>GAL234TBX</v>
      </c>
      <c r="K1302" s="3" t="str">
        <f t="shared" si="106"/>
        <v>HOST_NAME</v>
      </c>
      <c r="L1302" s="4" t="s">
        <v>377</v>
      </c>
      <c r="M1302" s="4" t="s">
        <v>379</v>
      </c>
      <c r="N1302" s="4" t="s">
        <v>9</v>
      </c>
      <c r="O1302" s="4">
        <v>32</v>
      </c>
      <c r="P1302" s="4">
        <v>0</v>
      </c>
      <c r="Q1302" s="4" t="s">
        <v>25</v>
      </c>
      <c r="R1302" s="6" t="s">
        <v>565</v>
      </c>
      <c r="S1302" s="4" t="s">
        <v>377</v>
      </c>
      <c r="T1302" s="4" t="s">
        <v>379</v>
      </c>
      <c r="U1302" s="4" t="s">
        <v>9</v>
      </c>
      <c r="V1302" s="4">
        <v>32</v>
      </c>
      <c r="W1302" s="4">
        <v>0</v>
      </c>
      <c r="X1302" s="4" t="s">
        <v>25</v>
      </c>
      <c r="Y1302" s="4" t="s">
        <v>565</v>
      </c>
      <c r="Z1302" s="4" t="s">
        <v>377</v>
      </c>
      <c r="AA1302" s="4" t="s">
        <v>379</v>
      </c>
      <c r="AB1302" s="4" t="s">
        <v>9</v>
      </c>
      <c r="AC1302" s="4">
        <v>32</v>
      </c>
      <c r="AD1302" s="4">
        <v>0</v>
      </c>
      <c r="AE1302" s="4" t="s">
        <v>25</v>
      </c>
      <c r="AF1302" s="4" t="s">
        <v>565</v>
      </c>
    </row>
    <row r="1303" spans="1:32" ht="30" hidden="1">
      <c r="A1303" s="3" t="s">
        <v>1945</v>
      </c>
      <c r="B1303" s="4" t="s">
        <v>1957</v>
      </c>
      <c r="C1303" s="3" t="s">
        <v>564</v>
      </c>
      <c r="D1303" s="3" t="s">
        <v>1955</v>
      </c>
      <c r="E1303" s="3" t="s">
        <v>723</v>
      </c>
      <c r="F1303" s="3" t="s">
        <v>1955</v>
      </c>
      <c r="G1303" s="4" t="str">
        <f t="shared" si="107"/>
        <v>Diff</v>
      </c>
      <c r="H1303" s="4" t="str">
        <f t="shared" si="108"/>
        <v>Diff</v>
      </c>
      <c r="I1303" s="4" t="str">
        <f t="shared" si="109"/>
        <v>Diff</v>
      </c>
      <c r="J1303" s="3" t="str">
        <f t="shared" si="105"/>
        <v>GAL234TBX</v>
      </c>
      <c r="K1303" s="3" t="str">
        <f t="shared" si="106"/>
        <v>IP_ADDRESS</v>
      </c>
      <c r="L1303" s="4" t="s">
        <v>377</v>
      </c>
      <c r="M1303" s="4" t="s">
        <v>380</v>
      </c>
      <c r="N1303" s="4" t="s">
        <v>9</v>
      </c>
      <c r="O1303" s="4">
        <v>15</v>
      </c>
      <c r="P1303" s="4">
        <v>0</v>
      </c>
      <c r="R1303" s="6" t="s">
        <v>564</v>
      </c>
      <c r="S1303" s="4" t="s">
        <v>377</v>
      </c>
      <c r="T1303" s="4" t="s">
        <v>380</v>
      </c>
      <c r="U1303" s="4" t="s">
        <v>86</v>
      </c>
      <c r="V1303" s="4">
        <v>255</v>
      </c>
      <c r="W1303" s="4">
        <v>0</v>
      </c>
      <c r="Y1303" s="4" t="s">
        <v>564</v>
      </c>
      <c r="Z1303" s="4" t="s">
        <v>377</v>
      </c>
      <c r="AA1303" s="4" t="s">
        <v>380</v>
      </c>
      <c r="AB1303" s="4" t="s">
        <v>9</v>
      </c>
      <c r="AC1303" s="4">
        <v>15</v>
      </c>
      <c r="AD1303" s="4">
        <v>0</v>
      </c>
      <c r="AF1303" s="4" t="s">
        <v>564</v>
      </c>
    </row>
    <row r="1304" spans="1:32" customFormat="1" hidden="1">
      <c r="A1304" s="3" t="s">
        <v>1945</v>
      </c>
      <c r="B1304" s="4"/>
      <c r="C1304" s="3" t="s">
        <v>564</v>
      </c>
      <c r="D1304" s="3"/>
      <c r="E1304" s="3"/>
      <c r="F1304" s="3"/>
      <c r="G1304" s="4" t="str">
        <f t="shared" si="107"/>
        <v/>
      </c>
      <c r="H1304" s="4" t="str">
        <f t="shared" si="108"/>
        <v>Same</v>
      </c>
      <c r="I1304" s="4" t="str">
        <f t="shared" si="109"/>
        <v>Same</v>
      </c>
      <c r="J1304" s="3" t="str">
        <f t="shared" si="105"/>
        <v>GAL234TBX</v>
      </c>
      <c r="K1304" s="3" t="str">
        <f t="shared" si="106"/>
        <v>LOCATED_PROCESS_POINT_ID</v>
      </c>
      <c r="L1304" s="4" t="s">
        <v>377</v>
      </c>
      <c r="M1304" s="4" t="s">
        <v>381</v>
      </c>
      <c r="N1304" s="4" t="s">
        <v>9</v>
      </c>
      <c r="O1304" s="4">
        <v>16</v>
      </c>
      <c r="P1304" s="4">
        <v>0</v>
      </c>
      <c r="Q1304" s="4"/>
      <c r="R1304" s="6" t="s">
        <v>564</v>
      </c>
      <c r="S1304" s="4" t="s">
        <v>377</v>
      </c>
      <c r="T1304" s="4" t="s">
        <v>381</v>
      </c>
      <c r="U1304" s="4" t="s">
        <v>9</v>
      </c>
      <c r="V1304" s="4">
        <v>16</v>
      </c>
      <c r="W1304" s="4">
        <v>0</v>
      </c>
      <c r="X1304" s="4"/>
      <c r="Y1304" s="4" t="s">
        <v>564</v>
      </c>
      <c r="Z1304" s="4" t="s">
        <v>377</v>
      </c>
      <c r="AA1304" s="4" t="s">
        <v>381</v>
      </c>
      <c r="AB1304" s="4" t="s">
        <v>9</v>
      </c>
      <c r="AC1304" s="4">
        <v>16</v>
      </c>
      <c r="AD1304" s="4">
        <v>0</v>
      </c>
      <c r="AE1304" s="4"/>
      <c r="AF1304" s="4" t="s">
        <v>564</v>
      </c>
    </row>
    <row r="1305" spans="1:32" customFormat="1" hidden="1">
      <c r="A1305" s="3" t="s">
        <v>1945</v>
      </c>
      <c r="B1305" s="4"/>
      <c r="C1305" s="3" t="s">
        <v>564</v>
      </c>
      <c r="D1305" s="3"/>
      <c r="E1305" s="3"/>
      <c r="F1305" s="3"/>
      <c r="G1305" s="4" t="str">
        <f t="shared" si="107"/>
        <v/>
      </c>
      <c r="H1305" s="4" t="str">
        <f t="shared" si="108"/>
        <v>Same</v>
      </c>
      <c r="I1305" s="4" t="str">
        <f t="shared" si="109"/>
        <v>Same</v>
      </c>
      <c r="J1305" s="3" t="str">
        <f t="shared" si="105"/>
        <v>GAL234TBX</v>
      </c>
      <c r="K1305" s="3" t="str">
        <f t="shared" si="106"/>
        <v>PORT</v>
      </c>
      <c r="L1305" s="4" t="s">
        <v>377</v>
      </c>
      <c r="M1305" s="4" t="s">
        <v>382</v>
      </c>
      <c r="N1305" s="4" t="s">
        <v>19</v>
      </c>
      <c r="O1305" s="4">
        <v>4</v>
      </c>
      <c r="P1305" s="4">
        <v>0</v>
      </c>
      <c r="Q1305" s="4"/>
      <c r="R1305" s="6" t="s">
        <v>564</v>
      </c>
      <c r="S1305" s="4" t="s">
        <v>377</v>
      </c>
      <c r="T1305" s="4" t="s">
        <v>382</v>
      </c>
      <c r="U1305" s="4" t="s">
        <v>19</v>
      </c>
      <c r="V1305" s="4">
        <v>4</v>
      </c>
      <c r="W1305" s="4">
        <v>0</v>
      </c>
      <c r="X1305" s="4"/>
      <c r="Y1305" s="4" t="s">
        <v>564</v>
      </c>
      <c r="Z1305" s="4" t="s">
        <v>377</v>
      </c>
      <c r="AA1305" s="4" t="s">
        <v>382</v>
      </c>
      <c r="AB1305" s="4" t="s">
        <v>19</v>
      </c>
      <c r="AC1305" s="4">
        <v>4</v>
      </c>
      <c r="AD1305" s="4">
        <v>0</v>
      </c>
      <c r="AE1305" s="4"/>
      <c r="AF1305" s="4" t="s">
        <v>564</v>
      </c>
    </row>
    <row r="1306" spans="1:32" customFormat="1" hidden="1">
      <c r="A1306" s="3" t="s">
        <v>1945</v>
      </c>
      <c r="B1306" s="4"/>
      <c r="C1306" s="3" t="s">
        <v>564</v>
      </c>
      <c r="D1306" s="3"/>
      <c r="E1306" s="3"/>
      <c r="F1306" s="3"/>
      <c r="G1306" s="4" t="str">
        <f t="shared" si="107"/>
        <v/>
      </c>
      <c r="H1306" s="4" t="str">
        <f t="shared" si="108"/>
        <v>Same</v>
      </c>
      <c r="I1306" s="4" t="str">
        <f t="shared" si="109"/>
        <v>Same</v>
      </c>
      <c r="J1306" s="3" t="str">
        <f t="shared" si="105"/>
        <v>GAL234TBX</v>
      </c>
      <c r="K1306" s="3" t="str">
        <f t="shared" si="106"/>
        <v>ROUTER_PORT</v>
      </c>
      <c r="L1306" s="4" t="s">
        <v>377</v>
      </c>
      <c r="M1306" s="4" t="s">
        <v>383</v>
      </c>
      <c r="N1306" s="4" t="s">
        <v>19</v>
      </c>
      <c r="O1306" s="4">
        <v>4</v>
      </c>
      <c r="P1306" s="4">
        <v>0</v>
      </c>
      <c r="Q1306" s="4"/>
      <c r="R1306" s="6" t="s">
        <v>564</v>
      </c>
      <c r="S1306" s="4" t="s">
        <v>377</v>
      </c>
      <c r="T1306" s="4" t="s">
        <v>383</v>
      </c>
      <c r="U1306" s="4" t="s">
        <v>19</v>
      </c>
      <c r="V1306" s="4">
        <v>4</v>
      </c>
      <c r="W1306" s="4">
        <v>0</v>
      </c>
      <c r="X1306" s="4"/>
      <c r="Y1306" s="4" t="s">
        <v>564</v>
      </c>
      <c r="Z1306" s="4" t="s">
        <v>377</v>
      </c>
      <c r="AA1306" s="4" t="s">
        <v>383</v>
      </c>
      <c r="AB1306" s="4" t="s">
        <v>19</v>
      </c>
      <c r="AC1306" s="4">
        <v>4</v>
      </c>
      <c r="AD1306" s="4">
        <v>0</v>
      </c>
      <c r="AE1306" s="4"/>
      <c r="AF1306" s="4" t="s">
        <v>564</v>
      </c>
    </row>
    <row r="1307" spans="1:32" customFormat="1" hidden="1">
      <c r="A1307" s="3" t="s">
        <v>1945</v>
      </c>
      <c r="B1307" s="4"/>
      <c r="C1307" s="3" t="s">
        <v>564</v>
      </c>
      <c r="D1307" s="3"/>
      <c r="E1307" s="3"/>
      <c r="F1307" s="3"/>
      <c r="G1307" s="4" t="str">
        <f t="shared" si="107"/>
        <v/>
      </c>
      <c r="H1307" s="4" t="str">
        <f t="shared" si="108"/>
        <v>Same</v>
      </c>
      <c r="I1307" s="4" t="str">
        <f t="shared" si="109"/>
        <v>Same</v>
      </c>
      <c r="J1307" s="3" t="str">
        <f t="shared" si="105"/>
        <v>GAL234TBX</v>
      </c>
      <c r="K1307" s="3" t="str">
        <f t="shared" si="106"/>
        <v>TERMINAL_DESCRIPTION</v>
      </c>
      <c r="L1307" s="4" t="s">
        <v>377</v>
      </c>
      <c r="M1307" s="4" t="s">
        <v>384</v>
      </c>
      <c r="N1307" s="4" t="s">
        <v>9</v>
      </c>
      <c r="O1307" s="4">
        <v>128</v>
      </c>
      <c r="P1307" s="4">
        <v>0</v>
      </c>
      <c r="Q1307" s="4"/>
      <c r="R1307" s="6" t="s">
        <v>564</v>
      </c>
      <c r="S1307" s="4" t="s">
        <v>377</v>
      </c>
      <c r="T1307" s="4" t="s">
        <v>384</v>
      </c>
      <c r="U1307" s="4" t="s">
        <v>9</v>
      </c>
      <c r="V1307" s="4">
        <v>128</v>
      </c>
      <c r="W1307" s="4">
        <v>0</v>
      </c>
      <c r="X1307" s="4"/>
      <c r="Y1307" s="4" t="s">
        <v>564</v>
      </c>
      <c r="Z1307" s="4" t="s">
        <v>377</v>
      </c>
      <c r="AA1307" s="4" t="s">
        <v>384</v>
      </c>
      <c r="AB1307" s="4" t="s">
        <v>9</v>
      </c>
      <c r="AC1307" s="4">
        <v>128</v>
      </c>
      <c r="AD1307" s="4">
        <v>0</v>
      </c>
      <c r="AE1307" s="4"/>
      <c r="AF1307" s="4" t="s">
        <v>564</v>
      </c>
    </row>
    <row r="1308" spans="1:32" hidden="1">
      <c r="A1308" s="3" t="s">
        <v>1945</v>
      </c>
      <c r="C1308" s="3" t="s">
        <v>564</v>
      </c>
      <c r="G1308" s="4" t="str">
        <f t="shared" si="107"/>
        <v/>
      </c>
      <c r="H1308" s="4" t="str">
        <f t="shared" si="108"/>
        <v>Same</v>
      </c>
      <c r="I1308" s="4" t="str">
        <f t="shared" si="109"/>
        <v>Same</v>
      </c>
      <c r="J1308" s="3" t="str">
        <f t="shared" si="105"/>
        <v>GAL234TBX</v>
      </c>
      <c r="K1308" s="3" t="str">
        <f t="shared" si="106"/>
        <v>UPDATE_TIMESTAMP</v>
      </c>
      <c r="L1308" s="4" t="s">
        <v>377</v>
      </c>
      <c r="M1308" s="4" t="s">
        <v>23</v>
      </c>
      <c r="N1308" s="4" t="s">
        <v>4</v>
      </c>
      <c r="O1308" s="4">
        <v>10</v>
      </c>
      <c r="P1308" s="4">
        <v>0</v>
      </c>
      <c r="R1308" s="6" t="s">
        <v>564</v>
      </c>
      <c r="S1308" s="4" t="s">
        <v>377</v>
      </c>
      <c r="T1308" s="4" t="s">
        <v>23</v>
      </c>
      <c r="U1308" s="4" t="s">
        <v>4</v>
      </c>
      <c r="V1308" s="4">
        <v>10</v>
      </c>
      <c r="W1308" s="4">
        <v>6</v>
      </c>
      <c r="Y1308" s="4" t="s">
        <v>564</v>
      </c>
      <c r="Z1308" s="4" t="s">
        <v>377</v>
      </c>
      <c r="AA1308" s="4" t="s">
        <v>23</v>
      </c>
      <c r="AB1308" s="4" t="s">
        <v>4</v>
      </c>
      <c r="AC1308" s="4">
        <v>10</v>
      </c>
      <c r="AD1308" s="4">
        <v>0</v>
      </c>
      <c r="AF1308" s="4" t="s">
        <v>564</v>
      </c>
    </row>
    <row r="1309" spans="1:32" hidden="1">
      <c r="A1309" s="3" t="s">
        <v>1945</v>
      </c>
      <c r="C1309" s="3" t="s">
        <v>564</v>
      </c>
      <c r="G1309" s="4" t="str">
        <f t="shared" si="107"/>
        <v/>
      </c>
      <c r="H1309" s="4" t="str">
        <f t="shared" si="108"/>
        <v>Same</v>
      </c>
      <c r="I1309" s="4" t="str">
        <f t="shared" si="109"/>
        <v>Same</v>
      </c>
      <c r="J1309" s="3" t="str">
        <f t="shared" si="105"/>
        <v>GAL235TBX</v>
      </c>
      <c r="K1309" s="3" t="str">
        <f t="shared" si="106"/>
        <v>CREATE_TIMESTAMP</v>
      </c>
      <c r="L1309" s="4" t="s">
        <v>385</v>
      </c>
      <c r="M1309" s="4" t="s">
        <v>3</v>
      </c>
      <c r="N1309" s="4" t="s">
        <v>4</v>
      </c>
      <c r="O1309" s="4">
        <v>10</v>
      </c>
      <c r="P1309" s="4">
        <v>0</v>
      </c>
      <c r="R1309" s="6" t="s">
        <v>564</v>
      </c>
      <c r="S1309" s="4" t="s">
        <v>385</v>
      </c>
      <c r="T1309" s="4" t="s">
        <v>3</v>
      </c>
      <c r="U1309" s="4" t="s">
        <v>4</v>
      </c>
      <c r="V1309" s="4">
        <v>10</v>
      </c>
      <c r="W1309" s="4">
        <v>6</v>
      </c>
      <c r="Y1309" s="4" t="s">
        <v>564</v>
      </c>
      <c r="Z1309" s="4" t="s">
        <v>385</v>
      </c>
      <c r="AA1309" s="4" t="s">
        <v>3</v>
      </c>
      <c r="AB1309" s="4" t="s">
        <v>4</v>
      </c>
      <c r="AC1309" s="4">
        <v>10</v>
      </c>
      <c r="AD1309" s="4">
        <v>0</v>
      </c>
      <c r="AF1309" s="4" t="s">
        <v>564</v>
      </c>
    </row>
    <row r="1310" spans="1:32" customFormat="1" hidden="1">
      <c r="A1310" s="3" t="s">
        <v>1945</v>
      </c>
      <c r="B1310" s="4"/>
      <c r="C1310" s="3" t="s">
        <v>564</v>
      </c>
      <c r="D1310" s="3"/>
      <c r="E1310" s="3"/>
      <c r="F1310" s="3"/>
      <c r="G1310" s="4" t="str">
        <f t="shared" si="107"/>
        <v/>
      </c>
      <c r="H1310" s="4" t="str">
        <f t="shared" si="108"/>
        <v>Same</v>
      </c>
      <c r="I1310" s="4" t="str">
        <f t="shared" si="109"/>
        <v>Same</v>
      </c>
      <c r="J1310" s="3" t="str">
        <f t="shared" si="105"/>
        <v>GAL235TBX</v>
      </c>
      <c r="K1310" s="3" t="str">
        <f t="shared" si="106"/>
        <v>DIVISION_ID</v>
      </c>
      <c r="L1310" s="4" t="s">
        <v>385</v>
      </c>
      <c r="M1310" s="4" t="s">
        <v>129</v>
      </c>
      <c r="N1310" s="4" t="s">
        <v>9</v>
      </c>
      <c r="O1310" s="4">
        <v>16</v>
      </c>
      <c r="P1310" s="4">
        <v>0</v>
      </c>
      <c r="Q1310" s="4" t="s">
        <v>25</v>
      </c>
      <c r="R1310" s="6" t="s">
        <v>565</v>
      </c>
      <c r="S1310" s="4" t="s">
        <v>385</v>
      </c>
      <c r="T1310" s="4" t="s">
        <v>129</v>
      </c>
      <c r="U1310" s="4" t="s">
        <v>9</v>
      </c>
      <c r="V1310" s="4">
        <v>16</v>
      </c>
      <c r="W1310" s="4">
        <v>0</v>
      </c>
      <c r="X1310" s="4" t="s">
        <v>25</v>
      </c>
      <c r="Y1310" s="4" t="s">
        <v>565</v>
      </c>
      <c r="Z1310" s="4" t="s">
        <v>385</v>
      </c>
      <c r="AA1310" s="4" t="s">
        <v>129</v>
      </c>
      <c r="AB1310" s="4" t="s">
        <v>9</v>
      </c>
      <c r="AC1310" s="4">
        <v>16</v>
      </c>
      <c r="AD1310" s="4">
        <v>0</v>
      </c>
      <c r="AE1310" s="4" t="s">
        <v>25</v>
      </c>
      <c r="AF1310" s="4" t="s">
        <v>565</v>
      </c>
    </row>
    <row r="1311" spans="1:32" hidden="1">
      <c r="A1311" s="3" t="s">
        <v>1945</v>
      </c>
      <c r="C1311" s="3" t="s">
        <v>564</v>
      </c>
      <c r="G1311" s="4" t="str">
        <f t="shared" si="107"/>
        <v/>
      </c>
      <c r="H1311" s="4" t="str">
        <f t="shared" si="108"/>
        <v>Same</v>
      </c>
      <c r="I1311" s="4" t="str">
        <f t="shared" si="109"/>
        <v>Same</v>
      </c>
      <c r="J1311" s="3" t="str">
        <f t="shared" si="105"/>
        <v>GAL235TBX</v>
      </c>
      <c r="K1311" s="3" t="str">
        <f t="shared" si="106"/>
        <v>UPDATE_TIMESTAMP</v>
      </c>
      <c r="L1311" s="4" t="s">
        <v>385</v>
      </c>
      <c r="M1311" s="4" t="s">
        <v>23</v>
      </c>
      <c r="N1311" s="4" t="s">
        <v>4</v>
      </c>
      <c r="O1311" s="4">
        <v>10</v>
      </c>
      <c r="P1311" s="4">
        <v>0</v>
      </c>
      <c r="R1311" s="6" t="s">
        <v>564</v>
      </c>
      <c r="S1311" s="4" t="s">
        <v>385</v>
      </c>
      <c r="T1311" s="4" t="s">
        <v>23</v>
      </c>
      <c r="U1311" s="4" t="s">
        <v>4</v>
      </c>
      <c r="V1311" s="4">
        <v>10</v>
      </c>
      <c r="W1311" s="4">
        <v>6</v>
      </c>
      <c r="Y1311" s="4" t="s">
        <v>564</v>
      </c>
      <c r="Z1311" s="4" t="s">
        <v>385</v>
      </c>
      <c r="AA1311" s="4" t="s">
        <v>23</v>
      </c>
      <c r="AB1311" s="4" t="s">
        <v>4</v>
      </c>
      <c r="AC1311" s="4">
        <v>10</v>
      </c>
      <c r="AD1311" s="4">
        <v>0</v>
      </c>
      <c r="AF1311" s="4" t="s">
        <v>564</v>
      </c>
    </row>
    <row r="1312" spans="1:32" customFormat="1" hidden="1">
      <c r="A1312" s="3" t="s">
        <v>1945</v>
      </c>
      <c r="B1312" s="4"/>
      <c r="C1312" s="3" t="s">
        <v>564</v>
      </c>
      <c r="D1312" s="3"/>
      <c r="E1312" s="3"/>
      <c r="F1312" s="3"/>
      <c r="G1312" s="4" t="str">
        <f t="shared" si="107"/>
        <v/>
      </c>
      <c r="H1312" s="4" t="str">
        <f t="shared" si="108"/>
        <v>Same</v>
      </c>
      <c r="I1312" s="4" t="str">
        <f t="shared" si="109"/>
        <v>Same</v>
      </c>
      <c r="J1312" s="3" t="str">
        <f t="shared" si="105"/>
        <v>GAL235TBX</v>
      </c>
      <c r="K1312" s="3" t="str">
        <f t="shared" si="106"/>
        <v>ZONE_DESCRIPTION</v>
      </c>
      <c r="L1312" s="4" t="s">
        <v>385</v>
      </c>
      <c r="M1312" s="4" t="s">
        <v>386</v>
      </c>
      <c r="N1312" s="4" t="s">
        <v>9</v>
      </c>
      <c r="O1312" s="4">
        <v>128</v>
      </c>
      <c r="P1312" s="4">
        <v>0</v>
      </c>
      <c r="Q1312" s="4"/>
      <c r="R1312" s="6" t="s">
        <v>564</v>
      </c>
      <c r="S1312" s="4" t="s">
        <v>385</v>
      </c>
      <c r="T1312" s="4" t="s">
        <v>386</v>
      </c>
      <c r="U1312" s="4" t="s">
        <v>9</v>
      </c>
      <c r="V1312" s="4">
        <v>128</v>
      </c>
      <c r="W1312" s="4">
        <v>0</v>
      </c>
      <c r="X1312" s="4"/>
      <c r="Y1312" s="4" t="s">
        <v>564</v>
      </c>
      <c r="Z1312" s="4" t="s">
        <v>385</v>
      </c>
      <c r="AA1312" s="4" t="s">
        <v>386</v>
      </c>
      <c r="AB1312" s="4" t="s">
        <v>9</v>
      </c>
      <c r="AC1312" s="4">
        <v>128</v>
      </c>
      <c r="AD1312" s="4">
        <v>0</v>
      </c>
      <c r="AE1312" s="4"/>
      <c r="AF1312" s="4" t="s">
        <v>564</v>
      </c>
    </row>
    <row r="1313" spans="1:32" customFormat="1" hidden="1">
      <c r="A1313" s="3" t="s">
        <v>1945</v>
      </c>
      <c r="B1313" s="4"/>
      <c r="C1313" s="3" t="s">
        <v>564</v>
      </c>
      <c r="D1313" s="3"/>
      <c r="E1313" s="3"/>
      <c r="F1313" s="3"/>
      <c r="G1313" s="4" t="str">
        <f t="shared" si="107"/>
        <v/>
      </c>
      <c r="H1313" s="4" t="str">
        <f t="shared" si="108"/>
        <v>Same</v>
      </c>
      <c r="I1313" s="4" t="str">
        <f t="shared" si="109"/>
        <v>Same</v>
      </c>
      <c r="J1313" s="3" t="str">
        <f t="shared" si="105"/>
        <v>GAL235TBX</v>
      </c>
      <c r="K1313" s="3" t="str">
        <f t="shared" si="106"/>
        <v>ZONE_ID</v>
      </c>
      <c r="L1313" s="4" t="s">
        <v>385</v>
      </c>
      <c r="M1313" s="4" t="s">
        <v>387</v>
      </c>
      <c r="N1313" s="4" t="s">
        <v>9</v>
      </c>
      <c r="O1313" s="4">
        <v>16</v>
      </c>
      <c r="P1313" s="4">
        <v>0</v>
      </c>
      <c r="Q1313" s="4" t="s">
        <v>25</v>
      </c>
      <c r="R1313" s="6" t="s">
        <v>565</v>
      </c>
      <c r="S1313" s="4" t="s">
        <v>385</v>
      </c>
      <c r="T1313" s="4" t="s">
        <v>387</v>
      </c>
      <c r="U1313" s="4" t="s">
        <v>9</v>
      </c>
      <c r="V1313" s="4">
        <v>16</v>
      </c>
      <c r="W1313" s="4">
        <v>0</v>
      </c>
      <c r="X1313" s="4" t="s">
        <v>25</v>
      </c>
      <c r="Y1313" s="4" t="s">
        <v>565</v>
      </c>
      <c r="Z1313" s="4" t="s">
        <v>385</v>
      </c>
      <c r="AA1313" s="4" t="s">
        <v>387</v>
      </c>
      <c r="AB1313" s="4" t="s">
        <v>9</v>
      </c>
      <c r="AC1313" s="4">
        <v>16</v>
      </c>
      <c r="AD1313" s="4">
        <v>0</v>
      </c>
      <c r="AE1313" s="4" t="s">
        <v>25</v>
      </c>
      <c r="AF1313" s="4" t="s">
        <v>565</v>
      </c>
    </row>
    <row r="1314" spans="1:32" customFormat="1" hidden="1">
      <c r="A1314" s="3" t="s">
        <v>1945</v>
      </c>
      <c r="B1314" s="4"/>
      <c r="C1314" s="3" t="s">
        <v>564</v>
      </c>
      <c r="D1314" s="3"/>
      <c r="E1314" s="3"/>
      <c r="F1314" s="3"/>
      <c r="G1314" s="4" t="str">
        <f t="shared" si="107"/>
        <v/>
      </c>
      <c r="H1314" s="4" t="str">
        <f t="shared" si="108"/>
        <v>Same</v>
      </c>
      <c r="I1314" s="4" t="str">
        <f t="shared" si="109"/>
        <v>Same</v>
      </c>
      <c r="J1314" s="3" t="str">
        <f t="shared" si="105"/>
        <v>GAL235TBX</v>
      </c>
      <c r="K1314" s="3" t="str">
        <f t="shared" si="106"/>
        <v>ZONE_NAME</v>
      </c>
      <c r="L1314" s="4" t="s">
        <v>385</v>
      </c>
      <c r="M1314" s="4" t="s">
        <v>388</v>
      </c>
      <c r="N1314" s="4" t="s">
        <v>9</v>
      </c>
      <c r="O1314" s="4">
        <v>32</v>
      </c>
      <c r="P1314" s="4">
        <v>0</v>
      </c>
      <c r="Q1314" s="4" t="s">
        <v>25</v>
      </c>
      <c r="R1314" s="6" t="s">
        <v>565</v>
      </c>
      <c r="S1314" s="4" t="s">
        <v>385</v>
      </c>
      <c r="T1314" s="4" t="s">
        <v>388</v>
      </c>
      <c r="U1314" s="4" t="s">
        <v>9</v>
      </c>
      <c r="V1314" s="4">
        <v>32</v>
      </c>
      <c r="W1314" s="4">
        <v>0</v>
      </c>
      <c r="X1314" s="4" t="s">
        <v>25</v>
      </c>
      <c r="Y1314" s="4" t="s">
        <v>565</v>
      </c>
      <c r="Z1314" s="4" t="s">
        <v>385</v>
      </c>
      <c r="AA1314" s="4" t="s">
        <v>388</v>
      </c>
      <c r="AB1314" s="4" t="s">
        <v>9</v>
      </c>
      <c r="AC1314" s="4">
        <v>32</v>
      </c>
      <c r="AD1314" s="4">
        <v>0</v>
      </c>
      <c r="AE1314" s="4" t="s">
        <v>25</v>
      </c>
      <c r="AF1314" s="4" t="s">
        <v>565</v>
      </c>
    </row>
    <row r="1315" spans="1:32" hidden="1">
      <c r="A1315" s="3" t="s">
        <v>1945</v>
      </c>
      <c r="C1315" s="3" t="s">
        <v>564</v>
      </c>
      <c r="G1315" s="4" t="str">
        <f t="shared" si="107"/>
        <v/>
      </c>
      <c r="H1315" s="4" t="str">
        <f t="shared" si="108"/>
        <v>Same</v>
      </c>
      <c r="I1315" s="4" t="str">
        <f t="shared" si="109"/>
        <v>Same</v>
      </c>
      <c r="J1315" s="3" t="str">
        <f t="shared" si="105"/>
        <v>GAL236TBX</v>
      </c>
      <c r="K1315" s="3" t="str">
        <f t="shared" si="106"/>
        <v>CREATE_TIMESTAMP</v>
      </c>
      <c r="L1315" s="4" t="s">
        <v>389</v>
      </c>
      <c r="M1315" s="4" t="s">
        <v>3</v>
      </c>
      <c r="N1315" s="4" t="s">
        <v>4</v>
      </c>
      <c r="O1315" s="4">
        <v>10</v>
      </c>
      <c r="P1315" s="4">
        <v>0</v>
      </c>
      <c r="R1315" s="6" t="s">
        <v>564</v>
      </c>
      <c r="S1315" s="4" t="s">
        <v>389</v>
      </c>
      <c r="T1315" s="4" t="s">
        <v>3</v>
      </c>
      <c r="U1315" s="4" t="s">
        <v>4</v>
      </c>
      <c r="V1315" s="4">
        <v>10</v>
      </c>
      <c r="W1315" s="4">
        <v>6</v>
      </c>
      <c r="Y1315" s="4" t="s">
        <v>564</v>
      </c>
      <c r="Z1315" s="4" t="s">
        <v>389</v>
      </c>
      <c r="AA1315" s="4" t="s">
        <v>3</v>
      </c>
      <c r="AB1315" s="4" t="s">
        <v>4</v>
      </c>
      <c r="AC1315" s="4">
        <v>10</v>
      </c>
      <c r="AD1315" s="4">
        <v>0</v>
      </c>
      <c r="AF1315" s="4" t="s">
        <v>564</v>
      </c>
    </row>
    <row r="1316" spans="1:32" customFormat="1" hidden="1">
      <c r="A1316" s="3" t="s">
        <v>1945</v>
      </c>
      <c r="B1316" s="4"/>
      <c r="C1316" s="3" t="s">
        <v>564</v>
      </c>
      <c r="D1316" s="3"/>
      <c r="E1316" s="3"/>
      <c r="F1316" s="3"/>
      <c r="G1316" s="4" t="str">
        <f t="shared" si="107"/>
        <v/>
      </c>
      <c r="H1316" s="4" t="str">
        <f t="shared" si="108"/>
        <v>Same</v>
      </c>
      <c r="I1316" s="4" t="str">
        <f t="shared" si="109"/>
        <v>Same</v>
      </c>
      <c r="J1316" s="3" t="str">
        <f t="shared" si="105"/>
        <v>GAL236TBX</v>
      </c>
      <c r="K1316" s="3" t="str">
        <f t="shared" si="106"/>
        <v>LINE_ID</v>
      </c>
      <c r="L1316" s="4" t="s">
        <v>389</v>
      </c>
      <c r="M1316" s="4" t="s">
        <v>243</v>
      </c>
      <c r="N1316" s="4" t="s">
        <v>9</v>
      </c>
      <c r="O1316" s="4">
        <v>16</v>
      </c>
      <c r="P1316" s="4">
        <v>0</v>
      </c>
      <c r="Q1316" s="4" t="s">
        <v>25</v>
      </c>
      <c r="R1316" s="6" t="s">
        <v>565</v>
      </c>
      <c r="S1316" s="4" t="s">
        <v>389</v>
      </c>
      <c r="T1316" s="4" t="s">
        <v>243</v>
      </c>
      <c r="U1316" s="4" t="s">
        <v>9</v>
      </c>
      <c r="V1316" s="4">
        <v>16</v>
      </c>
      <c r="W1316" s="4">
        <v>0</v>
      </c>
      <c r="X1316" s="4" t="s">
        <v>25</v>
      </c>
      <c r="Y1316" s="4" t="s">
        <v>565</v>
      </c>
      <c r="Z1316" s="4" t="s">
        <v>389</v>
      </c>
      <c r="AA1316" s="4" t="s">
        <v>243</v>
      </c>
      <c r="AB1316" s="4" t="s">
        <v>9</v>
      </c>
      <c r="AC1316" s="4">
        <v>16</v>
      </c>
      <c r="AD1316" s="4">
        <v>0</v>
      </c>
      <c r="AE1316" s="4" t="s">
        <v>25</v>
      </c>
      <c r="AF1316" s="4" t="s">
        <v>565</v>
      </c>
    </row>
    <row r="1317" spans="1:32" customFormat="1" hidden="1">
      <c r="A1317" s="3" t="s">
        <v>1945</v>
      </c>
      <c r="B1317" s="4"/>
      <c r="C1317" s="3" t="s">
        <v>564</v>
      </c>
      <c r="D1317" s="3"/>
      <c r="E1317" s="3"/>
      <c r="F1317" s="3"/>
      <c r="G1317" s="4" t="str">
        <f t="shared" si="107"/>
        <v/>
      </c>
      <c r="H1317" s="4" t="str">
        <f t="shared" si="108"/>
        <v>Same</v>
      </c>
      <c r="I1317" s="4" t="str">
        <f t="shared" si="109"/>
        <v>Same</v>
      </c>
      <c r="J1317" s="3" t="str">
        <f t="shared" si="105"/>
        <v>GAL236TBX</v>
      </c>
      <c r="K1317" s="3" t="str">
        <f t="shared" si="106"/>
        <v>PREVIOUS_LINE_ID</v>
      </c>
      <c r="L1317" s="4" t="s">
        <v>389</v>
      </c>
      <c r="M1317" s="4" t="s">
        <v>390</v>
      </c>
      <c r="N1317" s="4" t="s">
        <v>9</v>
      </c>
      <c r="O1317" s="4">
        <v>16</v>
      </c>
      <c r="P1317" s="4">
        <v>0</v>
      </c>
      <c r="Q1317" s="4" t="s">
        <v>25</v>
      </c>
      <c r="R1317" s="6" t="s">
        <v>565</v>
      </c>
      <c r="S1317" s="4" t="s">
        <v>389</v>
      </c>
      <c r="T1317" s="4" t="s">
        <v>390</v>
      </c>
      <c r="U1317" s="4" t="s">
        <v>9</v>
      </c>
      <c r="V1317" s="4">
        <v>16</v>
      </c>
      <c r="W1317" s="4">
        <v>0</v>
      </c>
      <c r="X1317" s="4" t="s">
        <v>25</v>
      </c>
      <c r="Y1317" s="4" t="s">
        <v>565</v>
      </c>
      <c r="Z1317" s="4" t="s">
        <v>389</v>
      </c>
      <c r="AA1317" s="4" t="s">
        <v>390</v>
      </c>
      <c r="AB1317" s="4" t="s">
        <v>9</v>
      </c>
      <c r="AC1317" s="4">
        <v>16</v>
      </c>
      <c r="AD1317" s="4">
        <v>0</v>
      </c>
      <c r="AE1317" s="4" t="s">
        <v>25</v>
      </c>
      <c r="AF1317" s="4" t="s">
        <v>565</v>
      </c>
    </row>
    <row r="1318" spans="1:32" hidden="1">
      <c r="A1318" s="3" t="s">
        <v>1945</v>
      </c>
      <c r="C1318" s="3" t="s">
        <v>564</v>
      </c>
      <c r="G1318" s="4" t="str">
        <f t="shared" si="107"/>
        <v/>
      </c>
      <c r="H1318" s="4" t="str">
        <f t="shared" si="108"/>
        <v>Same</v>
      </c>
      <c r="I1318" s="4" t="str">
        <f t="shared" si="109"/>
        <v>Same</v>
      </c>
      <c r="J1318" s="3" t="str">
        <f t="shared" si="105"/>
        <v>GAL236TBX</v>
      </c>
      <c r="K1318" s="3" t="str">
        <f t="shared" si="106"/>
        <v>UPDATE_TIMESTAMP</v>
      </c>
      <c r="L1318" s="4" t="s">
        <v>389</v>
      </c>
      <c r="M1318" s="4" t="s">
        <v>23</v>
      </c>
      <c r="N1318" s="4" t="s">
        <v>4</v>
      </c>
      <c r="O1318" s="4">
        <v>10</v>
      </c>
      <c r="P1318" s="4">
        <v>0</v>
      </c>
      <c r="R1318" s="6" t="s">
        <v>564</v>
      </c>
      <c r="S1318" s="4" t="s">
        <v>389</v>
      </c>
      <c r="T1318" s="4" t="s">
        <v>23</v>
      </c>
      <c r="U1318" s="4" t="s">
        <v>4</v>
      </c>
      <c r="V1318" s="4">
        <v>10</v>
      </c>
      <c r="W1318" s="4">
        <v>6</v>
      </c>
      <c r="Y1318" s="4" t="s">
        <v>564</v>
      </c>
      <c r="Z1318" s="4" t="s">
        <v>389</v>
      </c>
      <c r="AA1318" s="4" t="s">
        <v>23</v>
      </c>
      <c r="AB1318" s="4" t="s">
        <v>4</v>
      </c>
      <c r="AC1318" s="4">
        <v>10</v>
      </c>
      <c r="AD1318" s="4">
        <v>0</v>
      </c>
      <c r="AF1318" s="4" t="s">
        <v>564</v>
      </c>
    </row>
    <row r="1319" spans="1:32" hidden="1">
      <c r="A1319" s="3" t="s">
        <v>1945</v>
      </c>
      <c r="C1319" s="3" t="s">
        <v>564</v>
      </c>
      <c r="G1319" s="4" t="str">
        <f t="shared" si="107"/>
        <v/>
      </c>
      <c r="H1319" s="4" t="str">
        <f t="shared" si="108"/>
        <v>Same</v>
      </c>
      <c r="I1319" s="4" t="str">
        <f t="shared" si="109"/>
        <v>Same</v>
      </c>
      <c r="J1319" s="3" t="str">
        <f t="shared" si="105"/>
        <v>GAL237TBX</v>
      </c>
      <c r="K1319" s="3" t="str">
        <f t="shared" si="106"/>
        <v>CREATE_TIMESTAMP</v>
      </c>
      <c r="L1319" s="4" t="s">
        <v>391</v>
      </c>
      <c r="M1319" s="4" t="s">
        <v>3</v>
      </c>
      <c r="N1319" s="4" t="s">
        <v>4</v>
      </c>
      <c r="O1319" s="4">
        <v>10</v>
      </c>
      <c r="P1319" s="4">
        <v>0</v>
      </c>
      <c r="R1319" s="6" t="s">
        <v>564</v>
      </c>
      <c r="S1319" s="4" t="s">
        <v>391</v>
      </c>
      <c r="T1319" s="4" t="s">
        <v>3</v>
      </c>
      <c r="U1319" s="4" t="s">
        <v>4</v>
      </c>
      <c r="V1319" s="4">
        <v>10</v>
      </c>
      <c r="W1319" s="4">
        <v>6</v>
      </c>
      <c r="Y1319" s="4" t="s">
        <v>564</v>
      </c>
      <c r="Z1319" s="4" t="s">
        <v>391</v>
      </c>
      <c r="AA1319" s="4" t="s">
        <v>3</v>
      </c>
      <c r="AB1319" s="4" t="s">
        <v>4</v>
      </c>
      <c r="AC1319" s="4">
        <v>10</v>
      </c>
      <c r="AD1319" s="4">
        <v>0</v>
      </c>
      <c r="AF1319" s="4" t="s">
        <v>564</v>
      </c>
    </row>
    <row r="1320" spans="1:32" customFormat="1" hidden="1">
      <c r="A1320" s="3" t="s">
        <v>1945</v>
      </c>
      <c r="B1320" s="4"/>
      <c r="C1320" s="3" t="s">
        <v>564</v>
      </c>
      <c r="D1320" s="3"/>
      <c r="E1320" s="3"/>
      <c r="F1320" s="3"/>
      <c r="G1320" s="4" t="str">
        <f t="shared" si="107"/>
        <v/>
      </c>
      <c r="H1320" s="4" t="str">
        <f t="shared" si="108"/>
        <v>Same</v>
      </c>
      <c r="I1320" s="4" t="str">
        <f t="shared" si="109"/>
        <v>Same</v>
      </c>
      <c r="J1320" s="3" t="str">
        <f t="shared" si="105"/>
        <v>GAL237TBX</v>
      </c>
      <c r="K1320" s="3" t="str">
        <f t="shared" si="106"/>
        <v>GPCS_PLANT_CODE</v>
      </c>
      <c r="L1320" s="4" t="s">
        <v>391</v>
      </c>
      <c r="M1320" s="4" t="s">
        <v>392</v>
      </c>
      <c r="N1320" s="4" t="s">
        <v>9</v>
      </c>
      <c r="O1320" s="4">
        <v>4</v>
      </c>
      <c r="P1320" s="4">
        <v>0</v>
      </c>
      <c r="Q1320" s="4"/>
      <c r="R1320" s="6" t="s">
        <v>564</v>
      </c>
      <c r="S1320" s="4" t="s">
        <v>391</v>
      </c>
      <c r="T1320" s="4" t="s">
        <v>392</v>
      </c>
      <c r="U1320" s="4" t="s">
        <v>9</v>
      </c>
      <c r="V1320" s="4">
        <v>4</v>
      </c>
      <c r="W1320" s="4">
        <v>0</v>
      </c>
      <c r="X1320" s="4"/>
      <c r="Y1320" s="4" t="s">
        <v>564</v>
      </c>
      <c r="Z1320" s="4" t="s">
        <v>391</v>
      </c>
      <c r="AA1320" s="4" t="s">
        <v>392</v>
      </c>
      <c r="AB1320" s="4" t="s">
        <v>9</v>
      </c>
      <c r="AC1320" s="4">
        <v>4</v>
      </c>
      <c r="AD1320" s="4">
        <v>0</v>
      </c>
      <c r="AE1320" s="4"/>
      <c r="AF1320" s="4" t="s">
        <v>564</v>
      </c>
    </row>
    <row r="1321" spans="1:32" customFormat="1" hidden="1">
      <c r="A1321" s="3" t="s">
        <v>1945</v>
      </c>
      <c r="B1321" s="4"/>
      <c r="C1321" s="3" t="s">
        <v>564</v>
      </c>
      <c r="D1321" s="3"/>
      <c r="E1321" s="3"/>
      <c r="F1321" s="3"/>
      <c r="G1321" s="4" t="str">
        <f t="shared" si="107"/>
        <v/>
      </c>
      <c r="H1321" s="4" t="str">
        <f t="shared" si="108"/>
        <v>Same</v>
      </c>
      <c r="I1321" s="4" t="str">
        <f t="shared" si="109"/>
        <v>Same</v>
      </c>
      <c r="J1321" s="3" t="str">
        <f t="shared" si="105"/>
        <v>GAL237TBX</v>
      </c>
      <c r="K1321" s="3" t="str">
        <f t="shared" si="106"/>
        <v>PLANT_NAME</v>
      </c>
      <c r="L1321" s="4" t="s">
        <v>391</v>
      </c>
      <c r="M1321" s="4" t="s">
        <v>133</v>
      </c>
      <c r="N1321" s="4" t="s">
        <v>9</v>
      </c>
      <c r="O1321" s="4">
        <v>16</v>
      </c>
      <c r="P1321" s="4">
        <v>0</v>
      </c>
      <c r="Q1321" s="4" t="s">
        <v>25</v>
      </c>
      <c r="R1321" s="6" t="s">
        <v>565</v>
      </c>
      <c r="S1321" s="4" t="s">
        <v>391</v>
      </c>
      <c r="T1321" s="4" t="s">
        <v>133</v>
      </c>
      <c r="U1321" s="4" t="s">
        <v>9</v>
      </c>
      <c r="V1321" s="4">
        <v>16</v>
      </c>
      <c r="W1321" s="4">
        <v>0</v>
      </c>
      <c r="X1321" s="4" t="s">
        <v>25</v>
      </c>
      <c r="Y1321" s="4" t="s">
        <v>565</v>
      </c>
      <c r="Z1321" s="4" t="s">
        <v>391</v>
      </c>
      <c r="AA1321" s="4" t="s">
        <v>133</v>
      </c>
      <c r="AB1321" s="4" t="s">
        <v>9</v>
      </c>
      <c r="AC1321" s="4">
        <v>16</v>
      </c>
      <c r="AD1321" s="4">
        <v>0</v>
      </c>
      <c r="AE1321" s="4" t="s">
        <v>25</v>
      </c>
      <c r="AF1321" s="4" t="s">
        <v>565</v>
      </c>
    </row>
    <row r="1322" spans="1:32" customFormat="1" hidden="1">
      <c r="A1322" s="3" t="s">
        <v>1945</v>
      </c>
      <c r="B1322" s="4"/>
      <c r="C1322" s="3" t="s">
        <v>564</v>
      </c>
      <c r="D1322" s="3"/>
      <c r="E1322" s="3"/>
      <c r="F1322" s="3"/>
      <c r="G1322" s="4" t="str">
        <f t="shared" si="107"/>
        <v/>
      </c>
      <c r="H1322" s="4" t="str">
        <f t="shared" si="108"/>
        <v>Same</v>
      </c>
      <c r="I1322" s="4" t="str">
        <f t="shared" si="109"/>
        <v>Same</v>
      </c>
      <c r="J1322" s="3" t="str">
        <f t="shared" si="105"/>
        <v>GAL237TBX</v>
      </c>
      <c r="K1322" s="3" t="str">
        <f t="shared" si="106"/>
        <v>SITE_NAME</v>
      </c>
      <c r="L1322" s="4" t="s">
        <v>391</v>
      </c>
      <c r="M1322" s="4" t="s">
        <v>71</v>
      </c>
      <c r="N1322" s="4" t="s">
        <v>9</v>
      </c>
      <c r="O1322" s="4">
        <v>16</v>
      </c>
      <c r="P1322" s="4">
        <v>0</v>
      </c>
      <c r="Q1322" s="4" t="s">
        <v>25</v>
      </c>
      <c r="R1322" s="6" t="s">
        <v>565</v>
      </c>
      <c r="S1322" s="4" t="s">
        <v>391</v>
      </c>
      <c r="T1322" s="4" t="s">
        <v>71</v>
      </c>
      <c r="U1322" s="4" t="s">
        <v>9</v>
      </c>
      <c r="V1322" s="4">
        <v>16</v>
      </c>
      <c r="W1322" s="4">
        <v>0</v>
      </c>
      <c r="X1322" s="4" t="s">
        <v>25</v>
      </c>
      <c r="Y1322" s="4" t="s">
        <v>565</v>
      </c>
      <c r="Z1322" s="4" t="s">
        <v>391</v>
      </c>
      <c r="AA1322" s="4" t="s">
        <v>71</v>
      </c>
      <c r="AB1322" s="4" t="s">
        <v>9</v>
      </c>
      <c r="AC1322" s="4">
        <v>16</v>
      </c>
      <c r="AD1322" s="4">
        <v>0</v>
      </c>
      <c r="AE1322" s="4" t="s">
        <v>25</v>
      </c>
      <c r="AF1322" s="4" t="s">
        <v>565</v>
      </c>
    </row>
    <row r="1323" spans="1:32" hidden="1">
      <c r="A1323" s="3" t="s">
        <v>1945</v>
      </c>
      <c r="C1323" s="3" t="s">
        <v>564</v>
      </c>
      <c r="G1323" s="4" t="str">
        <f t="shared" si="107"/>
        <v/>
      </c>
      <c r="H1323" s="4" t="str">
        <f t="shared" si="108"/>
        <v>Same</v>
      </c>
      <c r="I1323" s="4" t="str">
        <f t="shared" si="109"/>
        <v>Same</v>
      </c>
      <c r="J1323" s="3" t="str">
        <f t="shared" si="105"/>
        <v>GAL237TBX</v>
      </c>
      <c r="K1323" s="3" t="str">
        <f t="shared" si="106"/>
        <v>UPDATE_TIMESTAMP</v>
      </c>
      <c r="L1323" s="4" t="s">
        <v>391</v>
      </c>
      <c r="M1323" s="4" t="s">
        <v>23</v>
      </c>
      <c r="N1323" s="4" t="s">
        <v>4</v>
      </c>
      <c r="O1323" s="4">
        <v>10</v>
      </c>
      <c r="P1323" s="4">
        <v>0</v>
      </c>
      <c r="R1323" s="6" t="s">
        <v>564</v>
      </c>
      <c r="S1323" s="4" t="s">
        <v>391</v>
      </c>
      <c r="T1323" s="4" t="s">
        <v>23</v>
      </c>
      <c r="U1323" s="4" t="s">
        <v>4</v>
      </c>
      <c r="V1323" s="4">
        <v>10</v>
      </c>
      <c r="W1323" s="4">
        <v>6</v>
      </c>
      <c r="Y1323" s="4" t="s">
        <v>564</v>
      </c>
      <c r="Z1323" s="4" t="s">
        <v>391</v>
      </c>
      <c r="AA1323" s="4" t="s">
        <v>23</v>
      </c>
      <c r="AB1323" s="4" t="s">
        <v>4</v>
      </c>
      <c r="AC1323" s="4">
        <v>10</v>
      </c>
      <c r="AD1323" s="4">
        <v>0</v>
      </c>
      <c r="AF1323" s="4" t="s">
        <v>564</v>
      </c>
    </row>
    <row r="1324" spans="1:32" hidden="1">
      <c r="A1324" s="3" t="s">
        <v>1945</v>
      </c>
      <c r="C1324" s="3" t="s">
        <v>564</v>
      </c>
      <c r="G1324" s="4" t="str">
        <f t="shared" si="107"/>
        <v/>
      </c>
      <c r="H1324" s="4" t="str">
        <f t="shared" si="108"/>
        <v>Same</v>
      </c>
      <c r="I1324" s="4" t="str">
        <f t="shared" si="109"/>
        <v>Same</v>
      </c>
      <c r="J1324" s="3" t="str">
        <f t="shared" si="105"/>
        <v>GAL238TBX</v>
      </c>
      <c r="K1324" s="3" t="str">
        <f t="shared" si="106"/>
        <v>CREATE_TIMESTAMP</v>
      </c>
      <c r="L1324" t="s">
        <v>819</v>
      </c>
      <c r="M1324" t="s">
        <v>3</v>
      </c>
      <c r="N1324" t="s">
        <v>4</v>
      </c>
      <c r="O1324">
        <v>10</v>
      </c>
      <c r="P1324">
        <v>0</v>
      </c>
      <c r="Q1324"/>
      <c r="R1324" t="s">
        <v>564</v>
      </c>
      <c r="S1324" s="4" t="s">
        <v>819</v>
      </c>
      <c r="T1324" s="4" t="s">
        <v>3</v>
      </c>
      <c r="U1324" s="4" t="s">
        <v>4</v>
      </c>
      <c r="V1324" s="4">
        <v>10</v>
      </c>
      <c r="W1324" s="4">
        <v>6</v>
      </c>
      <c r="Y1324" s="4" t="s">
        <v>564</v>
      </c>
      <c r="Z1324" s="4" t="s">
        <v>819</v>
      </c>
      <c r="AA1324" s="4" t="s">
        <v>3</v>
      </c>
      <c r="AB1324" s="4" t="s">
        <v>4</v>
      </c>
      <c r="AC1324" s="4">
        <v>10</v>
      </c>
      <c r="AD1324" s="4">
        <v>0</v>
      </c>
      <c r="AF1324" s="4" t="s">
        <v>564</v>
      </c>
    </row>
    <row r="1325" spans="1:32" hidden="1">
      <c r="A1325" s="3" t="s">
        <v>1945</v>
      </c>
      <c r="C1325" s="3" t="s">
        <v>564</v>
      </c>
      <c r="G1325" s="4" t="str">
        <f t="shared" si="107"/>
        <v/>
      </c>
      <c r="H1325" s="4" t="str">
        <f t="shared" si="108"/>
        <v>Same</v>
      </c>
      <c r="I1325" s="4" t="str">
        <f t="shared" si="109"/>
        <v>Same</v>
      </c>
      <c r="J1325" s="3" t="str">
        <f t="shared" si="105"/>
        <v>GAL238TBX</v>
      </c>
      <c r="K1325" s="3" t="str">
        <f t="shared" si="106"/>
        <v>DIVISION_ID</v>
      </c>
      <c r="L1325" t="s">
        <v>819</v>
      </c>
      <c r="M1325" t="s">
        <v>129</v>
      </c>
      <c r="N1325" t="s">
        <v>9</v>
      </c>
      <c r="O1325">
        <v>16</v>
      </c>
      <c r="P1325">
        <v>0</v>
      </c>
      <c r="Q1325" t="s">
        <v>25</v>
      </c>
      <c r="R1325" t="s">
        <v>565</v>
      </c>
      <c r="S1325" s="4" t="s">
        <v>819</v>
      </c>
      <c r="T1325" s="4" t="s">
        <v>129</v>
      </c>
      <c r="U1325" s="4" t="s">
        <v>9</v>
      </c>
      <c r="V1325" s="4">
        <v>16</v>
      </c>
      <c r="W1325" s="4">
        <v>0</v>
      </c>
      <c r="X1325" s="4" t="s">
        <v>25</v>
      </c>
      <c r="Y1325" s="4" t="s">
        <v>565</v>
      </c>
      <c r="Z1325" s="4" t="s">
        <v>819</v>
      </c>
      <c r="AA1325" s="4" t="s">
        <v>129</v>
      </c>
      <c r="AB1325" s="4" t="s">
        <v>9</v>
      </c>
      <c r="AC1325" s="4">
        <v>16</v>
      </c>
      <c r="AD1325" s="4">
        <v>0</v>
      </c>
      <c r="AE1325" s="4" t="s">
        <v>25</v>
      </c>
      <c r="AF1325" s="4" t="s">
        <v>565</v>
      </c>
    </row>
    <row r="1326" spans="1:32" hidden="1">
      <c r="A1326" s="3" t="s">
        <v>1945</v>
      </c>
      <c r="C1326" s="3" t="s">
        <v>564</v>
      </c>
      <c r="G1326" s="4" t="str">
        <f t="shared" si="107"/>
        <v/>
      </c>
      <c r="H1326" s="4" t="str">
        <f t="shared" si="108"/>
        <v>Same</v>
      </c>
      <c r="I1326" s="4" t="str">
        <f t="shared" si="109"/>
        <v>Same</v>
      </c>
      <c r="J1326" s="3" t="str">
        <f t="shared" si="105"/>
        <v>GAL238TBX</v>
      </c>
      <c r="K1326" s="3" t="str">
        <f t="shared" si="106"/>
        <v>GPCS_LINE_NO</v>
      </c>
      <c r="L1326" t="s">
        <v>819</v>
      </c>
      <c r="M1326" t="s">
        <v>820</v>
      </c>
      <c r="N1326" t="s">
        <v>9</v>
      </c>
      <c r="O1326">
        <v>2</v>
      </c>
      <c r="P1326">
        <v>0</v>
      </c>
      <c r="Q1326"/>
      <c r="R1326" t="s">
        <v>564</v>
      </c>
      <c r="S1326" s="4" t="s">
        <v>819</v>
      </c>
      <c r="T1326" s="4" t="s">
        <v>820</v>
      </c>
      <c r="U1326" s="4" t="s">
        <v>9</v>
      </c>
      <c r="V1326" s="4">
        <v>2</v>
      </c>
      <c r="W1326" s="4">
        <v>0</v>
      </c>
      <c r="Y1326" s="4" t="s">
        <v>564</v>
      </c>
      <c r="Z1326" s="4" t="s">
        <v>819</v>
      </c>
      <c r="AA1326" s="4" t="s">
        <v>820</v>
      </c>
      <c r="AB1326" s="4" t="s">
        <v>9</v>
      </c>
      <c r="AC1326" s="4">
        <v>2</v>
      </c>
      <c r="AD1326" s="4">
        <v>0</v>
      </c>
      <c r="AF1326" s="4" t="s">
        <v>564</v>
      </c>
    </row>
    <row r="1327" spans="1:32" hidden="1">
      <c r="A1327" s="3" t="s">
        <v>1945</v>
      </c>
      <c r="C1327" s="3" t="s">
        <v>564</v>
      </c>
      <c r="G1327" s="4" t="str">
        <f t="shared" si="107"/>
        <v/>
      </c>
      <c r="H1327" s="4" t="str">
        <f t="shared" si="108"/>
        <v>Same</v>
      </c>
      <c r="I1327" s="4" t="str">
        <f t="shared" si="109"/>
        <v>Same</v>
      </c>
      <c r="J1327" s="3" t="str">
        <f t="shared" si="105"/>
        <v>GAL238TBX</v>
      </c>
      <c r="K1327" s="3" t="str">
        <f t="shared" si="106"/>
        <v>GPCS_PLANT_CODE</v>
      </c>
      <c r="L1327" t="s">
        <v>819</v>
      </c>
      <c r="M1327" t="s">
        <v>392</v>
      </c>
      <c r="N1327" t="s">
        <v>9</v>
      </c>
      <c r="O1327">
        <v>4</v>
      </c>
      <c r="P1327">
        <v>0</v>
      </c>
      <c r="Q1327"/>
      <c r="R1327" t="s">
        <v>564</v>
      </c>
      <c r="S1327" s="4" t="s">
        <v>819</v>
      </c>
      <c r="T1327" s="4" t="s">
        <v>392</v>
      </c>
      <c r="U1327" s="4" t="s">
        <v>9</v>
      </c>
      <c r="V1327" s="4">
        <v>4</v>
      </c>
      <c r="W1327" s="4">
        <v>0</v>
      </c>
      <c r="Y1327" s="4" t="s">
        <v>564</v>
      </c>
      <c r="Z1327" s="4" t="s">
        <v>819</v>
      </c>
      <c r="AA1327" s="4" t="s">
        <v>392</v>
      </c>
      <c r="AB1327" s="4" t="s">
        <v>9</v>
      </c>
      <c r="AC1327" s="4">
        <v>4</v>
      </c>
      <c r="AD1327" s="4">
        <v>0</v>
      </c>
      <c r="AF1327" s="4" t="s">
        <v>564</v>
      </c>
    </row>
    <row r="1328" spans="1:32" hidden="1">
      <c r="A1328" s="3" t="s">
        <v>1945</v>
      </c>
      <c r="C1328" s="3" t="s">
        <v>564</v>
      </c>
      <c r="G1328" s="4" t="str">
        <f t="shared" si="107"/>
        <v/>
      </c>
      <c r="H1328" s="4" t="str">
        <f t="shared" si="108"/>
        <v>Same</v>
      </c>
      <c r="I1328" s="4" t="str">
        <f t="shared" si="109"/>
        <v>Same</v>
      </c>
      <c r="J1328" s="3" t="str">
        <f t="shared" si="105"/>
        <v>GAL238TBX</v>
      </c>
      <c r="K1328" s="3" t="str">
        <f t="shared" si="106"/>
        <v>GPCS_PROCESS_LOCATION</v>
      </c>
      <c r="L1328" t="s">
        <v>819</v>
      </c>
      <c r="M1328" t="s">
        <v>821</v>
      </c>
      <c r="N1328" t="s">
        <v>9</v>
      </c>
      <c r="O1328">
        <v>2</v>
      </c>
      <c r="P1328">
        <v>0</v>
      </c>
      <c r="Q1328"/>
      <c r="R1328" t="s">
        <v>564</v>
      </c>
      <c r="S1328" s="4" t="s">
        <v>819</v>
      </c>
      <c r="T1328" s="4" t="s">
        <v>821</v>
      </c>
      <c r="U1328" s="4" t="s">
        <v>9</v>
      </c>
      <c r="V1328" s="4">
        <v>2</v>
      </c>
      <c r="W1328" s="4">
        <v>0</v>
      </c>
      <c r="Y1328" s="4" t="s">
        <v>564</v>
      </c>
      <c r="Z1328" s="4" t="s">
        <v>819</v>
      </c>
      <c r="AA1328" s="4" t="s">
        <v>821</v>
      </c>
      <c r="AB1328" s="4" t="s">
        <v>9</v>
      </c>
      <c r="AC1328" s="4">
        <v>2</v>
      </c>
      <c r="AD1328" s="4">
        <v>0</v>
      </c>
      <c r="AF1328" s="4" t="s">
        <v>564</v>
      </c>
    </row>
    <row r="1329" spans="1:32" hidden="1">
      <c r="A1329" s="3" t="s">
        <v>1945</v>
      </c>
      <c r="C1329" s="3" t="s">
        <v>564</v>
      </c>
      <c r="G1329" s="4" t="str">
        <f t="shared" si="107"/>
        <v/>
      </c>
      <c r="H1329" s="4" t="str">
        <f t="shared" si="108"/>
        <v>Same</v>
      </c>
      <c r="I1329" s="4" t="str">
        <f t="shared" si="109"/>
        <v>Same</v>
      </c>
      <c r="J1329" s="3" t="str">
        <f t="shared" si="105"/>
        <v>GAL238TBX</v>
      </c>
      <c r="K1329" s="3" t="str">
        <f t="shared" si="106"/>
        <v>UPDATE_TIMESTAMP</v>
      </c>
      <c r="L1329" t="s">
        <v>819</v>
      </c>
      <c r="M1329" t="s">
        <v>23</v>
      </c>
      <c r="N1329" t="s">
        <v>4</v>
      </c>
      <c r="O1329">
        <v>10</v>
      </c>
      <c r="P1329">
        <v>0</v>
      </c>
      <c r="Q1329"/>
      <c r="R1329" t="s">
        <v>564</v>
      </c>
      <c r="S1329" s="4" t="s">
        <v>819</v>
      </c>
      <c r="T1329" s="4" t="s">
        <v>23</v>
      </c>
      <c r="U1329" s="4" t="s">
        <v>4</v>
      </c>
      <c r="V1329" s="4">
        <v>10</v>
      </c>
      <c r="W1329" s="4">
        <v>6</v>
      </c>
      <c r="Y1329" s="4" t="s">
        <v>564</v>
      </c>
      <c r="Z1329" s="4" t="s">
        <v>819</v>
      </c>
      <c r="AA1329" s="4" t="s">
        <v>23</v>
      </c>
      <c r="AB1329" s="4" t="s">
        <v>4</v>
      </c>
      <c r="AC1329" s="4">
        <v>10</v>
      </c>
      <c r="AD1329" s="4">
        <v>0</v>
      </c>
      <c r="AF1329" s="4" t="s">
        <v>564</v>
      </c>
    </row>
    <row r="1330" spans="1:32" hidden="1">
      <c r="A1330" s="3" t="s">
        <v>1959</v>
      </c>
      <c r="C1330" s="3" t="s">
        <v>564</v>
      </c>
      <c r="G1330" s="4" t="str">
        <f t="shared" si="107"/>
        <v/>
      </c>
      <c r="H1330" s="4" t="str">
        <f t="shared" si="108"/>
        <v>Same</v>
      </c>
      <c r="I1330" s="4" t="str">
        <f t="shared" si="109"/>
        <v>Same</v>
      </c>
      <c r="J1330" s="3" t="str">
        <f t="shared" si="105"/>
        <v>GAL240TBX</v>
      </c>
      <c r="K1330" s="3" t="str">
        <f t="shared" si="106"/>
        <v>CREATE_TIMESTAMP</v>
      </c>
      <c r="L1330" s="4" t="s">
        <v>393</v>
      </c>
      <c r="M1330" s="4" t="s">
        <v>3</v>
      </c>
      <c r="N1330" s="4" t="s">
        <v>4</v>
      </c>
      <c r="O1330" s="4">
        <v>10</v>
      </c>
      <c r="P1330" s="4">
        <v>0</v>
      </c>
      <c r="R1330" s="6" t="s">
        <v>564</v>
      </c>
      <c r="S1330" s="4" t="s">
        <v>393</v>
      </c>
      <c r="T1330" s="4" t="s">
        <v>3</v>
      </c>
      <c r="U1330" s="4" t="s">
        <v>4</v>
      </c>
      <c r="V1330" s="4">
        <v>10</v>
      </c>
      <c r="W1330" s="4">
        <v>6</v>
      </c>
      <c r="Y1330" s="4" t="s">
        <v>564</v>
      </c>
      <c r="Z1330" s="4" t="s">
        <v>393</v>
      </c>
      <c r="AA1330" s="4" t="s">
        <v>3</v>
      </c>
      <c r="AB1330" s="4" t="s">
        <v>4</v>
      </c>
      <c r="AC1330" s="4">
        <v>10</v>
      </c>
      <c r="AD1330" s="4">
        <v>0</v>
      </c>
      <c r="AF1330" s="4" t="s">
        <v>564</v>
      </c>
    </row>
    <row r="1331" spans="1:32" customFormat="1" hidden="1">
      <c r="A1331" s="3" t="s">
        <v>1959</v>
      </c>
      <c r="B1331" s="4"/>
      <c r="C1331" s="3" t="s">
        <v>564</v>
      </c>
      <c r="D1331" s="3"/>
      <c r="E1331" s="3"/>
      <c r="F1331" s="3"/>
      <c r="G1331" s="4" t="str">
        <f t="shared" si="107"/>
        <v/>
      </c>
      <c r="H1331" s="4" t="str">
        <f t="shared" si="108"/>
        <v>Same</v>
      </c>
      <c r="I1331" s="4" t="str">
        <f t="shared" si="109"/>
        <v>Same</v>
      </c>
      <c r="J1331" s="3" t="str">
        <f t="shared" si="105"/>
        <v>GAL240TBX</v>
      </c>
      <c r="K1331" s="3" t="str">
        <f t="shared" si="106"/>
        <v>PASSING_COUNTER</v>
      </c>
      <c r="L1331" s="4" t="s">
        <v>393</v>
      </c>
      <c r="M1331" s="4" t="s">
        <v>73</v>
      </c>
      <c r="N1331" s="4" t="s">
        <v>19</v>
      </c>
      <c r="O1331" s="4">
        <v>4</v>
      </c>
      <c r="P1331" s="4">
        <v>0</v>
      </c>
      <c r="Q1331" s="4"/>
      <c r="R1331" s="6" t="s">
        <v>564</v>
      </c>
      <c r="S1331" s="4" t="s">
        <v>393</v>
      </c>
      <c r="T1331" s="4" t="s">
        <v>73</v>
      </c>
      <c r="U1331" s="4" t="s">
        <v>19</v>
      </c>
      <c r="V1331" s="4">
        <v>4</v>
      </c>
      <c r="W1331" s="4">
        <v>0</v>
      </c>
      <c r="X1331" s="4"/>
      <c r="Y1331" s="4" t="s">
        <v>564</v>
      </c>
      <c r="Z1331" s="4" t="s">
        <v>393</v>
      </c>
      <c r="AA1331" s="4" t="s">
        <v>73</v>
      </c>
      <c r="AB1331" s="4" t="s">
        <v>19</v>
      </c>
      <c r="AC1331" s="4">
        <v>4</v>
      </c>
      <c r="AD1331" s="4">
        <v>0</v>
      </c>
      <c r="AE1331" s="4"/>
      <c r="AF1331" s="4" t="s">
        <v>564</v>
      </c>
    </row>
    <row r="1332" spans="1:32" customFormat="1" hidden="1">
      <c r="A1332" s="3" t="s">
        <v>1959</v>
      </c>
      <c r="B1332" s="4"/>
      <c r="C1332" s="3" t="s">
        <v>564</v>
      </c>
      <c r="D1332" s="3"/>
      <c r="E1332" s="3"/>
      <c r="F1332" s="3"/>
      <c r="G1332" s="4" t="str">
        <f t="shared" si="107"/>
        <v/>
      </c>
      <c r="H1332" s="4" t="str">
        <f t="shared" si="108"/>
        <v>Same</v>
      </c>
      <c r="I1332" s="4" t="str">
        <f t="shared" si="109"/>
        <v>Same</v>
      </c>
      <c r="J1332" s="3" t="str">
        <f t="shared" si="105"/>
        <v>GAL240TBX</v>
      </c>
      <c r="K1332" s="3" t="str">
        <f t="shared" si="106"/>
        <v>PERIOD</v>
      </c>
      <c r="L1332" s="4" t="s">
        <v>393</v>
      </c>
      <c r="M1332" s="4" t="s">
        <v>74</v>
      </c>
      <c r="N1332" s="4" t="s">
        <v>19</v>
      </c>
      <c r="O1332" s="4">
        <v>4</v>
      </c>
      <c r="P1332" s="4">
        <v>0</v>
      </c>
      <c r="Q1332" s="4">
        <v>0</v>
      </c>
      <c r="R1332" s="6" t="s">
        <v>565</v>
      </c>
      <c r="S1332" s="4" t="s">
        <v>393</v>
      </c>
      <c r="T1332" s="4" t="s">
        <v>74</v>
      </c>
      <c r="U1332" s="4" t="s">
        <v>19</v>
      </c>
      <c r="V1332" s="4">
        <v>4</v>
      </c>
      <c r="W1332" s="4">
        <v>0</v>
      </c>
      <c r="X1332" s="4">
        <v>0</v>
      </c>
      <c r="Y1332" s="4" t="s">
        <v>565</v>
      </c>
      <c r="Z1332" s="4" t="s">
        <v>393</v>
      </c>
      <c r="AA1332" s="4" t="s">
        <v>74</v>
      </c>
      <c r="AB1332" s="4" t="s">
        <v>19</v>
      </c>
      <c r="AC1332" s="4">
        <v>4</v>
      </c>
      <c r="AD1332" s="4">
        <v>0</v>
      </c>
      <c r="AE1332" s="4">
        <v>0</v>
      </c>
      <c r="AF1332" s="4" t="s">
        <v>565</v>
      </c>
    </row>
    <row r="1333" spans="1:32" customFormat="1" hidden="1">
      <c r="A1333" s="3" t="s">
        <v>1959</v>
      </c>
      <c r="B1333" s="4"/>
      <c r="C1333" s="3" t="s">
        <v>564</v>
      </c>
      <c r="D1333" s="3"/>
      <c r="E1333" s="3"/>
      <c r="F1333" s="3"/>
      <c r="G1333" s="4" t="str">
        <f t="shared" si="107"/>
        <v/>
      </c>
      <c r="H1333" s="4" t="str">
        <f t="shared" si="108"/>
        <v>Same</v>
      </c>
      <c r="I1333" s="4" t="str">
        <f t="shared" si="109"/>
        <v>Same</v>
      </c>
      <c r="J1333" s="3" t="str">
        <f t="shared" si="105"/>
        <v>GAL240TBX</v>
      </c>
      <c r="K1333" s="3" t="str">
        <f t="shared" si="106"/>
        <v>PERIOD_LABEL</v>
      </c>
      <c r="L1333" s="4" t="s">
        <v>393</v>
      </c>
      <c r="M1333" s="4" t="s">
        <v>75</v>
      </c>
      <c r="N1333" s="4" t="s">
        <v>9</v>
      </c>
      <c r="O1333" s="4">
        <v>5</v>
      </c>
      <c r="P1333" s="4">
        <v>0</v>
      </c>
      <c r="Q1333" s="4"/>
      <c r="R1333" s="6" t="s">
        <v>564</v>
      </c>
      <c r="S1333" s="4" t="s">
        <v>393</v>
      </c>
      <c r="T1333" s="4" t="s">
        <v>75</v>
      </c>
      <c r="U1333" s="4" t="s">
        <v>9</v>
      </c>
      <c r="V1333" s="4">
        <v>5</v>
      </c>
      <c r="W1333" s="4">
        <v>0</v>
      </c>
      <c r="X1333" s="4"/>
      <c r="Y1333" s="4" t="s">
        <v>564</v>
      </c>
      <c r="Z1333" s="4" t="s">
        <v>393</v>
      </c>
      <c r="AA1333" s="4" t="s">
        <v>75</v>
      </c>
      <c r="AB1333" s="4" t="s">
        <v>9</v>
      </c>
      <c r="AC1333" s="4">
        <v>5</v>
      </c>
      <c r="AD1333" s="4">
        <v>0</v>
      </c>
      <c r="AE1333" s="4"/>
      <c r="AF1333" s="4" t="s">
        <v>564</v>
      </c>
    </row>
    <row r="1334" spans="1:32" customFormat="1" hidden="1">
      <c r="A1334" s="3" t="s">
        <v>1959</v>
      </c>
      <c r="B1334" s="4"/>
      <c r="C1334" s="3" t="s">
        <v>564</v>
      </c>
      <c r="D1334" s="3"/>
      <c r="E1334" s="3"/>
      <c r="F1334" s="3"/>
      <c r="G1334" s="4" t="str">
        <f t="shared" si="107"/>
        <v/>
      </c>
      <c r="H1334" s="4" t="str">
        <f t="shared" si="108"/>
        <v>Same</v>
      </c>
      <c r="I1334" s="4" t="str">
        <f t="shared" si="109"/>
        <v>Same</v>
      </c>
      <c r="J1334" s="3" t="str">
        <f t="shared" si="105"/>
        <v>GAL240TBX</v>
      </c>
      <c r="K1334" s="3" t="str">
        <f t="shared" si="106"/>
        <v>PROCESS_POINT_ID</v>
      </c>
      <c r="L1334" s="4" t="s">
        <v>393</v>
      </c>
      <c r="M1334" s="4" t="s">
        <v>66</v>
      </c>
      <c r="N1334" s="4" t="s">
        <v>9</v>
      </c>
      <c r="O1334" s="4">
        <v>16</v>
      </c>
      <c r="P1334" s="4">
        <v>0</v>
      </c>
      <c r="Q1334" s="4" t="s">
        <v>25</v>
      </c>
      <c r="R1334" s="6" t="s">
        <v>565</v>
      </c>
      <c r="S1334" s="4" t="s">
        <v>393</v>
      </c>
      <c r="T1334" s="4" t="s">
        <v>66</v>
      </c>
      <c r="U1334" s="4" t="s">
        <v>9</v>
      </c>
      <c r="V1334" s="4">
        <v>16</v>
      </c>
      <c r="W1334" s="4">
        <v>0</v>
      </c>
      <c r="X1334" s="4" t="s">
        <v>25</v>
      </c>
      <c r="Y1334" s="4" t="s">
        <v>565</v>
      </c>
      <c r="Z1334" s="4" t="s">
        <v>393</v>
      </c>
      <c r="AA1334" s="4" t="s">
        <v>66</v>
      </c>
      <c r="AB1334" s="4" t="s">
        <v>9</v>
      </c>
      <c r="AC1334" s="4">
        <v>16</v>
      </c>
      <c r="AD1334" s="4">
        <v>0</v>
      </c>
      <c r="AE1334" s="4" t="s">
        <v>25</v>
      </c>
      <c r="AF1334" s="4" t="s">
        <v>565</v>
      </c>
    </row>
    <row r="1335" spans="1:32" customFormat="1" hidden="1">
      <c r="A1335" s="3" t="s">
        <v>1959</v>
      </c>
      <c r="B1335" s="4"/>
      <c r="C1335" s="3" t="s">
        <v>564</v>
      </c>
      <c r="D1335" s="3"/>
      <c r="E1335" s="3"/>
      <c r="F1335" s="3"/>
      <c r="G1335" s="4" t="str">
        <f t="shared" si="107"/>
        <v/>
      </c>
      <c r="H1335" s="4" t="str">
        <f t="shared" si="108"/>
        <v>Same</v>
      </c>
      <c r="I1335" s="4" t="str">
        <f t="shared" si="109"/>
        <v>Same</v>
      </c>
      <c r="J1335" s="3" t="str">
        <f t="shared" si="105"/>
        <v>GAL240TBX</v>
      </c>
      <c r="K1335" s="3" t="str">
        <f t="shared" si="106"/>
        <v>PRODUCTION_DATE</v>
      </c>
      <c r="L1335" s="4" t="s">
        <v>393</v>
      </c>
      <c r="M1335" s="4" t="s">
        <v>76</v>
      </c>
      <c r="N1335" s="4" t="s">
        <v>77</v>
      </c>
      <c r="O1335" s="4">
        <v>4</v>
      </c>
      <c r="P1335" s="4">
        <v>0</v>
      </c>
      <c r="Q1335" s="4" t="s">
        <v>78</v>
      </c>
      <c r="R1335" s="6" t="s">
        <v>565</v>
      </c>
      <c r="S1335" s="4" t="s">
        <v>393</v>
      </c>
      <c r="T1335" s="4" t="s">
        <v>76</v>
      </c>
      <c r="U1335" s="4" t="s">
        <v>77</v>
      </c>
      <c r="V1335" s="4">
        <v>4</v>
      </c>
      <c r="W1335" s="4">
        <v>0</v>
      </c>
      <c r="X1335" s="4" t="s">
        <v>78</v>
      </c>
      <c r="Y1335" s="4" t="s">
        <v>565</v>
      </c>
      <c r="Z1335" s="4" t="s">
        <v>393</v>
      </c>
      <c r="AA1335" s="4" t="s">
        <v>76</v>
      </c>
      <c r="AB1335" s="4" t="s">
        <v>77</v>
      </c>
      <c r="AC1335" s="4">
        <v>4</v>
      </c>
      <c r="AD1335" s="4">
        <v>0</v>
      </c>
      <c r="AE1335" s="4" t="s">
        <v>78</v>
      </c>
      <c r="AF1335" s="4" t="s">
        <v>565</v>
      </c>
    </row>
    <row r="1336" spans="1:32" customFormat="1" hidden="1">
      <c r="A1336" s="3" t="s">
        <v>1959</v>
      </c>
      <c r="B1336" s="4"/>
      <c r="C1336" s="3" t="s">
        <v>564</v>
      </c>
      <c r="D1336" s="3"/>
      <c r="E1336" s="3"/>
      <c r="F1336" s="3"/>
      <c r="G1336" s="4" t="str">
        <f t="shared" si="107"/>
        <v/>
      </c>
      <c r="H1336" s="4" t="str">
        <f t="shared" si="108"/>
        <v>Same</v>
      </c>
      <c r="I1336" s="4" t="str">
        <f t="shared" si="109"/>
        <v>Same</v>
      </c>
      <c r="J1336" s="3" t="str">
        <f t="shared" si="105"/>
        <v>GAL240TBX</v>
      </c>
      <c r="K1336" s="3" t="str">
        <f t="shared" si="106"/>
        <v>SHIFT</v>
      </c>
      <c r="L1336" s="4" t="s">
        <v>393</v>
      </c>
      <c r="M1336" s="4" t="s">
        <v>79</v>
      </c>
      <c r="N1336" s="4" t="s">
        <v>9</v>
      </c>
      <c r="O1336" s="4">
        <v>2</v>
      </c>
      <c r="P1336" s="4">
        <v>0</v>
      </c>
      <c r="Q1336" s="4" t="s">
        <v>25</v>
      </c>
      <c r="R1336" s="6" t="s">
        <v>565</v>
      </c>
      <c r="S1336" s="4" t="s">
        <v>393</v>
      </c>
      <c r="T1336" s="4" t="s">
        <v>79</v>
      </c>
      <c r="U1336" s="4" t="s">
        <v>9</v>
      </c>
      <c r="V1336" s="4">
        <v>2</v>
      </c>
      <c r="W1336" s="4">
        <v>0</v>
      </c>
      <c r="X1336" s="4" t="s">
        <v>25</v>
      </c>
      <c r="Y1336" s="4" t="s">
        <v>565</v>
      </c>
      <c r="Z1336" s="4" t="s">
        <v>393</v>
      </c>
      <c r="AA1336" s="4" t="s">
        <v>79</v>
      </c>
      <c r="AB1336" s="4" t="s">
        <v>9</v>
      </c>
      <c r="AC1336" s="4">
        <v>2</v>
      </c>
      <c r="AD1336" s="4">
        <v>0</v>
      </c>
      <c r="AE1336" s="4" t="s">
        <v>25</v>
      </c>
      <c r="AF1336" s="4" t="s">
        <v>565</v>
      </c>
    </row>
    <row r="1337" spans="1:32" hidden="1">
      <c r="A1337" s="3" t="s">
        <v>1959</v>
      </c>
      <c r="C1337" s="3" t="s">
        <v>564</v>
      </c>
      <c r="G1337" s="4" t="str">
        <f t="shared" si="107"/>
        <v/>
      </c>
      <c r="H1337" s="4" t="str">
        <f t="shared" si="108"/>
        <v>Same</v>
      </c>
      <c r="I1337" s="4" t="str">
        <f t="shared" si="109"/>
        <v>Same</v>
      </c>
      <c r="J1337" s="3" t="str">
        <f t="shared" si="105"/>
        <v>GAL240TBX</v>
      </c>
      <c r="K1337" s="3" t="str">
        <f t="shared" si="106"/>
        <v>UPDATE_TIMESTAMP</v>
      </c>
      <c r="L1337" s="4" t="s">
        <v>393</v>
      </c>
      <c r="M1337" s="4" t="s">
        <v>23</v>
      </c>
      <c r="N1337" s="4" t="s">
        <v>4</v>
      </c>
      <c r="O1337" s="4">
        <v>10</v>
      </c>
      <c r="P1337" s="4">
        <v>0</v>
      </c>
      <c r="R1337" s="6" t="s">
        <v>564</v>
      </c>
      <c r="S1337" s="4" t="s">
        <v>393</v>
      </c>
      <c r="T1337" s="4" t="s">
        <v>23</v>
      </c>
      <c r="U1337" s="4" t="s">
        <v>4</v>
      </c>
      <c r="V1337" s="4">
        <v>10</v>
      </c>
      <c r="W1337" s="4">
        <v>6</v>
      </c>
      <c r="Y1337" s="4" t="s">
        <v>564</v>
      </c>
      <c r="Z1337" s="4" t="s">
        <v>393</v>
      </c>
      <c r="AA1337" s="4" t="s">
        <v>23</v>
      </c>
      <c r="AB1337" s="4" t="s">
        <v>4</v>
      </c>
      <c r="AC1337" s="4">
        <v>10</v>
      </c>
      <c r="AD1337" s="4">
        <v>0</v>
      </c>
      <c r="AF1337" s="4" t="s">
        <v>564</v>
      </c>
    </row>
    <row r="1338" spans="1:32" customFormat="1" hidden="1">
      <c r="A1338" s="3" t="s">
        <v>1945</v>
      </c>
      <c r="B1338" s="4"/>
      <c r="C1338" s="3" t="s">
        <v>564</v>
      </c>
      <c r="D1338" s="3"/>
      <c r="E1338" s="3"/>
      <c r="F1338" s="3"/>
      <c r="G1338" s="4" t="str">
        <f t="shared" si="107"/>
        <v/>
      </c>
      <c r="H1338" s="4" t="str">
        <f t="shared" si="108"/>
        <v>Same</v>
      </c>
      <c r="I1338" s="4" t="str">
        <f t="shared" si="109"/>
        <v>Same</v>
      </c>
      <c r="J1338" s="3" t="str">
        <f t="shared" si="105"/>
        <v>GAL241TBX</v>
      </c>
      <c r="K1338" s="3" t="str">
        <f t="shared" si="106"/>
        <v>APPLICATION_DESCRIPTION</v>
      </c>
      <c r="L1338" s="4" t="s">
        <v>394</v>
      </c>
      <c r="M1338" s="4" t="s">
        <v>395</v>
      </c>
      <c r="N1338" s="4" t="s">
        <v>9</v>
      </c>
      <c r="O1338" s="4">
        <v>128</v>
      </c>
      <c r="P1338" s="4">
        <v>0</v>
      </c>
      <c r="Q1338" s="4"/>
      <c r="R1338" s="6" t="s">
        <v>564</v>
      </c>
      <c r="S1338" s="4" t="s">
        <v>394</v>
      </c>
      <c r="T1338" s="4" t="s">
        <v>395</v>
      </c>
      <c r="U1338" s="4" t="s">
        <v>9</v>
      </c>
      <c r="V1338" s="4">
        <v>128</v>
      </c>
      <c r="W1338" s="4">
        <v>0</v>
      </c>
      <c r="X1338" s="4"/>
      <c r="Y1338" s="4" t="s">
        <v>564</v>
      </c>
      <c r="Z1338" s="4" t="s">
        <v>394</v>
      </c>
      <c r="AA1338" s="4" t="s">
        <v>395</v>
      </c>
      <c r="AB1338" s="4" t="s">
        <v>9</v>
      </c>
      <c r="AC1338" s="4">
        <v>128</v>
      </c>
      <c r="AD1338" s="4">
        <v>0</v>
      </c>
      <c r="AE1338" s="4"/>
      <c r="AF1338" s="4" t="s">
        <v>564</v>
      </c>
    </row>
    <row r="1339" spans="1:32" customFormat="1" hidden="1">
      <c r="A1339" s="3" t="s">
        <v>1945</v>
      </c>
      <c r="B1339" s="4"/>
      <c r="C1339" s="3" t="s">
        <v>564</v>
      </c>
      <c r="D1339" s="3"/>
      <c r="E1339" s="3"/>
      <c r="F1339" s="3"/>
      <c r="G1339" s="4" t="str">
        <f t="shared" si="107"/>
        <v/>
      </c>
      <c r="H1339" s="4" t="str">
        <f t="shared" si="108"/>
        <v>Same</v>
      </c>
      <c r="I1339" s="4" t="str">
        <f t="shared" si="109"/>
        <v>Same</v>
      </c>
      <c r="J1339" s="3" t="str">
        <f t="shared" si="105"/>
        <v>GAL241TBX</v>
      </c>
      <c r="K1339" s="3" t="str">
        <f t="shared" si="106"/>
        <v>APPLICATION_ID</v>
      </c>
      <c r="L1339" s="4" t="s">
        <v>394</v>
      </c>
      <c r="M1339" s="4" t="s">
        <v>94</v>
      </c>
      <c r="N1339" s="4" t="s">
        <v>9</v>
      </c>
      <c r="O1339" s="4">
        <v>16</v>
      </c>
      <c r="P1339" s="4">
        <v>0</v>
      </c>
      <c r="Q1339" s="4" t="s">
        <v>25</v>
      </c>
      <c r="R1339" s="6" t="s">
        <v>565</v>
      </c>
      <c r="S1339" s="4" t="s">
        <v>394</v>
      </c>
      <c r="T1339" s="4" t="s">
        <v>94</v>
      </c>
      <c r="U1339" s="4" t="s">
        <v>9</v>
      </c>
      <c r="V1339" s="4">
        <v>16</v>
      </c>
      <c r="W1339" s="4">
        <v>0</v>
      </c>
      <c r="X1339" s="4" t="s">
        <v>25</v>
      </c>
      <c r="Y1339" s="4" t="s">
        <v>565</v>
      </c>
      <c r="Z1339" s="4" t="s">
        <v>394</v>
      </c>
      <c r="AA1339" s="4" t="s">
        <v>94</v>
      </c>
      <c r="AB1339" s="4" t="s">
        <v>9</v>
      </c>
      <c r="AC1339" s="4">
        <v>16</v>
      </c>
      <c r="AD1339" s="4">
        <v>0</v>
      </c>
      <c r="AE1339" s="4" t="s">
        <v>25</v>
      </c>
      <c r="AF1339" s="4" t="s">
        <v>565</v>
      </c>
    </row>
    <row r="1340" spans="1:32" ht="30" hidden="1">
      <c r="A1340" s="3" t="s">
        <v>1945</v>
      </c>
      <c r="B1340" s="4" t="s">
        <v>2050</v>
      </c>
      <c r="C1340" s="3" t="s">
        <v>564</v>
      </c>
      <c r="D1340" s="3" t="s">
        <v>2084</v>
      </c>
      <c r="E1340" s="3" t="s">
        <v>723</v>
      </c>
      <c r="F1340" s="3" t="s">
        <v>2084</v>
      </c>
      <c r="G1340" s="4" t="str">
        <f t="shared" si="107"/>
        <v>Diff</v>
      </c>
      <c r="H1340" s="4" t="str">
        <f t="shared" si="108"/>
        <v>Diff</v>
      </c>
      <c r="I1340" s="4" t="str">
        <f t="shared" si="109"/>
        <v>Diff</v>
      </c>
      <c r="J1340" s="3" t="str">
        <f t="shared" si="105"/>
        <v>GAL241TBX</v>
      </c>
      <c r="K1340" s="3" t="str">
        <f t="shared" si="106"/>
        <v>APPLICATION_NAME</v>
      </c>
      <c r="L1340" s="4" t="s">
        <v>394</v>
      </c>
      <c r="M1340" s="4" t="s">
        <v>396</v>
      </c>
      <c r="N1340" s="4" t="s">
        <v>9</v>
      </c>
      <c r="O1340" s="4">
        <v>32</v>
      </c>
      <c r="P1340" s="4">
        <v>0</v>
      </c>
      <c r="R1340" s="6" t="s">
        <v>564</v>
      </c>
      <c r="S1340" s="4" t="s">
        <v>394</v>
      </c>
      <c r="T1340" s="4" t="s">
        <v>396</v>
      </c>
      <c r="U1340" s="4" t="s">
        <v>9</v>
      </c>
      <c r="V1340" s="4">
        <v>35</v>
      </c>
      <c r="W1340" s="4">
        <v>0</v>
      </c>
      <c r="Y1340" s="4" t="s">
        <v>564</v>
      </c>
      <c r="Z1340" s="4" t="s">
        <v>394</v>
      </c>
      <c r="AA1340" s="4" t="s">
        <v>396</v>
      </c>
      <c r="AB1340" s="4" t="s">
        <v>9</v>
      </c>
      <c r="AC1340" s="4">
        <v>32</v>
      </c>
      <c r="AD1340" s="4">
        <v>0</v>
      </c>
      <c r="AF1340" s="4" t="s">
        <v>564</v>
      </c>
    </row>
    <row r="1341" spans="1:32" customFormat="1" hidden="1">
      <c r="A1341" s="3" t="s">
        <v>1945</v>
      </c>
      <c r="B1341" s="4"/>
      <c r="C1341" s="3" t="s">
        <v>564</v>
      </c>
      <c r="D1341" s="3"/>
      <c r="E1341" s="3"/>
      <c r="F1341" s="3"/>
      <c r="G1341" s="4" t="str">
        <f t="shared" si="107"/>
        <v/>
      </c>
      <c r="H1341" s="4" t="str">
        <f t="shared" si="108"/>
        <v>Same</v>
      </c>
      <c r="I1341" s="4" t="str">
        <f t="shared" si="109"/>
        <v>Same</v>
      </c>
      <c r="J1341" s="3" t="str">
        <f t="shared" si="105"/>
        <v>GAL241TBX</v>
      </c>
      <c r="K1341" s="3" t="str">
        <f t="shared" si="106"/>
        <v>APPLICATION_TYPE</v>
      </c>
      <c r="L1341" s="4" t="s">
        <v>394</v>
      </c>
      <c r="M1341" s="4" t="s">
        <v>397</v>
      </c>
      <c r="N1341" s="4" t="s">
        <v>19</v>
      </c>
      <c r="O1341" s="4">
        <v>4</v>
      </c>
      <c r="P1341" s="4">
        <v>0</v>
      </c>
      <c r="Q1341" s="4"/>
      <c r="R1341" s="6" t="s">
        <v>564</v>
      </c>
      <c r="S1341" s="4" t="s">
        <v>394</v>
      </c>
      <c r="T1341" s="4" t="s">
        <v>397</v>
      </c>
      <c r="U1341" s="4" t="s">
        <v>19</v>
      </c>
      <c r="V1341" s="4">
        <v>4</v>
      </c>
      <c r="W1341" s="4">
        <v>0</v>
      </c>
      <c r="X1341" s="4"/>
      <c r="Y1341" s="4" t="s">
        <v>564</v>
      </c>
      <c r="Z1341" s="4" t="s">
        <v>394</v>
      </c>
      <c r="AA1341" s="4" t="s">
        <v>397</v>
      </c>
      <c r="AB1341" s="4" t="s">
        <v>19</v>
      </c>
      <c r="AC1341" s="4">
        <v>4</v>
      </c>
      <c r="AD1341" s="4">
        <v>0</v>
      </c>
      <c r="AE1341" s="4"/>
      <c r="AF1341" s="4" t="s">
        <v>564</v>
      </c>
    </row>
    <row r="1342" spans="1:32" hidden="1">
      <c r="A1342" s="3" t="s">
        <v>1945</v>
      </c>
      <c r="C1342" s="3" t="s">
        <v>564</v>
      </c>
      <c r="G1342" s="4" t="str">
        <f t="shared" si="107"/>
        <v/>
      </c>
      <c r="H1342" s="4" t="str">
        <f t="shared" si="108"/>
        <v>Same</v>
      </c>
      <c r="I1342" s="4" t="str">
        <f t="shared" si="109"/>
        <v>Same</v>
      </c>
      <c r="J1342" s="3" t="str">
        <f t="shared" si="105"/>
        <v>GAL241TBX</v>
      </c>
      <c r="K1342" s="3" t="str">
        <f t="shared" si="106"/>
        <v>CREATE_TIMESTAMP</v>
      </c>
      <c r="L1342" s="4" t="s">
        <v>394</v>
      </c>
      <c r="M1342" s="4" t="s">
        <v>3</v>
      </c>
      <c r="N1342" s="4" t="s">
        <v>4</v>
      </c>
      <c r="O1342" s="4">
        <v>10</v>
      </c>
      <c r="P1342" s="4">
        <v>0</v>
      </c>
      <c r="R1342" s="6" t="s">
        <v>564</v>
      </c>
      <c r="S1342" s="4" t="s">
        <v>394</v>
      </c>
      <c r="T1342" s="4" t="s">
        <v>3</v>
      </c>
      <c r="U1342" s="4" t="s">
        <v>4</v>
      </c>
      <c r="V1342" s="4">
        <v>10</v>
      </c>
      <c r="W1342" s="4">
        <v>6</v>
      </c>
      <c r="Y1342" s="4" t="s">
        <v>564</v>
      </c>
      <c r="Z1342" s="4" t="s">
        <v>394</v>
      </c>
      <c r="AA1342" s="4" t="s">
        <v>3</v>
      </c>
      <c r="AB1342" s="4" t="s">
        <v>4</v>
      </c>
      <c r="AC1342" s="4">
        <v>10</v>
      </c>
      <c r="AD1342" s="4">
        <v>0</v>
      </c>
      <c r="AF1342" s="4" t="s">
        <v>564</v>
      </c>
    </row>
    <row r="1343" spans="1:32" customFormat="1" hidden="1">
      <c r="A1343" s="3" t="s">
        <v>1945</v>
      </c>
      <c r="B1343" s="4"/>
      <c r="C1343" s="3" t="s">
        <v>564</v>
      </c>
      <c r="D1343" s="3"/>
      <c r="E1343" s="3"/>
      <c r="F1343" s="3"/>
      <c r="G1343" s="4" t="str">
        <f t="shared" si="107"/>
        <v/>
      </c>
      <c r="H1343" s="4" t="str">
        <f t="shared" si="108"/>
        <v>Same</v>
      </c>
      <c r="I1343" s="4" t="str">
        <f t="shared" si="109"/>
        <v>Same</v>
      </c>
      <c r="J1343" s="3" t="str">
        <f t="shared" si="105"/>
        <v>GAL241TBX</v>
      </c>
      <c r="K1343" s="3" t="str">
        <f t="shared" si="106"/>
        <v>PERSISTENT_SESSION</v>
      </c>
      <c r="L1343" s="4" t="s">
        <v>394</v>
      </c>
      <c r="M1343" s="4" t="s">
        <v>398</v>
      </c>
      <c r="N1343" s="4" t="s">
        <v>6</v>
      </c>
      <c r="O1343" s="4">
        <v>2</v>
      </c>
      <c r="P1343" s="4">
        <v>0</v>
      </c>
      <c r="Q1343" s="4">
        <v>0</v>
      </c>
      <c r="R1343" s="6" t="s">
        <v>564</v>
      </c>
      <c r="S1343" s="4" t="s">
        <v>394</v>
      </c>
      <c r="T1343" s="4" t="s">
        <v>398</v>
      </c>
      <c r="U1343" s="4" t="s">
        <v>6</v>
      </c>
      <c r="V1343" s="4">
        <v>2</v>
      </c>
      <c r="W1343" s="4">
        <v>0</v>
      </c>
      <c r="X1343" s="4">
        <v>0</v>
      </c>
      <c r="Y1343" s="4" t="s">
        <v>564</v>
      </c>
      <c r="Z1343" s="4" t="s">
        <v>394</v>
      </c>
      <c r="AA1343" s="4" t="s">
        <v>398</v>
      </c>
      <c r="AB1343" s="4" t="s">
        <v>6</v>
      </c>
      <c r="AC1343" s="4">
        <v>2</v>
      </c>
      <c r="AD1343" s="4">
        <v>0</v>
      </c>
      <c r="AE1343" s="4">
        <v>0</v>
      </c>
      <c r="AF1343" s="4" t="s">
        <v>564</v>
      </c>
    </row>
    <row r="1344" spans="1:32" customFormat="1" hidden="1">
      <c r="A1344" s="3" t="s">
        <v>1945</v>
      </c>
      <c r="B1344" s="4"/>
      <c r="C1344" s="3" t="s">
        <v>564</v>
      </c>
      <c r="D1344" s="3"/>
      <c r="E1344" s="3"/>
      <c r="F1344" s="3"/>
      <c r="G1344" s="4" t="str">
        <f t="shared" si="107"/>
        <v/>
      </c>
      <c r="H1344" s="4" t="str">
        <f t="shared" si="108"/>
        <v>Same</v>
      </c>
      <c r="I1344" s="4" t="str">
        <f t="shared" si="109"/>
        <v>Same</v>
      </c>
      <c r="J1344" s="3" t="str">
        <f t="shared" si="105"/>
        <v>GAL241TBX</v>
      </c>
      <c r="K1344" s="3" t="str">
        <f t="shared" si="106"/>
        <v>PRELOAD</v>
      </c>
      <c r="L1344" s="4" t="s">
        <v>394</v>
      </c>
      <c r="M1344" s="4" t="s">
        <v>399</v>
      </c>
      <c r="N1344" s="4" t="s">
        <v>19</v>
      </c>
      <c r="O1344" s="4">
        <v>4</v>
      </c>
      <c r="P1344" s="4">
        <v>0</v>
      </c>
      <c r="Q1344" s="4">
        <v>0</v>
      </c>
      <c r="R1344" s="6" t="s">
        <v>564</v>
      </c>
      <c r="S1344" s="4" t="s">
        <v>394</v>
      </c>
      <c r="T1344" s="4" t="s">
        <v>399</v>
      </c>
      <c r="U1344" s="4" t="s">
        <v>19</v>
      </c>
      <c r="V1344" s="4">
        <v>4</v>
      </c>
      <c r="W1344" s="4">
        <v>0</v>
      </c>
      <c r="X1344" s="4">
        <v>0</v>
      </c>
      <c r="Y1344" s="4" t="s">
        <v>564</v>
      </c>
      <c r="Z1344" s="4" t="s">
        <v>394</v>
      </c>
      <c r="AA1344" s="4" t="s">
        <v>399</v>
      </c>
      <c r="AB1344" s="4" t="s">
        <v>19</v>
      </c>
      <c r="AC1344" s="4">
        <v>4</v>
      </c>
      <c r="AD1344" s="4">
        <v>0</v>
      </c>
      <c r="AE1344" s="4">
        <v>0</v>
      </c>
      <c r="AF1344" s="4" t="s">
        <v>564</v>
      </c>
    </row>
    <row r="1345" spans="1:32" customFormat="1" hidden="1">
      <c r="A1345" s="3" t="s">
        <v>1945</v>
      </c>
      <c r="B1345" s="4"/>
      <c r="C1345" s="3" t="s">
        <v>564</v>
      </c>
      <c r="D1345" s="3"/>
      <c r="E1345" s="3"/>
      <c r="F1345" s="3"/>
      <c r="G1345" s="4" t="str">
        <f t="shared" si="107"/>
        <v/>
      </c>
      <c r="H1345" s="4" t="str">
        <f t="shared" si="108"/>
        <v>Same</v>
      </c>
      <c r="I1345" s="4" t="str">
        <f t="shared" si="109"/>
        <v>Same</v>
      </c>
      <c r="J1345" s="3" t="str">
        <f t="shared" si="105"/>
        <v>GAL241TBX</v>
      </c>
      <c r="K1345" s="3" t="str">
        <f t="shared" si="106"/>
        <v>SCREEN_CLASS</v>
      </c>
      <c r="L1345" s="4" t="s">
        <v>394</v>
      </c>
      <c r="M1345" s="4" t="s">
        <v>400</v>
      </c>
      <c r="N1345" s="4" t="s">
        <v>9</v>
      </c>
      <c r="O1345" s="4">
        <v>128</v>
      </c>
      <c r="P1345" s="4">
        <v>0</v>
      </c>
      <c r="Q1345" s="4"/>
      <c r="R1345" s="6" t="s">
        <v>564</v>
      </c>
      <c r="S1345" s="4" t="s">
        <v>394</v>
      </c>
      <c r="T1345" s="4" t="s">
        <v>400</v>
      </c>
      <c r="U1345" s="4" t="s">
        <v>9</v>
      </c>
      <c r="V1345" s="4">
        <v>128</v>
      </c>
      <c r="W1345" s="4">
        <v>0</v>
      </c>
      <c r="X1345" s="4"/>
      <c r="Y1345" s="4" t="s">
        <v>564</v>
      </c>
      <c r="Z1345" s="4" t="s">
        <v>394</v>
      </c>
      <c r="AA1345" s="4" t="s">
        <v>400</v>
      </c>
      <c r="AB1345" s="4" t="s">
        <v>9</v>
      </c>
      <c r="AC1345" s="4">
        <v>128</v>
      </c>
      <c r="AD1345" s="4">
        <v>0</v>
      </c>
      <c r="AE1345" s="4"/>
      <c r="AF1345" s="4" t="s">
        <v>564</v>
      </c>
    </row>
    <row r="1346" spans="1:32" customFormat="1" hidden="1">
      <c r="A1346" s="3" t="s">
        <v>1945</v>
      </c>
      <c r="B1346" s="4"/>
      <c r="C1346" s="3" t="s">
        <v>564</v>
      </c>
      <c r="D1346" s="3"/>
      <c r="E1346" s="3"/>
      <c r="F1346" s="3"/>
      <c r="G1346" s="4" t="str">
        <f t="shared" si="107"/>
        <v/>
      </c>
      <c r="H1346" s="4" t="str">
        <f t="shared" si="108"/>
        <v>Same</v>
      </c>
      <c r="I1346" s="4" t="str">
        <f t="shared" si="109"/>
        <v>Same</v>
      </c>
      <c r="J1346" s="3" t="str">
        <f t="shared" si="105"/>
        <v>GAL241TBX</v>
      </c>
      <c r="K1346" s="3" t="str">
        <f t="shared" si="106"/>
        <v>SCREEN_ID</v>
      </c>
      <c r="L1346" s="4" t="s">
        <v>394</v>
      </c>
      <c r="M1346" s="4" t="s">
        <v>401</v>
      </c>
      <c r="N1346" s="4" t="s">
        <v>9</v>
      </c>
      <c r="O1346" s="4">
        <v>16</v>
      </c>
      <c r="P1346" s="4">
        <v>0</v>
      </c>
      <c r="Q1346" s="4"/>
      <c r="R1346" s="6" t="s">
        <v>564</v>
      </c>
      <c r="S1346" s="4" t="s">
        <v>394</v>
      </c>
      <c r="T1346" s="4" t="s">
        <v>401</v>
      </c>
      <c r="U1346" s="4" t="s">
        <v>9</v>
      </c>
      <c r="V1346" s="4">
        <v>16</v>
      </c>
      <c r="W1346" s="4">
        <v>0</v>
      </c>
      <c r="X1346" s="4"/>
      <c r="Y1346" s="4" t="s">
        <v>564</v>
      </c>
      <c r="Z1346" s="4" t="s">
        <v>394</v>
      </c>
      <c r="AA1346" s="4" t="s">
        <v>401</v>
      </c>
      <c r="AB1346" s="4" t="s">
        <v>9</v>
      </c>
      <c r="AC1346" s="4">
        <v>16</v>
      </c>
      <c r="AD1346" s="4">
        <v>0</v>
      </c>
      <c r="AE1346" s="4"/>
      <c r="AF1346" s="4" t="s">
        <v>564</v>
      </c>
    </row>
    <row r="1347" spans="1:32" customFormat="1" hidden="1">
      <c r="A1347" s="3" t="s">
        <v>1945</v>
      </c>
      <c r="B1347" s="4"/>
      <c r="C1347" s="3" t="s">
        <v>564</v>
      </c>
      <c r="D1347" s="3"/>
      <c r="E1347" s="3"/>
      <c r="F1347" s="3"/>
      <c r="G1347" s="4" t="str">
        <f t="shared" si="107"/>
        <v/>
      </c>
      <c r="H1347" s="4" t="str">
        <f t="shared" si="108"/>
        <v>Same</v>
      </c>
      <c r="I1347" s="4" t="str">
        <f t="shared" si="109"/>
        <v>Same</v>
      </c>
      <c r="J1347" s="3" t="str">
        <f t="shared" si="105"/>
        <v>GAL241TBX</v>
      </c>
      <c r="K1347" s="3" t="str">
        <f t="shared" si="106"/>
        <v>SESSION_REQUIRED</v>
      </c>
      <c r="L1347" s="4" t="s">
        <v>394</v>
      </c>
      <c r="M1347" s="4" t="s">
        <v>402</v>
      </c>
      <c r="N1347" s="4" t="s">
        <v>6</v>
      </c>
      <c r="O1347" s="4">
        <v>2</v>
      </c>
      <c r="P1347" s="4">
        <v>0</v>
      </c>
      <c r="Q1347" s="4">
        <v>0</v>
      </c>
      <c r="R1347" s="6" t="s">
        <v>564</v>
      </c>
      <c r="S1347" s="4" t="s">
        <v>394</v>
      </c>
      <c r="T1347" s="4" t="s">
        <v>402</v>
      </c>
      <c r="U1347" s="4" t="s">
        <v>6</v>
      </c>
      <c r="V1347" s="4">
        <v>2</v>
      </c>
      <c r="W1347" s="4">
        <v>0</v>
      </c>
      <c r="X1347" s="4">
        <v>0</v>
      </c>
      <c r="Y1347" s="4" t="s">
        <v>564</v>
      </c>
      <c r="Z1347" s="4" t="s">
        <v>394</v>
      </c>
      <c r="AA1347" s="4" t="s">
        <v>402</v>
      </c>
      <c r="AB1347" s="4" t="s">
        <v>6</v>
      </c>
      <c r="AC1347" s="4">
        <v>2</v>
      </c>
      <c r="AD1347" s="4">
        <v>0</v>
      </c>
      <c r="AE1347" s="4">
        <v>0</v>
      </c>
      <c r="AF1347" s="4" t="s">
        <v>564</v>
      </c>
    </row>
    <row r="1348" spans="1:32" customFormat="1" hidden="1">
      <c r="A1348" s="3" t="s">
        <v>1945</v>
      </c>
      <c r="B1348" s="4"/>
      <c r="C1348" s="3" t="s">
        <v>564</v>
      </c>
      <c r="D1348" s="3"/>
      <c r="E1348" s="3"/>
      <c r="F1348" s="3"/>
      <c r="G1348" s="4" t="str">
        <f t="shared" si="107"/>
        <v/>
      </c>
      <c r="H1348" s="4" t="str">
        <f t="shared" si="108"/>
        <v>Same</v>
      </c>
      <c r="I1348" s="4" t="str">
        <f t="shared" si="109"/>
        <v>Same</v>
      </c>
      <c r="J1348" s="3" t="str">
        <f t="shared" ref="J1348:J1411" si="110">IF(ISBLANK(S1348),IF(ISBLANK(Z1348),L1348,Z1348),S1348)</f>
        <v>GAL241TBX</v>
      </c>
      <c r="K1348" s="3" t="str">
        <f t="shared" ref="K1348:K1411" si="111">IF(ISBLANK(T1348),IF(ISBLANK(AA1348),M1348,AA1348),T1348)</f>
        <v>TERMINAL_APPLICATION_FLAG</v>
      </c>
      <c r="L1348" s="4" t="s">
        <v>394</v>
      </c>
      <c r="M1348" s="4" t="s">
        <v>403</v>
      </c>
      <c r="N1348" s="4" t="s">
        <v>6</v>
      </c>
      <c r="O1348" s="4">
        <v>2</v>
      </c>
      <c r="P1348" s="4">
        <v>0</v>
      </c>
      <c r="Q1348" s="4"/>
      <c r="R1348" s="6" t="s">
        <v>564</v>
      </c>
      <c r="S1348" s="4" t="s">
        <v>394</v>
      </c>
      <c r="T1348" s="4" t="s">
        <v>403</v>
      </c>
      <c r="U1348" s="4" t="s">
        <v>6</v>
      </c>
      <c r="V1348" s="4">
        <v>2</v>
      </c>
      <c r="W1348" s="4">
        <v>0</v>
      </c>
      <c r="X1348" s="4"/>
      <c r="Y1348" s="4" t="s">
        <v>564</v>
      </c>
      <c r="Z1348" s="4" t="s">
        <v>394</v>
      </c>
      <c r="AA1348" s="4" t="s">
        <v>403</v>
      </c>
      <c r="AB1348" s="4" t="s">
        <v>6</v>
      </c>
      <c r="AC1348" s="4">
        <v>2</v>
      </c>
      <c r="AD1348" s="4">
        <v>0</v>
      </c>
      <c r="AE1348" s="4"/>
      <c r="AF1348" s="4" t="s">
        <v>564</v>
      </c>
    </row>
    <row r="1349" spans="1:32" hidden="1">
      <c r="A1349" s="3" t="s">
        <v>1945</v>
      </c>
      <c r="C1349" s="3" t="s">
        <v>564</v>
      </c>
      <c r="G1349" s="4" t="str">
        <f t="shared" ref="G1349:G1412" si="112">IF(H1349="Diff","Diff",IF(I1349="Diff","Diff",""))</f>
        <v/>
      </c>
      <c r="H1349" s="4" t="str">
        <f t="shared" ref="H1349:H1412" si="113">IF(L1349&amp;M1349&amp;N1349&amp;O1349&amp;P1349&amp;Q1349&amp;R1349=S1349&amp;T1349&amp;U1349&amp;V1349&amp;W1349&amp;X1349&amp;Y1349,"Same",IF(L1349&amp;M1349&amp;N1349&amp;O1349&amp;P1349&amp;Q1349&amp;R1349=S1349&amp;T1349&amp;"TIMESTAMP"&amp;V1349&amp;"0"&amp;X1349&amp;Y1349,"Same","Diff"))</f>
        <v>Same</v>
      </c>
      <c r="I1349" s="4" t="str">
        <f t="shared" ref="I1349:I1412" si="114">IF(Z1349&amp;AA1349&amp;AB1349&amp;AC1349&amp;AD1349&amp;AE1349&amp;AF1349=S1349&amp;T1349&amp;U1349&amp;V1349&amp;W1349&amp;X1349&amp;Y1349,"Same",IF(Z1349&amp;AA1349&amp;AB1349&amp;AC1349&amp;AD1349&amp;AE1349&amp;AF1349=S1349&amp;T1349&amp;"TIMESTAMP"&amp;V1349&amp;"0"&amp;X1349&amp;Y1349,"Same","Diff"))</f>
        <v>Same</v>
      </c>
      <c r="J1349" s="3" t="str">
        <f t="shared" si="110"/>
        <v>GAL241TBX</v>
      </c>
      <c r="K1349" s="3" t="str">
        <f t="shared" si="111"/>
        <v>UPDATE_TIMESTAMP</v>
      </c>
      <c r="L1349" s="4" t="s">
        <v>394</v>
      </c>
      <c r="M1349" s="4" t="s">
        <v>23</v>
      </c>
      <c r="N1349" s="4" t="s">
        <v>4</v>
      </c>
      <c r="O1349" s="4">
        <v>10</v>
      </c>
      <c r="P1349" s="4">
        <v>0</v>
      </c>
      <c r="R1349" s="6" t="s">
        <v>564</v>
      </c>
      <c r="S1349" s="4" t="s">
        <v>394</v>
      </c>
      <c r="T1349" s="4" t="s">
        <v>23</v>
      </c>
      <c r="U1349" s="4" t="s">
        <v>4</v>
      </c>
      <c r="V1349" s="4">
        <v>10</v>
      </c>
      <c r="W1349" s="4">
        <v>6</v>
      </c>
      <c r="Y1349" s="4" t="s">
        <v>564</v>
      </c>
      <c r="Z1349" s="4" t="s">
        <v>394</v>
      </c>
      <c r="AA1349" s="4" t="s">
        <v>23</v>
      </c>
      <c r="AB1349" s="4" t="s">
        <v>4</v>
      </c>
      <c r="AC1349" s="4">
        <v>10</v>
      </c>
      <c r="AD1349" s="4">
        <v>0</v>
      </c>
      <c r="AF1349" s="4" t="s">
        <v>564</v>
      </c>
    </row>
    <row r="1350" spans="1:32" customFormat="1" hidden="1">
      <c r="A1350" s="3" t="s">
        <v>1945</v>
      </c>
      <c r="B1350" s="4"/>
      <c r="C1350" s="3" t="s">
        <v>564</v>
      </c>
      <c r="D1350" s="3"/>
      <c r="E1350" s="3"/>
      <c r="F1350" s="3"/>
      <c r="G1350" s="4" t="str">
        <f t="shared" si="112"/>
        <v/>
      </c>
      <c r="H1350" s="4" t="str">
        <f t="shared" si="113"/>
        <v>Same</v>
      </c>
      <c r="I1350" s="4" t="str">
        <f t="shared" si="114"/>
        <v>Same</v>
      </c>
      <c r="J1350" s="3" t="str">
        <f t="shared" si="110"/>
        <v>GAL241TBX</v>
      </c>
      <c r="K1350" s="3" t="str">
        <f t="shared" si="111"/>
        <v>WINDOW_TITLE</v>
      </c>
      <c r="L1350" s="4" t="s">
        <v>394</v>
      </c>
      <c r="M1350" s="4" t="s">
        <v>404</v>
      </c>
      <c r="N1350" s="4" t="s">
        <v>9</v>
      </c>
      <c r="O1350" s="4">
        <v>32</v>
      </c>
      <c r="P1350" s="4">
        <v>0</v>
      </c>
      <c r="Q1350" s="4"/>
      <c r="R1350" s="6" t="s">
        <v>564</v>
      </c>
      <c r="S1350" s="4" t="s">
        <v>394</v>
      </c>
      <c r="T1350" s="4" t="s">
        <v>404</v>
      </c>
      <c r="U1350" s="4" t="s">
        <v>9</v>
      </c>
      <c r="V1350" s="4">
        <v>32</v>
      </c>
      <c r="W1350" s="4">
        <v>0</v>
      </c>
      <c r="X1350" s="4"/>
      <c r="Y1350" s="4" t="s">
        <v>564</v>
      </c>
      <c r="Z1350" s="4" t="s">
        <v>394</v>
      </c>
      <c r="AA1350" s="4" t="s">
        <v>404</v>
      </c>
      <c r="AB1350" s="4" t="s">
        <v>9</v>
      </c>
      <c r="AC1350" s="4">
        <v>32</v>
      </c>
      <c r="AD1350" s="4">
        <v>0</v>
      </c>
      <c r="AE1350" s="4"/>
      <c r="AF1350" s="4" t="s">
        <v>564</v>
      </c>
    </row>
    <row r="1351" spans="1:32" customFormat="1" hidden="1">
      <c r="A1351" s="3" t="s">
        <v>1945</v>
      </c>
      <c r="B1351" s="4"/>
      <c r="C1351" s="3" t="s">
        <v>564</v>
      </c>
      <c r="D1351" s="3"/>
      <c r="E1351" s="3"/>
      <c r="F1351" s="3"/>
      <c r="G1351" s="4" t="str">
        <f t="shared" si="112"/>
        <v/>
      </c>
      <c r="H1351" s="4" t="str">
        <f t="shared" si="113"/>
        <v>Same</v>
      </c>
      <c r="I1351" s="4" t="str">
        <f t="shared" si="114"/>
        <v>Same</v>
      </c>
      <c r="J1351" s="3" t="str">
        <f t="shared" si="110"/>
        <v>GAL242TBX</v>
      </c>
      <c r="K1351" s="3" t="str">
        <f t="shared" si="111"/>
        <v>APPLICATION_ID</v>
      </c>
      <c r="L1351" s="4" t="s">
        <v>405</v>
      </c>
      <c r="M1351" s="4" t="s">
        <v>94</v>
      </c>
      <c r="N1351" s="4" t="s">
        <v>9</v>
      </c>
      <c r="O1351" s="4">
        <v>16</v>
      </c>
      <c r="P1351" s="4">
        <v>0</v>
      </c>
      <c r="Q1351" s="4" t="s">
        <v>25</v>
      </c>
      <c r="R1351" s="6" t="s">
        <v>565</v>
      </c>
      <c r="S1351" s="4" t="s">
        <v>405</v>
      </c>
      <c r="T1351" s="4" t="s">
        <v>94</v>
      </c>
      <c r="U1351" s="4" t="s">
        <v>9</v>
      </c>
      <c r="V1351" s="4">
        <v>16</v>
      </c>
      <c r="W1351" s="4">
        <v>0</v>
      </c>
      <c r="X1351" s="4" t="s">
        <v>25</v>
      </c>
      <c r="Y1351" s="4" t="s">
        <v>565</v>
      </c>
      <c r="Z1351" s="4" t="s">
        <v>405</v>
      </c>
      <c r="AA1351" s="4" t="s">
        <v>94</v>
      </c>
      <c r="AB1351" s="4" t="s">
        <v>9</v>
      </c>
      <c r="AC1351" s="4">
        <v>16</v>
      </c>
      <c r="AD1351" s="4">
        <v>0</v>
      </c>
      <c r="AE1351" s="4" t="s">
        <v>25</v>
      </c>
      <c r="AF1351" s="4" t="s">
        <v>565</v>
      </c>
    </row>
    <row r="1352" spans="1:32" hidden="1">
      <c r="A1352" s="3" t="s">
        <v>1945</v>
      </c>
      <c r="C1352" s="3" t="s">
        <v>564</v>
      </c>
      <c r="G1352" s="4" t="str">
        <f t="shared" si="112"/>
        <v/>
      </c>
      <c r="H1352" s="4" t="str">
        <f t="shared" si="113"/>
        <v>Same</v>
      </c>
      <c r="I1352" s="4" t="str">
        <f t="shared" si="114"/>
        <v>Same</v>
      </c>
      <c r="J1352" s="3" t="str">
        <f t="shared" si="110"/>
        <v>GAL242TBX</v>
      </c>
      <c r="K1352" s="3" t="str">
        <f t="shared" si="111"/>
        <v>CREATE_TIMESTAMP</v>
      </c>
      <c r="L1352" s="4" t="s">
        <v>405</v>
      </c>
      <c r="M1352" s="4" t="s">
        <v>3</v>
      </c>
      <c r="N1352" s="4" t="s">
        <v>4</v>
      </c>
      <c r="O1352" s="4">
        <v>10</v>
      </c>
      <c r="P1352" s="4">
        <v>0</v>
      </c>
      <c r="R1352" s="6" t="s">
        <v>564</v>
      </c>
      <c r="S1352" s="4" t="s">
        <v>405</v>
      </c>
      <c r="T1352" s="4" t="s">
        <v>3</v>
      </c>
      <c r="U1352" s="4" t="s">
        <v>4</v>
      </c>
      <c r="V1352" s="4">
        <v>10</v>
      </c>
      <c r="W1352" s="4">
        <v>6</v>
      </c>
      <c r="Y1352" s="4" t="s">
        <v>564</v>
      </c>
      <c r="Z1352" s="4" t="s">
        <v>405</v>
      </c>
      <c r="AA1352" s="4" t="s">
        <v>3</v>
      </c>
      <c r="AB1352" s="4" t="s">
        <v>4</v>
      </c>
      <c r="AC1352" s="4">
        <v>10</v>
      </c>
      <c r="AD1352" s="4">
        <v>0</v>
      </c>
      <c r="AF1352" s="4" t="s">
        <v>564</v>
      </c>
    </row>
    <row r="1353" spans="1:32" customFormat="1" hidden="1">
      <c r="A1353" s="3" t="s">
        <v>1945</v>
      </c>
      <c r="B1353" s="4"/>
      <c r="C1353" s="3" t="s">
        <v>564</v>
      </c>
      <c r="D1353" s="3"/>
      <c r="E1353" s="3"/>
      <c r="F1353" s="3"/>
      <c r="G1353" s="4" t="str">
        <f t="shared" si="112"/>
        <v/>
      </c>
      <c r="H1353" s="4" t="str">
        <f t="shared" si="113"/>
        <v>Same</v>
      </c>
      <c r="I1353" s="4" t="str">
        <f t="shared" si="114"/>
        <v>Same</v>
      </c>
      <c r="J1353" s="3" t="str">
        <f t="shared" si="110"/>
        <v>GAL242TBX</v>
      </c>
      <c r="K1353" s="3" t="str">
        <f t="shared" si="111"/>
        <v>DEFAULT_APPLICATION_FLAG</v>
      </c>
      <c r="L1353" s="4" t="s">
        <v>405</v>
      </c>
      <c r="M1353" s="4" t="s">
        <v>406</v>
      </c>
      <c r="N1353" s="4" t="s">
        <v>6</v>
      </c>
      <c r="O1353" s="4">
        <v>2</v>
      </c>
      <c r="P1353" s="4">
        <v>0</v>
      </c>
      <c r="Q1353" s="4"/>
      <c r="R1353" s="6" t="s">
        <v>564</v>
      </c>
      <c r="S1353" s="4" t="s">
        <v>405</v>
      </c>
      <c r="T1353" s="4" t="s">
        <v>406</v>
      </c>
      <c r="U1353" s="4" t="s">
        <v>6</v>
      </c>
      <c r="V1353" s="4">
        <v>2</v>
      </c>
      <c r="W1353" s="4">
        <v>0</v>
      </c>
      <c r="X1353" s="4"/>
      <c r="Y1353" s="4" t="s">
        <v>564</v>
      </c>
      <c r="Z1353" s="4" t="s">
        <v>405</v>
      </c>
      <c r="AA1353" s="4" t="s">
        <v>406</v>
      </c>
      <c r="AB1353" s="4" t="s">
        <v>6</v>
      </c>
      <c r="AC1353" s="4">
        <v>2</v>
      </c>
      <c r="AD1353" s="4">
        <v>0</v>
      </c>
      <c r="AE1353" s="4"/>
      <c r="AF1353" s="4" t="s">
        <v>564</v>
      </c>
    </row>
    <row r="1354" spans="1:32" customFormat="1" hidden="1">
      <c r="A1354" s="3" t="s">
        <v>1945</v>
      </c>
      <c r="B1354" s="4"/>
      <c r="C1354" s="3" t="s">
        <v>564</v>
      </c>
      <c r="D1354" s="3"/>
      <c r="E1354" s="3"/>
      <c r="F1354" s="3"/>
      <c r="G1354" s="4" t="str">
        <f t="shared" si="112"/>
        <v/>
      </c>
      <c r="H1354" s="4" t="str">
        <f t="shared" si="113"/>
        <v>Same</v>
      </c>
      <c r="I1354" s="4" t="str">
        <f t="shared" si="114"/>
        <v>Same</v>
      </c>
      <c r="J1354" s="3" t="str">
        <f t="shared" si="110"/>
        <v>GAL242TBX</v>
      </c>
      <c r="K1354" s="3" t="str">
        <f t="shared" si="111"/>
        <v>HOST_NAME</v>
      </c>
      <c r="L1354" s="4" t="s">
        <v>405</v>
      </c>
      <c r="M1354" s="4" t="s">
        <v>379</v>
      </c>
      <c r="N1354" s="4" t="s">
        <v>9</v>
      </c>
      <c r="O1354" s="4">
        <v>32</v>
      </c>
      <c r="P1354" s="4">
        <v>0</v>
      </c>
      <c r="Q1354" s="4" t="s">
        <v>25</v>
      </c>
      <c r="R1354" s="6" t="s">
        <v>565</v>
      </c>
      <c r="S1354" s="4" t="s">
        <v>405</v>
      </c>
      <c r="T1354" s="4" t="s">
        <v>379</v>
      </c>
      <c r="U1354" s="4" t="s">
        <v>9</v>
      </c>
      <c r="V1354" s="4">
        <v>32</v>
      </c>
      <c r="W1354" s="4">
        <v>0</v>
      </c>
      <c r="X1354" s="4" t="s">
        <v>25</v>
      </c>
      <c r="Y1354" s="4" t="s">
        <v>565</v>
      </c>
      <c r="Z1354" s="4" t="s">
        <v>405</v>
      </c>
      <c r="AA1354" s="4" t="s">
        <v>379</v>
      </c>
      <c r="AB1354" s="4" t="s">
        <v>9</v>
      </c>
      <c r="AC1354" s="4">
        <v>32</v>
      </c>
      <c r="AD1354" s="4">
        <v>0</v>
      </c>
      <c r="AE1354" s="4" t="s">
        <v>25</v>
      </c>
      <c r="AF1354" s="4" t="s">
        <v>565</v>
      </c>
    </row>
    <row r="1355" spans="1:32" hidden="1">
      <c r="A1355" s="3" t="s">
        <v>1945</v>
      </c>
      <c r="C1355" s="3" t="s">
        <v>564</v>
      </c>
      <c r="G1355" s="4" t="str">
        <f t="shared" si="112"/>
        <v/>
      </c>
      <c r="H1355" s="4" t="str">
        <f t="shared" si="113"/>
        <v>Same</v>
      </c>
      <c r="I1355" s="4" t="str">
        <f t="shared" si="114"/>
        <v>Same</v>
      </c>
      <c r="J1355" s="3" t="str">
        <f t="shared" si="110"/>
        <v>GAL242TBX</v>
      </c>
      <c r="K1355" s="3" t="str">
        <f t="shared" si="111"/>
        <v>UPDATE_TIMESTAMP</v>
      </c>
      <c r="L1355" s="4" t="s">
        <v>405</v>
      </c>
      <c r="M1355" s="4" t="s">
        <v>23</v>
      </c>
      <c r="N1355" s="4" t="s">
        <v>4</v>
      </c>
      <c r="O1355" s="4">
        <v>10</v>
      </c>
      <c r="P1355" s="4">
        <v>0</v>
      </c>
      <c r="R1355" s="6" t="s">
        <v>564</v>
      </c>
      <c r="S1355" s="4" t="s">
        <v>405</v>
      </c>
      <c r="T1355" s="4" t="s">
        <v>23</v>
      </c>
      <c r="U1355" s="4" t="s">
        <v>4</v>
      </c>
      <c r="V1355" s="4">
        <v>10</v>
      </c>
      <c r="W1355" s="4">
        <v>6</v>
      </c>
      <c r="Y1355" s="4" t="s">
        <v>564</v>
      </c>
      <c r="Z1355" s="4" t="s">
        <v>405</v>
      </c>
      <c r="AA1355" s="4" t="s">
        <v>23</v>
      </c>
      <c r="AB1355" s="4" t="s">
        <v>4</v>
      </c>
      <c r="AC1355" s="4">
        <v>10</v>
      </c>
      <c r="AD1355" s="4">
        <v>0</v>
      </c>
      <c r="AF1355" s="4" t="s">
        <v>564</v>
      </c>
    </row>
    <row r="1356" spans="1:32" customFormat="1" hidden="1">
      <c r="A1356" s="3" t="s">
        <v>1945</v>
      </c>
      <c r="B1356" s="4"/>
      <c r="C1356" s="3" t="s">
        <v>564</v>
      </c>
      <c r="D1356" s="3"/>
      <c r="E1356" s="3"/>
      <c r="F1356" s="3"/>
      <c r="G1356" s="4" t="str">
        <f t="shared" si="112"/>
        <v/>
      </c>
      <c r="H1356" s="4" t="str">
        <f t="shared" si="113"/>
        <v>Same</v>
      </c>
      <c r="I1356" s="4" t="str">
        <f t="shared" si="114"/>
        <v>Same</v>
      </c>
      <c r="J1356" s="3" t="str">
        <f t="shared" si="110"/>
        <v>GAL243TBX</v>
      </c>
      <c r="K1356" s="3" t="str">
        <f t="shared" si="111"/>
        <v>APPLICATION_ID</v>
      </c>
      <c r="L1356" s="4" t="s">
        <v>407</v>
      </c>
      <c r="M1356" s="4" t="s">
        <v>94</v>
      </c>
      <c r="N1356" s="4" t="s">
        <v>9</v>
      </c>
      <c r="O1356" s="4">
        <v>16</v>
      </c>
      <c r="P1356" s="4">
        <v>0</v>
      </c>
      <c r="Q1356" s="4" t="s">
        <v>25</v>
      </c>
      <c r="R1356" s="6" t="s">
        <v>565</v>
      </c>
      <c r="S1356" s="4" t="s">
        <v>407</v>
      </c>
      <c r="T1356" s="4" t="s">
        <v>94</v>
      </c>
      <c r="U1356" s="4" t="s">
        <v>9</v>
      </c>
      <c r="V1356" s="4">
        <v>16</v>
      </c>
      <c r="W1356" s="4">
        <v>0</v>
      </c>
      <c r="X1356" s="4" t="s">
        <v>25</v>
      </c>
      <c r="Y1356" s="4" t="s">
        <v>565</v>
      </c>
      <c r="Z1356" s="4" t="s">
        <v>407</v>
      </c>
      <c r="AA1356" s="4" t="s">
        <v>94</v>
      </c>
      <c r="AB1356" s="4" t="s">
        <v>9</v>
      </c>
      <c r="AC1356" s="4">
        <v>16</v>
      </c>
      <c r="AD1356" s="4">
        <v>0</v>
      </c>
      <c r="AE1356" s="4" t="s">
        <v>25</v>
      </c>
      <c r="AF1356" s="4" t="s">
        <v>565</v>
      </c>
    </row>
    <row r="1357" spans="1:32" customFormat="1" hidden="1">
      <c r="A1357" s="3" t="s">
        <v>1945</v>
      </c>
      <c r="B1357" s="4"/>
      <c r="C1357" s="3" t="s">
        <v>564</v>
      </c>
      <c r="D1357" s="3"/>
      <c r="E1357" s="3"/>
      <c r="F1357" s="3"/>
      <c r="G1357" s="4" t="str">
        <f t="shared" si="112"/>
        <v/>
      </c>
      <c r="H1357" s="4" t="str">
        <f t="shared" si="113"/>
        <v>Same</v>
      </c>
      <c r="I1357" s="4" t="str">
        <f t="shared" si="114"/>
        <v>Same</v>
      </c>
      <c r="J1357" s="3" t="str">
        <f t="shared" si="110"/>
        <v>GAL243TBX</v>
      </c>
      <c r="K1357" s="3" t="str">
        <f t="shared" si="111"/>
        <v>ARGUMENT</v>
      </c>
      <c r="L1357" s="4" t="s">
        <v>407</v>
      </c>
      <c r="M1357" s="4" t="s">
        <v>62</v>
      </c>
      <c r="N1357" s="4" t="s">
        <v>9</v>
      </c>
      <c r="O1357" s="4">
        <v>128</v>
      </c>
      <c r="P1357" s="4">
        <v>0</v>
      </c>
      <c r="Q1357" s="4"/>
      <c r="R1357" s="6" t="s">
        <v>564</v>
      </c>
      <c r="S1357" s="4" t="s">
        <v>407</v>
      </c>
      <c r="T1357" s="4" t="s">
        <v>62</v>
      </c>
      <c r="U1357" s="4" t="s">
        <v>9</v>
      </c>
      <c r="V1357" s="4">
        <v>128</v>
      </c>
      <c r="W1357" s="4">
        <v>0</v>
      </c>
      <c r="X1357" s="4"/>
      <c r="Y1357" s="4" t="s">
        <v>564</v>
      </c>
      <c r="Z1357" s="4" t="s">
        <v>407</v>
      </c>
      <c r="AA1357" s="4" t="s">
        <v>62</v>
      </c>
      <c r="AB1357" s="4" t="s">
        <v>9</v>
      </c>
      <c r="AC1357" s="4">
        <v>128</v>
      </c>
      <c r="AD1357" s="4">
        <v>0</v>
      </c>
      <c r="AE1357" s="4"/>
      <c r="AF1357" s="4" t="s">
        <v>564</v>
      </c>
    </row>
    <row r="1358" spans="1:32" customFormat="1" hidden="1">
      <c r="A1358" s="3" t="s">
        <v>1945</v>
      </c>
      <c r="B1358" s="4"/>
      <c r="C1358" s="3" t="s">
        <v>564</v>
      </c>
      <c r="D1358" s="3"/>
      <c r="E1358" s="3"/>
      <c r="F1358" s="3"/>
      <c r="G1358" s="4" t="str">
        <f t="shared" si="112"/>
        <v/>
      </c>
      <c r="H1358" s="4" t="str">
        <f t="shared" si="113"/>
        <v>Same</v>
      </c>
      <c r="I1358" s="4" t="str">
        <f t="shared" si="114"/>
        <v>Same</v>
      </c>
      <c r="J1358" s="3" t="str">
        <f t="shared" si="110"/>
        <v>GAL243TBX</v>
      </c>
      <c r="K1358" s="3" t="str">
        <f t="shared" si="111"/>
        <v>BEGIN_FLAG</v>
      </c>
      <c r="L1358" s="4" t="s">
        <v>407</v>
      </c>
      <c r="M1358" s="4" t="s">
        <v>408</v>
      </c>
      <c r="N1358" s="4" t="s">
        <v>6</v>
      </c>
      <c r="O1358" s="4">
        <v>2</v>
      </c>
      <c r="P1358" s="4">
        <v>0</v>
      </c>
      <c r="Q1358" s="4"/>
      <c r="R1358" s="6" t="s">
        <v>564</v>
      </c>
      <c r="S1358" s="4" t="s">
        <v>407</v>
      </c>
      <c r="T1358" s="4" t="s">
        <v>408</v>
      </c>
      <c r="U1358" s="4" t="s">
        <v>6</v>
      </c>
      <c r="V1358" s="4">
        <v>2</v>
      </c>
      <c r="W1358" s="4">
        <v>0</v>
      </c>
      <c r="X1358" s="4"/>
      <c r="Y1358" s="4" t="s">
        <v>564</v>
      </c>
      <c r="Z1358" s="4" t="s">
        <v>407</v>
      </c>
      <c r="AA1358" s="4" t="s">
        <v>408</v>
      </c>
      <c r="AB1358" s="4" t="s">
        <v>6</v>
      </c>
      <c r="AC1358" s="4">
        <v>2</v>
      </c>
      <c r="AD1358" s="4">
        <v>0</v>
      </c>
      <c r="AE1358" s="4"/>
      <c r="AF1358" s="4" t="s">
        <v>564</v>
      </c>
    </row>
    <row r="1359" spans="1:32" customFormat="1" hidden="1">
      <c r="A1359" s="3" t="s">
        <v>1945</v>
      </c>
      <c r="B1359" s="4"/>
      <c r="C1359" s="3" t="s">
        <v>564</v>
      </c>
      <c r="D1359" s="3"/>
      <c r="E1359" s="3"/>
      <c r="F1359" s="3"/>
      <c r="G1359" s="4" t="str">
        <f t="shared" si="112"/>
        <v/>
      </c>
      <c r="H1359" s="4" t="str">
        <f t="shared" si="113"/>
        <v>Same</v>
      </c>
      <c r="I1359" s="4" t="str">
        <f t="shared" si="114"/>
        <v>Same</v>
      </c>
      <c r="J1359" s="3" t="str">
        <f t="shared" si="110"/>
        <v>GAL243TBX</v>
      </c>
      <c r="K1359" s="3" t="str">
        <f t="shared" si="111"/>
        <v>COMMIT_FLAG</v>
      </c>
      <c r="L1359" s="4" t="s">
        <v>407</v>
      </c>
      <c r="M1359" s="4" t="s">
        <v>409</v>
      </c>
      <c r="N1359" s="4" t="s">
        <v>6</v>
      </c>
      <c r="O1359" s="4">
        <v>2</v>
      </c>
      <c r="P1359" s="4">
        <v>0</v>
      </c>
      <c r="Q1359" s="4"/>
      <c r="R1359" s="6" t="s">
        <v>564</v>
      </c>
      <c r="S1359" s="4" t="s">
        <v>407</v>
      </c>
      <c r="T1359" s="4" t="s">
        <v>409</v>
      </c>
      <c r="U1359" s="4" t="s">
        <v>6</v>
      </c>
      <c r="V1359" s="4">
        <v>2</v>
      </c>
      <c r="W1359" s="4">
        <v>0</v>
      </c>
      <c r="X1359" s="4"/>
      <c r="Y1359" s="4" t="s">
        <v>564</v>
      </c>
      <c r="Z1359" s="4" t="s">
        <v>407</v>
      </c>
      <c r="AA1359" s="4" t="s">
        <v>409</v>
      </c>
      <c r="AB1359" s="4" t="s">
        <v>6</v>
      </c>
      <c r="AC1359" s="4">
        <v>2</v>
      </c>
      <c r="AD1359" s="4">
        <v>0</v>
      </c>
      <c r="AE1359" s="4"/>
      <c r="AF1359" s="4" t="s">
        <v>564</v>
      </c>
    </row>
    <row r="1360" spans="1:32" hidden="1">
      <c r="A1360" s="3" t="s">
        <v>1945</v>
      </c>
      <c r="C1360" s="3" t="s">
        <v>564</v>
      </c>
      <c r="G1360" s="4" t="str">
        <f t="shared" si="112"/>
        <v/>
      </c>
      <c r="H1360" s="4" t="str">
        <f t="shared" si="113"/>
        <v>Same</v>
      </c>
      <c r="I1360" s="4" t="str">
        <f t="shared" si="114"/>
        <v>Same</v>
      </c>
      <c r="J1360" s="3" t="str">
        <f t="shared" si="110"/>
        <v>GAL243TBX</v>
      </c>
      <c r="K1360" s="3" t="str">
        <f t="shared" si="111"/>
        <v>CREATE_TIMESTAMP</v>
      </c>
      <c r="L1360" s="4" t="s">
        <v>407</v>
      </c>
      <c r="M1360" s="4" t="s">
        <v>3</v>
      </c>
      <c r="N1360" s="4" t="s">
        <v>4</v>
      </c>
      <c r="O1360" s="4">
        <v>10</v>
      </c>
      <c r="P1360" s="4">
        <v>0</v>
      </c>
      <c r="R1360" s="6" t="s">
        <v>564</v>
      </c>
      <c r="S1360" s="4" t="s">
        <v>407</v>
      </c>
      <c r="T1360" s="4" t="s">
        <v>3</v>
      </c>
      <c r="U1360" s="4" t="s">
        <v>4</v>
      </c>
      <c r="V1360" s="4">
        <v>10</v>
      </c>
      <c r="W1360" s="4">
        <v>6</v>
      </c>
      <c r="Y1360" s="4" t="s">
        <v>564</v>
      </c>
      <c r="Z1360" s="4" t="s">
        <v>407</v>
      </c>
      <c r="AA1360" s="4" t="s">
        <v>3</v>
      </c>
      <c r="AB1360" s="4" t="s">
        <v>4</v>
      </c>
      <c r="AC1360" s="4">
        <v>10</v>
      </c>
      <c r="AD1360" s="4">
        <v>0</v>
      </c>
      <c r="AF1360" s="4" t="s">
        <v>564</v>
      </c>
    </row>
    <row r="1361" spans="1:32" customFormat="1" hidden="1">
      <c r="A1361" s="3" t="s">
        <v>1945</v>
      </c>
      <c r="B1361" s="4"/>
      <c r="C1361" s="3" t="s">
        <v>564</v>
      </c>
      <c r="D1361" s="3"/>
      <c r="E1361" s="3"/>
      <c r="F1361" s="3"/>
      <c r="G1361" s="4" t="str">
        <f t="shared" si="112"/>
        <v/>
      </c>
      <c r="H1361" s="4" t="str">
        <f t="shared" si="113"/>
        <v>Same</v>
      </c>
      <c r="I1361" s="4" t="str">
        <f t="shared" si="114"/>
        <v>Same</v>
      </c>
      <c r="J1361" s="3" t="str">
        <f t="shared" si="110"/>
        <v>GAL243TBX</v>
      </c>
      <c r="K1361" s="3" t="str">
        <f t="shared" si="111"/>
        <v>INPUT_EVENT_EXIST_FLAG</v>
      </c>
      <c r="L1361" s="4" t="s">
        <v>407</v>
      </c>
      <c r="M1361" s="4" t="s">
        <v>410</v>
      </c>
      <c r="N1361" s="4" t="s">
        <v>6</v>
      </c>
      <c r="O1361" s="4">
        <v>2</v>
      </c>
      <c r="P1361" s="4">
        <v>0</v>
      </c>
      <c r="Q1361" s="4"/>
      <c r="R1361" s="6" t="s">
        <v>564</v>
      </c>
      <c r="S1361" s="4" t="s">
        <v>407</v>
      </c>
      <c r="T1361" s="4" t="s">
        <v>410</v>
      </c>
      <c r="U1361" s="4" t="s">
        <v>6</v>
      </c>
      <c r="V1361" s="4">
        <v>2</v>
      </c>
      <c r="W1361" s="4">
        <v>0</v>
      </c>
      <c r="X1361" s="4"/>
      <c r="Y1361" s="4" t="s">
        <v>564</v>
      </c>
      <c r="Z1361" s="4" t="s">
        <v>407</v>
      </c>
      <c r="AA1361" s="4" t="s">
        <v>410</v>
      </c>
      <c r="AB1361" s="4" t="s">
        <v>6</v>
      </c>
      <c r="AC1361" s="4">
        <v>2</v>
      </c>
      <c r="AD1361" s="4">
        <v>0</v>
      </c>
      <c r="AE1361" s="4"/>
      <c r="AF1361" s="4" t="s">
        <v>564</v>
      </c>
    </row>
    <row r="1362" spans="1:32" customFormat="1" hidden="1">
      <c r="A1362" s="3" t="s">
        <v>1945</v>
      </c>
      <c r="B1362" s="4"/>
      <c r="C1362" s="3" t="s">
        <v>564</v>
      </c>
      <c r="D1362" s="3"/>
      <c r="E1362" s="3"/>
      <c r="F1362" s="3"/>
      <c r="G1362" s="4" t="str">
        <f t="shared" si="112"/>
        <v/>
      </c>
      <c r="H1362" s="4" t="str">
        <f t="shared" si="113"/>
        <v>Same</v>
      </c>
      <c r="I1362" s="4" t="str">
        <f t="shared" si="114"/>
        <v>Same</v>
      </c>
      <c r="J1362" s="3" t="str">
        <f t="shared" si="110"/>
        <v>GAL243TBX</v>
      </c>
      <c r="K1362" s="3" t="str">
        <f t="shared" si="111"/>
        <v>JNDI_NAME</v>
      </c>
      <c r="L1362" s="4" t="s">
        <v>407</v>
      </c>
      <c r="M1362" s="4" t="s">
        <v>411</v>
      </c>
      <c r="N1362" s="4" t="s">
        <v>9</v>
      </c>
      <c r="O1362" s="4">
        <v>128</v>
      </c>
      <c r="P1362" s="4">
        <v>0</v>
      </c>
      <c r="Q1362" s="4"/>
      <c r="R1362" s="6" t="s">
        <v>564</v>
      </c>
      <c r="S1362" s="4" t="s">
        <v>407</v>
      </c>
      <c r="T1362" s="4" t="s">
        <v>411</v>
      </c>
      <c r="U1362" s="4" t="s">
        <v>9</v>
      </c>
      <c r="V1362" s="4">
        <v>128</v>
      </c>
      <c r="W1362" s="4">
        <v>0</v>
      </c>
      <c r="X1362" s="4"/>
      <c r="Y1362" s="4" t="s">
        <v>564</v>
      </c>
      <c r="Z1362" s="4" t="s">
        <v>407</v>
      </c>
      <c r="AA1362" s="4" t="s">
        <v>411</v>
      </c>
      <c r="AB1362" s="4" t="s">
        <v>9</v>
      </c>
      <c r="AC1362" s="4">
        <v>128</v>
      </c>
      <c r="AD1362" s="4">
        <v>0</v>
      </c>
      <c r="AE1362" s="4"/>
      <c r="AF1362" s="4" t="s">
        <v>564</v>
      </c>
    </row>
    <row r="1363" spans="1:32" customFormat="1" hidden="1">
      <c r="A1363" s="3" t="s">
        <v>1945</v>
      </c>
      <c r="B1363" s="4"/>
      <c r="C1363" s="3" t="s">
        <v>564</v>
      </c>
      <c r="D1363" s="3"/>
      <c r="E1363" s="3"/>
      <c r="F1363" s="3"/>
      <c r="G1363" s="4" t="str">
        <f t="shared" si="112"/>
        <v/>
      </c>
      <c r="H1363" s="4" t="str">
        <f t="shared" si="113"/>
        <v>Same</v>
      </c>
      <c r="I1363" s="4" t="str">
        <f t="shared" si="114"/>
        <v>Same</v>
      </c>
      <c r="J1363" s="3" t="str">
        <f t="shared" si="110"/>
        <v>GAL243TBX</v>
      </c>
      <c r="K1363" s="3" t="str">
        <f t="shared" si="111"/>
        <v>SEQUENCE_NO</v>
      </c>
      <c r="L1363" s="4" t="s">
        <v>407</v>
      </c>
      <c r="M1363" s="4" t="s">
        <v>412</v>
      </c>
      <c r="N1363" s="4" t="s">
        <v>19</v>
      </c>
      <c r="O1363" s="4">
        <v>4</v>
      </c>
      <c r="P1363" s="4">
        <v>0</v>
      </c>
      <c r="Q1363" s="4"/>
      <c r="R1363" s="6" t="s">
        <v>564</v>
      </c>
      <c r="S1363" s="4" t="s">
        <v>407</v>
      </c>
      <c r="T1363" s="4" t="s">
        <v>412</v>
      </c>
      <c r="U1363" s="4" t="s">
        <v>19</v>
      </c>
      <c r="V1363" s="4">
        <v>4</v>
      </c>
      <c r="W1363" s="4">
        <v>0</v>
      </c>
      <c r="X1363" s="4"/>
      <c r="Y1363" s="4" t="s">
        <v>564</v>
      </c>
      <c r="Z1363" s="4" t="s">
        <v>407</v>
      </c>
      <c r="AA1363" s="4" t="s">
        <v>412</v>
      </c>
      <c r="AB1363" s="4" t="s">
        <v>19</v>
      </c>
      <c r="AC1363" s="4">
        <v>4</v>
      </c>
      <c r="AD1363" s="4">
        <v>0</v>
      </c>
      <c r="AE1363" s="4"/>
      <c r="AF1363" s="4" t="s">
        <v>564</v>
      </c>
    </row>
    <row r="1364" spans="1:32" customFormat="1" ht="30" hidden="1">
      <c r="A1364" s="3" t="s">
        <v>1945</v>
      </c>
      <c r="B1364" s="4"/>
      <c r="C1364" s="3" t="s">
        <v>564</v>
      </c>
      <c r="D1364" s="3"/>
      <c r="E1364" s="3"/>
      <c r="F1364" s="3"/>
      <c r="G1364" s="4" t="str">
        <f t="shared" si="112"/>
        <v/>
      </c>
      <c r="H1364" s="4" t="str">
        <f t="shared" si="113"/>
        <v>Same</v>
      </c>
      <c r="I1364" s="4" t="str">
        <f t="shared" si="114"/>
        <v>Same</v>
      </c>
      <c r="J1364" s="3" t="str">
        <f t="shared" si="110"/>
        <v>GAL243TBX</v>
      </c>
      <c r="K1364" s="3" t="str">
        <f t="shared" si="111"/>
        <v>STATEFULL_SESSION_BEAN_FLAG</v>
      </c>
      <c r="L1364" s="4" t="s">
        <v>407</v>
      </c>
      <c r="M1364" s="4" t="s">
        <v>413</v>
      </c>
      <c r="N1364" s="4" t="s">
        <v>6</v>
      </c>
      <c r="O1364" s="4">
        <v>2</v>
      </c>
      <c r="P1364" s="4">
        <v>0</v>
      </c>
      <c r="Q1364" s="4"/>
      <c r="R1364" s="6" t="s">
        <v>564</v>
      </c>
      <c r="S1364" s="4" t="s">
        <v>407</v>
      </c>
      <c r="T1364" s="4" t="s">
        <v>413</v>
      </c>
      <c r="U1364" s="4" t="s">
        <v>6</v>
      </c>
      <c r="V1364" s="4">
        <v>2</v>
      </c>
      <c r="W1364" s="4">
        <v>0</v>
      </c>
      <c r="X1364" s="4"/>
      <c r="Y1364" s="4" t="s">
        <v>564</v>
      </c>
      <c r="Z1364" s="4" t="s">
        <v>407</v>
      </c>
      <c r="AA1364" s="4" t="s">
        <v>413</v>
      </c>
      <c r="AB1364" s="4" t="s">
        <v>6</v>
      </c>
      <c r="AC1364" s="4">
        <v>2</v>
      </c>
      <c r="AD1364" s="4">
        <v>0</v>
      </c>
      <c r="AE1364" s="4"/>
      <c r="AF1364" s="4" t="s">
        <v>564</v>
      </c>
    </row>
    <row r="1365" spans="1:32" customFormat="1" hidden="1">
      <c r="A1365" s="3" t="s">
        <v>1945</v>
      </c>
      <c r="B1365" s="4"/>
      <c r="C1365" s="3" t="s">
        <v>564</v>
      </c>
      <c r="D1365" s="3"/>
      <c r="E1365" s="3"/>
      <c r="F1365" s="3"/>
      <c r="G1365" s="4" t="str">
        <f t="shared" si="112"/>
        <v/>
      </c>
      <c r="H1365" s="4" t="str">
        <f t="shared" si="113"/>
        <v>Same</v>
      </c>
      <c r="I1365" s="4" t="str">
        <f t="shared" si="114"/>
        <v>Same</v>
      </c>
      <c r="J1365" s="3" t="str">
        <f t="shared" si="110"/>
        <v>GAL243TBX</v>
      </c>
      <c r="K1365" s="3" t="str">
        <f t="shared" si="111"/>
        <v>TASK_NAME</v>
      </c>
      <c r="L1365" s="4" t="s">
        <v>407</v>
      </c>
      <c r="M1365" s="4" t="s">
        <v>414</v>
      </c>
      <c r="N1365" s="4" t="s">
        <v>9</v>
      </c>
      <c r="O1365" s="4">
        <v>32</v>
      </c>
      <c r="P1365" s="4">
        <v>0</v>
      </c>
      <c r="Q1365" s="4" t="s">
        <v>25</v>
      </c>
      <c r="R1365" s="6" t="s">
        <v>565</v>
      </c>
      <c r="S1365" s="4" t="s">
        <v>407</v>
      </c>
      <c r="T1365" s="4" t="s">
        <v>414</v>
      </c>
      <c r="U1365" s="4" t="s">
        <v>9</v>
      </c>
      <c r="V1365" s="4">
        <v>32</v>
      </c>
      <c r="W1365" s="4">
        <v>0</v>
      </c>
      <c r="X1365" s="4" t="s">
        <v>25</v>
      </c>
      <c r="Y1365" s="4" t="s">
        <v>565</v>
      </c>
      <c r="Z1365" s="4" t="s">
        <v>407</v>
      </c>
      <c r="AA1365" s="4" t="s">
        <v>414</v>
      </c>
      <c r="AB1365" s="4" t="s">
        <v>9</v>
      </c>
      <c r="AC1365" s="4">
        <v>32</v>
      </c>
      <c r="AD1365" s="4">
        <v>0</v>
      </c>
      <c r="AE1365" s="4" t="s">
        <v>25</v>
      </c>
      <c r="AF1365" s="4" t="s">
        <v>565</v>
      </c>
    </row>
    <row r="1366" spans="1:32" hidden="1">
      <c r="A1366" s="3" t="s">
        <v>1945</v>
      </c>
      <c r="C1366" s="3" t="s">
        <v>564</v>
      </c>
      <c r="G1366" s="4" t="str">
        <f t="shared" si="112"/>
        <v/>
      </c>
      <c r="H1366" s="4" t="str">
        <f t="shared" si="113"/>
        <v>Same</v>
      </c>
      <c r="I1366" s="4" t="str">
        <f t="shared" si="114"/>
        <v>Same</v>
      </c>
      <c r="J1366" s="3" t="str">
        <f t="shared" si="110"/>
        <v>GAL243TBX</v>
      </c>
      <c r="K1366" s="3" t="str">
        <f t="shared" si="111"/>
        <v>UPDATE_TIMESTAMP</v>
      </c>
      <c r="L1366" s="4" t="s">
        <v>407</v>
      </c>
      <c r="M1366" s="4" t="s">
        <v>23</v>
      </c>
      <c r="N1366" s="4" t="s">
        <v>4</v>
      </c>
      <c r="O1366" s="4">
        <v>10</v>
      </c>
      <c r="P1366" s="4">
        <v>0</v>
      </c>
      <c r="R1366" s="6" t="s">
        <v>564</v>
      </c>
      <c r="S1366" s="4" t="s">
        <v>407</v>
      </c>
      <c r="T1366" s="4" t="s">
        <v>23</v>
      </c>
      <c r="U1366" s="4" t="s">
        <v>4</v>
      </c>
      <c r="V1366" s="4">
        <v>10</v>
      </c>
      <c r="W1366" s="4">
        <v>6</v>
      </c>
      <c r="Y1366" s="4" t="s">
        <v>564</v>
      </c>
      <c r="Z1366" s="4" t="s">
        <v>407</v>
      </c>
      <c r="AA1366" s="4" t="s">
        <v>23</v>
      </c>
      <c r="AB1366" s="4" t="s">
        <v>4</v>
      </c>
      <c r="AC1366" s="4">
        <v>10</v>
      </c>
      <c r="AD1366" s="4">
        <v>0</v>
      </c>
      <c r="AF1366" s="4" t="s">
        <v>564</v>
      </c>
    </row>
    <row r="1367" spans="1:32" hidden="1">
      <c r="A1367" s="3" t="s">
        <v>1945</v>
      </c>
      <c r="C1367" s="3" t="s">
        <v>564</v>
      </c>
      <c r="G1367" s="4" t="str">
        <f t="shared" si="112"/>
        <v/>
      </c>
      <c r="H1367" s="4" t="str">
        <f t="shared" si="113"/>
        <v>Same</v>
      </c>
      <c r="I1367" s="4" t="str">
        <f t="shared" si="114"/>
        <v>Same</v>
      </c>
      <c r="J1367" s="3" t="str">
        <f t="shared" si="110"/>
        <v>GAL244TBX</v>
      </c>
      <c r="K1367" s="3" t="str">
        <f t="shared" si="111"/>
        <v>CREATE_TIMESTAMP</v>
      </c>
      <c r="L1367" s="4" t="s">
        <v>415</v>
      </c>
      <c r="M1367" s="4" t="s">
        <v>3</v>
      </c>
      <c r="N1367" s="4" t="s">
        <v>4</v>
      </c>
      <c r="O1367" s="4">
        <v>10</v>
      </c>
      <c r="P1367" s="4">
        <v>0</v>
      </c>
      <c r="R1367" s="6" t="s">
        <v>564</v>
      </c>
      <c r="S1367" s="4" t="s">
        <v>415</v>
      </c>
      <c r="T1367" s="4" t="s">
        <v>3</v>
      </c>
      <c r="U1367" s="4" t="s">
        <v>4</v>
      </c>
      <c r="V1367" s="4">
        <v>10</v>
      </c>
      <c r="W1367" s="4">
        <v>6</v>
      </c>
      <c r="Y1367" s="4" t="s">
        <v>564</v>
      </c>
      <c r="Z1367" s="4" t="s">
        <v>415</v>
      </c>
      <c r="AA1367" s="4" t="s">
        <v>3</v>
      </c>
      <c r="AB1367" s="4" t="s">
        <v>4</v>
      </c>
      <c r="AC1367" s="4">
        <v>10</v>
      </c>
      <c r="AD1367" s="4">
        <v>0</v>
      </c>
      <c r="AF1367" s="4" t="s">
        <v>564</v>
      </c>
    </row>
    <row r="1368" spans="1:32" customFormat="1" hidden="1">
      <c r="A1368" s="3" t="s">
        <v>1945</v>
      </c>
      <c r="B1368" s="4"/>
      <c r="C1368" s="3" t="s">
        <v>564</v>
      </c>
      <c r="D1368" s="3"/>
      <c r="E1368" s="3"/>
      <c r="F1368" s="3"/>
      <c r="G1368" s="4" t="str">
        <f t="shared" si="112"/>
        <v/>
      </c>
      <c r="H1368" s="4" t="str">
        <f t="shared" si="113"/>
        <v>Same</v>
      </c>
      <c r="I1368" s="4" t="str">
        <f t="shared" si="114"/>
        <v>Same</v>
      </c>
      <c r="J1368" s="3" t="str">
        <f t="shared" si="110"/>
        <v>GAL244TBX</v>
      </c>
      <c r="K1368" s="3" t="str">
        <f t="shared" si="111"/>
        <v>JNDI_NAME</v>
      </c>
      <c r="L1368" s="4" t="s">
        <v>415</v>
      </c>
      <c r="M1368" s="4" t="s">
        <v>411</v>
      </c>
      <c r="N1368" s="4" t="s">
        <v>9</v>
      </c>
      <c r="O1368" s="4">
        <v>128</v>
      </c>
      <c r="P1368" s="4">
        <v>0</v>
      </c>
      <c r="Q1368" s="4"/>
      <c r="R1368" s="6" t="s">
        <v>564</v>
      </c>
      <c r="S1368" s="4" t="s">
        <v>415</v>
      </c>
      <c r="T1368" s="4" t="s">
        <v>411</v>
      </c>
      <c r="U1368" s="4" t="s">
        <v>9</v>
      </c>
      <c r="V1368" s="4">
        <v>128</v>
      </c>
      <c r="W1368" s="4">
        <v>0</v>
      </c>
      <c r="X1368" s="4"/>
      <c r="Y1368" s="4" t="s">
        <v>564</v>
      </c>
      <c r="Z1368" s="4" t="s">
        <v>415</v>
      </c>
      <c r="AA1368" s="4" t="s">
        <v>411</v>
      </c>
      <c r="AB1368" s="4" t="s">
        <v>9</v>
      </c>
      <c r="AC1368" s="4">
        <v>128</v>
      </c>
      <c r="AD1368" s="4">
        <v>0</v>
      </c>
      <c r="AE1368" s="4"/>
      <c r="AF1368" s="4" t="s">
        <v>564</v>
      </c>
    </row>
    <row r="1369" spans="1:32" customFormat="1" ht="30" hidden="1">
      <c r="A1369" s="3" t="s">
        <v>1945</v>
      </c>
      <c r="B1369" s="4"/>
      <c r="C1369" s="3" t="s">
        <v>564</v>
      </c>
      <c r="D1369" s="3"/>
      <c r="E1369" s="3"/>
      <c r="F1369" s="3"/>
      <c r="G1369" s="4" t="str">
        <f t="shared" si="112"/>
        <v/>
      </c>
      <c r="H1369" s="4" t="str">
        <f t="shared" si="113"/>
        <v>Same</v>
      </c>
      <c r="I1369" s="4" t="str">
        <f t="shared" si="114"/>
        <v>Same</v>
      </c>
      <c r="J1369" s="3" t="str">
        <f t="shared" si="110"/>
        <v>GAL244TBX</v>
      </c>
      <c r="K1369" s="3" t="str">
        <f t="shared" si="111"/>
        <v>STATEFULL_SESSION_BEAN_FLAG</v>
      </c>
      <c r="L1369" s="4" t="s">
        <v>415</v>
      </c>
      <c r="M1369" s="4" t="s">
        <v>413</v>
      </c>
      <c r="N1369" s="4" t="s">
        <v>6</v>
      </c>
      <c r="O1369" s="4">
        <v>2</v>
      </c>
      <c r="P1369" s="4">
        <v>0</v>
      </c>
      <c r="Q1369" s="4"/>
      <c r="R1369" s="6" t="s">
        <v>564</v>
      </c>
      <c r="S1369" s="4" t="s">
        <v>415</v>
      </c>
      <c r="T1369" s="4" t="s">
        <v>413</v>
      </c>
      <c r="U1369" s="4" t="s">
        <v>6</v>
      </c>
      <c r="V1369" s="4">
        <v>2</v>
      </c>
      <c r="W1369" s="4">
        <v>0</v>
      </c>
      <c r="X1369" s="4"/>
      <c r="Y1369" s="4" t="s">
        <v>564</v>
      </c>
      <c r="Z1369" s="4" t="s">
        <v>415</v>
      </c>
      <c r="AA1369" s="4" t="s">
        <v>413</v>
      </c>
      <c r="AB1369" s="4" t="s">
        <v>6</v>
      </c>
      <c r="AC1369" s="4">
        <v>2</v>
      </c>
      <c r="AD1369" s="4">
        <v>0</v>
      </c>
      <c r="AE1369" s="4"/>
      <c r="AF1369" s="4" t="s">
        <v>564</v>
      </c>
    </row>
    <row r="1370" spans="1:32" customFormat="1" hidden="1">
      <c r="A1370" s="3" t="s">
        <v>1945</v>
      </c>
      <c r="B1370" s="4"/>
      <c r="C1370" s="3" t="s">
        <v>564</v>
      </c>
      <c r="D1370" s="3"/>
      <c r="E1370" s="3"/>
      <c r="F1370" s="3"/>
      <c r="G1370" s="4" t="str">
        <f t="shared" si="112"/>
        <v/>
      </c>
      <c r="H1370" s="4" t="str">
        <f t="shared" si="113"/>
        <v>Same</v>
      </c>
      <c r="I1370" s="4" t="str">
        <f t="shared" si="114"/>
        <v>Same</v>
      </c>
      <c r="J1370" s="3" t="str">
        <f t="shared" si="110"/>
        <v>GAL244TBX</v>
      </c>
      <c r="K1370" s="3" t="str">
        <f t="shared" si="111"/>
        <v>TASK_NAME</v>
      </c>
      <c r="L1370" s="4" t="s">
        <v>415</v>
      </c>
      <c r="M1370" s="4" t="s">
        <v>414</v>
      </c>
      <c r="N1370" s="4" t="s">
        <v>9</v>
      </c>
      <c r="O1370" s="4">
        <v>32</v>
      </c>
      <c r="P1370" s="4">
        <v>0</v>
      </c>
      <c r="Q1370" s="4" t="s">
        <v>25</v>
      </c>
      <c r="R1370" s="6" t="s">
        <v>565</v>
      </c>
      <c r="S1370" s="4" t="s">
        <v>415</v>
      </c>
      <c r="T1370" s="4" t="s">
        <v>414</v>
      </c>
      <c r="U1370" s="4" t="s">
        <v>9</v>
      </c>
      <c r="V1370" s="4">
        <v>32</v>
      </c>
      <c r="W1370" s="4">
        <v>0</v>
      </c>
      <c r="X1370" s="4" t="s">
        <v>25</v>
      </c>
      <c r="Y1370" s="4" t="s">
        <v>565</v>
      </c>
      <c r="Z1370" s="4" t="s">
        <v>415</v>
      </c>
      <c r="AA1370" s="4" t="s">
        <v>414</v>
      </c>
      <c r="AB1370" s="4" t="s">
        <v>9</v>
      </c>
      <c r="AC1370" s="4">
        <v>32</v>
      </c>
      <c r="AD1370" s="4">
        <v>0</v>
      </c>
      <c r="AE1370" s="4" t="s">
        <v>25</v>
      </c>
      <c r="AF1370" s="4" t="s">
        <v>565</v>
      </c>
    </row>
    <row r="1371" spans="1:32" customFormat="1" hidden="1">
      <c r="A1371" s="3" t="s">
        <v>1945</v>
      </c>
      <c r="B1371" s="4"/>
      <c r="C1371" s="3" t="s">
        <v>564</v>
      </c>
      <c r="D1371" s="3"/>
      <c r="E1371" s="3"/>
      <c r="F1371" s="3"/>
      <c r="G1371" s="4" t="str">
        <f t="shared" si="112"/>
        <v/>
      </c>
      <c r="H1371" s="4" t="str">
        <f t="shared" si="113"/>
        <v>Same</v>
      </c>
      <c r="I1371" s="4" t="str">
        <f t="shared" si="114"/>
        <v>Same</v>
      </c>
      <c r="J1371" s="3" t="str">
        <f t="shared" si="110"/>
        <v>GAL244TBX</v>
      </c>
      <c r="K1371" s="3" t="str">
        <f t="shared" si="111"/>
        <v>TASKSPEC_DESCRIPTION</v>
      </c>
      <c r="L1371" s="4" t="s">
        <v>415</v>
      </c>
      <c r="M1371" s="4" t="s">
        <v>416</v>
      </c>
      <c r="N1371" s="4" t="s">
        <v>9</v>
      </c>
      <c r="O1371" s="4">
        <v>128</v>
      </c>
      <c r="P1371" s="4">
        <v>0</v>
      </c>
      <c r="Q1371" s="4"/>
      <c r="R1371" s="6" t="s">
        <v>564</v>
      </c>
      <c r="S1371" s="4" t="s">
        <v>415</v>
      </c>
      <c r="T1371" s="4" t="s">
        <v>416</v>
      </c>
      <c r="U1371" s="4" t="s">
        <v>9</v>
      </c>
      <c r="V1371" s="4">
        <v>128</v>
      </c>
      <c r="W1371" s="4">
        <v>0</v>
      </c>
      <c r="X1371" s="4"/>
      <c r="Y1371" s="4" t="s">
        <v>564</v>
      </c>
      <c r="Z1371" s="4" t="s">
        <v>415</v>
      </c>
      <c r="AA1371" s="4" t="s">
        <v>416</v>
      </c>
      <c r="AB1371" s="4" t="s">
        <v>9</v>
      </c>
      <c r="AC1371" s="4">
        <v>128</v>
      </c>
      <c r="AD1371" s="4">
        <v>0</v>
      </c>
      <c r="AE1371" s="4"/>
      <c r="AF1371" s="4" t="s">
        <v>564</v>
      </c>
    </row>
    <row r="1372" spans="1:32" hidden="1">
      <c r="A1372" s="3" t="s">
        <v>1945</v>
      </c>
      <c r="C1372" s="3" t="s">
        <v>564</v>
      </c>
      <c r="G1372" s="4" t="str">
        <f t="shared" si="112"/>
        <v/>
      </c>
      <c r="H1372" s="4" t="str">
        <f t="shared" si="113"/>
        <v>Same</v>
      </c>
      <c r="I1372" s="4" t="str">
        <f t="shared" si="114"/>
        <v>Same</v>
      </c>
      <c r="J1372" s="3" t="str">
        <f t="shared" si="110"/>
        <v>GAL244TBX</v>
      </c>
      <c r="K1372" s="3" t="str">
        <f t="shared" si="111"/>
        <v>UPDATE_TIMESTAMP</v>
      </c>
      <c r="L1372" s="4" t="s">
        <v>415</v>
      </c>
      <c r="M1372" s="4" t="s">
        <v>23</v>
      </c>
      <c r="N1372" s="4" t="s">
        <v>4</v>
      </c>
      <c r="O1372" s="4">
        <v>10</v>
      </c>
      <c r="P1372" s="4">
        <v>0</v>
      </c>
      <c r="R1372" s="6" t="s">
        <v>564</v>
      </c>
      <c r="S1372" s="4" t="s">
        <v>415</v>
      </c>
      <c r="T1372" s="4" t="s">
        <v>23</v>
      </c>
      <c r="U1372" s="4" t="s">
        <v>4</v>
      </c>
      <c r="V1372" s="4">
        <v>10</v>
      </c>
      <c r="W1372" s="4">
        <v>6</v>
      </c>
      <c r="Y1372" s="4" t="s">
        <v>564</v>
      </c>
      <c r="Z1372" s="4" t="s">
        <v>415</v>
      </c>
      <c r="AA1372" s="4" t="s">
        <v>23</v>
      </c>
      <c r="AB1372" s="4" t="s">
        <v>4</v>
      </c>
      <c r="AC1372" s="4">
        <v>10</v>
      </c>
      <c r="AD1372" s="4">
        <v>0</v>
      </c>
      <c r="AF1372" s="4" t="s">
        <v>564</v>
      </c>
    </row>
    <row r="1373" spans="1:32" hidden="1">
      <c r="A1373" s="3" t="s">
        <v>1959</v>
      </c>
      <c r="C1373" s="3" t="s">
        <v>564</v>
      </c>
      <c r="G1373" s="4" t="str">
        <f t="shared" si="112"/>
        <v/>
      </c>
      <c r="H1373" s="4" t="str">
        <f t="shared" si="113"/>
        <v>Same</v>
      </c>
      <c r="I1373" s="4" t="str">
        <f t="shared" si="114"/>
        <v>Same</v>
      </c>
      <c r="J1373" s="3" t="str">
        <f t="shared" si="110"/>
        <v>GAL245TBX</v>
      </c>
      <c r="K1373" s="3" t="str">
        <f t="shared" si="111"/>
        <v>CREATE_TIMESTAMP</v>
      </c>
      <c r="L1373" s="4" t="s">
        <v>417</v>
      </c>
      <c r="M1373" s="4" t="s">
        <v>3</v>
      </c>
      <c r="N1373" s="4" t="s">
        <v>4</v>
      </c>
      <c r="O1373" s="4">
        <v>10</v>
      </c>
      <c r="P1373" s="4">
        <v>0</v>
      </c>
      <c r="R1373" s="6" t="s">
        <v>564</v>
      </c>
      <c r="S1373" s="4" t="s">
        <v>417</v>
      </c>
      <c r="T1373" s="4" t="s">
        <v>3</v>
      </c>
      <c r="U1373" s="4" t="s">
        <v>4</v>
      </c>
      <c r="V1373" s="4">
        <v>10</v>
      </c>
      <c r="W1373" s="4">
        <v>6</v>
      </c>
      <c r="Y1373" s="4" t="s">
        <v>564</v>
      </c>
      <c r="Z1373" s="4" t="s">
        <v>417</v>
      </c>
      <c r="AA1373" s="4" t="s">
        <v>3</v>
      </c>
      <c r="AB1373" s="4" t="s">
        <v>4</v>
      </c>
      <c r="AC1373" s="4">
        <v>10</v>
      </c>
      <c r="AD1373" s="4">
        <v>0</v>
      </c>
      <c r="AF1373" s="4" t="s">
        <v>564</v>
      </c>
    </row>
    <row r="1374" spans="1:32" customFormat="1" hidden="1">
      <c r="A1374" s="3" t="s">
        <v>1959</v>
      </c>
      <c r="B1374" s="4"/>
      <c r="C1374" s="3" t="s">
        <v>564</v>
      </c>
      <c r="D1374" s="3"/>
      <c r="E1374" s="3"/>
      <c r="F1374" s="3"/>
      <c r="G1374" s="4" t="str">
        <f t="shared" si="112"/>
        <v/>
      </c>
      <c r="H1374" s="4" t="str">
        <f t="shared" si="113"/>
        <v>Same</v>
      </c>
      <c r="I1374" s="4" t="str">
        <f t="shared" si="114"/>
        <v>Same</v>
      </c>
      <c r="J1374" s="3" t="str">
        <f t="shared" si="110"/>
        <v>GAL245TBX</v>
      </c>
      <c r="K1374" s="3" t="str">
        <f t="shared" si="111"/>
        <v>EXT_COLOR_CODE</v>
      </c>
      <c r="L1374" s="4" t="s">
        <v>417</v>
      </c>
      <c r="M1374" s="4" t="s">
        <v>192</v>
      </c>
      <c r="N1374" s="4" t="s">
        <v>9</v>
      </c>
      <c r="O1374" s="4">
        <v>10</v>
      </c>
      <c r="P1374" s="4">
        <v>0</v>
      </c>
      <c r="Q1374" s="4" t="s">
        <v>25</v>
      </c>
      <c r="R1374" s="6" t="s">
        <v>565</v>
      </c>
      <c r="S1374" s="4" t="s">
        <v>417</v>
      </c>
      <c r="T1374" s="4" t="s">
        <v>192</v>
      </c>
      <c r="U1374" s="4" t="s">
        <v>9</v>
      </c>
      <c r="V1374" s="4">
        <v>10</v>
      </c>
      <c r="W1374" s="4">
        <v>0</v>
      </c>
      <c r="X1374" s="4" t="s">
        <v>25</v>
      </c>
      <c r="Y1374" s="4" t="s">
        <v>565</v>
      </c>
      <c r="Z1374" s="4" t="s">
        <v>417</v>
      </c>
      <c r="AA1374" s="4" t="s">
        <v>192</v>
      </c>
      <c r="AB1374" s="4" t="s">
        <v>9</v>
      </c>
      <c r="AC1374" s="4">
        <v>10</v>
      </c>
      <c r="AD1374" s="4">
        <v>0</v>
      </c>
      <c r="AE1374" s="4" t="s">
        <v>25</v>
      </c>
      <c r="AF1374" s="4" t="s">
        <v>565</v>
      </c>
    </row>
    <row r="1375" spans="1:32" customFormat="1" hidden="1">
      <c r="A1375" s="3" t="s">
        <v>1959</v>
      </c>
      <c r="B1375" s="4"/>
      <c r="C1375" s="3" t="s">
        <v>564</v>
      </c>
      <c r="D1375" s="3"/>
      <c r="E1375" s="3"/>
      <c r="F1375" s="3"/>
      <c r="G1375" s="4" t="str">
        <f t="shared" si="112"/>
        <v/>
      </c>
      <c r="H1375" s="4" t="str">
        <f t="shared" si="113"/>
        <v>Same</v>
      </c>
      <c r="I1375" s="4" t="str">
        <f t="shared" si="114"/>
        <v>Same</v>
      </c>
      <c r="J1375" s="3" t="str">
        <f t="shared" si="110"/>
        <v>GAL245TBX</v>
      </c>
      <c r="K1375" s="3" t="str">
        <f t="shared" si="111"/>
        <v>INT_COLOR_CODE</v>
      </c>
      <c r="L1375" s="4" t="s">
        <v>417</v>
      </c>
      <c r="M1375" s="4" t="s">
        <v>196</v>
      </c>
      <c r="N1375" s="4" t="s">
        <v>9</v>
      </c>
      <c r="O1375" s="4">
        <v>2</v>
      </c>
      <c r="P1375" s="4">
        <v>0</v>
      </c>
      <c r="Q1375" s="4" t="s">
        <v>25</v>
      </c>
      <c r="R1375" s="6" t="s">
        <v>565</v>
      </c>
      <c r="S1375" s="4" t="s">
        <v>417</v>
      </c>
      <c r="T1375" s="4" t="s">
        <v>196</v>
      </c>
      <c r="U1375" s="4" t="s">
        <v>9</v>
      </c>
      <c r="V1375" s="4">
        <v>2</v>
      </c>
      <c r="W1375" s="4">
        <v>0</v>
      </c>
      <c r="X1375" s="4" t="s">
        <v>25</v>
      </c>
      <c r="Y1375" s="4" t="s">
        <v>565</v>
      </c>
      <c r="Z1375" s="4" t="s">
        <v>417</v>
      </c>
      <c r="AA1375" s="4" t="s">
        <v>196</v>
      </c>
      <c r="AB1375" s="4" t="s">
        <v>9</v>
      </c>
      <c r="AC1375" s="4">
        <v>2</v>
      </c>
      <c r="AD1375" s="4">
        <v>0</v>
      </c>
      <c r="AE1375" s="4" t="s">
        <v>25</v>
      </c>
      <c r="AF1375" s="4" t="s">
        <v>565</v>
      </c>
    </row>
    <row r="1376" spans="1:32" customFormat="1" hidden="1">
      <c r="A1376" s="3" t="s">
        <v>1959</v>
      </c>
      <c r="B1376" s="4"/>
      <c r="C1376" s="3" t="s">
        <v>564</v>
      </c>
      <c r="D1376" s="3"/>
      <c r="E1376" s="3"/>
      <c r="F1376" s="3"/>
      <c r="G1376" s="4" t="str">
        <f t="shared" si="112"/>
        <v/>
      </c>
      <c r="H1376" s="4" t="str">
        <f t="shared" si="113"/>
        <v>Same</v>
      </c>
      <c r="I1376" s="4" t="str">
        <f t="shared" si="114"/>
        <v>Same</v>
      </c>
      <c r="J1376" s="3" t="str">
        <f t="shared" si="110"/>
        <v>GAL245TBX</v>
      </c>
      <c r="K1376" s="3" t="str">
        <f t="shared" si="111"/>
        <v>MODEL_CODE</v>
      </c>
      <c r="L1376" s="4" t="s">
        <v>417</v>
      </c>
      <c r="M1376" s="4" t="s">
        <v>58</v>
      </c>
      <c r="N1376" s="4" t="s">
        <v>9</v>
      </c>
      <c r="O1376" s="4">
        <v>3</v>
      </c>
      <c r="P1376" s="4">
        <v>0</v>
      </c>
      <c r="Q1376" s="4" t="s">
        <v>25</v>
      </c>
      <c r="R1376" s="6" t="s">
        <v>565</v>
      </c>
      <c r="S1376" s="4" t="s">
        <v>417</v>
      </c>
      <c r="T1376" s="4" t="s">
        <v>58</v>
      </c>
      <c r="U1376" s="4" t="s">
        <v>9</v>
      </c>
      <c r="V1376" s="4">
        <v>3</v>
      </c>
      <c r="W1376" s="4">
        <v>0</v>
      </c>
      <c r="X1376" s="4" t="s">
        <v>25</v>
      </c>
      <c r="Y1376" s="4" t="s">
        <v>565</v>
      </c>
      <c r="Z1376" s="4" t="s">
        <v>417</v>
      </c>
      <c r="AA1376" s="4" t="s">
        <v>58</v>
      </c>
      <c r="AB1376" s="4" t="s">
        <v>9</v>
      </c>
      <c r="AC1376" s="4">
        <v>3</v>
      </c>
      <c r="AD1376" s="4">
        <v>0</v>
      </c>
      <c r="AE1376" s="4" t="s">
        <v>25</v>
      </c>
      <c r="AF1376" s="4" t="s">
        <v>565</v>
      </c>
    </row>
    <row r="1377" spans="1:32" customFormat="1" hidden="1">
      <c r="A1377" s="3" t="s">
        <v>1959</v>
      </c>
      <c r="B1377" s="4"/>
      <c r="C1377" s="3" t="s">
        <v>564</v>
      </c>
      <c r="D1377" s="3"/>
      <c r="E1377" s="3"/>
      <c r="F1377" s="3"/>
      <c r="G1377" s="4" t="str">
        <f t="shared" si="112"/>
        <v/>
      </c>
      <c r="H1377" s="4" t="str">
        <f t="shared" si="113"/>
        <v>Same</v>
      </c>
      <c r="I1377" s="4" t="str">
        <f t="shared" si="114"/>
        <v>Same</v>
      </c>
      <c r="J1377" s="3" t="str">
        <f t="shared" si="110"/>
        <v>GAL245TBX</v>
      </c>
      <c r="K1377" s="3" t="str">
        <f t="shared" si="111"/>
        <v>MODEL_OPTION_CODE</v>
      </c>
      <c r="L1377" s="4" t="s">
        <v>417</v>
      </c>
      <c r="M1377" s="4" t="s">
        <v>162</v>
      </c>
      <c r="N1377" s="4" t="s">
        <v>9</v>
      </c>
      <c r="O1377" s="4">
        <v>3</v>
      </c>
      <c r="P1377" s="4">
        <v>0</v>
      </c>
      <c r="Q1377" s="4" t="s">
        <v>25</v>
      </c>
      <c r="R1377" s="6" t="s">
        <v>565</v>
      </c>
      <c r="S1377" s="4" t="s">
        <v>417</v>
      </c>
      <c r="T1377" s="4" t="s">
        <v>162</v>
      </c>
      <c r="U1377" s="4" t="s">
        <v>9</v>
      </c>
      <c r="V1377" s="4">
        <v>3</v>
      </c>
      <c r="W1377" s="4">
        <v>0</v>
      </c>
      <c r="X1377" s="4" t="s">
        <v>25</v>
      </c>
      <c r="Y1377" s="4" t="s">
        <v>565</v>
      </c>
      <c r="Z1377" s="4" t="s">
        <v>417</v>
      </c>
      <c r="AA1377" s="4" t="s">
        <v>162</v>
      </c>
      <c r="AB1377" s="4" t="s">
        <v>9</v>
      </c>
      <c r="AC1377" s="4">
        <v>3</v>
      </c>
      <c r="AD1377" s="4">
        <v>0</v>
      </c>
      <c r="AE1377" s="4" t="s">
        <v>25</v>
      </c>
      <c r="AF1377" s="4" t="s">
        <v>565</v>
      </c>
    </row>
    <row r="1378" spans="1:32" customFormat="1" hidden="1">
      <c r="A1378" s="3" t="s">
        <v>1959</v>
      </c>
      <c r="B1378" s="4"/>
      <c r="C1378" s="3" t="s">
        <v>564</v>
      </c>
      <c r="D1378" s="3"/>
      <c r="E1378" s="3"/>
      <c r="F1378" s="3"/>
      <c r="G1378" s="4" t="str">
        <f t="shared" si="112"/>
        <v/>
      </c>
      <c r="H1378" s="4" t="str">
        <f t="shared" si="113"/>
        <v>Same</v>
      </c>
      <c r="I1378" s="4" t="str">
        <f t="shared" si="114"/>
        <v>Same</v>
      </c>
      <c r="J1378" s="3" t="str">
        <f t="shared" si="110"/>
        <v>GAL245TBX</v>
      </c>
      <c r="K1378" s="3" t="str">
        <f t="shared" si="111"/>
        <v>MODEL_TYPE_CODE</v>
      </c>
      <c r="L1378" s="4" t="s">
        <v>417</v>
      </c>
      <c r="M1378" s="4" t="s">
        <v>163</v>
      </c>
      <c r="N1378" s="4" t="s">
        <v>9</v>
      </c>
      <c r="O1378" s="4">
        <v>3</v>
      </c>
      <c r="P1378" s="4">
        <v>0</v>
      </c>
      <c r="Q1378" s="4" t="s">
        <v>25</v>
      </c>
      <c r="R1378" s="6" t="s">
        <v>565</v>
      </c>
      <c r="S1378" s="4" t="s">
        <v>417</v>
      </c>
      <c r="T1378" s="4" t="s">
        <v>163</v>
      </c>
      <c r="U1378" s="4" t="s">
        <v>9</v>
      </c>
      <c r="V1378" s="4">
        <v>3</v>
      </c>
      <c r="W1378" s="4">
        <v>0</v>
      </c>
      <c r="X1378" s="4" t="s">
        <v>25</v>
      </c>
      <c r="Y1378" s="4" t="s">
        <v>565</v>
      </c>
      <c r="Z1378" s="4" t="s">
        <v>417</v>
      </c>
      <c r="AA1378" s="4" t="s">
        <v>163</v>
      </c>
      <c r="AB1378" s="4" t="s">
        <v>9</v>
      </c>
      <c r="AC1378" s="4">
        <v>3</v>
      </c>
      <c r="AD1378" s="4">
        <v>0</v>
      </c>
      <c r="AE1378" s="4" t="s">
        <v>25</v>
      </c>
      <c r="AF1378" s="4" t="s">
        <v>565</v>
      </c>
    </row>
    <row r="1379" spans="1:32" customFormat="1" hidden="1">
      <c r="A1379" s="3" t="s">
        <v>1959</v>
      </c>
      <c r="B1379" s="4"/>
      <c r="C1379" s="3" t="s">
        <v>564</v>
      </c>
      <c r="D1379" s="3"/>
      <c r="E1379" s="3"/>
      <c r="F1379" s="3"/>
      <c r="G1379" s="4" t="str">
        <f t="shared" si="112"/>
        <v/>
      </c>
      <c r="H1379" s="4" t="str">
        <f t="shared" si="113"/>
        <v>Same</v>
      </c>
      <c r="I1379" s="4" t="str">
        <f t="shared" si="114"/>
        <v>Same</v>
      </c>
      <c r="J1379" s="3" t="str">
        <f t="shared" si="110"/>
        <v>GAL245TBX</v>
      </c>
      <c r="K1379" s="3" t="str">
        <f t="shared" si="111"/>
        <v>MODEL_YEAR_CODE</v>
      </c>
      <c r="L1379" s="4" t="s">
        <v>417</v>
      </c>
      <c r="M1379" s="4" t="s">
        <v>59</v>
      </c>
      <c r="N1379" s="4" t="s">
        <v>9</v>
      </c>
      <c r="O1379" s="4">
        <v>1</v>
      </c>
      <c r="P1379" s="4">
        <v>0</v>
      </c>
      <c r="Q1379" s="4" t="s">
        <v>25</v>
      </c>
      <c r="R1379" s="6" t="s">
        <v>565</v>
      </c>
      <c r="S1379" s="4" t="s">
        <v>417</v>
      </c>
      <c r="T1379" s="4" t="s">
        <v>59</v>
      </c>
      <c r="U1379" s="4" t="s">
        <v>9</v>
      </c>
      <c r="V1379" s="4">
        <v>1</v>
      </c>
      <c r="W1379" s="4">
        <v>0</v>
      </c>
      <c r="X1379" s="4" t="s">
        <v>25</v>
      </c>
      <c r="Y1379" s="4" t="s">
        <v>565</v>
      </c>
      <c r="Z1379" s="4" t="s">
        <v>417</v>
      </c>
      <c r="AA1379" s="4" t="s">
        <v>59</v>
      </c>
      <c r="AB1379" s="4" t="s">
        <v>9</v>
      </c>
      <c r="AC1379" s="4">
        <v>1</v>
      </c>
      <c r="AD1379" s="4">
        <v>0</v>
      </c>
      <c r="AE1379" s="4" t="s">
        <v>25</v>
      </c>
      <c r="AF1379" s="4" t="s">
        <v>565</v>
      </c>
    </row>
    <row r="1380" spans="1:32" customFormat="1" hidden="1">
      <c r="A1380" s="3" t="s">
        <v>1959</v>
      </c>
      <c r="B1380" s="4"/>
      <c r="C1380" s="3" t="s">
        <v>564</v>
      </c>
      <c r="D1380" s="3"/>
      <c r="E1380" s="3"/>
      <c r="F1380" s="3"/>
      <c r="G1380" s="4" t="str">
        <f t="shared" si="112"/>
        <v/>
      </c>
      <c r="H1380" s="4" t="str">
        <f t="shared" si="113"/>
        <v>Same</v>
      </c>
      <c r="I1380" s="4" t="str">
        <f t="shared" si="114"/>
        <v>Same</v>
      </c>
      <c r="J1380" s="3" t="str">
        <f t="shared" si="110"/>
        <v>GAL245TBX</v>
      </c>
      <c r="K1380" s="3" t="str">
        <f t="shared" si="111"/>
        <v>PART_ID</v>
      </c>
      <c r="L1380" s="4" t="s">
        <v>417</v>
      </c>
      <c r="M1380" s="4" t="s">
        <v>263</v>
      </c>
      <c r="N1380" s="4" t="s">
        <v>9</v>
      </c>
      <c r="O1380" s="4">
        <v>5</v>
      </c>
      <c r="P1380" s="4">
        <v>0</v>
      </c>
      <c r="Q1380" s="4" t="s">
        <v>25</v>
      </c>
      <c r="R1380" s="6" t="s">
        <v>565</v>
      </c>
      <c r="S1380" s="4" t="s">
        <v>417</v>
      </c>
      <c r="T1380" s="4" t="s">
        <v>263</v>
      </c>
      <c r="U1380" s="4" t="s">
        <v>9</v>
      </c>
      <c r="V1380" s="4">
        <v>5</v>
      </c>
      <c r="W1380" s="4">
        <v>0</v>
      </c>
      <c r="X1380" s="4" t="s">
        <v>25</v>
      </c>
      <c r="Y1380" s="4" t="s">
        <v>565</v>
      </c>
      <c r="Z1380" s="4" t="s">
        <v>417</v>
      </c>
      <c r="AA1380" s="4" t="s">
        <v>263</v>
      </c>
      <c r="AB1380" s="4" t="s">
        <v>9</v>
      </c>
      <c r="AC1380" s="4">
        <v>5</v>
      </c>
      <c r="AD1380" s="4">
        <v>0</v>
      </c>
      <c r="AE1380" s="4" t="s">
        <v>25</v>
      </c>
      <c r="AF1380" s="4" t="s">
        <v>565</v>
      </c>
    </row>
    <row r="1381" spans="1:32" customFormat="1" hidden="1">
      <c r="A1381" s="3" t="s">
        <v>1959</v>
      </c>
      <c r="B1381" s="4"/>
      <c r="C1381" s="3" t="s">
        <v>564</v>
      </c>
      <c r="D1381" s="3"/>
      <c r="E1381" s="3"/>
      <c r="F1381" s="3"/>
      <c r="G1381" s="4" t="str">
        <f t="shared" si="112"/>
        <v/>
      </c>
      <c r="H1381" s="4" t="str">
        <f t="shared" si="113"/>
        <v>Same</v>
      </c>
      <c r="I1381" s="4" t="str">
        <f t="shared" si="114"/>
        <v>Same</v>
      </c>
      <c r="J1381" s="3" t="str">
        <f t="shared" si="110"/>
        <v>GAL245TBX</v>
      </c>
      <c r="K1381" s="3" t="str">
        <f t="shared" si="111"/>
        <v>PART_NAME</v>
      </c>
      <c r="L1381" s="4" t="s">
        <v>417</v>
      </c>
      <c r="M1381" s="4" t="s">
        <v>264</v>
      </c>
      <c r="N1381" s="4" t="s">
        <v>9</v>
      </c>
      <c r="O1381" s="4">
        <v>32</v>
      </c>
      <c r="P1381" s="4">
        <v>0</v>
      </c>
      <c r="Q1381" s="4" t="s">
        <v>25</v>
      </c>
      <c r="R1381" s="6" t="s">
        <v>565</v>
      </c>
      <c r="S1381" s="4" t="s">
        <v>417</v>
      </c>
      <c r="T1381" s="4" t="s">
        <v>264</v>
      </c>
      <c r="U1381" s="4" t="s">
        <v>9</v>
      </c>
      <c r="V1381" s="4">
        <v>32</v>
      </c>
      <c r="W1381" s="4">
        <v>0</v>
      </c>
      <c r="X1381" s="4" t="s">
        <v>25</v>
      </c>
      <c r="Y1381" s="4" t="s">
        <v>565</v>
      </c>
      <c r="Z1381" s="4" t="s">
        <v>417</v>
      </c>
      <c r="AA1381" s="4" t="s">
        <v>264</v>
      </c>
      <c r="AB1381" s="4" t="s">
        <v>9</v>
      </c>
      <c r="AC1381" s="4">
        <v>32</v>
      </c>
      <c r="AD1381" s="4">
        <v>0</v>
      </c>
      <c r="AE1381" s="4" t="s">
        <v>25</v>
      </c>
      <c r="AF1381" s="4" t="s">
        <v>565</v>
      </c>
    </row>
    <row r="1382" spans="1:32" hidden="1">
      <c r="A1382" s="3" t="s">
        <v>1959</v>
      </c>
      <c r="C1382" s="3" t="s">
        <v>564</v>
      </c>
      <c r="G1382" s="4" t="str">
        <f t="shared" si="112"/>
        <v/>
      </c>
      <c r="H1382" s="4" t="str">
        <f t="shared" si="113"/>
        <v>Same</v>
      </c>
      <c r="I1382" s="4" t="str">
        <f t="shared" si="114"/>
        <v>Same</v>
      </c>
      <c r="J1382" s="3" t="str">
        <f t="shared" si="110"/>
        <v>GAL245TBX</v>
      </c>
      <c r="K1382" s="3" t="str">
        <f t="shared" si="111"/>
        <v>UPDATE_TIMESTAMP</v>
      </c>
      <c r="L1382" s="4" t="s">
        <v>417</v>
      </c>
      <c r="M1382" s="4" t="s">
        <v>23</v>
      </c>
      <c r="N1382" s="4" t="s">
        <v>4</v>
      </c>
      <c r="O1382" s="4">
        <v>10</v>
      </c>
      <c r="P1382" s="4">
        <v>0</v>
      </c>
      <c r="R1382" s="6" t="s">
        <v>564</v>
      </c>
      <c r="S1382" s="4" t="s">
        <v>417</v>
      </c>
      <c r="T1382" s="4" t="s">
        <v>23</v>
      </c>
      <c r="U1382" s="4" t="s">
        <v>4</v>
      </c>
      <c r="V1382" s="4">
        <v>10</v>
      </c>
      <c r="W1382" s="4">
        <v>6</v>
      </c>
      <c r="Y1382" s="4" t="s">
        <v>564</v>
      </c>
      <c r="Z1382" s="4" t="s">
        <v>417</v>
      </c>
      <c r="AA1382" s="4" t="s">
        <v>23</v>
      </c>
      <c r="AB1382" s="4" t="s">
        <v>4</v>
      </c>
      <c r="AC1382" s="4">
        <v>10</v>
      </c>
      <c r="AD1382" s="4">
        <v>0</v>
      </c>
      <c r="AF1382" s="4" t="s">
        <v>564</v>
      </c>
    </row>
    <row r="1383" spans="1:32" ht="30" hidden="1">
      <c r="A1383" s="3" t="s">
        <v>1959</v>
      </c>
      <c r="B1383" s="4" t="s">
        <v>2044</v>
      </c>
      <c r="C1383" s="3" t="s">
        <v>564</v>
      </c>
      <c r="D1383" s="3" t="s">
        <v>1953</v>
      </c>
      <c r="E1383" s="3" t="s">
        <v>723</v>
      </c>
      <c r="F1383" s="3" t="s">
        <v>723</v>
      </c>
      <c r="G1383" s="4" t="str">
        <f t="shared" si="112"/>
        <v>Diff</v>
      </c>
      <c r="H1383" s="4" t="str">
        <f t="shared" si="113"/>
        <v>Diff</v>
      </c>
      <c r="I1383" s="4" t="str">
        <f t="shared" si="114"/>
        <v>Same</v>
      </c>
      <c r="J1383" s="3" t="str">
        <f t="shared" si="110"/>
        <v>GAL246TBX</v>
      </c>
      <c r="K1383" s="3" t="str">
        <f t="shared" si="111"/>
        <v>CREATE_TIMESTAMP</v>
      </c>
      <c r="L1383" s="4" t="s">
        <v>418</v>
      </c>
      <c r="M1383" s="4" t="s">
        <v>3</v>
      </c>
      <c r="N1383" s="4" t="s">
        <v>4</v>
      </c>
      <c r="O1383" s="4">
        <v>10</v>
      </c>
      <c r="P1383" s="4">
        <v>0</v>
      </c>
      <c r="Q1383" s="4" t="s">
        <v>29</v>
      </c>
      <c r="R1383" s="6" t="s">
        <v>565</v>
      </c>
      <c r="S1383" s="4" t="s">
        <v>418</v>
      </c>
      <c r="T1383" s="4" t="s">
        <v>3</v>
      </c>
      <c r="U1383" s="4" t="s">
        <v>4</v>
      </c>
      <c r="V1383" s="4">
        <v>10</v>
      </c>
      <c r="W1383" s="4">
        <v>6</v>
      </c>
      <c r="Y1383" s="4" t="s">
        <v>564</v>
      </c>
      <c r="Z1383" s="4" t="s">
        <v>418</v>
      </c>
      <c r="AA1383" s="4" t="s">
        <v>3</v>
      </c>
      <c r="AB1383" s="4" t="s">
        <v>4</v>
      </c>
      <c r="AC1383" s="4">
        <v>10</v>
      </c>
      <c r="AD1383" s="4">
        <v>0</v>
      </c>
      <c r="AF1383" s="4" t="s">
        <v>564</v>
      </c>
    </row>
    <row r="1384" spans="1:32" customFormat="1" hidden="1">
      <c r="A1384" s="3" t="s">
        <v>1959</v>
      </c>
      <c r="B1384" s="4"/>
      <c r="C1384" s="3" t="s">
        <v>564</v>
      </c>
      <c r="D1384" s="3"/>
      <c r="E1384" s="3"/>
      <c r="F1384" s="3"/>
      <c r="G1384" s="4" t="str">
        <f t="shared" si="112"/>
        <v/>
      </c>
      <c r="H1384" s="4" t="str">
        <f t="shared" si="113"/>
        <v>Same</v>
      </c>
      <c r="I1384" s="4" t="str">
        <f t="shared" si="114"/>
        <v>Same</v>
      </c>
      <c r="J1384" s="3" t="str">
        <f t="shared" si="110"/>
        <v>GAL246TBX</v>
      </c>
      <c r="K1384" s="3" t="str">
        <f t="shared" si="111"/>
        <v>DEVICE_ID</v>
      </c>
      <c r="L1384" s="4" t="s">
        <v>418</v>
      </c>
      <c r="M1384" s="4" t="s">
        <v>419</v>
      </c>
      <c r="N1384" s="4" t="s">
        <v>9</v>
      </c>
      <c r="O1384" s="4">
        <v>16</v>
      </c>
      <c r="P1384" s="4">
        <v>0</v>
      </c>
      <c r="Q1384" s="4"/>
      <c r="R1384" s="6" t="s">
        <v>564</v>
      </c>
      <c r="S1384" s="4" t="s">
        <v>418</v>
      </c>
      <c r="T1384" s="4" t="s">
        <v>419</v>
      </c>
      <c r="U1384" s="4" t="s">
        <v>9</v>
      </c>
      <c r="V1384" s="4">
        <v>16</v>
      </c>
      <c r="W1384" s="4">
        <v>0</v>
      </c>
      <c r="X1384" s="4"/>
      <c r="Y1384" s="4" t="s">
        <v>564</v>
      </c>
      <c r="Z1384" s="4" t="s">
        <v>418</v>
      </c>
      <c r="AA1384" s="4" t="s">
        <v>419</v>
      </c>
      <c r="AB1384" s="4" t="s">
        <v>9</v>
      </c>
      <c r="AC1384" s="4">
        <v>16</v>
      </c>
      <c r="AD1384" s="4">
        <v>0</v>
      </c>
      <c r="AE1384" s="4"/>
      <c r="AF1384" s="4" t="s">
        <v>564</v>
      </c>
    </row>
    <row r="1385" spans="1:32" customFormat="1" hidden="1">
      <c r="A1385" s="3" t="s">
        <v>1959</v>
      </c>
      <c r="B1385" s="4"/>
      <c r="C1385" s="3" t="s">
        <v>564</v>
      </c>
      <c r="D1385" s="3"/>
      <c r="E1385" s="3"/>
      <c r="F1385" s="3"/>
      <c r="G1385" s="4" t="str">
        <f t="shared" si="112"/>
        <v/>
      </c>
      <c r="H1385" s="4" t="str">
        <f t="shared" si="113"/>
        <v>Same</v>
      </c>
      <c r="I1385" s="4" t="str">
        <f t="shared" si="114"/>
        <v>Same</v>
      </c>
      <c r="J1385" s="3" t="str">
        <f t="shared" si="110"/>
        <v>GAL246TBX</v>
      </c>
      <c r="K1385" s="3" t="str">
        <f t="shared" si="111"/>
        <v>EXPECTED_INSTALL_TIME</v>
      </c>
      <c r="L1385" s="4" t="s">
        <v>418</v>
      </c>
      <c r="M1385" s="4" t="s">
        <v>420</v>
      </c>
      <c r="N1385" s="4" t="s">
        <v>19</v>
      </c>
      <c r="O1385" s="4">
        <v>4</v>
      </c>
      <c r="P1385" s="4">
        <v>0</v>
      </c>
      <c r="Q1385" s="4"/>
      <c r="R1385" s="6" t="s">
        <v>564</v>
      </c>
      <c r="S1385" s="4" t="s">
        <v>418</v>
      </c>
      <c r="T1385" s="4" t="s">
        <v>420</v>
      </c>
      <c r="U1385" s="4" t="s">
        <v>19</v>
      </c>
      <c r="V1385" s="4">
        <v>4</v>
      </c>
      <c r="W1385" s="4">
        <v>0</v>
      </c>
      <c r="X1385" s="4"/>
      <c r="Y1385" s="4" t="s">
        <v>564</v>
      </c>
      <c r="Z1385" s="4" t="s">
        <v>418</v>
      </c>
      <c r="AA1385" s="4" t="s">
        <v>420</v>
      </c>
      <c r="AB1385" s="4" t="s">
        <v>19</v>
      </c>
      <c r="AC1385" s="4">
        <v>4</v>
      </c>
      <c r="AD1385" s="4">
        <v>0</v>
      </c>
      <c r="AE1385" s="4"/>
      <c r="AF1385" s="4" t="s">
        <v>564</v>
      </c>
    </row>
    <row r="1386" spans="1:32" hidden="1">
      <c r="A1386" s="3" t="s">
        <v>1959</v>
      </c>
      <c r="B1386" s="4" t="s">
        <v>2046</v>
      </c>
      <c r="C1386" s="3" t="s">
        <v>564</v>
      </c>
      <c r="D1386" s="3" t="s">
        <v>723</v>
      </c>
      <c r="E1386" s="3" t="s">
        <v>723</v>
      </c>
      <c r="F1386" s="3" t="s">
        <v>723</v>
      </c>
      <c r="G1386" s="4" t="str">
        <f t="shared" si="112"/>
        <v>Diff</v>
      </c>
      <c r="H1386" s="4" t="str">
        <f t="shared" si="113"/>
        <v>Diff</v>
      </c>
      <c r="I1386" s="4" t="str">
        <f t="shared" si="114"/>
        <v>Diff</v>
      </c>
      <c r="J1386" s="3" t="str">
        <f t="shared" si="110"/>
        <v>GAL246TBX</v>
      </c>
      <c r="K1386" s="3" t="str">
        <f t="shared" si="111"/>
        <v>EXT_COLOR_CODE</v>
      </c>
      <c r="L1386" s="4" t="s">
        <v>418</v>
      </c>
      <c r="M1386" s="4" t="s">
        <v>192</v>
      </c>
      <c r="N1386" s="4" t="s">
        <v>9</v>
      </c>
      <c r="O1386" s="4">
        <v>10</v>
      </c>
      <c r="P1386" s="4">
        <v>0</v>
      </c>
      <c r="Q1386" s="4" t="s">
        <v>25</v>
      </c>
      <c r="R1386" s="6" t="s">
        <v>565</v>
      </c>
      <c r="S1386" s="4" t="s">
        <v>418</v>
      </c>
      <c r="T1386" s="4" t="s">
        <v>192</v>
      </c>
      <c r="U1386" s="4" t="s">
        <v>9</v>
      </c>
      <c r="V1386" s="4">
        <v>10</v>
      </c>
      <c r="W1386" s="4">
        <v>0</v>
      </c>
      <c r="Y1386" s="4" t="s">
        <v>565</v>
      </c>
      <c r="Z1386" s="4" t="s">
        <v>418</v>
      </c>
      <c r="AA1386" s="4" t="s">
        <v>192</v>
      </c>
      <c r="AB1386" s="4" t="s">
        <v>9</v>
      </c>
      <c r="AC1386" s="4">
        <v>10</v>
      </c>
      <c r="AD1386" s="4">
        <v>0</v>
      </c>
      <c r="AE1386" s="4" t="s">
        <v>25</v>
      </c>
      <c r="AF1386" s="4" t="s">
        <v>565</v>
      </c>
    </row>
    <row r="1387" spans="1:32" ht="30">
      <c r="A1387" s="3" t="s">
        <v>1959</v>
      </c>
      <c r="B1387" s="4" t="s">
        <v>2045</v>
      </c>
      <c r="C1387" s="3" t="s">
        <v>564</v>
      </c>
      <c r="D1387" s="3" t="s">
        <v>723</v>
      </c>
      <c r="E1387" s="3" t="s">
        <v>2085</v>
      </c>
      <c r="F1387" s="3" t="s">
        <v>2085</v>
      </c>
      <c r="G1387" s="4" t="str">
        <f t="shared" si="112"/>
        <v>Diff</v>
      </c>
      <c r="H1387" s="4" t="str">
        <f t="shared" si="113"/>
        <v>Diff</v>
      </c>
      <c r="I1387" s="4" t="str">
        <f t="shared" si="114"/>
        <v>Same</v>
      </c>
      <c r="J1387" s="3" t="str">
        <f t="shared" si="110"/>
        <v>GAL246TBX</v>
      </c>
      <c r="K1387" s="3" t="str">
        <f t="shared" si="111"/>
        <v>INSTRUCTION_CODE</v>
      </c>
      <c r="L1387" s="4" t="s">
        <v>418</v>
      </c>
      <c r="M1387" s="4" t="s">
        <v>421</v>
      </c>
      <c r="N1387" s="4" t="s">
        <v>9</v>
      </c>
      <c r="O1387" s="4">
        <v>2</v>
      </c>
      <c r="P1387" s="4">
        <v>0</v>
      </c>
      <c r="R1387" s="6" t="s">
        <v>564</v>
      </c>
      <c r="S1387" s="4" t="s">
        <v>418</v>
      </c>
      <c r="T1387" s="4" t="s">
        <v>421</v>
      </c>
      <c r="U1387" s="4" t="s">
        <v>9</v>
      </c>
      <c r="V1387" s="4">
        <v>1</v>
      </c>
      <c r="W1387" s="4">
        <v>0</v>
      </c>
      <c r="Y1387" s="4" t="s">
        <v>564</v>
      </c>
      <c r="Z1387" s="4" t="s">
        <v>418</v>
      </c>
      <c r="AA1387" s="4" t="s">
        <v>421</v>
      </c>
      <c r="AB1387" s="4" t="s">
        <v>9</v>
      </c>
      <c r="AC1387" s="4">
        <v>1</v>
      </c>
      <c r="AD1387" s="4">
        <v>0</v>
      </c>
      <c r="AF1387" s="4" t="s">
        <v>564</v>
      </c>
    </row>
    <row r="1388" spans="1:32" hidden="1">
      <c r="A1388" s="3" t="s">
        <v>1959</v>
      </c>
      <c r="B1388" s="4" t="s">
        <v>2046</v>
      </c>
      <c r="C1388" s="3" t="s">
        <v>564</v>
      </c>
      <c r="D1388" s="3" t="s">
        <v>723</v>
      </c>
      <c r="E1388" s="3" t="s">
        <v>723</v>
      </c>
      <c r="F1388" s="3" t="s">
        <v>723</v>
      </c>
      <c r="G1388" s="4" t="str">
        <f t="shared" si="112"/>
        <v>Diff</v>
      </c>
      <c r="H1388" s="4" t="str">
        <f t="shared" si="113"/>
        <v>Diff</v>
      </c>
      <c r="I1388" s="4" t="str">
        <f t="shared" si="114"/>
        <v>Diff</v>
      </c>
      <c r="J1388" s="3" t="str">
        <f t="shared" si="110"/>
        <v>GAL246TBX</v>
      </c>
      <c r="K1388" s="3" t="str">
        <f t="shared" si="111"/>
        <v>INT_COLOR_CODE</v>
      </c>
      <c r="L1388" s="4" t="s">
        <v>418</v>
      </c>
      <c r="M1388" s="4" t="s">
        <v>196</v>
      </c>
      <c r="N1388" s="4" t="s">
        <v>9</v>
      </c>
      <c r="O1388" s="4">
        <v>2</v>
      </c>
      <c r="P1388" s="4">
        <v>0</v>
      </c>
      <c r="Q1388" s="4" t="s">
        <v>25</v>
      </c>
      <c r="R1388" s="6" t="s">
        <v>565</v>
      </c>
      <c r="S1388" s="4" t="s">
        <v>418</v>
      </c>
      <c r="T1388" s="4" t="s">
        <v>196</v>
      </c>
      <c r="U1388" s="4" t="s">
        <v>9</v>
      </c>
      <c r="V1388" s="4">
        <v>2</v>
      </c>
      <c r="W1388" s="4">
        <v>0</v>
      </c>
      <c r="Y1388" s="4" t="s">
        <v>565</v>
      </c>
      <c r="Z1388" s="4" t="s">
        <v>418</v>
      </c>
      <c r="AA1388" s="4" t="s">
        <v>196</v>
      </c>
      <c r="AB1388" s="4" t="s">
        <v>9</v>
      </c>
      <c r="AC1388" s="4">
        <v>2</v>
      </c>
      <c r="AD1388" s="4">
        <v>0</v>
      </c>
      <c r="AE1388" s="4" t="s">
        <v>25</v>
      </c>
      <c r="AF1388" s="4" t="s">
        <v>565</v>
      </c>
    </row>
    <row r="1389" spans="1:32" hidden="1">
      <c r="A1389" s="3" t="s">
        <v>1959</v>
      </c>
      <c r="B1389" s="4" t="s">
        <v>2046</v>
      </c>
      <c r="C1389" s="3" t="s">
        <v>564</v>
      </c>
      <c r="D1389" s="3" t="s">
        <v>723</v>
      </c>
      <c r="E1389" s="3" t="s">
        <v>723</v>
      </c>
      <c r="F1389" s="3" t="s">
        <v>723</v>
      </c>
      <c r="G1389" s="4" t="str">
        <f t="shared" si="112"/>
        <v>Diff</v>
      </c>
      <c r="H1389" s="4" t="str">
        <f t="shared" si="113"/>
        <v>Diff</v>
      </c>
      <c r="I1389" s="4" t="str">
        <f t="shared" si="114"/>
        <v>Diff</v>
      </c>
      <c r="J1389" s="3" t="str">
        <f t="shared" si="110"/>
        <v>GAL246TBX</v>
      </c>
      <c r="K1389" s="3" t="str">
        <f t="shared" si="111"/>
        <v>MODEL_CODE</v>
      </c>
      <c r="L1389" s="4" t="s">
        <v>418</v>
      </c>
      <c r="M1389" s="4" t="s">
        <v>58</v>
      </c>
      <c r="N1389" s="4" t="s">
        <v>9</v>
      </c>
      <c r="O1389" s="4">
        <v>3</v>
      </c>
      <c r="P1389" s="4">
        <v>0</v>
      </c>
      <c r="Q1389" s="4" t="s">
        <v>25</v>
      </c>
      <c r="R1389" s="6" t="s">
        <v>565</v>
      </c>
      <c r="S1389" s="4" t="s">
        <v>418</v>
      </c>
      <c r="T1389" s="4" t="s">
        <v>58</v>
      </c>
      <c r="U1389" s="4" t="s">
        <v>9</v>
      </c>
      <c r="V1389" s="4">
        <v>3</v>
      </c>
      <c r="W1389" s="4">
        <v>0</v>
      </c>
      <c r="Y1389" s="4" t="s">
        <v>565</v>
      </c>
      <c r="Z1389" s="4" t="s">
        <v>418</v>
      </c>
      <c r="AA1389" s="4" t="s">
        <v>58</v>
      </c>
      <c r="AB1389" s="4" t="s">
        <v>9</v>
      </c>
      <c r="AC1389" s="4">
        <v>3</v>
      </c>
      <c r="AD1389" s="4">
        <v>0</v>
      </c>
      <c r="AE1389" s="4" t="s">
        <v>25</v>
      </c>
      <c r="AF1389" s="4" t="s">
        <v>565</v>
      </c>
    </row>
    <row r="1390" spans="1:32" hidden="1">
      <c r="A1390" s="3" t="s">
        <v>1959</v>
      </c>
      <c r="B1390" s="4" t="s">
        <v>2046</v>
      </c>
      <c r="C1390" s="3" t="s">
        <v>564</v>
      </c>
      <c r="D1390" s="3" t="s">
        <v>723</v>
      </c>
      <c r="E1390" s="3" t="s">
        <v>723</v>
      </c>
      <c r="F1390" s="3" t="s">
        <v>723</v>
      </c>
      <c r="G1390" s="4" t="str">
        <f t="shared" si="112"/>
        <v>Diff</v>
      </c>
      <c r="H1390" s="4" t="str">
        <f t="shared" si="113"/>
        <v>Diff</v>
      </c>
      <c r="I1390" s="4" t="str">
        <f t="shared" si="114"/>
        <v>Diff</v>
      </c>
      <c r="J1390" s="3" t="str">
        <f t="shared" si="110"/>
        <v>GAL246TBX</v>
      </c>
      <c r="K1390" s="3" t="str">
        <f t="shared" si="111"/>
        <v>MODEL_OPTION_CODE</v>
      </c>
      <c r="L1390" s="4" t="s">
        <v>418</v>
      </c>
      <c r="M1390" s="4" t="s">
        <v>162</v>
      </c>
      <c r="N1390" s="4" t="s">
        <v>9</v>
      </c>
      <c r="O1390" s="4">
        <v>3</v>
      </c>
      <c r="P1390" s="4">
        <v>0</v>
      </c>
      <c r="Q1390" s="4" t="s">
        <v>25</v>
      </c>
      <c r="R1390" s="6" t="s">
        <v>565</v>
      </c>
      <c r="S1390" s="4" t="s">
        <v>418</v>
      </c>
      <c r="T1390" s="4" t="s">
        <v>162</v>
      </c>
      <c r="U1390" s="4" t="s">
        <v>9</v>
      </c>
      <c r="V1390" s="4">
        <v>3</v>
      </c>
      <c r="W1390" s="4">
        <v>0</v>
      </c>
      <c r="Y1390" s="4" t="s">
        <v>565</v>
      </c>
      <c r="Z1390" s="4" t="s">
        <v>418</v>
      </c>
      <c r="AA1390" s="4" t="s">
        <v>162</v>
      </c>
      <c r="AB1390" s="4" t="s">
        <v>9</v>
      </c>
      <c r="AC1390" s="4">
        <v>3</v>
      </c>
      <c r="AD1390" s="4">
        <v>0</v>
      </c>
      <c r="AE1390" s="4" t="s">
        <v>25</v>
      </c>
      <c r="AF1390" s="4" t="s">
        <v>565</v>
      </c>
    </row>
    <row r="1391" spans="1:32" hidden="1">
      <c r="A1391" s="3" t="s">
        <v>1959</v>
      </c>
      <c r="B1391" s="4" t="s">
        <v>2046</v>
      </c>
      <c r="C1391" s="3" t="s">
        <v>564</v>
      </c>
      <c r="D1391" s="3" t="s">
        <v>723</v>
      </c>
      <c r="E1391" s="3" t="s">
        <v>723</v>
      </c>
      <c r="F1391" s="3" t="s">
        <v>723</v>
      </c>
      <c r="G1391" s="4" t="str">
        <f t="shared" si="112"/>
        <v>Diff</v>
      </c>
      <c r="H1391" s="4" t="str">
        <f t="shared" si="113"/>
        <v>Diff</v>
      </c>
      <c r="I1391" s="4" t="str">
        <f t="shared" si="114"/>
        <v>Diff</v>
      </c>
      <c r="J1391" s="3" t="str">
        <f t="shared" si="110"/>
        <v>GAL246TBX</v>
      </c>
      <c r="K1391" s="3" t="str">
        <f t="shared" si="111"/>
        <v>MODEL_TYPE_CODE</v>
      </c>
      <c r="L1391" s="4" t="s">
        <v>418</v>
      </c>
      <c r="M1391" s="4" t="s">
        <v>163</v>
      </c>
      <c r="N1391" s="4" t="s">
        <v>9</v>
      </c>
      <c r="O1391" s="4">
        <v>3</v>
      </c>
      <c r="P1391" s="4">
        <v>0</v>
      </c>
      <c r="Q1391" s="4" t="s">
        <v>25</v>
      </c>
      <c r="R1391" s="6" t="s">
        <v>565</v>
      </c>
      <c r="S1391" s="4" t="s">
        <v>418</v>
      </c>
      <c r="T1391" s="4" t="s">
        <v>163</v>
      </c>
      <c r="U1391" s="4" t="s">
        <v>9</v>
      </c>
      <c r="V1391" s="4">
        <v>3</v>
      </c>
      <c r="W1391" s="4">
        <v>0</v>
      </c>
      <c r="Y1391" s="4" t="s">
        <v>565</v>
      </c>
      <c r="Z1391" s="4" t="s">
        <v>418</v>
      </c>
      <c r="AA1391" s="4" t="s">
        <v>163</v>
      </c>
      <c r="AB1391" s="4" t="s">
        <v>9</v>
      </c>
      <c r="AC1391" s="4">
        <v>3</v>
      </c>
      <c r="AD1391" s="4">
        <v>0</v>
      </c>
      <c r="AE1391" s="4" t="s">
        <v>25</v>
      </c>
      <c r="AF1391" s="4" t="s">
        <v>565</v>
      </c>
    </row>
    <row r="1392" spans="1:32" hidden="1">
      <c r="A1392" s="3" t="s">
        <v>1959</v>
      </c>
      <c r="B1392" s="4" t="s">
        <v>2046</v>
      </c>
      <c r="C1392" s="3" t="s">
        <v>564</v>
      </c>
      <c r="D1392" s="3" t="s">
        <v>723</v>
      </c>
      <c r="E1392" s="3" t="s">
        <v>723</v>
      </c>
      <c r="F1392" s="3" t="s">
        <v>723</v>
      </c>
      <c r="G1392" s="4" t="str">
        <f t="shared" si="112"/>
        <v>Diff</v>
      </c>
      <c r="H1392" s="4" t="str">
        <f t="shared" si="113"/>
        <v>Diff</v>
      </c>
      <c r="I1392" s="4" t="str">
        <f t="shared" si="114"/>
        <v>Diff</v>
      </c>
      <c r="J1392" s="3" t="str">
        <f t="shared" si="110"/>
        <v>GAL246TBX</v>
      </c>
      <c r="K1392" s="3" t="str">
        <f t="shared" si="111"/>
        <v>MODEL_YEAR_CODE</v>
      </c>
      <c r="L1392" s="4" t="s">
        <v>418</v>
      </c>
      <c r="M1392" s="4" t="s">
        <v>59</v>
      </c>
      <c r="N1392" s="4" t="s">
        <v>9</v>
      </c>
      <c r="O1392" s="4">
        <v>1</v>
      </c>
      <c r="P1392" s="4">
        <v>0</v>
      </c>
      <c r="Q1392" s="4" t="s">
        <v>25</v>
      </c>
      <c r="R1392" s="6" t="s">
        <v>565</v>
      </c>
      <c r="S1392" s="4" t="s">
        <v>418</v>
      </c>
      <c r="T1392" s="4" t="s">
        <v>59</v>
      </c>
      <c r="U1392" s="4" t="s">
        <v>9</v>
      </c>
      <c r="V1392" s="4">
        <v>1</v>
      </c>
      <c r="W1392" s="4">
        <v>0</v>
      </c>
      <c r="Y1392" s="4" t="s">
        <v>565</v>
      </c>
      <c r="Z1392" s="4" t="s">
        <v>418</v>
      </c>
      <c r="AA1392" s="4" t="s">
        <v>59</v>
      </c>
      <c r="AB1392" s="4" t="s">
        <v>9</v>
      </c>
      <c r="AC1392" s="4">
        <v>1</v>
      </c>
      <c r="AD1392" s="4">
        <v>0</v>
      </c>
      <c r="AE1392" s="4" t="s">
        <v>25</v>
      </c>
      <c r="AF1392" s="4" t="s">
        <v>565</v>
      </c>
    </row>
    <row r="1393" spans="1:32" hidden="1">
      <c r="A1393" s="3" t="s">
        <v>1959</v>
      </c>
      <c r="B1393" s="4" t="s">
        <v>2046</v>
      </c>
      <c r="C1393" s="3" t="s">
        <v>564</v>
      </c>
      <c r="D1393" s="3" t="s">
        <v>723</v>
      </c>
      <c r="E1393" s="3" t="s">
        <v>723</v>
      </c>
      <c r="F1393" s="3" t="s">
        <v>723</v>
      </c>
      <c r="G1393" s="4" t="str">
        <f t="shared" si="112"/>
        <v>Diff</v>
      </c>
      <c r="H1393" s="4" t="str">
        <f t="shared" si="113"/>
        <v>Diff</v>
      </c>
      <c r="I1393" s="4" t="str">
        <f t="shared" si="114"/>
        <v>Diff</v>
      </c>
      <c r="J1393" s="3" t="str">
        <f t="shared" si="110"/>
        <v>GAL246TBX</v>
      </c>
      <c r="K1393" s="3" t="str">
        <f t="shared" si="111"/>
        <v>PART_NAME</v>
      </c>
      <c r="L1393" s="4" t="s">
        <v>418</v>
      </c>
      <c r="M1393" s="4" t="s">
        <v>264</v>
      </c>
      <c r="N1393" s="4" t="s">
        <v>9</v>
      </c>
      <c r="O1393" s="4">
        <v>32</v>
      </c>
      <c r="P1393" s="4">
        <v>0</v>
      </c>
      <c r="Q1393" s="4" t="s">
        <v>25</v>
      </c>
      <c r="R1393" s="6" t="s">
        <v>565</v>
      </c>
      <c r="S1393" s="4" t="s">
        <v>418</v>
      </c>
      <c r="T1393" s="4" t="s">
        <v>264</v>
      </c>
      <c r="U1393" s="4" t="s">
        <v>9</v>
      </c>
      <c r="V1393" s="4">
        <v>32</v>
      </c>
      <c r="W1393" s="4">
        <v>0</v>
      </c>
      <c r="Y1393" s="4" t="s">
        <v>565</v>
      </c>
      <c r="Z1393" s="4" t="s">
        <v>418</v>
      </c>
      <c r="AA1393" s="4" t="s">
        <v>264</v>
      </c>
      <c r="AB1393" s="4" t="s">
        <v>9</v>
      </c>
      <c r="AC1393" s="4">
        <v>32</v>
      </c>
      <c r="AD1393" s="4">
        <v>0</v>
      </c>
      <c r="AE1393" s="4" t="s">
        <v>25</v>
      </c>
      <c r="AF1393" s="4" t="s">
        <v>565</v>
      </c>
    </row>
    <row r="1394" spans="1:32" hidden="1">
      <c r="A1394" s="3" t="s">
        <v>1959</v>
      </c>
      <c r="B1394" s="4" t="s">
        <v>2046</v>
      </c>
      <c r="C1394" s="3" t="s">
        <v>564</v>
      </c>
      <c r="D1394" s="3" t="s">
        <v>723</v>
      </c>
      <c r="E1394" s="3" t="s">
        <v>723</v>
      </c>
      <c r="F1394" s="3" t="s">
        <v>723</v>
      </c>
      <c r="G1394" s="4" t="str">
        <f t="shared" si="112"/>
        <v>Diff</v>
      </c>
      <c r="H1394" s="4" t="str">
        <f t="shared" si="113"/>
        <v>Diff</v>
      </c>
      <c r="I1394" s="4" t="str">
        <f t="shared" si="114"/>
        <v>Diff</v>
      </c>
      <c r="J1394" s="3" t="str">
        <f t="shared" si="110"/>
        <v>GAL246TBX</v>
      </c>
      <c r="K1394" s="3" t="str">
        <f t="shared" si="111"/>
        <v>PROCESS_POINT_ID</v>
      </c>
      <c r="L1394" s="4" t="s">
        <v>418</v>
      </c>
      <c r="M1394" s="4" t="s">
        <v>66</v>
      </c>
      <c r="N1394" s="4" t="s">
        <v>9</v>
      </c>
      <c r="O1394" s="4">
        <v>16</v>
      </c>
      <c r="P1394" s="4">
        <v>0</v>
      </c>
      <c r="Q1394" s="4" t="s">
        <v>25</v>
      </c>
      <c r="R1394" s="6" t="s">
        <v>565</v>
      </c>
      <c r="S1394" s="4" t="s">
        <v>418</v>
      </c>
      <c r="T1394" s="4" t="s">
        <v>66</v>
      </c>
      <c r="U1394" s="4" t="s">
        <v>9</v>
      </c>
      <c r="V1394" s="4">
        <v>16</v>
      </c>
      <c r="W1394" s="4">
        <v>0</v>
      </c>
      <c r="Y1394" s="4" t="s">
        <v>565</v>
      </c>
      <c r="Z1394" s="4" t="s">
        <v>418</v>
      </c>
      <c r="AA1394" s="4" t="s">
        <v>66</v>
      </c>
      <c r="AB1394" s="4" t="s">
        <v>9</v>
      </c>
      <c r="AC1394" s="4">
        <v>16</v>
      </c>
      <c r="AD1394" s="4">
        <v>0</v>
      </c>
      <c r="AE1394" s="4" t="s">
        <v>25</v>
      </c>
      <c r="AF1394" s="4" t="s">
        <v>565</v>
      </c>
    </row>
    <row r="1395" spans="1:32" customFormat="1" hidden="1">
      <c r="A1395" s="3" t="s">
        <v>1959</v>
      </c>
      <c r="B1395" s="4"/>
      <c r="C1395" s="3" t="s">
        <v>564</v>
      </c>
      <c r="D1395" s="3"/>
      <c r="E1395" s="3"/>
      <c r="F1395" s="3"/>
      <c r="G1395" s="4" t="str">
        <f t="shared" si="112"/>
        <v/>
      </c>
      <c r="H1395" s="4" t="str">
        <f t="shared" si="113"/>
        <v>Same</v>
      </c>
      <c r="I1395" s="4" t="str">
        <f t="shared" si="114"/>
        <v>Same</v>
      </c>
      <c r="J1395" s="3" t="str">
        <f t="shared" si="110"/>
        <v>GAL246TBX</v>
      </c>
      <c r="K1395" s="3" t="str">
        <f t="shared" si="111"/>
        <v>SEQUENCE_NUMBER</v>
      </c>
      <c r="L1395" s="4" t="s">
        <v>418</v>
      </c>
      <c r="M1395" s="4" t="s">
        <v>68</v>
      </c>
      <c r="N1395" s="4" t="s">
        <v>19</v>
      </c>
      <c r="O1395" s="4">
        <v>4</v>
      </c>
      <c r="P1395" s="4">
        <v>0</v>
      </c>
      <c r="Q1395" s="4"/>
      <c r="R1395" s="6" t="s">
        <v>564</v>
      </c>
      <c r="S1395" s="4" t="s">
        <v>418</v>
      </c>
      <c r="T1395" s="4" t="s">
        <v>68</v>
      </c>
      <c r="U1395" s="4" t="s">
        <v>19</v>
      </c>
      <c r="V1395" s="4">
        <v>4</v>
      </c>
      <c r="W1395" s="4">
        <v>0</v>
      </c>
      <c r="X1395" s="4"/>
      <c r="Y1395" s="4" t="s">
        <v>564</v>
      </c>
      <c r="Z1395" s="4" t="s">
        <v>418</v>
      </c>
      <c r="AA1395" s="4" t="s">
        <v>68</v>
      </c>
      <c r="AB1395" s="4" t="s">
        <v>19</v>
      </c>
      <c r="AC1395" s="4">
        <v>4</v>
      </c>
      <c r="AD1395" s="4">
        <v>0</v>
      </c>
      <c r="AE1395" s="4"/>
      <c r="AF1395" s="4" t="s">
        <v>564</v>
      </c>
    </row>
    <row r="1396" spans="1:32" customFormat="1" hidden="1">
      <c r="A1396" s="3" t="s">
        <v>1959</v>
      </c>
      <c r="B1396" s="4"/>
      <c r="C1396" s="3" t="s">
        <v>564</v>
      </c>
      <c r="D1396" s="3"/>
      <c r="E1396" s="3"/>
      <c r="F1396" s="3"/>
      <c r="G1396" s="4" t="str">
        <f t="shared" si="112"/>
        <v/>
      </c>
      <c r="H1396" s="4" t="str">
        <f t="shared" si="113"/>
        <v>Same</v>
      </c>
      <c r="I1396" s="4" t="str">
        <f t="shared" si="114"/>
        <v>Same</v>
      </c>
      <c r="J1396" s="3" t="str">
        <f t="shared" si="110"/>
        <v>GAL246TBX</v>
      </c>
      <c r="K1396" s="3" t="str">
        <f t="shared" si="111"/>
        <v>SERIAL_NUMBER_SCAN_FLAG</v>
      </c>
      <c r="L1396" s="4" t="s">
        <v>418</v>
      </c>
      <c r="M1396" s="4" t="s">
        <v>422</v>
      </c>
      <c r="N1396" s="4" t="s">
        <v>19</v>
      </c>
      <c r="O1396" s="4">
        <v>4</v>
      </c>
      <c r="P1396" s="4">
        <v>0</v>
      </c>
      <c r="Q1396" s="4"/>
      <c r="R1396" s="6" t="s">
        <v>564</v>
      </c>
      <c r="S1396" s="4" t="s">
        <v>418</v>
      </c>
      <c r="T1396" s="4" t="s">
        <v>422</v>
      </c>
      <c r="U1396" s="4" t="s">
        <v>19</v>
      </c>
      <c r="V1396" s="4">
        <v>4</v>
      </c>
      <c r="W1396" s="4">
        <v>0</v>
      </c>
      <c r="X1396" s="4"/>
      <c r="Y1396" s="4" t="s">
        <v>564</v>
      </c>
      <c r="Z1396" s="4" t="s">
        <v>418</v>
      </c>
      <c r="AA1396" s="4" t="s">
        <v>422</v>
      </c>
      <c r="AB1396" s="4" t="s">
        <v>19</v>
      </c>
      <c r="AC1396" s="4">
        <v>4</v>
      </c>
      <c r="AD1396" s="4">
        <v>0</v>
      </c>
      <c r="AE1396" s="4"/>
      <c r="AF1396" s="4" t="s">
        <v>564</v>
      </c>
    </row>
    <row r="1397" spans="1:32" customFormat="1" ht="30" hidden="1">
      <c r="A1397" s="3" t="s">
        <v>1959</v>
      </c>
      <c r="B1397" s="4"/>
      <c r="C1397" s="3" t="s">
        <v>564</v>
      </c>
      <c r="D1397" s="3"/>
      <c r="E1397" s="3"/>
      <c r="F1397" s="3"/>
      <c r="G1397" s="4" t="str">
        <f t="shared" si="112"/>
        <v/>
      </c>
      <c r="H1397" s="4" t="str">
        <f t="shared" si="113"/>
        <v>Same</v>
      </c>
      <c r="I1397" s="4" t="str">
        <f t="shared" si="114"/>
        <v>Same</v>
      </c>
      <c r="J1397" s="3" t="str">
        <f t="shared" si="110"/>
        <v>GAL246TBX</v>
      </c>
      <c r="K1397" s="3" t="str">
        <f t="shared" si="111"/>
        <v>SERIAL_NUMBER_UNIQUE_FLAG</v>
      </c>
      <c r="L1397" s="4" t="s">
        <v>418</v>
      </c>
      <c r="M1397" s="4" t="s">
        <v>423</v>
      </c>
      <c r="N1397" s="4" t="s">
        <v>19</v>
      </c>
      <c r="O1397" s="4">
        <v>4</v>
      </c>
      <c r="P1397" s="4">
        <v>0</v>
      </c>
      <c r="Q1397" s="4"/>
      <c r="R1397" s="6" t="s">
        <v>564</v>
      </c>
      <c r="S1397" s="4" t="s">
        <v>418</v>
      </c>
      <c r="T1397" s="4" t="s">
        <v>423</v>
      </c>
      <c r="U1397" s="4" t="s">
        <v>19</v>
      </c>
      <c r="V1397" s="4">
        <v>4</v>
      </c>
      <c r="W1397" s="4">
        <v>0</v>
      </c>
      <c r="X1397" s="4"/>
      <c r="Y1397" s="4" t="s">
        <v>564</v>
      </c>
      <c r="Z1397" s="4" t="s">
        <v>418</v>
      </c>
      <c r="AA1397" s="4" t="s">
        <v>423</v>
      </c>
      <c r="AB1397" s="4" t="s">
        <v>19</v>
      </c>
      <c r="AC1397" s="4">
        <v>4</v>
      </c>
      <c r="AD1397" s="4">
        <v>0</v>
      </c>
      <c r="AE1397" s="4"/>
      <c r="AF1397" s="4" t="s">
        <v>564</v>
      </c>
    </row>
    <row r="1398" spans="1:32" ht="30" hidden="1">
      <c r="A1398" s="3" t="s">
        <v>1959</v>
      </c>
      <c r="B1398" s="4" t="s">
        <v>2047</v>
      </c>
      <c r="C1398" s="3" t="s">
        <v>564</v>
      </c>
      <c r="D1398" s="3" t="s">
        <v>2083</v>
      </c>
      <c r="E1398" s="3" t="s">
        <v>723</v>
      </c>
      <c r="F1398" s="3" t="s">
        <v>723</v>
      </c>
      <c r="G1398" s="4" t="str">
        <f t="shared" si="112"/>
        <v>Diff</v>
      </c>
      <c r="H1398" s="4" t="str">
        <f t="shared" si="113"/>
        <v>Diff</v>
      </c>
      <c r="I1398" s="4" t="str">
        <f t="shared" si="114"/>
        <v>Same</v>
      </c>
      <c r="J1398" s="3" t="str">
        <f t="shared" si="110"/>
        <v>GAL246TBX</v>
      </c>
      <c r="K1398" s="3" t="str">
        <f t="shared" si="111"/>
        <v>STRATEGY</v>
      </c>
      <c r="L1398" s="4" t="s">
        <v>418</v>
      </c>
      <c r="M1398" s="4" t="s">
        <v>424</v>
      </c>
      <c r="N1398" s="4" t="s">
        <v>86</v>
      </c>
      <c r="O1398" s="4">
        <v>16</v>
      </c>
      <c r="P1398" s="4">
        <v>0</v>
      </c>
      <c r="R1398" s="6" t="s">
        <v>564</v>
      </c>
      <c r="S1398" s="4" t="s">
        <v>418</v>
      </c>
      <c r="T1398" s="4" t="s">
        <v>424</v>
      </c>
      <c r="U1398" s="4" t="s">
        <v>86</v>
      </c>
      <c r="V1398" s="4">
        <v>256</v>
      </c>
      <c r="W1398" s="4">
        <v>0</v>
      </c>
      <c r="Y1398" s="4" t="s">
        <v>564</v>
      </c>
      <c r="Z1398" s="4" t="s">
        <v>418</v>
      </c>
      <c r="AA1398" s="4" t="s">
        <v>424</v>
      </c>
      <c r="AB1398" s="4" t="s">
        <v>86</v>
      </c>
      <c r="AC1398" s="4">
        <v>256</v>
      </c>
      <c r="AD1398" s="4">
        <v>0</v>
      </c>
      <c r="AF1398" s="4" t="s">
        <v>564</v>
      </c>
    </row>
    <row r="1399" spans="1:32" customFormat="1" hidden="1">
      <c r="A1399" s="3" t="s">
        <v>1959</v>
      </c>
      <c r="B1399" s="4"/>
      <c r="C1399" s="3" t="s">
        <v>564</v>
      </c>
      <c r="D1399" s="3"/>
      <c r="E1399" s="3"/>
      <c r="F1399" s="3"/>
      <c r="G1399" s="4" t="str">
        <f t="shared" si="112"/>
        <v/>
      </c>
      <c r="H1399" s="4" t="str">
        <f t="shared" si="113"/>
        <v>Same</v>
      </c>
      <c r="I1399" s="4" t="str">
        <f t="shared" si="114"/>
        <v>Same</v>
      </c>
      <c r="J1399" s="3" t="str">
        <f t="shared" si="110"/>
        <v>GAL246TBX</v>
      </c>
      <c r="K1399" s="3" t="str">
        <f t="shared" si="111"/>
        <v>SUB_ID</v>
      </c>
      <c r="L1399" s="4" t="s">
        <v>418</v>
      </c>
      <c r="M1399" s="4" t="s">
        <v>425</v>
      </c>
      <c r="N1399" s="4" t="s">
        <v>9</v>
      </c>
      <c r="O1399" s="4">
        <v>2</v>
      </c>
      <c r="P1399" s="4">
        <v>0</v>
      </c>
      <c r="Q1399" s="4"/>
      <c r="R1399" s="6" t="s">
        <v>564</v>
      </c>
      <c r="S1399" s="4" t="s">
        <v>418</v>
      </c>
      <c r="T1399" s="4" t="s">
        <v>425</v>
      </c>
      <c r="U1399" s="4" t="s">
        <v>9</v>
      </c>
      <c r="V1399" s="4">
        <v>2</v>
      </c>
      <c r="W1399" s="4">
        <v>0</v>
      </c>
      <c r="X1399" s="4"/>
      <c r="Y1399" s="4" t="s">
        <v>564</v>
      </c>
      <c r="Z1399" s="4" t="s">
        <v>418</v>
      </c>
      <c r="AA1399" s="4" t="s">
        <v>425</v>
      </c>
      <c r="AB1399" s="4" t="s">
        <v>9</v>
      </c>
      <c r="AC1399" s="4">
        <v>2</v>
      </c>
      <c r="AD1399" s="4">
        <v>0</v>
      </c>
      <c r="AE1399" s="4"/>
      <c r="AF1399" s="4" t="s">
        <v>564</v>
      </c>
    </row>
    <row r="1400" spans="1:32" hidden="1">
      <c r="A1400" s="3" t="s">
        <v>1959</v>
      </c>
      <c r="C1400" s="3" t="s">
        <v>564</v>
      </c>
      <c r="G1400" s="4" t="str">
        <f t="shared" si="112"/>
        <v/>
      </c>
      <c r="H1400" s="4" t="str">
        <f t="shared" si="113"/>
        <v>Same</v>
      </c>
      <c r="I1400" s="4" t="str">
        <f t="shared" si="114"/>
        <v>Same</v>
      </c>
      <c r="J1400" s="3" t="str">
        <f t="shared" si="110"/>
        <v>GAL246TBX</v>
      </c>
      <c r="K1400" s="3" t="str">
        <f t="shared" si="111"/>
        <v>UPDATE_TIMESTAMP</v>
      </c>
      <c r="L1400" s="4" t="s">
        <v>418</v>
      </c>
      <c r="M1400" s="4" t="s">
        <v>23</v>
      </c>
      <c r="N1400" s="4" t="s">
        <v>4</v>
      </c>
      <c r="O1400" s="4">
        <v>10</v>
      </c>
      <c r="P1400" s="4">
        <v>0</v>
      </c>
      <c r="R1400" s="6" t="s">
        <v>564</v>
      </c>
      <c r="S1400" s="4" t="s">
        <v>418</v>
      </c>
      <c r="T1400" s="4" t="s">
        <v>23</v>
      </c>
      <c r="U1400" s="4" t="s">
        <v>4</v>
      </c>
      <c r="V1400" s="4">
        <v>10</v>
      </c>
      <c r="W1400" s="4">
        <v>6</v>
      </c>
      <c r="Y1400" s="4" t="s">
        <v>564</v>
      </c>
      <c r="Z1400" s="4" t="s">
        <v>418</v>
      </c>
      <c r="AA1400" s="4" t="s">
        <v>23</v>
      </c>
      <c r="AB1400" s="4" t="s">
        <v>4</v>
      </c>
      <c r="AC1400" s="4">
        <v>10</v>
      </c>
      <c r="AD1400" s="4">
        <v>0</v>
      </c>
      <c r="AF1400" s="4" t="s">
        <v>564</v>
      </c>
    </row>
    <row r="1401" spans="1:32" customFormat="1" hidden="1">
      <c r="A1401" s="3" t="s">
        <v>1959</v>
      </c>
      <c r="B1401" s="4"/>
      <c r="C1401" s="3" t="s">
        <v>564</v>
      </c>
      <c r="D1401" s="3"/>
      <c r="E1401" s="3"/>
      <c r="F1401" s="3"/>
      <c r="G1401" s="4" t="str">
        <f t="shared" si="112"/>
        <v/>
      </c>
      <c r="H1401" s="4" t="str">
        <f t="shared" si="113"/>
        <v>Same</v>
      </c>
      <c r="I1401" s="4" t="str">
        <f t="shared" si="114"/>
        <v>Same</v>
      </c>
      <c r="J1401" s="3" t="str">
        <f t="shared" si="110"/>
        <v>GAL246TBX</v>
      </c>
      <c r="K1401" s="3" t="str">
        <f t="shared" si="111"/>
        <v>VERIFICATION_FLAG</v>
      </c>
      <c r="L1401" s="4" t="s">
        <v>418</v>
      </c>
      <c r="M1401" s="4" t="s">
        <v>426</v>
      </c>
      <c r="N1401" s="4" t="s">
        <v>19</v>
      </c>
      <c r="O1401" s="4">
        <v>4</v>
      </c>
      <c r="P1401" s="4">
        <v>0</v>
      </c>
      <c r="Q1401" s="4"/>
      <c r="R1401" s="6" t="s">
        <v>564</v>
      </c>
      <c r="S1401" s="4" t="s">
        <v>418</v>
      </c>
      <c r="T1401" s="4" t="s">
        <v>426</v>
      </c>
      <c r="U1401" s="4" t="s">
        <v>19</v>
      </c>
      <c r="V1401" s="4">
        <v>4</v>
      </c>
      <c r="W1401" s="4">
        <v>0</v>
      </c>
      <c r="X1401" s="4"/>
      <c r="Y1401" s="4" t="s">
        <v>564</v>
      </c>
      <c r="Z1401" s="4" t="s">
        <v>418</v>
      </c>
      <c r="AA1401" s="4" t="s">
        <v>426</v>
      </c>
      <c r="AB1401" s="4" t="s">
        <v>19</v>
      </c>
      <c r="AC1401" s="4">
        <v>4</v>
      </c>
      <c r="AD1401" s="4">
        <v>0</v>
      </c>
      <c r="AE1401" s="4"/>
      <c r="AF1401" s="4" t="s">
        <v>564</v>
      </c>
    </row>
    <row r="1402" spans="1:32" ht="45" hidden="1">
      <c r="B1402" s="3"/>
      <c r="G1402" s="4" t="str">
        <f t="shared" si="112"/>
        <v>Diff</v>
      </c>
      <c r="H1402" s="3" t="str">
        <f t="shared" si="113"/>
        <v>Same</v>
      </c>
      <c r="I1402" s="3" t="str">
        <f t="shared" si="114"/>
        <v>Diff</v>
      </c>
      <c r="J1402" s="3" t="str">
        <f t="shared" si="110"/>
        <v>GAL248TBX</v>
      </c>
      <c r="K1402" s="3" t="str">
        <f t="shared" si="111"/>
        <v>ACTUAL_TIMESTAMP</v>
      </c>
      <c r="L1402" s="3" t="s">
        <v>427</v>
      </c>
      <c r="M1402" s="3" t="s">
        <v>28</v>
      </c>
      <c r="N1402" t="s">
        <v>4</v>
      </c>
      <c r="O1402">
        <v>10</v>
      </c>
      <c r="P1402">
        <v>0</v>
      </c>
      <c r="Q1402" t="s">
        <v>29</v>
      </c>
      <c r="R1402" s="1" t="s">
        <v>565</v>
      </c>
      <c r="S1402" s="3" t="s">
        <v>427</v>
      </c>
      <c r="T1402" s="3" t="s">
        <v>28</v>
      </c>
      <c r="U1402" s="3" t="s">
        <v>4</v>
      </c>
      <c r="V1402" s="3">
        <v>10</v>
      </c>
      <c r="W1402" s="3">
        <v>6</v>
      </c>
      <c r="X1402" s="3" t="s">
        <v>29</v>
      </c>
      <c r="Y1402" s="3" t="s">
        <v>565</v>
      </c>
      <c r="Z1402" s="3"/>
      <c r="AA1402" s="3"/>
      <c r="AB1402" s="3"/>
      <c r="AC1402" s="3"/>
      <c r="AD1402" s="3"/>
      <c r="AE1402" s="3"/>
      <c r="AF1402" s="3"/>
    </row>
    <row r="1403" spans="1:32" customFormat="1" ht="30" hidden="1">
      <c r="G1403" s="4" t="str">
        <f t="shared" si="112"/>
        <v>Diff</v>
      </c>
      <c r="H1403" s="3" t="str">
        <f t="shared" si="113"/>
        <v>Same</v>
      </c>
      <c r="I1403" s="3" t="str">
        <f t="shared" si="114"/>
        <v>Diff</v>
      </c>
      <c r="J1403" s="3" t="str">
        <f t="shared" si="110"/>
        <v>GAL248TBX</v>
      </c>
      <c r="K1403" s="3" t="str">
        <f t="shared" si="111"/>
        <v>BLOCK_SERIAL_NUMBER</v>
      </c>
      <c r="L1403" t="s">
        <v>427</v>
      </c>
      <c r="M1403" t="s">
        <v>428</v>
      </c>
      <c r="N1403" t="s">
        <v>9</v>
      </c>
      <c r="O1403">
        <v>17</v>
      </c>
      <c r="P1403">
        <v>0</v>
      </c>
      <c r="Q1403" t="s">
        <v>25</v>
      </c>
      <c r="R1403" s="1" t="s">
        <v>565</v>
      </c>
      <c r="S1403" t="s">
        <v>427</v>
      </c>
      <c r="T1403" t="s">
        <v>428</v>
      </c>
      <c r="U1403" t="s">
        <v>9</v>
      </c>
      <c r="V1403">
        <v>17</v>
      </c>
      <c r="W1403">
        <v>0</v>
      </c>
      <c r="X1403" t="s">
        <v>25</v>
      </c>
      <c r="Y1403" t="s">
        <v>565</v>
      </c>
    </row>
    <row r="1404" spans="1:32" ht="30" hidden="1">
      <c r="B1404" s="3"/>
      <c r="G1404" s="4" t="str">
        <f t="shared" si="112"/>
        <v>Diff</v>
      </c>
      <c r="H1404" s="3" t="str">
        <f t="shared" si="113"/>
        <v>Same</v>
      </c>
      <c r="I1404" s="3" t="str">
        <f t="shared" si="114"/>
        <v>Diff</v>
      </c>
      <c r="J1404" s="3" t="str">
        <f t="shared" si="110"/>
        <v>GAL248TBX</v>
      </c>
      <c r="K1404" s="3" t="str">
        <f t="shared" si="111"/>
        <v>CREATE_TIMESTAMP</v>
      </c>
      <c r="L1404" s="3" t="s">
        <v>427</v>
      </c>
      <c r="M1404" s="3" t="s">
        <v>3</v>
      </c>
      <c r="N1404" t="s">
        <v>4</v>
      </c>
      <c r="O1404">
        <v>10</v>
      </c>
      <c r="P1404">
        <v>0</v>
      </c>
      <c r="Q1404"/>
      <c r="R1404" s="1" t="s">
        <v>564</v>
      </c>
      <c r="S1404" s="3" t="s">
        <v>427</v>
      </c>
      <c r="T1404" s="3" t="s">
        <v>3</v>
      </c>
      <c r="U1404" s="3" t="s">
        <v>4</v>
      </c>
      <c r="V1404" s="3">
        <v>10</v>
      </c>
      <c r="W1404" s="3">
        <v>6</v>
      </c>
      <c r="X1404" s="3"/>
      <c r="Y1404" s="3" t="s">
        <v>564</v>
      </c>
      <c r="Z1404" s="3"/>
      <c r="AA1404" s="3"/>
      <c r="AB1404" s="3"/>
      <c r="AC1404" s="3"/>
      <c r="AD1404" s="3"/>
      <c r="AE1404" s="3"/>
      <c r="AF1404" s="3"/>
    </row>
    <row r="1405" spans="1:32" customFormat="1" ht="30" hidden="1">
      <c r="G1405" s="4" t="str">
        <f t="shared" si="112"/>
        <v>Diff</v>
      </c>
      <c r="H1405" s="3" t="str">
        <f t="shared" si="113"/>
        <v>Same</v>
      </c>
      <c r="I1405" s="3" t="str">
        <f t="shared" si="114"/>
        <v>Diff</v>
      </c>
      <c r="J1405" s="3" t="str">
        <f t="shared" si="110"/>
        <v>GAL248TBX</v>
      </c>
      <c r="K1405" s="3" t="str">
        <f t="shared" si="111"/>
        <v>PROCESS_POINT_ID</v>
      </c>
      <c r="L1405" t="s">
        <v>427</v>
      </c>
      <c r="M1405" t="s">
        <v>66</v>
      </c>
      <c r="N1405" t="s">
        <v>9</v>
      </c>
      <c r="O1405">
        <v>16</v>
      </c>
      <c r="P1405">
        <v>0</v>
      </c>
      <c r="Q1405" t="s">
        <v>25</v>
      </c>
      <c r="R1405" s="1" t="s">
        <v>565</v>
      </c>
      <c r="S1405" t="s">
        <v>427</v>
      </c>
      <c r="T1405" t="s">
        <v>66</v>
      </c>
      <c r="U1405" t="s">
        <v>9</v>
      </c>
      <c r="V1405">
        <v>16</v>
      </c>
      <c r="W1405">
        <v>0</v>
      </c>
      <c r="X1405" t="s">
        <v>25</v>
      </c>
      <c r="Y1405" t="s">
        <v>565</v>
      </c>
    </row>
    <row r="1406" spans="1:32" ht="30" hidden="1">
      <c r="B1406" s="3"/>
      <c r="G1406" s="4" t="str">
        <f t="shared" si="112"/>
        <v>Diff</v>
      </c>
      <c r="H1406" s="3" t="str">
        <f t="shared" si="113"/>
        <v>Same</v>
      </c>
      <c r="I1406" s="3" t="str">
        <f t="shared" si="114"/>
        <v>Diff</v>
      </c>
      <c r="J1406" s="3" t="str">
        <f t="shared" si="110"/>
        <v>GAL248TBX</v>
      </c>
      <c r="K1406" s="3" t="str">
        <f t="shared" si="111"/>
        <v>UPDATE_TIMESTAMP</v>
      </c>
      <c r="L1406" s="3" t="s">
        <v>427</v>
      </c>
      <c r="M1406" s="3" t="s">
        <v>23</v>
      </c>
      <c r="N1406" t="s">
        <v>4</v>
      </c>
      <c r="O1406">
        <v>10</v>
      </c>
      <c r="P1406">
        <v>0</v>
      </c>
      <c r="Q1406"/>
      <c r="R1406" s="1" t="s">
        <v>564</v>
      </c>
      <c r="S1406" s="3" t="s">
        <v>427</v>
      </c>
      <c r="T1406" s="3" t="s">
        <v>23</v>
      </c>
      <c r="U1406" s="3" t="s">
        <v>4</v>
      </c>
      <c r="V1406" s="3">
        <v>10</v>
      </c>
      <c r="W1406" s="3">
        <v>6</v>
      </c>
      <c r="X1406" s="3"/>
      <c r="Y1406" s="3" t="s">
        <v>564</v>
      </c>
      <c r="Z1406" s="3"/>
      <c r="AA1406" s="3"/>
      <c r="AB1406" s="3"/>
      <c r="AC1406" s="3"/>
      <c r="AD1406" s="3"/>
      <c r="AE1406" s="3"/>
      <c r="AF1406" s="3"/>
    </row>
    <row r="1407" spans="1:32" ht="45" hidden="1">
      <c r="B1407" s="3"/>
      <c r="G1407" s="4" t="str">
        <f t="shared" si="112"/>
        <v>Diff</v>
      </c>
      <c r="H1407" s="3" t="str">
        <f t="shared" si="113"/>
        <v>Same</v>
      </c>
      <c r="I1407" s="3" t="str">
        <f t="shared" si="114"/>
        <v>Diff</v>
      </c>
      <c r="J1407" s="3" t="str">
        <f t="shared" si="110"/>
        <v>GAL249TBX</v>
      </c>
      <c r="K1407" s="3" t="str">
        <f t="shared" si="111"/>
        <v>ACTUAL_TIMESTAMP</v>
      </c>
      <c r="L1407" s="3" t="s">
        <v>429</v>
      </c>
      <c r="M1407" s="3" t="s">
        <v>28</v>
      </c>
      <c r="N1407" t="s">
        <v>4</v>
      </c>
      <c r="O1407">
        <v>10</v>
      </c>
      <c r="P1407">
        <v>0</v>
      </c>
      <c r="Q1407" t="s">
        <v>29</v>
      </c>
      <c r="R1407" s="1" t="s">
        <v>565</v>
      </c>
      <c r="S1407" s="3" t="s">
        <v>429</v>
      </c>
      <c r="T1407" s="3" t="s">
        <v>28</v>
      </c>
      <c r="U1407" s="3" t="s">
        <v>4</v>
      </c>
      <c r="V1407" s="3">
        <v>10</v>
      </c>
      <c r="W1407" s="3">
        <v>6</v>
      </c>
      <c r="X1407" s="3" t="s">
        <v>29</v>
      </c>
      <c r="Y1407" s="3" t="s">
        <v>565</v>
      </c>
      <c r="Z1407" s="3"/>
      <c r="AA1407" s="3"/>
      <c r="AB1407" s="3"/>
      <c r="AC1407" s="3"/>
      <c r="AD1407" s="3"/>
      <c r="AE1407" s="3"/>
      <c r="AF1407" s="3"/>
    </row>
    <row r="1408" spans="1:32" ht="30" hidden="1">
      <c r="B1408" s="3"/>
      <c r="G1408" s="4" t="str">
        <f t="shared" si="112"/>
        <v>Diff</v>
      </c>
      <c r="H1408" s="3" t="str">
        <f t="shared" si="113"/>
        <v>Same</v>
      </c>
      <c r="I1408" s="3" t="str">
        <f t="shared" si="114"/>
        <v>Diff</v>
      </c>
      <c r="J1408" s="3" t="str">
        <f t="shared" si="110"/>
        <v>GAL249TBX</v>
      </c>
      <c r="K1408" s="3" t="str">
        <f t="shared" si="111"/>
        <v>CREATE_TIMESTAMP</v>
      </c>
      <c r="L1408" s="3" t="s">
        <v>429</v>
      </c>
      <c r="M1408" s="3" t="s">
        <v>3</v>
      </c>
      <c r="N1408" t="s">
        <v>4</v>
      </c>
      <c r="O1408">
        <v>10</v>
      </c>
      <c r="P1408">
        <v>0</v>
      </c>
      <c r="Q1408"/>
      <c r="R1408" s="1" t="s">
        <v>564</v>
      </c>
      <c r="S1408" s="3" t="s">
        <v>429</v>
      </c>
      <c r="T1408" s="3" t="s">
        <v>3</v>
      </c>
      <c r="U1408" s="3" t="s">
        <v>4</v>
      </c>
      <c r="V1408" s="3">
        <v>10</v>
      </c>
      <c r="W1408" s="3">
        <v>6</v>
      </c>
      <c r="X1408" s="3"/>
      <c r="Y1408" s="3" t="s">
        <v>564</v>
      </c>
      <c r="Z1408" s="3"/>
      <c r="AA1408" s="3"/>
      <c r="AB1408" s="3"/>
      <c r="AC1408" s="3"/>
      <c r="AD1408" s="3"/>
      <c r="AE1408" s="3"/>
      <c r="AF1408" s="3"/>
    </row>
    <row r="1409" spans="7:32" customFormat="1" ht="30" hidden="1">
      <c r="G1409" s="4" t="str">
        <f t="shared" si="112"/>
        <v>Diff</v>
      </c>
      <c r="H1409" s="3" t="str">
        <f t="shared" si="113"/>
        <v>Same</v>
      </c>
      <c r="I1409" s="3" t="str">
        <f t="shared" si="114"/>
        <v>Diff</v>
      </c>
      <c r="J1409" s="3" t="str">
        <f t="shared" si="110"/>
        <v>GAL249TBX</v>
      </c>
      <c r="K1409" s="3" t="str">
        <f t="shared" si="111"/>
        <v>HEAD_SERIAL_NUMBER</v>
      </c>
      <c r="L1409" t="s">
        <v>429</v>
      </c>
      <c r="M1409" t="s">
        <v>430</v>
      </c>
      <c r="N1409" t="s">
        <v>9</v>
      </c>
      <c r="O1409">
        <v>17</v>
      </c>
      <c r="P1409">
        <v>0</v>
      </c>
      <c r="Q1409" t="s">
        <v>25</v>
      </c>
      <c r="R1409" s="1" t="s">
        <v>565</v>
      </c>
      <c r="S1409" t="s">
        <v>429</v>
      </c>
      <c r="T1409" t="s">
        <v>430</v>
      </c>
      <c r="U1409" t="s">
        <v>9</v>
      </c>
      <c r="V1409">
        <v>17</v>
      </c>
      <c r="W1409">
        <v>0</v>
      </c>
      <c r="X1409" t="s">
        <v>25</v>
      </c>
      <c r="Y1409" t="s">
        <v>565</v>
      </c>
    </row>
    <row r="1410" spans="7:32" customFormat="1" ht="30" hidden="1">
      <c r="G1410" s="4" t="str">
        <f t="shared" si="112"/>
        <v>Diff</v>
      </c>
      <c r="H1410" s="3" t="str">
        <f t="shared" si="113"/>
        <v>Same</v>
      </c>
      <c r="I1410" s="3" t="str">
        <f t="shared" si="114"/>
        <v>Diff</v>
      </c>
      <c r="J1410" s="3" t="str">
        <f t="shared" si="110"/>
        <v>GAL249TBX</v>
      </c>
      <c r="K1410" s="3" t="str">
        <f t="shared" si="111"/>
        <v>PROCESS_POINT_ID</v>
      </c>
      <c r="L1410" t="s">
        <v>429</v>
      </c>
      <c r="M1410" t="s">
        <v>66</v>
      </c>
      <c r="N1410" t="s">
        <v>9</v>
      </c>
      <c r="O1410">
        <v>16</v>
      </c>
      <c r="P1410">
        <v>0</v>
      </c>
      <c r="Q1410" t="s">
        <v>25</v>
      </c>
      <c r="R1410" s="1" t="s">
        <v>565</v>
      </c>
      <c r="S1410" t="s">
        <v>429</v>
      </c>
      <c r="T1410" t="s">
        <v>66</v>
      </c>
      <c r="U1410" t="s">
        <v>9</v>
      </c>
      <c r="V1410">
        <v>16</v>
      </c>
      <c r="W1410">
        <v>0</v>
      </c>
      <c r="X1410" t="s">
        <v>25</v>
      </c>
      <c r="Y1410" t="s">
        <v>565</v>
      </c>
    </row>
    <row r="1411" spans="7:32" s="3" customFormat="1" ht="30" hidden="1">
      <c r="G1411" s="4" t="str">
        <f t="shared" si="112"/>
        <v>Diff</v>
      </c>
      <c r="H1411" s="3" t="str">
        <f t="shared" si="113"/>
        <v>Same</v>
      </c>
      <c r="I1411" s="3" t="str">
        <f t="shared" si="114"/>
        <v>Diff</v>
      </c>
      <c r="J1411" s="3" t="str">
        <f t="shared" si="110"/>
        <v>GAL249TBX</v>
      </c>
      <c r="K1411" s="3" t="str">
        <f t="shared" si="111"/>
        <v>UPDATE_TIMESTAMP</v>
      </c>
      <c r="L1411" s="3" t="s">
        <v>429</v>
      </c>
      <c r="M1411" s="3" t="s">
        <v>23</v>
      </c>
      <c r="N1411" t="s">
        <v>4</v>
      </c>
      <c r="O1411">
        <v>10</v>
      </c>
      <c r="P1411">
        <v>0</v>
      </c>
      <c r="Q1411"/>
      <c r="R1411" s="1" t="s">
        <v>564</v>
      </c>
      <c r="S1411" s="3" t="s">
        <v>429</v>
      </c>
      <c r="T1411" s="3" t="s">
        <v>23</v>
      </c>
      <c r="U1411" s="3" t="s">
        <v>4</v>
      </c>
      <c r="V1411" s="3">
        <v>10</v>
      </c>
      <c r="W1411" s="3">
        <v>6</v>
      </c>
      <c r="Y1411" s="3" t="s">
        <v>564</v>
      </c>
    </row>
    <row r="1412" spans="7:32" s="3" customFormat="1" ht="30" hidden="1">
      <c r="G1412" s="4" t="str">
        <f t="shared" si="112"/>
        <v/>
      </c>
      <c r="H1412" s="3" t="str">
        <f t="shared" si="113"/>
        <v>Same</v>
      </c>
      <c r="I1412" s="3" t="str">
        <f t="shared" si="114"/>
        <v>Same</v>
      </c>
      <c r="J1412" s="3" t="str">
        <f t="shared" ref="J1412:J1475" si="115">IF(ISBLANK(S1412),IF(ISBLANK(Z1412),L1412,Z1412),S1412)</f>
        <v>GAL250TBX</v>
      </c>
      <c r="K1412" s="3" t="str">
        <f t="shared" ref="K1412:K1475" si="116">IF(ISBLANK(T1412),IF(ISBLANK(AA1412),M1412,AA1412),T1412)</f>
        <v>CART_NUMBER</v>
      </c>
      <c r="L1412" t="s">
        <v>822</v>
      </c>
      <c r="M1412" t="s">
        <v>823</v>
      </c>
      <c r="N1412" t="s">
        <v>19</v>
      </c>
      <c r="O1412">
        <v>4</v>
      </c>
      <c r="P1412">
        <v>0</v>
      </c>
      <c r="Q1412">
        <v>0</v>
      </c>
      <c r="R1412" t="s">
        <v>565</v>
      </c>
      <c r="S1412" t="s">
        <v>822</v>
      </c>
      <c r="T1412" t="s">
        <v>823</v>
      </c>
      <c r="U1412" t="s">
        <v>19</v>
      </c>
      <c r="V1412">
        <v>4</v>
      </c>
      <c r="W1412">
        <v>0</v>
      </c>
      <c r="X1412">
        <v>0</v>
      </c>
      <c r="Y1412" t="s">
        <v>565</v>
      </c>
      <c r="Z1412" t="s">
        <v>822</v>
      </c>
      <c r="AA1412" t="s">
        <v>823</v>
      </c>
      <c r="AB1412" t="s">
        <v>19</v>
      </c>
      <c r="AC1412">
        <v>4</v>
      </c>
      <c r="AD1412">
        <v>0</v>
      </c>
      <c r="AE1412">
        <v>0</v>
      </c>
      <c r="AF1412" t="s">
        <v>565</v>
      </c>
    </row>
    <row r="1413" spans="7:32" s="3" customFormat="1" ht="30" hidden="1">
      <c r="G1413" s="4" t="str">
        <f t="shared" ref="G1413:G1477" si="117">IF(H1413="Diff","Diff",IF(I1413="Diff","Diff",""))</f>
        <v/>
      </c>
      <c r="H1413" s="3" t="str">
        <f t="shared" ref="H1413:H1477" si="118">IF(L1413&amp;M1413&amp;N1413&amp;O1413&amp;P1413&amp;Q1413&amp;R1413=S1413&amp;T1413&amp;U1413&amp;V1413&amp;W1413&amp;X1413&amp;Y1413,"Same",IF(L1413&amp;M1413&amp;N1413&amp;O1413&amp;P1413&amp;Q1413&amp;R1413=S1413&amp;T1413&amp;"TIMESTAMP"&amp;V1413&amp;"0"&amp;X1413&amp;Y1413,"Same","Diff"))</f>
        <v>Same</v>
      </c>
      <c r="I1413" s="3" t="str">
        <f t="shared" ref="I1413:I1477" si="119">IF(Z1413&amp;AA1413&amp;AB1413&amp;AC1413&amp;AD1413&amp;AE1413&amp;AF1413=S1413&amp;T1413&amp;U1413&amp;V1413&amp;W1413&amp;X1413&amp;Y1413,"Same",IF(Z1413&amp;AA1413&amp;AB1413&amp;AC1413&amp;AD1413&amp;AE1413&amp;AF1413=S1413&amp;T1413&amp;"TIMESTAMP"&amp;V1413&amp;"0"&amp;X1413&amp;Y1413,"Same","Diff"))</f>
        <v>Same</v>
      </c>
      <c r="J1413" s="3" t="str">
        <f t="shared" si="115"/>
        <v>GAL250TBX</v>
      </c>
      <c r="K1413" s="3" t="str">
        <f t="shared" si="116"/>
        <v>CREATE_TIMESTAMP</v>
      </c>
      <c r="L1413" t="s">
        <v>822</v>
      </c>
      <c r="M1413" t="s">
        <v>3</v>
      </c>
      <c r="N1413" t="s">
        <v>4</v>
      </c>
      <c r="O1413">
        <v>10</v>
      </c>
      <c r="P1413">
        <v>0</v>
      </c>
      <c r="Q1413"/>
      <c r="R1413" t="s">
        <v>564</v>
      </c>
      <c r="S1413" t="s">
        <v>822</v>
      </c>
      <c r="T1413" t="s">
        <v>3</v>
      </c>
      <c r="U1413" t="s">
        <v>4</v>
      </c>
      <c r="V1413">
        <v>10</v>
      </c>
      <c r="W1413">
        <v>6</v>
      </c>
      <c r="X1413"/>
      <c r="Y1413" t="s">
        <v>564</v>
      </c>
      <c r="Z1413" t="s">
        <v>822</v>
      </c>
      <c r="AA1413" t="s">
        <v>3</v>
      </c>
      <c r="AB1413" t="s">
        <v>4</v>
      </c>
      <c r="AC1413">
        <v>10</v>
      </c>
      <c r="AD1413">
        <v>0</v>
      </c>
      <c r="AE1413"/>
      <c r="AF1413" t="s">
        <v>564</v>
      </c>
    </row>
    <row r="1414" spans="7:32" s="3" customFormat="1" ht="30" hidden="1">
      <c r="G1414" s="4" t="str">
        <f t="shared" si="117"/>
        <v/>
      </c>
      <c r="H1414" s="3" t="str">
        <f t="shared" si="118"/>
        <v>Same</v>
      </c>
      <c r="I1414" s="3" t="str">
        <f t="shared" si="119"/>
        <v>Same</v>
      </c>
      <c r="J1414" s="3" t="str">
        <f t="shared" si="115"/>
        <v>GAL250TBX</v>
      </c>
      <c r="K1414" s="3" t="str">
        <f t="shared" si="116"/>
        <v>CURRENT_COUNT</v>
      </c>
      <c r="L1414" t="s">
        <v>822</v>
      </c>
      <c r="M1414" t="s">
        <v>824</v>
      </c>
      <c r="N1414" t="s">
        <v>19</v>
      </c>
      <c r="O1414">
        <v>4</v>
      </c>
      <c r="P1414">
        <v>0</v>
      </c>
      <c r="Q1414"/>
      <c r="R1414" t="s">
        <v>564</v>
      </c>
      <c r="S1414" t="s">
        <v>822</v>
      </c>
      <c r="T1414" t="s">
        <v>824</v>
      </c>
      <c r="U1414" t="s">
        <v>19</v>
      </c>
      <c r="V1414">
        <v>4</v>
      </c>
      <c r="W1414">
        <v>0</v>
      </c>
      <c r="X1414"/>
      <c r="Y1414" t="s">
        <v>564</v>
      </c>
      <c r="Z1414" t="s">
        <v>822</v>
      </c>
      <c r="AA1414" t="s">
        <v>824</v>
      </c>
      <c r="AB1414" t="s">
        <v>19</v>
      </c>
      <c r="AC1414">
        <v>4</v>
      </c>
      <c r="AD1414">
        <v>0</v>
      </c>
      <c r="AE1414"/>
      <c r="AF1414" t="s">
        <v>564</v>
      </c>
    </row>
    <row r="1415" spans="7:32" s="3" customFormat="1" ht="30" hidden="1">
      <c r="G1415" s="4" t="str">
        <f t="shared" si="117"/>
        <v/>
      </c>
      <c r="H1415" s="3" t="str">
        <f t="shared" si="118"/>
        <v>Same</v>
      </c>
      <c r="I1415" s="3" t="str">
        <f t="shared" si="119"/>
        <v>Same</v>
      </c>
      <c r="J1415" s="3" t="str">
        <f t="shared" si="115"/>
        <v>GAL250TBX</v>
      </c>
      <c r="K1415" s="3" t="str">
        <f t="shared" si="116"/>
        <v>UPDATE_TIMESTAMP</v>
      </c>
      <c r="L1415" t="s">
        <v>822</v>
      </c>
      <c r="M1415" t="s">
        <v>23</v>
      </c>
      <c r="N1415" t="s">
        <v>4</v>
      </c>
      <c r="O1415">
        <v>10</v>
      </c>
      <c r="P1415">
        <v>0</v>
      </c>
      <c r="Q1415"/>
      <c r="R1415" t="s">
        <v>564</v>
      </c>
      <c r="S1415" t="s">
        <v>822</v>
      </c>
      <c r="T1415" t="s">
        <v>23</v>
      </c>
      <c r="U1415" t="s">
        <v>4</v>
      </c>
      <c r="V1415">
        <v>10</v>
      </c>
      <c r="W1415">
        <v>6</v>
      </c>
      <c r="X1415"/>
      <c r="Y1415" t="s">
        <v>564</v>
      </c>
      <c r="Z1415" t="s">
        <v>822</v>
      </c>
      <c r="AA1415" t="s">
        <v>23</v>
      </c>
      <c r="AB1415" t="s">
        <v>4</v>
      </c>
      <c r="AC1415">
        <v>10</v>
      </c>
      <c r="AD1415">
        <v>0</v>
      </c>
      <c r="AE1415"/>
      <c r="AF1415" t="s">
        <v>564</v>
      </c>
    </row>
    <row r="1416" spans="7:32" s="3" customFormat="1" ht="30" hidden="1">
      <c r="G1416" s="4" t="str">
        <f t="shared" si="117"/>
        <v/>
      </c>
      <c r="H1416" s="3" t="str">
        <f t="shared" si="118"/>
        <v>Same</v>
      </c>
      <c r="I1416" s="3" t="str">
        <f t="shared" si="119"/>
        <v>Same</v>
      </c>
      <c r="J1416" s="3" t="str">
        <f t="shared" si="115"/>
        <v>GAL251TBX</v>
      </c>
      <c r="K1416" s="3" t="str">
        <f t="shared" si="116"/>
        <v>BEARING_TYPE</v>
      </c>
      <c r="L1416" t="s">
        <v>825</v>
      </c>
      <c r="M1416" t="s">
        <v>734</v>
      </c>
      <c r="N1416" t="s">
        <v>9</v>
      </c>
      <c r="O1416">
        <v>10</v>
      </c>
      <c r="P1416">
        <v>0</v>
      </c>
      <c r="Q1416" t="s">
        <v>25</v>
      </c>
      <c r="R1416" t="s">
        <v>565</v>
      </c>
      <c r="S1416" t="s">
        <v>825</v>
      </c>
      <c r="T1416" t="s">
        <v>734</v>
      </c>
      <c r="U1416" t="s">
        <v>9</v>
      </c>
      <c r="V1416">
        <v>10</v>
      </c>
      <c r="W1416">
        <v>0</v>
      </c>
      <c r="X1416" t="s">
        <v>25</v>
      </c>
      <c r="Y1416" t="s">
        <v>565</v>
      </c>
      <c r="Z1416" t="s">
        <v>825</v>
      </c>
      <c r="AA1416" t="s">
        <v>734</v>
      </c>
      <c r="AB1416" t="s">
        <v>9</v>
      </c>
      <c r="AC1416">
        <v>10</v>
      </c>
      <c r="AD1416">
        <v>0</v>
      </c>
      <c r="AE1416" t="s">
        <v>25</v>
      </c>
      <c r="AF1416" t="s">
        <v>565</v>
      </c>
    </row>
    <row r="1417" spans="7:32" s="3" customFormat="1" ht="30" hidden="1">
      <c r="G1417" s="4" t="str">
        <f t="shared" si="117"/>
        <v/>
      </c>
      <c r="H1417" s="3" t="str">
        <f t="shared" si="118"/>
        <v>Same</v>
      </c>
      <c r="I1417" s="3" t="str">
        <f t="shared" si="119"/>
        <v>Same</v>
      </c>
      <c r="J1417" s="3" t="str">
        <f t="shared" si="115"/>
        <v>GAL251TBX</v>
      </c>
      <c r="K1417" s="3" t="str">
        <f t="shared" si="116"/>
        <v>COLUMN_MEASUREMENT</v>
      </c>
      <c r="L1417" t="s">
        <v>825</v>
      </c>
      <c r="M1417" t="s">
        <v>826</v>
      </c>
      <c r="N1417" t="s">
        <v>9</v>
      </c>
      <c r="O1417">
        <v>1</v>
      </c>
      <c r="P1417">
        <v>0</v>
      </c>
      <c r="Q1417" t="s">
        <v>25</v>
      </c>
      <c r="R1417" t="s">
        <v>565</v>
      </c>
      <c r="S1417" t="s">
        <v>825</v>
      </c>
      <c r="T1417" t="s">
        <v>826</v>
      </c>
      <c r="U1417" t="s">
        <v>9</v>
      </c>
      <c r="V1417">
        <v>1</v>
      </c>
      <c r="W1417">
        <v>0</v>
      </c>
      <c r="X1417" t="s">
        <v>25</v>
      </c>
      <c r="Y1417" t="s">
        <v>565</v>
      </c>
      <c r="Z1417" t="s">
        <v>825</v>
      </c>
      <c r="AA1417" t="s">
        <v>826</v>
      </c>
      <c r="AB1417" t="s">
        <v>9</v>
      </c>
      <c r="AC1417">
        <v>1</v>
      </c>
      <c r="AD1417">
        <v>0</v>
      </c>
      <c r="AE1417" t="s">
        <v>25</v>
      </c>
      <c r="AF1417" t="s">
        <v>565</v>
      </c>
    </row>
    <row r="1418" spans="7:32" s="3" customFormat="1" ht="30" hidden="1">
      <c r="G1418" s="4" t="str">
        <f t="shared" si="117"/>
        <v>Diff</v>
      </c>
      <c r="H1418" s="3" t="str">
        <f t="shared" si="118"/>
        <v>Diff</v>
      </c>
      <c r="I1418" s="3" t="str">
        <f t="shared" si="119"/>
        <v>Same</v>
      </c>
      <c r="J1418" s="3" t="str">
        <f t="shared" si="115"/>
        <v>GAL251TBX</v>
      </c>
      <c r="K1418" s="3" t="str">
        <f t="shared" si="116"/>
        <v>CREATE_TIMESTAMP</v>
      </c>
      <c r="L1418" t="s">
        <v>825</v>
      </c>
      <c r="M1418" t="s">
        <v>3</v>
      </c>
      <c r="N1418" t="s">
        <v>4</v>
      </c>
      <c r="O1418">
        <v>10</v>
      </c>
      <c r="P1418">
        <v>0</v>
      </c>
      <c r="Q1418" t="s">
        <v>29</v>
      </c>
      <c r="R1418" t="s">
        <v>565</v>
      </c>
      <c r="S1418" t="s">
        <v>825</v>
      </c>
      <c r="T1418" t="s">
        <v>3</v>
      </c>
      <c r="U1418" t="s">
        <v>4</v>
      </c>
      <c r="V1418">
        <v>10</v>
      </c>
      <c r="W1418">
        <v>6</v>
      </c>
      <c r="X1418"/>
      <c r="Y1418" t="s">
        <v>564</v>
      </c>
      <c r="Z1418" t="s">
        <v>825</v>
      </c>
      <c r="AA1418" t="s">
        <v>3</v>
      </c>
      <c r="AB1418" t="s">
        <v>4</v>
      </c>
      <c r="AC1418">
        <v>10</v>
      </c>
      <c r="AD1418">
        <v>0</v>
      </c>
      <c r="AE1418"/>
      <c r="AF1418" t="s">
        <v>564</v>
      </c>
    </row>
    <row r="1419" spans="7:32" s="3" customFormat="1" ht="30" hidden="1">
      <c r="G1419" s="4" t="str">
        <f t="shared" si="117"/>
        <v/>
      </c>
      <c r="H1419" s="3" t="str">
        <f t="shared" si="118"/>
        <v>Same</v>
      </c>
      <c r="I1419" s="3" t="str">
        <f t="shared" si="119"/>
        <v>Same</v>
      </c>
      <c r="J1419" s="3" t="str">
        <f t="shared" si="115"/>
        <v>GAL251TBX</v>
      </c>
      <c r="K1419" s="3" t="str">
        <f t="shared" si="116"/>
        <v>LOWER_BEARING</v>
      </c>
      <c r="L1419" t="s">
        <v>825</v>
      </c>
      <c r="M1419" t="s">
        <v>827</v>
      </c>
      <c r="N1419" t="s">
        <v>9</v>
      </c>
      <c r="O1419">
        <v>30</v>
      </c>
      <c r="P1419">
        <v>0</v>
      </c>
      <c r="Q1419"/>
      <c r="R1419" t="s">
        <v>564</v>
      </c>
      <c r="S1419" t="s">
        <v>825</v>
      </c>
      <c r="T1419" t="s">
        <v>827</v>
      </c>
      <c r="U1419" t="s">
        <v>9</v>
      </c>
      <c r="V1419">
        <v>30</v>
      </c>
      <c r="W1419">
        <v>0</v>
      </c>
      <c r="X1419"/>
      <c r="Y1419" t="s">
        <v>564</v>
      </c>
      <c r="Z1419" t="s">
        <v>825</v>
      </c>
      <c r="AA1419" t="s">
        <v>827</v>
      </c>
      <c r="AB1419" t="s">
        <v>9</v>
      </c>
      <c r="AC1419">
        <v>30</v>
      </c>
      <c r="AD1419">
        <v>0</v>
      </c>
      <c r="AE1419"/>
      <c r="AF1419" t="s">
        <v>564</v>
      </c>
    </row>
    <row r="1420" spans="7:32" s="3" customFormat="1" ht="30" hidden="1">
      <c r="G1420" s="4" t="str">
        <f t="shared" si="117"/>
        <v/>
      </c>
      <c r="H1420" s="3" t="str">
        <f t="shared" si="118"/>
        <v>Same</v>
      </c>
      <c r="I1420" s="3" t="str">
        <f t="shared" si="119"/>
        <v>Same</v>
      </c>
      <c r="J1420" s="3" t="str">
        <f t="shared" si="115"/>
        <v>GAL251TBX</v>
      </c>
      <c r="K1420" s="3" t="str">
        <f t="shared" si="116"/>
        <v>MODEL_CODE</v>
      </c>
      <c r="L1420" t="s">
        <v>825</v>
      </c>
      <c r="M1420" t="s">
        <v>58</v>
      </c>
      <c r="N1420" t="s">
        <v>9</v>
      </c>
      <c r="O1420">
        <v>3</v>
      </c>
      <c r="P1420">
        <v>0</v>
      </c>
      <c r="Q1420" t="s">
        <v>25</v>
      </c>
      <c r="R1420" t="s">
        <v>565</v>
      </c>
      <c r="S1420" t="s">
        <v>825</v>
      </c>
      <c r="T1420" t="s">
        <v>58</v>
      </c>
      <c r="U1420" t="s">
        <v>9</v>
      </c>
      <c r="V1420">
        <v>3</v>
      </c>
      <c r="W1420">
        <v>0</v>
      </c>
      <c r="X1420" t="s">
        <v>25</v>
      </c>
      <c r="Y1420" t="s">
        <v>565</v>
      </c>
      <c r="Z1420" t="s">
        <v>825</v>
      </c>
      <c r="AA1420" t="s">
        <v>58</v>
      </c>
      <c r="AB1420" t="s">
        <v>9</v>
      </c>
      <c r="AC1420">
        <v>3</v>
      </c>
      <c r="AD1420">
        <v>0</v>
      </c>
      <c r="AE1420" t="s">
        <v>25</v>
      </c>
      <c r="AF1420" t="s">
        <v>565</v>
      </c>
    </row>
    <row r="1421" spans="7:32" s="3" customFormat="1" ht="30" hidden="1">
      <c r="G1421" s="4" t="str">
        <f t="shared" ref="G1421" si="120">IF(H1421="Diff","Diff",IF(I1421="Diff","Diff",""))</f>
        <v>Diff</v>
      </c>
      <c r="H1421" s="3" t="str">
        <f t="shared" ref="H1421" si="121">IF(L1421&amp;M1421&amp;N1421&amp;O1421&amp;P1421&amp;Q1421&amp;R1421=S1421&amp;T1421&amp;U1421&amp;V1421&amp;W1421&amp;X1421&amp;Y1421,"Same",IF(L1421&amp;M1421&amp;N1421&amp;O1421&amp;P1421&amp;Q1421&amp;R1421=S1421&amp;T1421&amp;"TIMESTAMP"&amp;V1421&amp;"0"&amp;X1421&amp;Y1421,"Same","Diff"))</f>
        <v>Diff</v>
      </c>
      <c r="I1421" s="3" t="str">
        <f t="shared" ref="I1421" si="122">IF(Z1421&amp;AA1421&amp;AB1421&amp;AC1421&amp;AD1421&amp;AE1421&amp;AF1421=S1421&amp;T1421&amp;U1421&amp;V1421&amp;W1421&amp;X1421&amp;Y1421,"Same",IF(Z1421&amp;AA1421&amp;AB1421&amp;AC1421&amp;AD1421&amp;AE1421&amp;AF1421=S1421&amp;T1421&amp;"TIMESTAMP"&amp;V1421&amp;"0"&amp;X1421&amp;Y1421,"Same","Diff"))</f>
        <v>Same</v>
      </c>
      <c r="J1421" s="3" t="str">
        <f t="shared" si="115"/>
        <v>GAL251TBX</v>
      </c>
      <c r="K1421" s="3" t="str">
        <f t="shared" si="116"/>
        <v>MODEL_TYPE_CODE</v>
      </c>
      <c r="L1421" t="s">
        <v>825</v>
      </c>
      <c r="M1421" t="s">
        <v>163</v>
      </c>
      <c r="N1421" t="s">
        <v>9</v>
      </c>
      <c r="O1421">
        <v>3</v>
      </c>
      <c r="P1421">
        <v>0</v>
      </c>
      <c r="Q1421" t="s">
        <v>1997</v>
      </c>
      <c r="R1421" t="s">
        <v>565</v>
      </c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</row>
    <row r="1422" spans="7:32" s="3" customFormat="1" ht="30" hidden="1">
      <c r="G1422" s="4" t="str">
        <f t="shared" si="117"/>
        <v/>
      </c>
      <c r="H1422" s="3" t="str">
        <f t="shared" si="118"/>
        <v>Same</v>
      </c>
      <c r="I1422" s="3" t="str">
        <f t="shared" si="119"/>
        <v>Same</v>
      </c>
      <c r="J1422" s="3" t="str">
        <f t="shared" si="115"/>
        <v>GAL251TBX</v>
      </c>
      <c r="K1422" s="3" t="str">
        <f t="shared" si="116"/>
        <v>MODEL_YEAR_CODE</v>
      </c>
      <c r="L1422" t="s">
        <v>825</v>
      </c>
      <c r="M1422" t="s">
        <v>59</v>
      </c>
      <c r="N1422" t="s">
        <v>9</v>
      </c>
      <c r="O1422">
        <v>1</v>
      </c>
      <c r="P1422">
        <v>0</v>
      </c>
      <c r="Q1422" t="s">
        <v>25</v>
      </c>
      <c r="R1422" t="s">
        <v>565</v>
      </c>
      <c r="S1422" t="s">
        <v>825</v>
      </c>
      <c r="T1422" t="s">
        <v>59</v>
      </c>
      <c r="U1422" t="s">
        <v>9</v>
      </c>
      <c r="V1422">
        <v>1</v>
      </c>
      <c r="W1422">
        <v>0</v>
      </c>
      <c r="X1422" t="s">
        <v>25</v>
      </c>
      <c r="Y1422" t="s">
        <v>565</v>
      </c>
      <c r="Z1422" t="s">
        <v>825</v>
      </c>
      <c r="AA1422" t="s">
        <v>59</v>
      </c>
      <c r="AB1422" t="s">
        <v>9</v>
      </c>
      <c r="AC1422">
        <v>1</v>
      </c>
      <c r="AD1422">
        <v>0</v>
      </c>
      <c r="AE1422" t="s">
        <v>25</v>
      </c>
      <c r="AF1422" t="s">
        <v>565</v>
      </c>
    </row>
    <row r="1423" spans="7:32" s="3" customFormat="1" ht="30" hidden="1">
      <c r="G1423" s="4" t="str">
        <f t="shared" si="117"/>
        <v/>
      </c>
      <c r="H1423" s="3" t="str">
        <f t="shared" si="118"/>
        <v>Same</v>
      </c>
      <c r="I1423" s="3" t="str">
        <f t="shared" si="119"/>
        <v>Same</v>
      </c>
      <c r="J1423" s="3" t="str">
        <f t="shared" si="115"/>
        <v>GAL251TBX</v>
      </c>
      <c r="K1423" s="3" t="str">
        <f t="shared" si="116"/>
        <v>ROW_MEASUREMENT</v>
      </c>
      <c r="L1423" t="s">
        <v>825</v>
      </c>
      <c r="M1423" t="s">
        <v>828</v>
      </c>
      <c r="N1423" t="s">
        <v>9</v>
      </c>
      <c r="O1423">
        <v>1</v>
      </c>
      <c r="P1423">
        <v>0</v>
      </c>
      <c r="Q1423" t="s">
        <v>25</v>
      </c>
      <c r="R1423" t="s">
        <v>565</v>
      </c>
      <c r="S1423" t="s">
        <v>825</v>
      </c>
      <c r="T1423" t="s">
        <v>828</v>
      </c>
      <c r="U1423" t="s">
        <v>9</v>
      </c>
      <c r="V1423">
        <v>1</v>
      </c>
      <c r="W1423">
        <v>0</v>
      </c>
      <c r="X1423" t="s">
        <v>25</v>
      </c>
      <c r="Y1423" t="s">
        <v>565</v>
      </c>
      <c r="Z1423" t="s">
        <v>825</v>
      </c>
      <c r="AA1423" t="s">
        <v>828</v>
      </c>
      <c r="AB1423" t="s">
        <v>9</v>
      </c>
      <c r="AC1423">
        <v>1</v>
      </c>
      <c r="AD1423">
        <v>0</v>
      </c>
      <c r="AE1423" t="s">
        <v>25</v>
      </c>
      <c r="AF1423" t="s">
        <v>565</v>
      </c>
    </row>
    <row r="1424" spans="7:32" s="3" customFormat="1" ht="30" hidden="1">
      <c r="G1424" s="4" t="str">
        <f t="shared" si="117"/>
        <v/>
      </c>
      <c r="H1424" s="3" t="str">
        <f t="shared" si="118"/>
        <v>Same</v>
      </c>
      <c r="I1424" s="3" t="str">
        <f t="shared" si="119"/>
        <v>Same</v>
      </c>
      <c r="J1424" s="3" t="str">
        <f t="shared" si="115"/>
        <v>GAL251TBX</v>
      </c>
      <c r="K1424" s="3" t="str">
        <f t="shared" si="116"/>
        <v>UPDATE_TIMESTAMP</v>
      </c>
      <c r="L1424" t="s">
        <v>825</v>
      </c>
      <c r="M1424" t="s">
        <v>23</v>
      </c>
      <c r="N1424" t="s">
        <v>4</v>
      </c>
      <c r="O1424">
        <v>10</v>
      </c>
      <c r="P1424">
        <v>0</v>
      </c>
      <c r="Q1424"/>
      <c r="R1424" t="s">
        <v>564</v>
      </c>
      <c r="S1424" t="s">
        <v>825</v>
      </c>
      <c r="T1424" t="s">
        <v>23</v>
      </c>
      <c r="U1424" t="s">
        <v>4</v>
      </c>
      <c r="V1424">
        <v>10</v>
      </c>
      <c r="W1424">
        <v>6</v>
      </c>
      <c r="X1424"/>
      <c r="Y1424" t="s">
        <v>564</v>
      </c>
      <c r="Z1424" t="s">
        <v>825</v>
      </c>
      <c r="AA1424" t="s">
        <v>23</v>
      </c>
      <c r="AB1424" t="s">
        <v>4</v>
      </c>
      <c r="AC1424">
        <v>10</v>
      </c>
      <c r="AD1424">
        <v>0</v>
      </c>
      <c r="AE1424"/>
      <c r="AF1424" t="s">
        <v>564</v>
      </c>
    </row>
    <row r="1425" spans="1:32" ht="30" hidden="1">
      <c r="B1425" s="3"/>
      <c r="G1425" s="4" t="str">
        <f t="shared" si="117"/>
        <v/>
      </c>
      <c r="H1425" s="3" t="str">
        <f t="shared" si="118"/>
        <v>Same</v>
      </c>
      <c r="I1425" s="3" t="str">
        <f t="shared" si="119"/>
        <v>Same</v>
      </c>
      <c r="J1425" s="3" t="str">
        <f t="shared" si="115"/>
        <v>GAL251TBX</v>
      </c>
      <c r="K1425" s="3" t="str">
        <f t="shared" si="116"/>
        <v>UPPER_BEARING</v>
      </c>
      <c r="L1425" t="s">
        <v>825</v>
      </c>
      <c r="M1425" t="s">
        <v>829</v>
      </c>
      <c r="N1425" t="s">
        <v>9</v>
      </c>
      <c r="O1425">
        <v>30</v>
      </c>
      <c r="P1425">
        <v>0</v>
      </c>
      <c r="Q1425"/>
      <c r="R1425" t="s">
        <v>564</v>
      </c>
      <c r="S1425" t="s">
        <v>825</v>
      </c>
      <c r="T1425" t="s">
        <v>829</v>
      </c>
      <c r="U1425" t="s">
        <v>9</v>
      </c>
      <c r="V1425">
        <v>30</v>
      </c>
      <c r="W1425">
        <v>0</v>
      </c>
      <c r="X1425"/>
      <c r="Y1425" t="s">
        <v>564</v>
      </c>
      <c r="Z1425" t="s">
        <v>825</v>
      </c>
      <c r="AA1425" t="s">
        <v>829</v>
      </c>
      <c r="AB1425" t="s">
        <v>9</v>
      </c>
      <c r="AC1425">
        <v>30</v>
      </c>
      <c r="AD1425">
        <v>0</v>
      </c>
      <c r="AE1425"/>
      <c r="AF1425" t="s">
        <v>564</v>
      </c>
    </row>
    <row r="1426" spans="1:32" ht="30" hidden="1">
      <c r="B1426" s="3"/>
      <c r="G1426" s="4" t="str">
        <f t="shared" si="117"/>
        <v/>
      </c>
      <c r="H1426" s="3" t="str">
        <f t="shared" si="118"/>
        <v>Same</v>
      </c>
      <c r="I1426" s="3" t="str">
        <f t="shared" si="119"/>
        <v>Same</v>
      </c>
      <c r="J1426" s="3" t="str">
        <f t="shared" si="115"/>
        <v>GAL252TBX</v>
      </c>
      <c r="K1426" s="3" t="str">
        <f t="shared" si="116"/>
        <v>BLOCK_DC_PLAN</v>
      </c>
      <c r="L1426" t="s">
        <v>830</v>
      </c>
      <c r="M1426" t="s">
        <v>831</v>
      </c>
      <c r="N1426" t="s">
        <v>19</v>
      </c>
      <c r="O1426">
        <v>4</v>
      </c>
      <c r="P1426">
        <v>0</v>
      </c>
      <c r="Q1426"/>
      <c r="R1426" t="s">
        <v>564</v>
      </c>
      <c r="S1426" t="s">
        <v>830</v>
      </c>
      <c r="T1426" t="s">
        <v>831</v>
      </c>
      <c r="U1426" t="s">
        <v>19</v>
      </c>
      <c r="V1426">
        <v>4</v>
      </c>
      <c r="W1426">
        <v>0</v>
      </c>
      <c r="X1426"/>
      <c r="Y1426" t="s">
        <v>564</v>
      </c>
      <c r="Z1426" t="s">
        <v>830</v>
      </c>
      <c r="AA1426" t="s">
        <v>831</v>
      </c>
      <c r="AB1426" t="s">
        <v>19</v>
      </c>
      <c r="AC1426">
        <v>4</v>
      </c>
      <c r="AD1426">
        <v>0</v>
      </c>
      <c r="AE1426"/>
      <c r="AF1426" t="s">
        <v>564</v>
      </c>
    </row>
    <row r="1427" spans="1:32" ht="30" hidden="1">
      <c r="B1427" s="3"/>
      <c r="G1427" s="4" t="str">
        <f t="shared" si="117"/>
        <v/>
      </c>
      <c r="H1427" s="3" t="str">
        <f t="shared" si="118"/>
        <v>Same</v>
      </c>
      <c r="I1427" s="3" t="str">
        <f t="shared" si="119"/>
        <v>Same</v>
      </c>
      <c r="J1427" s="3" t="str">
        <f t="shared" si="115"/>
        <v>GAL252TBX</v>
      </c>
      <c r="K1427" s="3" t="str">
        <f t="shared" si="116"/>
        <v>BLOCK_MC_PLAN</v>
      </c>
      <c r="L1427" t="s">
        <v>830</v>
      </c>
      <c r="M1427" t="s">
        <v>832</v>
      </c>
      <c r="N1427" t="s">
        <v>19</v>
      </c>
      <c r="O1427">
        <v>4</v>
      </c>
      <c r="P1427">
        <v>0</v>
      </c>
      <c r="Q1427"/>
      <c r="R1427" t="s">
        <v>564</v>
      </c>
      <c r="S1427" t="s">
        <v>830</v>
      </c>
      <c r="T1427" t="s">
        <v>832</v>
      </c>
      <c r="U1427" t="s">
        <v>19</v>
      </c>
      <c r="V1427">
        <v>4</v>
      </c>
      <c r="W1427">
        <v>0</v>
      </c>
      <c r="X1427"/>
      <c r="Y1427" t="s">
        <v>564</v>
      </c>
      <c r="Z1427" t="s">
        <v>830</v>
      </c>
      <c r="AA1427" t="s">
        <v>832</v>
      </c>
      <c r="AB1427" t="s">
        <v>19</v>
      </c>
      <c r="AC1427">
        <v>4</v>
      </c>
      <c r="AD1427">
        <v>0</v>
      </c>
      <c r="AE1427"/>
      <c r="AF1427" t="s">
        <v>564</v>
      </c>
    </row>
    <row r="1428" spans="1:32" ht="30" hidden="1">
      <c r="B1428" s="3"/>
      <c r="G1428" s="4" t="str">
        <f t="shared" si="117"/>
        <v/>
      </c>
      <c r="H1428" s="3" t="str">
        <f t="shared" si="118"/>
        <v>Same</v>
      </c>
      <c r="I1428" s="3" t="str">
        <f t="shared" si="119"/>
        <v>Same</v>
      </c>
      <c r="J1428" s="3" t="str">
        <f t="shared" si="115"/>
        <v>GAL252TBX</v>
      </c>
      <c r="K1428" s="3" t="str">
        <f t="shared" si="116"/>
        <v>CREATE_TIMESTAMP</v>
      </c>
      <c r="L1428" t="s">
        <v>830</v>
      </c>
      <c r="M1428" t="s">
        <v>3</v>
      </c>
      <c r="N1428" t="s">
        <v>4</v>
      </c>
      <c r="O1428">
        <v>10</v>
      </c>
      <c r="P1428">
        <v>0</v>
      </c>
      <c r="Q1428"/>
      <c r="R1428" t="s">
        <v>564</v>
      </c>
      <c r="S1428" t="s">
        <v>830</v>
      </c>
      <c r="T1428" t="s">
        <v>3</v>
      </c>
      <c r="U1428" t="s">
        <v>4</v>
      </c>
      <c r="V1428">
        <v>10</v>
      </c>
      <c r="W1428">
        <v>6</v>
      </c>
      <c r="X1428"/>
      <c r="Y1428" t="s">
        <v>564</v>
      </c>
      <c r="Z1428" t="s">
        <v>830</v>
      </c>
      <c r="AA1428" t="s">
        <v>3</v>
      </c>
      <c r="AB1428" t="s">
        <v>4</v>
      </c>
      <c r="AC1428">
        <v>10</v>
      </c>
      <c r="AD1428">
        <v>0</v>
      </c>
      <c r="AE1428"/>
      <c r="AF1428" t="s">
        <v>564</v>
      </c>
    </row>
    <row r="1429" spans="1:32" ht="30" hidden="1">
      <c r="B1429" s="3"/>
      <c r="G1429" s="4" t="str">
        <f t="shared" si="117"/>
        <v/>
      </c>
      <c r="H1429" s="3" t="str">
        <f t="shared" si="118"/>
        <v>Same</v>
      </c>
      <c r="I1429" s="3" t="str">
        <f t="shared" si="119"/>
        <v>Same</v>
      </c>
      <c r="J1429" s="3" t="str">
        <f t="shared" si="115"/>
        <v>GAL252TBX</v>
      </c>
      <c r="K1429" s="3" t="str">
        <f t="shared" si="116"/>
        <v>HEAD_DC_PLAN</v>
      </c>
      <c r="L1429" t="s">
        <v>830</v>
      </c>
      <c r="M1429" t="s">
        <v>833</v>
      </c>
      <c r="N1429" t="s">
        <v>19</v>
      </c>
      <c r="O1429">
        <v>4</v>
      </c>
      <c r="P1429">
        <v>0</v>
      </c>
      <c r="Q1429"/>
      <c r="R1429" t="s">
        <v>564</v>
      </c>
      <c r="S1429" t="s">
        <v>830</v>
      </c>
      <c r="T1429" t="s">
        <v>833</v>
      </c>
      <c r="U1429" t="s">
        <v>19</v>
      </c>
      <c r="V1429">
        <v>4</v>
      </c>
      <c r="W1429">
        <v>0</v>
      </c>
      <c r="X1429"/>
      <c r="Y1429" t="s">
        <v>564</v>
      </c>
      <c r="Z1429" t="s">
        <v>830</v>
      </c>
      <c r="AA1429" t="s">
        <v>833</v>
      </c>
      <c r="AB1429" t="s">
        <v>19</v>
      </c>
      <c r="AC1429">
        <v>4</v>
      </c>
      <c r="AD1429">
        <v>0</v>
      </c>
      <c r="AE1429"/>
      <c r="AF1429" t="s">
        <v>564</v>
      </c>
    </row>
    <row r="1430" spans="1:32" ht="30" hidden="1">
      <c r="B1430" s="3"/>
      <c r="G1430" s="4" t="str">
        <f t="shared" si="117"/>
        <v/>
      </c>
      <c r="H1430" s="3" t="str">
        <f t="shared" si="118"/>
        <v>Same</v>
      </c>
      <c r="I1430" s="3" t="str">
        <f t="shared" si="119"/>
        <v>Same</v>
      </c>
      <c r="J1430" s="3" t="str">
        <f t="shared" si="115"/>
        <v>GAL252TBX</v>
      </c>
      <c r="K1430" s="3" t="str">
        <f t="shared" si="116"/>
        <v>HEAD_MC_PLAN</v>
      </c>
      <c r="L1430" t="s">
        <v>830</v>
      </c>
      <c r="M1430" t="s">
        <v>834</v>
      </c>
      <c r="N1430" t="s">
        <v>19</v>
      </c>
      <c r="O1430">
        <v>4</v>
      </c>
      <c r="P1430">
        <v>0</v>
      </c>
      <c r="Q1430"/>
      <c r="R1430" t="s">
        <v>564</v>
      </c>
      <c r="S1430" t="s">
        <v>830</v>
      </c>
      <c r="T1430" t="s">
        <v>834</v>
      </c>
      <c r="U1430" t="s">
        <v>19</v>
      </c>
      <c r="V1430">
        <v>4</v>
      </c>
      <c r="W1430">
        <v>0</v>
      </c>
      <c r="X1430"/>
      <c r="Y1430" t="s">
        <v>564</v>
      </c>
      <c r="Z1430" t="s">
        <v>830</v>
      </c>
      <c r="AA1430" t="s">
        <v>834</v>
      </c>
      <c r="AB1430" t="s">
        <v>19</v>
      </c>
      <c r="AC1430">
        <v>4</v>
      </c>
      <c r="AD1430">
        <v>0</v>
      </c>
      <c r="AE1430"/>
      <c r="AF1430" t="s">
        <v>564</v>
      </c>
    </row>
    <row r="1431" spans="1:32" ht="30" hidden="1">
      <c r="B1431" s="3"/>
      <c r="G1431" s="4" t="str">
        <f t="shared" si="117"/>
        <v/>
      </c>
      <c r="H1431" s="3" t="str">
        <f t="shared" si="118"/>
        <v>Same</v>
      </c>
      <c r="I1431" s="3" t="str">
        <f t="shared" si="119"/>
        <v>Same</v>
      </c>
      <c r="J1431" s="3" t="str">
        <f t="shared" si="115"/>
        <v>GAL252TBX</v>
      </c>
      <c r="K1431" s="3" t="str">
        <f t="shared" si="116"/>
        <v>PRODUCTION_DATE</v>
      </c>
      <c r="L1431" t="s">
        <v>830</v>
      </c>
      <c r="M1431" t="s">
        <v>76</v>
      </c>
      <c r="N1431" t="s">
        <v>77</v>
      </c>
      <c r="O1431">
        <v>4</v>
      </c>
      <c r="P1431">
        <v>0</v>
      </c>
      <c r="Q1431" t="s">
        <v>78</v>
      </c>
      <c r="R1431" t="s">
        <v>565</v>
      </c>
      <c r="S1431" t="s">
        <v>830</v>
      </c>
      <c r="T1431" t="s">
        <v>76</v>
      </c>
      <c r="U1431" t="s">
        <v>77</v>
      </c>
      <c r="V1431">
        <v>4</v>
      </c>
      <c r="W1431">
        <v>0</v>
      </c>
      <c r="X1431" t="s">
        <v>78</v>
      </c>
      <c r="Y1431" t="s">
        <v>565</v>
      </c>
      <c r="Z1431" t="s">
        <v>830</v>
      </c>
      <c r="AA1431" t="s">
        <v>76</v>
      </c>
      <c r="AB1431" t="s">
        <v>77</v>
      </c>
      <c r="AC1431">
        <v>4</v>
      </c>
      <c r="AD1431">
        <v>0</v>
      </c>
      <c r="AE1431" t="s">
        <v>78</v>
      </c>
      <c r="AF1431" t="s">
        <v>565</v>
      </c>
    </row>
    <row r="1432" spans="1:32" ht="30" hidden="1">
      <c r="B1432" s="3"/>
      <c r="G1432" s="4" t="str">
        <f t="shared" si="117"/>
        <v/>
      </c>
      <c r="H1432" s="3" t="str">
        <f t="shared" si="118"/>
        <v>Same</v>
      </c>
      <c r="I1432" s="3" t="str">
        <f t="shared" si="119"/>
        <v>Same</v>
      </c>
      <c r="J1432" s="3" t="str">
        <f t="shared" si="115"/>
        <v>GAL252TBX</v>
      </c>
      <c r="K1432" s="3" t="str">
        <f t="shared" si="116"/>
        <v>UPDATE_TIMESTAMP</v>
      </c>
      <c r="L1432" t="s">
        <v>830</v>
      </c>
      <c r="M1432" t="s">
        <v>23</v>
      </c>
      <c r="N1432" t="s">
        <v>4</v>
      </c>
      <c r="O1432">
        <v>10</v>
      </c>
      <c r="P1432">
        <v>0</v>
      </c>
      <c r="Q1432"/>
      <c r="R1432" t="s">
        <v>564</v>
      </c>
      <c r="S1432" t="s">
        <v>830</v>
      </c>
      <c r="T1432" t="s">
        <v>23</v>
      </c>
      <c r="U1432" t="s">
        <v>4</v>
      </c>
      <c r="V1432">
        <v>10</v>
      </c>
      <c r="W1432">
        <v>6</v>
      </c>
      <c r="X1432"/>
      <c r="Y1432" t="s">
        <v>564</v>
      </c>
      <c r="Z1432" t="s">
        <v>830</v>
      </c>
      <c r="AA1432" t="s">
        <v>23</v>
      </c>
      <c r="AB1432" t="s">
        <v>4</v>
      </c>
      <c r="AC1432">
        <v>10</v>
      </c>
      <c r="AD1432">
        <v>0</v>
      </c>
      <c r="AE1432"/>
      <c r="AF1432" t="s">
        <v>564</v>
      </c>
    </row>
    <row r="1433" spans="1:32" customFormat="1" hidden="1">
      <c r="A1433" s="3" t="s">
        <v>1945</v>
      </c>
      <c r="B1433" s="4"/>
      <c r="C1433" s="3" t="s">
        <v>564</v>
      </c>
      <c r="D1433" s="3"/>
      <c r="E1433" s="3"/>
      <c r="F1433" s="3"/>
      <c r="G1433" s="4" t="str">
        <f t="shared" si="117"/>
        <v/>
      </c>
      <c r="H1433" s="4" t="str">
        <f t="shared" si="118"/>
        <v>Same</v>
      </c>
      <c r="I1433" s="4" t="str">
        <f t="shared" si="119"/>
        <v>Same</v>
      </c>
      <c r="J1433" s="3" t="str">
        <f t="shared" si="115"/>
        <v>GAL253TBX</v>
      </c>
      <c r="K1433" s="3" t="str">
        <f t="shared" si="116"/>
        <v>ALIAS_NAME</v>
      </c>
      <c r="L1433" s="4" t="s">
        <v>431</v>
      </c>
      <c r="M1433" s="4" t="s">
        <v>432</v>
      </c>
      <c r="N1433" s="4" t="s">
        <v>9</v>
      </c>
      <c r="O1433" s="4">
        <v>64</v>
      </c>
      <c r="P1433" s="4">
        <v>0</v>
      </c>
      <c r="Q1433" s="4"/>
      <c r="R1433" s="6" t="s">
        <v>564</v>
      </c>
      <c r="S1433" s="4" t="s">
        <v>431</v>
      </c>
      <c r="T1433" s="4" t="s">
        <v>432</v>
      </c>
      <c r="U1433" s="4" t="s">
        <v>9</v>
      </c>
      <c r="V1433" s="4">
        <v>64</v>
      </c>
      <c r="W1433" s="4">
        <v>0</v>
      </c>
      <c r="X1433" s="4"/>
      <c r="Y1433" s="4" t="s">
        <v>564</v>
      </c>
      <c r="Z1433" s="4" t="s">
        <v>431</v>
      </c>
      <c r="AA1433" s="4" t="s">
        <v>432</v>
      </c>
      <c r="AB1433" s="4" t="s">
        <v>9</v>
      </c>
      <c r="AC1433" s="4">
        <v>64</v>
      </c>
      <c r="AD1433" s="4">
        <v>0</v>
      </c>
      <c r="AE1433" s="4"/>
      <c r="AF1433" s="4" t="s">
        <v>564</v>
      </c>
    </row>
    <row r="1434" spans="1:32" customFormat="1" hidden="1">
      <c r="A1434" s="3" t="s">
        <v>1945</v>
      </c>
      <c r="B1434" s="4"/>
      <c r="C1434" s="3" t="s">
        <v>564</v>
      </c>
      <c r="D1434" s="3"/>
      <c r="E1434" s="3"/>
      <c r="F1434" s="3"/>
      <c r="G1434" s="4" t="str">
        <f t="shared" si="117"/>
        <v/>
      </c>
      <c r="H1434" s="4" t="str">
        <f t="shared" si="118"/>
        <v>Same</v>
      </c>
      <c r="I1434" s="4" t="str">
        <f t="shared" si="119"/>
        <v>Same</v>
      </c>
      <c r="J1434" s="3" t="str">
        <f t="shared" si="115"/>
        <v>GAL253TBX</v>
      </c>
      <c r="K1434" s="3" t="str">
        <f t="shared" si="116"/>
        <v>CLIENT_ID</v>
      </c>
      <c r="L1434" s="4" t="s">
        <v>431</v>
      </c>
      <c r="M1434" s="4" t="s">
        <v>433</v>
      </c>
      <c r="N1434" s="4" t="s">
        <v>9</v>
      </c>
      <c r="O1434" s="4">
        <v>32</v>
      </c>
      <c r="P1434" s="4">
        <v>0</v>
      </c>
      <c r="Q1434" s="4" t="s">
        <v>25</v>
      </c>
      <c r="R1434" s="6" t="s">
        <v>565</v>
      </c>
      <c r="S1434" s="4" t="s">
        <v>431</v>
      </c>
      <c r="T1434" s="4" t="s">
        <v>433</v>
      </c>
      <c r="U1434" s="4" t="s">
        <v>9</v>
      </c>
      <c r="V1434" s="4">
        <v>32</v>
      </c>
      <c r="W1434" s="4">
        <v>0</v>
      </c>
      <c r="X1434" s="4" t="s">
        <v>25</v>
      </c>
      <c r="Y1434" s="4" t="s">
        <v>565</v>
      </c>
      <c r="Z1434" s="4" t="s">
        <v>431</v>
      </c>
      <c r="AA1434" s="4" t="s">
        <v>433</v>
      </c>
      <c r="AB1434" s="4" t="s">
        <v>9</v>
      </c>
      <c r="AC1434" s="4">
        <v>32</v>
      </c>
      <c r="AD1434" s="4">
        <v>0</v>
      </c>
      <c r="AE1434" s="4" t="s">
        <v>25</v>
      </c>
      <c r="AF1434" s="4" t="s">
        <v>565</v>
      </c>
    </row>
    <row r="1435" spans="1:32" hidden="1">
      <c r="A1435" s="3" t="s">
        <v>1945</v>
      </c>
      <c r="C1435" s="3" t="s">
        <v>564</v>
      </c>
      <c r="G1435" s="4" t="str">
        <f t="shared" si="117"/>
        <v/>
      </c>
      <c r="H1435" s="4" t="str">
        <f t="shared" si="118"/>
        <v>Same</v>
      </c>
      <c r="I1435" s="4" t="str">
        <f t="shared" si="119"/>
        <v>Same</v>
      </c>
      <c r="J1435" s="3" t="str">
        <f t="shared" si="115"/>
        <v>GAL253TBX</v>
      </c>
      <c r="K1435" s="3" t="str">
        <f t="shared" si="116"/>
        <v>CREATE_TIMESTAMP</v>
      </c>
      <c r="L1435" s="4" t="s">
        <v>431</v>
      </c>
      <c r="M1435" s="4" t="s">
        <v>3</v>
      </c>
      <c r="N1435" s="4" t="s">
        <v>4</v>
      </c>
      <c r="O1435" s="4">
        <v>10</v>
      </c>
      <c r="P1435" s="4">
        <v>0</v>
      </c>
      <c r="R1435" s="6" t="s">
        <v>564</v>
      </c>
      <c r="S1435" s="4" t="s">
        <v>431</v>
      </c>
      <c r="T1435" s="4" t="s">
        <v>3</v>
      </c>
      <c r="U1435" s="4" t="s">
        <v>4</v>
      </c>
      <c r="V1435" s="4">
        <v>10</v>
      </c>
      <c r="W1435" s="4">
        <v>6</v>
      </c>
      <c r="Y1435" s="4" t="s">
        <v>564</v>
      </c>
      <c r="Z1435" s="4" t="s">
        <v>431</v>
      </c>
      <c r="AA1435" s="4" t="s">
        <v>3</v>
      </c>
      <c r="AB1435" s="4" t="s">
        <v>4</v>
      </c>
      <c r="AC1435" s="4">
        <v>10</v>
      </c>
      <c r="AD1435" s="4">
        <v>0</v>
      </c>
      <c r="AF1435" s="4" t="s">
        <v>564</v>
      </c>
    </row>
    <row r="1436" spans="1:32" customFormat="1" hidden="1">
      <c r="A1436" s="3" t="s">
        <v>1945</v>
      </c>
      <c r="B1436" s="4"/>
      <c r="C1436" s="3" t="s">
        <v>564</v>
      </c>
      <c r="D1436" s="3"/>
      <c r="E1436" s="3"/>
      <c r="F1436" s="3"/>
      <c r="G1436" s="4" t="str">
        <f t="shared" si="117"/>
        <v/>
      </c>
      <c r="H1436" s="4" t="str">
        <f t="shared" si="118"/>
        <v>Same</v>
      </c>
      <c r="I1436" s="4" t="str">
        <f t="shared" si="119"/>
        <v>Same</v>
      </c>
      <c r="J1436" s="3" t="str">
        <f t="shared" si="115"/>
        <v>GAL253TBX</v>
      </c>
      <c r="K1436" s="3" t="str">
        <f t="shared" si="116"/>
        <v>DEVICE_DESCRIPTION</v>
      </c>
      <c r="L1436" s="4" t="s">
        <v>431</v>
      </c>
      <c r="M1436" s="4" t="s">
        <v>434</v>
      </c>
      <c r="N1436" s="4" t="s">
        <v>9</v>
      </c>
      <c r="O1436" s="4">
        <v>128</v>
      </c>
      <c r="P1436" s="4">
        <v>0</v>
      </c>
      <c r="Q1436" s="4"/>
      <c r="R1436" s="6" t="s">
        <v>564</v>
      </c>
      <c r="S1436" s="4" t="s">
        <v>431</v>
      </c>
      <c r="T1436" s="4" t="s">
        <v>434</v>
      </c>
      <c r="U1436" s="4" t="s">
        <v>9</v>
      </c>
      <c r="V1436" s="4">
        <v>128</v>
      </c>
      <c r="W1436" s="4">
        <v>0</v>
      </c>
      <c r="X1436" s="4"/>
      <c r="Y1436" s="4" t="s">
        <v>564</v>
      </c>
      <c r="Z1436" s="4" t="s">
        <v>431</v>
      </c>
      <c r="AA1436" s="4" t="s">
        <v>434</v>
      </c>
      <c r="AB1436" s="4" t="s">
        <v>9</v>
      </c>
      <c r="AC1436" s="4">
        <v>128</v>
      </c>
      <c r="AD1436" s="4">
        <v>0</v>
      </c>
      <c r="AE1436" s="4"/>
      <c r="AF1436" s="4" t="s">
        <v>564</v>
      </c>
    </row>
    <row r="1437" spans="1:32" customFormat="1" hidden="1">
      <c r="A1437" s="3" t="s">
        <v>1945</v>
      </c>
      <c r="B1437" s="4"/>
      <c r="C1437" s="3" t="s">
        <v>564</v>
      </c>
      <c r="D1437" s="3"/>
      <c r="E1437" s="3"/>
      <c r="F1437" s="3"/>
      <c r="G1437" s="4" t="str">
        <f t="shared" si="117"/>
        <v/>
      </c>
      <c r="H1437" s="4" t="str">
        <f t="shared" si="118"/>
        <v>Same</v>
      </c>
      <c r="I1437" s="4" t="str">
        <f t="shared" si="119"/>
        <v>Same</v>
      </c>
      <c r="J1437" s="3" t="str">
        <f t="shared" si="115"/>
        <v>GAL253TBX</v>
      </c>
      <c r="K1437" s="3" t="str">
        <f t="shared" si="116"/>
        <v>DEVICE_TYPE</v>
      </c>
      <c r="L1437" s="4" t="s">
        <v>431</v>
      </c>
      <c r="M1437" s="4" t="s">
        <v>435</v>
      </c>
      <c r="N1437" s="4" t="s">
        <v>19</v>
      </c>
      <c r="O1437" s="4">
        <v>4</v>
      </c>
      <c r="P1437" s="4">
        <v>0</v>
      </c>
      <c r="Q1437" s="4"/>
      <c r="R1437" s="6" t="s">
        <v>564</v>
      </c>
      <c r="S1437" s="4" t="s">
        <v>431</v>
      </c>
      <c r="T1437" s="4" t="s">
        <v>435</v>
      </c>
      <c r="U1437" s="4" t="s">
        <v>19</v>
      </c>
      <c r="V1437" s="4">
        <v>4</v>
      </c>
      <c r="W1437" s="4">
        <v>0</v>
      </c>
      <c r="X1437" s="4"/>
      <c r="Y1437" s="4" t="s">
        <v>564</v>
      </c>
      <c r="Z1437" s="4" t="s">
        <v>431</v>
      </c>
      <c r="AA1437" s="4" t="s">
        <v>435</v>
      </c>
      <c r="AB1437" s="4" t="s">
        <v>19</v>
      </c>
      <c r="AC1437" s="4">
        <v>4</v>
      </c>
      <c r="AD1437" s="4">
        <v>0</v>
      </c>
      <c r="AE1437" s="4"/>
      <c r="AF1437" s="4" t="s">
        <v>564</v>
      </c>
    </row>
    <row r="1438" spans="1:32" customFormat="1" hidden="1">
      <c r="A1438" s="3" t="s">
        <v>1945</v>
      </c>
      <c r="B1438" s="4"/>
      <c r="C1438" s="3" t="s">
        <v>564</v>
      </c>
      <c r="D1438" s="3"/>
      <c r="E1438" s="3"/>
      <c r="F1438" s="3"/>
      <c r="G1438" s="4" t="str">
        <f t="shared" si="117"/>
        <v/>
      </c>
      <c r="H1438" s="4" t="str">
        <f t="shared" si="118"/>
        <v>Same</v>
      </c>
      <c r="I1438" s="4" t="str">
        <f t="shared" si="119"/>
        <v>Same</v>
      </c>
      <c r="J1438" s="3" t="str">
        <f t="shared" si="115"/>
        <v>GAL253TBX</v>
      </c>
      <c r="K1438" s="3" t="str">
        <f t="shared" si="116"/>
        <v>DIVISION_ID</v>
      </c>
      <c r="L1438" s="4" t="s">
        <v>431</v>
      </c>
      <c r="M1438" s="4" t="s">
        <v>129</v>
      </c>
      <c r="N1438" s="4" t="s">
        <v>9</v>
      </c>
      <c r="O1438" s="4">
        <v>16</v>
      </c>
      <c r="P1438" s="4">
        <v>0</v>
      </c>
      <c r="Q1438" s="4"/>
      <c r="R1438" s="6" t="s">
        <v>564</v>
      </c>
      <c r="S1438" s="4" t="s">
        <v>431</v>
      </c>
      <c r="T1438" s="4" t="s">
        <v>129</v>
      </c>
      <c r="U1438" s="4" t="s">
        <v>9</v>
      </c>
      <c r="V1438" s="4">
        <v>16</v>
      </c>
      <c r="W1438" s="4">
        <v>0</v>
      </c>
      <c r="X1438" s="4"/>
      <c r="Y1438" s="4" t="s">
        <v>564</v>
      </c>
      <c r="Z1438" s="4" t="s">
        <v>431</v>
      </c>
      <c r="AA1438" s="4" t="s">
        <v>129</v>
      </c>
      <c r="AB1438" s="4" t="s">
        <v>9</v>
      </c>
      <c r="AC1438" s="4">
        <v>16</v>
      </c>
      <c r="AD1438" s="4">
        <v>0</v>
      </c>
      <c r="AE1438" s="4"/>
      <c r="AF1438" s="4" t="s">
        <v>564</v>
      </c>
    </row>
    <row r="1439" spans="1:32" ht="30" hidden="1">
      <c r="A1439" s="3" t="s">
        <v>1945</v>
      </c>
      <c r="B1439" s="4" t="s">
        <v>2048</v>
      </c>
      <c r="C1439" s="3" t="s">
        <v>564</v>
      </c>
      <c r="D1439" s="3" t="s">
        <v>2086</v>
      </c>
      <c r="E1439" s="3" t="s">
        <v>723</v>
      </c>
      <c r="F1439" s="3" t="s">
        <v>2086</v>
      </c>
      <c r="G1439" s="4" t="str">
        <f t="shared" si="117"/>
        <v>Diff</v>
      </c>
      <c r="H1439" s="4" t="str">
        <f t="shared" si="118"/>
        <v>Diff</v>
      </c>
      <c r="I1439" s="4" t="str">
        <f t="shared" si="119"/>
        <v>Diff</v>
      </c>
      <c r="J1439" s="3" t="str">
        <f t="shared" si="115"/>
        <v>GAL253TBX</v>
      </c>
      <c r="K1439" s="3" t="str">
        <f t="shared" si="116"/>
        <v>EIF_IP_ADDRESS</v>
      </c>
      <c r="L1439" s="4" t="s">
        <v>431</v>
      </c>
      <c r="M1439" s="4" t="s">
        <v>436</v>
      </c>
      <c r="N1439" s="4" t="s">
        <v>9</v>
      </c>
      <c r="O1439" s="4">
        <v>15</v>
      </c>
      <c r="P1439" s="4">
        <v>0</v>
      </c>
      <c r="R1439" s="6" t="s">
        <v>564</v>
      </c>
      <c r="S1439" s="4" t="s">
        <v>431</v>
      </c>
      <c r="T1439" s="4" t="s">
        <v>436</v>
      </c>
      <c r="U1439" s="4" t="s">
        <v>86</v>
      </c>
      <c r="V1439" s="4">
        <v>255</v>
      </c>
      <c r="W1439" s="4">
        <v>0</v>
      </c>
      <c r="Y1439" s="4" t="s">
        <v>564</v>
      </c>
      <c r="Z1439" s="4" t="s">
        <v>431</v>
      </c>
      <c r="AA1439" s="4" t="s">
        <v>436</v>
      </c>
      <c r="AB1439" s="4" t="s">
        <v>9</v>
      </c>
      <c r="AC1439" s="4">
        <v>15</v>
      </c>
      <c r="AD1439" s="4">
        <v>0</v>
      </c>
      <c r="AF1439" s="4" t="s">
        <v>564</v>
      </c>
    </row>
    <row r="1440" spans="1:32" customFormat="1" hidden="1">
      <c r="A1440" s="3" t="s">
        <v>1945</v>
      </c>
      <c r="B1440" s="4"/>
      <c r="C1440" s="3" t="s">
        <v>564</v>
      </c>
      <c r="D1440" s="3"/>
      <c r="E1440" s="3"/>
      <c r="F1440" s="3"/>
      <c r="G1440" s="4" t="str">
        <f t="shared" si="117"/>
        <v/>
      </c>
      <c r="H1440" s="4" t="str">
        <f t="shared" si="118"/>
        <v>Same</v>
      </c>
      <c r="I1440" s="4" t="str">
        <f t="shared" si="119"/>
        <v>Same</v>
      </c>
      <c r="J1440" s="3" t="str">
        <f t="shared" si="115"/>
        <v>GAL253TBX</v>
      </c>
      <c r="K1440" s="3" t="str">
        <f t="shared" si="116"/>
        <v>EIF_PORT</v>
      </c>
      <c r="L1440" s="4" t="s">
        <v>431</v>
      </c>
      <c r="M1440" s="4" t="s">
        <v>437</v>
      </c>
      <c r="N1440" s="4" t="s">
        <v>19</v>
      </c>
      <c r="O1440" s="4">
        <v>4</v>
      </c>
      <c r="P1440" s="4">
        <v>0</v>
      </c>
      <c r="Q1440" s="4"/>
      <c r="R1440" s="6" t="s">
        <v>564</v>
      </c>
      <c r="S1440" s="4" t="s">
        <v>431</v>
      </c>
      <c r="T1440" s="4" t="s">
        <v>437</v>
      </c>
      <c r="U1440" s="4" t="s">
        <v>19</v>
      </c>
      <c r="V1440" s="4">
        <v>4</v>
      </c>
      <c r="W1440" s="4">
        <v>0</v>
      </c>
      <c r="X1440" s="4"/>
      <c r="Y1440" s="4" t="s">
        <v>564</v>
      </c>
      <c r="Z1440" s="4" t="s">
        <v>431</v>
      </c>
      <c r="AA1440" s="4" t="s">
        <v>437</v>
      </c>
      <c r="AB1440" s="4" t="s">
        <v>19</v>
      </c>
      <c r="AC1440" s="4">
        <v>4</v>
      </c>
      <c r="AD1440" s="4">
        <v>0</v>
      </c>
      <c r="AE1440" s="4"/>
      <c r="AF1440" s="4" t="s">
        <v>564</v>
      </c>
    </row>
    <row r="1441" spans="1:32" customFormat="1" hidden="1">
      <c r="A1441" s="3" t="s">
        <v>1945</v>
      </c>
      <c r="B1441" s="4"/>
      <c r="C1441" s="3" t="s">
        <v>564</v>
      </c>
      <c r="D1441" s="3"/>
      <c r="E1441" s="3"/>
      <c r="F1441" s="3"/>
      <c r="G1441" s="4" t="str">
        <f t="shared" si="117"/>
        <v/>
      </c>
      <c r="H1441" s="4" t="str">
        <f t="shared" si="118"/>
        <v>Same</v>
      </c>
      <c r="I1441" s="4" t="str">
        <f t="shared" si="119"/>
        <v>Same</v>
      </c>
      <c r="J1441" s="3" t="str">
        <f t="shared" si="115"/>
        <v>GAL253TBX</v>
      </c>
      <c r="K1441" s="3" t="str">
        <f t="shared" si="116"/>
        <v>IO_PROCESS_POINT_ID</v>
      </c>
      <c r="L1441" s="4" t="s">
        <v>431</v>
      </c>
      <c r="M1441" s="4" t="s">
        <v>438</v>
      </c>
      <c r="N1441" s="4" t="s">
        <v>9</v>
      </c>
      <c r="O1441" s="4">
        <v>16</v>
      </c>
      <c r="P1441" s="4">
        <v>0</v>
      </c>
      <c r="Q1441" s="4"/>
      <c r="R1441" s="6" t="s">
        <v>564</v>
      </c>
      <c r="S1441" s="4" t="s">
        <v>431</v>
      </c>
      <c r="T1441" s="4" t="s">
        <v>438</v>
      </c>
      <c r="U1441" s="4" t="s">
        <v>9</v>
      </c>
      <c r="V1441" s="4">
        <v>16</v>
      </c>
      <c r="W1441" s="4">
        <v>0</v>
      </c>
      <c r="X1441" s="4"/>
      <c r="Y1441" s="4" t="s">
        <v>564</v>
      </c>
      <c r="Z1441" s="4" t="s">
        <v>431</v>
      </c>
      <c r="AA1441" s="4" t="s">
        <v>438</v>
      </c>
      <c r="AB1441" s="4" t="s">
        <v>9</v>
      </c>
      <c r="AC1441" s="4">
        <v>16</v>
      </c>
      <c r="AD1441" s="4">
        <v>0</v>
      </c>
      <c r="AE1441" s="4"/>
      <c r="AF1441" s="4" t="s">
        <v>564</v>
      </c>
    </row>
    <row r="1442" spans="1:32" customFormat="1" hidden="1">
      <c r="A1442" s="3" t="s">
        <v>1945</v>
      </c>
      <c r="B1442" s="4"/>
      <c r="C1442" s="3" t="s">
        <v>564</v>
      </c>
      <c r="D1442" s="3"/>
      <c r="E1442" s="3"/>
      <c r="F1442" s="3"/>
      <c r="G1442" s="4" t="str">
        <f t="shared" si="117"/>
        <v/>
      </c>
      <c r="H1442" s="4" t="str">
        <f t="shared" si="118"/>
        <v>Same</v>
      </c>
      <c r="I1442" s="4" t="str">
        <f t="shared" si="119"/>
        <v>Same</v>
      </c>
      <c r="J1442" s="3" t="str">
        <f t="shared" si="115"/>
        <v>GAL253TBX</v>
      </c>
      <c r="K1442" s="3" t="str">
        <f t="shared" si="116"/>
        <v>REPLY_CLIENT_ID</v>
      </c>
      <c r="L1442" s="4" t="s">
        <v>431</v>
      </c>
      <c r="M1442" s="4" t="s">
        <v>439</v>
      </c>
      <c r="N1442" s="4" t="s">
        <v>9</v>
      </c>
      <c r="O1442" s="4">
        <v>32</v>
      </c>
      <c r="P1442" s="4">
        <v>0</v>
      </c>
      <c r="Q1442" s="4"/>
      <c r="R1442" s="6" t="s">
        <v>564</v>
      </c>
      <c r="S1442" s="4" t="s">
        <v>431</v>
      </c>
      <c r="T1442" s="4" t="s">
        <v>439</v>
      </c>
      <c r="U1442" s="4" t="s">
        <v>9</v>
      </c>
      <c r="V1442" s="4">
        <v>32</v>
      </c>
      <c r="W1442" s="4">
        <v>0</v>
      </c>
      <c r="X1442" s="4"/>
      <c r="Y1442" s="4" t="s">
        <v>564</v>
      </c>
      <c r="Z1442" s="4" t="s">
        <v>431</v>
      </c>
      <c r="AA1442" s="4" t="s">
        <v>439</v>
      </c>
      <c r="AB1442" s="4" t="s">
        <v>9</v>
      </c>
      <c r="AC1442" s="4">
        <v>32</v>
      </c>
      <c r="AD1442" s="4">
        <v>0</v>
      </c>
      <c r="AE1442" s="4"/>
      <c r="AF1442" s="4" t="s">
        <v>564</v>
      </c>
    </row>
    <row r="1443" spans="1:32" hidden="1">
      <c r="A1443" s="3" t="s">
        <v>1945</v>
      </c>
      <c r="C1443" s="3" t="s">
        <v>564</v>
      </c>
      <c r="G1443" s="4" t="str">
        <f t="shared" si="117"/>
        <v/>
      </c>
      <c r="H1443" s="4" t="str">
        <f t="shared" si="118"/>
        <v>Same</v>
      </c>
      <c r="I1443" s="4" t="str">
        <f t="shared" si="119"/>
        <v>Same</v>
      </c>
      <c r="J1443" s="3" t="str">
        <f t="shared" si="115"/>
        <v>GAL253TBX</v>
      </c>
      <c r="K1443" s="3" t="str">
        <f t="shared" si="116"/>
        <v>UPDATE_TIMESTAMP</v>
      </c>
      <c r="L1443" s="4" t="s">
        <v>431</v>
      </c>
      <c r="M1443" s="4" t="s">
        <v>23</v>
      </c>
      <c r="N1443" s="4" t="s">
        <v>4</v>
      </c>
      <c r="O1443" s="4">
        <v>10</v>
      </c>
      <c r="P1443" s="4">
        <v>0</v>
      </c>
      <c r="R1443" s="6" t="s">
        <v>564</v>
      </c>
      <c r="S1443" s="4" t="s">
        <v>431</v>
      </c>
      <c r="T1443" s="4" t="s">
        <v>23</v>
      </c>
      <c r="U1443" s="4" t="s">
        <v>4</v>
      </c>
      <c r="V1443" s="4">
        <v>10</v>
      </c>
      <c r="W1443" s="4">
        <v>6</v>
      </c>
      <c r="Y1443" s="4" t="s">
        <v>564</v>
      </c>
      <c r="Z1443" s="4" t="s">
        <v>431</v>
      </c>
      <c r="AA1443" s="4" t="s">
        <v>23</v>
      </c>
      <c r="AB1443" s="4" t="s">
        <v>4</v>
      </c>
      <c r="AC1443" s="4">
        <v>10</v>
      </c>
      <c r="AD1443" s="4">
        <v>0</v>
      </c>
      <c r="AF1443" s="4" t="s">
        <v>564</v>
      </c>
    </row>
    <row r="1444" spans="1:32" ht="30" hidden="1">
      <c r="B1444" s="3"/>
      <c r="G1444" s="4" t="str">
        <f t="shared" si="117"/>
        <v/>
      </c>
      <c r="H1444" s="3" t="str">
        <f t="shared" si="118"/>
        <v>Same</v>
      </c>
      <c r="I1444" s="3" t="str">
        <f t="shared" si="119"/>
        <v>Same</v>
      </c>
      <c r="J1444" s="3" t="str">
        <f t="shared" si="115"/>
        <v>GAL254TBX</v>
      </c>
      <c r="K1444" s="3" t="str">
        <f t="shared" si="116"/>
        <v>CREATE_TIMESTAMP</v>
      </c>
      <c r="L1444" t="s">
        <v>835</v>
      </c>
      <c r="M1444" t="s">
        <v>3</v>
      </c>
      <c r="N1444" t="s">
        <v>4</v>
      </c>
      <c r="O1444">
        <v>10</v>
      </c>
      <c r="P1444">
        <v>0</v>
      </c>
      <c r="Q1444"/>
      <c r="R1444" t="s">
        <v>564</v>
      </c>
      <c r="S1444" t="s">
        <v>835</v>
      </c>
      <c r="T1444" t="s">
        <v>3</v>
      </c>
      <c r="U1444" t="s">
        <v>4</v>
      </c>
      <c r="V1444">
        <v>10</v>
      </c>
      <c r="W1444">
        <v>6</v>
      </c>
      <c r="X1444"/>
      <c r="Y1444" t="s">
        <v>564</v>
      </c>
      <c r="Z1444" t="s">
        <v>835</v>
      </c>
      <c r="AA1444" t="s">
        <v>3</v>
      </c>
      <c r="AB1444" t="s">
        <v>4</v>
      </c>
      <c r="AC1444">
        <v>10</v>
      </c>
      <c r="AD1444">
        <v>0</v>
      </c>
      <c r="AE1444"/>
      <c r="AF1444" t="s">
        <v>564</v>
      </c>
    </row>
    <row r="1445" spans="1:32" ht="30" hidden="1">
      <c r="B1445" s="3"/>
      <c r="G1445" s="4" t="str">
        <f t="shared" si="117"/>
        <v/>
      </c>
      <c r="H1445" s="3" t="str">
        <f t="shared" si="118"/>
        <v>Same</v>
      </c>
      <c r="I1445" s="3" t="str">
        <f t="shared" si="119"/>
        <v>Same</v>
      </c>
      <c r="J1445" s="3" t="str">
        <f t="shared" si="115"/>
        <v>GAL254TBX</v>
      </c>
      <c r="K1445" s="3" t="str">
        <f t="shared" si="116"/>
        <v>DEFAULT_FLAG</v>
      </c>
      <c r="L1445" t="s">
        <v>835</v>
      </c>
      <c r="M1445" t="s">
        <v>488</v>
      </c>
      <c r="N1445" t="s">
        <v>6</v>
      </c>
      <c r="O1445">
        <v>2</v>
      </c>
      <c r="P1445">
        <v>0</v>
      </c>
      <c r="Q1445"/>
      <c r="R1445" t="s">
        <v>564</v>
      </c>
      <c r="S1445" t="s">
        <v>835</v>
      </c>
      <c r="T1445" t="s">
        <v>488</v>
      </c>
      <c r="U1445" t="s">
        <v>6</v>
      </c>
      <c r="V1445">
        <v>2</v>
      </c>
      <c r="W1445">
        <v>0</v>
      </c>
      <c r="X1445"/>
      <c r="Y1445" t="s">
        <v>564</v>
      </c>
      <c r="Z1445" t="s">
        <v>835</v>
      </c>
      <c r="AA1445" t="s">
        <v>488</v>
      </c>
      <c r="AB1445" t="s">
        <v>6</v>
      </c>
      <c r="AC1445">
        <v>2</v>
      </c>
      <c r="AD1445">
        <v>0</v>
      </c>
      <c r="AE1445"/>
      <c r="AF1445" t="s">
        <v>564</v>
      </c>
    </row>
    <row r="1446" spans="1:32" ht="30" hidden="1">
      <c r="B1446" s="3"/>
      <c r="G1446" s="4" t="str">
        <f t="shared" si="117"/>
        <v/>
      </c>
      <c r="H1446" s="3" t="str">
        <f t="shared" si="118"/>
        <v>Same</v>
      </c>
      <c r="I1446" s="3" t="str">
        <f t="shared" si="119"/>
        <v>Same</v>
      </c>
      <c r="J1446" s="3" t="str">
        <f t="shared" si="115"/>
        <v>GAL254TBX</v>
      </c>
      <c r="K1446" s="3" t="str">
        <f t="shared" si="116"/>
        <v>PATTERN_NAME</v>
      </c>
      <c r="L1446" t="s">
        <v>835</v>
      </c>
      <c r="M1446" t="s">
        <v>759</v>
      </c>
      <c r="N1446" t="s">
        <v>9</v>
      </c>
      <c r="O1446">
        <v>20</v>
      </c>
      <c r="P1446">
        <v>0</v>
      </c>
      <c r="Q1446" t="s">
        <v>25</v>
      </c>
      <c r="R1446" t="s">
        <v>565</v>
      </c>
      <c r="S1446" t="s">
        <v>835</v>
      </c>
      <c r="T1446" t="s">
        <v>759</v>
      </c>
      <c r="U1446" t="s">
        <v>9</v>
      </c>
      <c r="V1446">
        <v>20</v>
      </c>
      <c r="W1446">
        <v>0</v>
      </c>
      <c r="X1446" t="s">
        <v>25</v>
      </c>
      <c r="Y1446" t="s">
        <v>565</v>
      </c>
      <c r="Z1446" t="s">
        <v>835</v>
      </c>
      <c r="AA1446" t="s">
        <v>759</v>
      </c>
      <c r="AB1446" t="s">
        <v>9</v>
      </c>
      <c r="AC1446">
        <v>20</v>
      </c>
      <c r="AD1446">
        <v>0</v>
      </c>
      <c r="AE1446" t="s">
        <v>25</v>
      </c>
      <c r="AF1446" t="s">
        <v>565</v>
      </c>
    </row>
    <row r="1447" spans="1:32" ht="30" hidden="1">
      <c r="B1447" s="3"/>
      <c r="G1447" s="4" t="str">
        <f t="shared" si="117"/>
        <v/>
      </c>
      <c r="H1447" s="3" t="str">
        <f t="shared" si="118"/>
        <v>Same</v>
      </c>
      <c r="I1447" s="3" t="str">
        <f t="shared" si="119"/>
        <v>Same</v>
      </c>
      <c r="J1447" s="3" t="str">
        <f t="shared" si="115"/>
        <v>GAL254TBX</v>
      </c>
      <c r="K1447" s="3" t="str">
        <f t="shared" si="116"/>
        <v>SAMPLING_PATTERN</v>
      </c>
      <c r="L1447" t="s">
        <v>835</v>
      </c>
      <c r="M1447" t="s">
        <v>760</v>
      </c>
      <c r="N1447" t="s">
        <v>9</v>
      </c>
      <c r="O1447">
        <v>30</v>
      </c>
      <c r="P1447">
        <v>0</v>
      </c>
      <c r="Q1447"/>
      <c r="R1447" t="s">
        <v>564</v>
      </c>
      <c r="S1447" t="s">
        <v>835</v>
      </c>
      <c r="T1447" t="s">
        <v>760</v>
      </c>
      <c r="U1447" t="s">
        <v>9</v>
      </c>
      <c r="V1447">
        <v>30</v>
      </c>
      <c r="W1447">
        <v>0</v>
      </c>
      <c r="X1447"/>
      <c r="Y1447" t="s">
        <v>564</v>
      </c>
      <c r="Z1447" t="s">
        <v>835</v>
      </c>
      <c r="AA1447" t="s">
        <v>760</v>
      </c>
      <c r="AB1447" t="s">
        <v>9</v>
      </c>
      <c r="AC1447">
        <v>30</v>
      </c>
      <c r="AD1447">
        <v>0</v>
      </c>
      <c r="AE1447"/>
      <c r="AF1447" t="s">
        <v>564</v>
      </c>
    </row>
    <row r="1448" spans="1:32" ht="30" hidden="1">
      <c r="B1448" s="3"/>
      <c r="G1448" s="4" t="str">
        <f t="shared" si="117"/>
        <v/>
      </c>
      <c r="H1448" s="3" t="str">
        <f t="shared" si="118"/>
        <v>Same</v>
      </c>
      <c r="I1448" s="3" t="str">
        <f t="shared" si="119"/>
        <v>Same</v>
      </c>
      <c r="J1448" s="3" t="str">
        <f t="shared" si="115"/>
        <v>GAL254TBX</v>
      </c>
      <c r="K1448" s="3" t="str">
        <f t="shared" si="116"/>
        <v>UPDATE_TIMESTAMP</v>
      </c>
      <c r="L1448" t="s">
        <v>835</v>
      </c>
      <c r="M1448" t="s">
        <v>23</v>
      </c>
      <c r="N1448" t="s">
        <v>4</v>
      </c>
      <c r="O1448">
        <v>10</v>
      </c>
      <c r="P1448">
        <v>0</v>
      </c>
      <c r="Q1448"/>
      <c r="R1448" t="s">
        <v>564</v>
      </c>
      <c r="S1448" t="s">
        <v>835</v>
      </c>
      <c r="T1448" t="s">
        <v>23</v>
      </c>
      <c r="U1448" t="s">
        <v>4</v>
      </c>
      <c r="V1448">
        <v>10</v>
      </c>
      <c r="W1448">
        <v>6</v>
      </c>
      <c r="X1448"/>
      <c r="Y1448" t="s">
        <v>564</v>
      </c>
      <c r="Z1448" t="s">
        <v>835</v>
      </c>
      <c r="AA1448" t="s">
        <v>23</v>
      </c>
      <c r="AB1448" t="s">
        <v>4</v>
      </c>
      <c r="AC1448">
        <v>10</v>
      </c>
      <c r="AD1448">
        <v>0</v>
      </c>
      <c r="AE1448"/>
      <c r="AF1448" t="s">
        <v>564</v>
      </c>
    </row>
    <row r="1449" spans="1:32" ht="30" hidden="1">
      <c r="B1449" s="3"/>
      <c r="G1449" s="4" t="str">
        <f t="shared" si="117"/>
        <v/>
      </c>
      <c r="H1449" s="3" t="str">
        <f t="shared" si="118"/>
        <v>Same</v>
      </c>
      <c r="I1449" s="3" t="str">
        <f t="shared" si="119"/>
        <v>Same</v>
      </c>
      <c r="J1449" s="3" t="str">
        <f t="shared" si="115"/>
        <v>GAL255TBX</v>
      </c>
      <c r="K1449" s="3" t="str">
        <f t="shared" si="116"/>
        <v>CREATE_TIMESTAMP</v>
      </c>
      <c r="L1449" t="s">
        <v>836</v>
      </c>
      <c r="M1449" t="s">
        <v>3</v>
      </c>
      <c r="N1449" t="s">
        <v>4</v>
      </c>
      <c r="O1449">
        <v>10</v>
      </c>
      <c r="P1449">
        <v>0</v>
      </c>
      <c r="Q1449"/>
      <c r="R1449" t="s">
        <v>564</v>
      </c>
      <c r="S1449" t="s">
        <v>836</v>
      </c>
      <c r="T1449" t="s">
        <v>3</v>
      </c>
      <c r="U1449" t="s">
        <v>4</v>
      </c>
      <c r="V1449">
        <v>10</v>
      </c>
      <c r="W1449">
        <v>6</v>
      </c>
      <c r="X1449"/>
      <c r="Y1449" t="s">
        <v>564</v>
      </c>
      <c r="Z1449" t="s">
        <v>836</v>
      </c>
      <c r="AA1449" t="s">
        <v>3</v>
      </c>
      <c r="AB1449" t="s">
        <v>4</v>
      </c>
      <c r="AC1449">
        <v>10</v>
      </c>
      <c r="AD1449">
        <v>0</v>
      </c>
      <c r="AE1449"/>
      <c r="AF1449" t="s">
        <v>564</v>
      </c>
    </row>
    <row r="1450" spans="1:32" ht="30" hidden="1">
      <c r="B1450" s="3"/>
      <c r="G1450" s="4" t="str">
        <f t="shared" si="117"/>
        <v/>
      </c>
      <c r="H1450" s="3" t="str">
        <f t="shared" si="118"/>
        <v>Same</v>
      </c>
      <c r="I1450" s="3" t="str">
        <f t="shared" si="119"/>
        <v>Same</v>
      </c>
      <c r="J1450" s="3" t="str">
        <f t="shared" si="115"/>
        <v>GAL255TBX</v>
      </c>
      <c r="K1450" s="3" t="str">
        <f t="shared" si="116"/>
        <v>ENGINE_SERIAL_NO</v>
      </c>
      <c r="L1450" t="s">
        <v>836</v>
      </c>
      <c r="M1450" t="s">
        <v>173</v>
      </c>
      <c r="N1450" t="s">
        <v>9</v>
      </c>
      <c r="O1450">
        <v>17</v>
      </c>
      <c r="P1450">
        <v>0</v>
      </c>
      <c r="Q1450" t="s">
        <v>25</v>
      </c>
      <c r="R1450" t="s">
        <v>565</v>
      </c>
      <c r="S1450" t="s">
        <v>836</v>
      </c>
      <c r="T1450" t="s">
        <v>173</v>
      </c>
      <c r="U1450" t="s">
        <v>9</v>
      </c>
      <c r="V1450">
        <v>17</v>
      </c>
      <c r="W1450">
        <v>0</v>
      </c>
      <c r="X1450" t="s">
        <v>25</v>
      </c>
      <c r="Y1450" t="s">
        <v>565</v>
      </c>
      <c r="Z1450" t="s">
        <v>836</v>
      </c>
      <c r="AA1450" t="s">
        <v>173</v>
      </c>
      <c r="AB1450" t="s">
        <v>9</v>
      </c>
      <c r="AC1450">
        <v>17</v>
      </c>
      <c r="AD1450">
        <v>0</v>
      </c>
      <c r="AE1450" t="s">
        <v>25</v>
      </c>
      <c r="AF1450" t="s">
        <v>565</v>
      </c>
    </row>
    <row r="1451" spans="1:32" ht="30" hidden="1">
      <c r="B1451" s="3"/>
      <c r="G1451" s="4" t="str">
        <f t="shared" si="117"/>
        <v/>
      </c>
      <c r="H1451" s="3" t="str">
        <f t="shared" si="118"/>
        <v>Same</v>
      </c>
      <c r="I1451" s="3" t="str">
        <f t="shared" si="119"/>
        <v>Same</v>
      </c>
      <c r="J1451" s="3" t="str">
        <f t="shared" si="115"/>
        <v>GAL255TBX</v>
      </c>
      <c r="K1451" s="3" t="str">
        <f t="shared" si="116"/>
        <v>FIRING_ITEM_NAME</v>
      </c>
      <c r="L1451" t="s">
        <v>836</v>
      </c>
      <c r="M1451" t="s">
        <v>749</v>
      </c>
      <c r="N1451" t="s">
        <v>9</v>
      </c>
      <c r="O1451">
        <v>50</v>
      </c>
      <c r="P1451">
        <v>0</v>
      </c>
      <c r="Q1451"/>
      <c r="R1451" t="s">
        <v>564</v>
      </c>
      <c r="S1451" t="s">
        <v>836</v>
      </c>
      <c r="T1451" t="s">
        <v>749</v>
      </c>
      <c r="U1451" t="s">
        <v>9</v>
      </c>
      <c r="V1451">
        <v>50</v>
      </c>
      <c r="W1451">
        <v>0</v>
      </c>
      <c r="X1451"/>
      <c r="Y1451" t="s">
        <v>564</v>
      </c>
      <c r="Z1451" t="s">
        <v>836</v>
      </c>
      <c r="AA1451" t="s">
        <v>749</v>
      </c>
      <c r="AB1451" t="s">
        <v>9</v>
      </c>
      <c r="AC1451">
        <v>50</v>
      </c>
      <c r="AD1451">
        <v>0</v>
      </c>
      <c r="AE1451"/>
      <c r="AF1451" t="s">
        <v>564</v>
      </c>
    </row>
    <row r="1452" spans="1:32" ht="30" hidden="1">
      <c r="B1452" s="3"/>
      <c r="G1452" s="4" t="str">
        <f t="shared" si="117"/>
        <v/>
      </c>
      <c r="H1452" s="3" t="str">
        <f t="shared" si="118"/>
        <v>Same</v>
      </c>
      <c r="I1452" s="3" t="str">
        <f t="shared" si="119"/>
        <v>Same</v>
      </c>
      <c r="J1452" s="3" t="str">
        <f t="shared" si="115"/>
        <v>GAL255TBX</v>
      </c>
      <c r="K1452" s="3" t="str">
        <f t="shared" si="116"/>
        <v>FIRING_RESULT_CODE</v>
      </c>
      <c r="L1452" t="s">
        <v>836</v>
      </c>
      <c r="M1452" t="s">
        <v>837</v>
      </c>
      <c r="N1452" t="s">
        <v>6</v>
      </c>
      <c r="O1452">
        <v>2</v>
      </c>
      <c r="P1452">
        <v>0</v>
      </c>
      <c r="Q1452"/>
      <c r="R1452" t="s">
        <v>564</v>
      </c>
      <c r="S1452" t="s">
        <v>836</v>
      </c>
      <c r="T1452" t="s">
        <v>837</v>
      </c>
      <c r="U1452" t="s">
        <v>6</v>
      </c>
      <c r="V1452">
        <v>2</v>
      </c>
      <c r="W1452">
        <v>0</v>
      </c>
      <c r="X1452"/>
      <c r="Y1452" t="s">
        <v>564</v>
      </c>
      <c r="Z1452" t="s">
        <v>836</v>
      </c>
      <c r="AA1452" t="s">
        <v>837</v>
      </c>
      <c r="AB1452" t="s">
        <v>6</v>
      </c>
      <c r="AC1452">
        <v>2</v>
      </c>
      <c r="AD1452">
        <v>0</v>
      </c>
      <c r="AE1452"/>
      <c r="AF1452" t="s">
        <v>564</v>
      </c>
    </row>
    <row r="1453" spans="1:32" ht="30" hidden="1">
      <c r="B1453" s="3"/>
      <c r="G1453" s="4" t="str">
        <f t="shared" si="117"/>
        <v/>
      </c>
      <c r="H1453" s="3" t="str">
        <f t="shared" si="118"/>
        <v>Same</v>
      </c>
      <c r="I1453" s="3" t="str">
        <f t="shared" si="119"/>
        <v>Same</v>
      </c>
      <c r="J1453" s="3" t="str">
        <f t="shared" si="115"/>
        <v>GAL255TBX</v>
      </c>
      <c r="K1453" s="3" t="str">
        <f t="shared" si="116"/>
        <v>FIRING_TEST_VALUE</v>
      </c>
      <c r="L1453" t="s">
        <v>836</v>
      </c>
      <c r="M1453" t="s">
        <v>838</v>
      </c>
      <c r="N1453" t="s">
        <v>9</v>
      </c>
      <c r="O1453">
        <v>20</v>
      </c>
      <c r="P1453">
        <v>0</v>
      </c>
      <c r="Q1453"/>
      <c r="R1453" t="s">
        <v>564</v>
      </c>
      <c r="S1453" t="s">
        <v>836</v>
      </c>
      <c r="T1453" t="s">
        <v>838</v>
      </c>
      <c r="U1453" t="s">
        <v>9</v>
      </c>
      <c r="V1453">
        <v>20</v>
      </c>
      <c r="W1453">
        <v>0</v>
      </c>
      <c r="X1453"/>
      <c r="Y1453" t="s">
        <v>564</v>
      </c>
      <c r="Z1453" t="s">
        <v>836</v>
      </c>
      <c r="AA1453" t="s">
        <v>838</v>
      </c>
      <c r="AB1453" t="s">
        <v>9</v>
      </c>
      <c r="AC1453">
        <v>20</v>
      </c>
      <c r="AD1453">
        <v>0</v>
      </c>
      <c r="AE1453"/>
      <c r="AF1453" t="s">
        <v>564</v>
      </c>
    </row>
    <row r="1454" spans="1:32" ht="30" hidden="1">
      <c r="B1454" s="3"/>
      <c r="G1454" s="4" t="str">
        <f t="shared" si="117"/>
        <v/>
      </c>
      <c r="H1454" s="3" t="str">
        <f t="shared" si="118"/>
        <v>Same</v>
      </c>
      <c r="I1454" s="3" t="str">
        <f t="shared" si="119"/>
        <v>Same</v>
      </c>
      <c r="J1454" s="3" t="str">
        <f t="shared" si="115"/>
        <v>GAL255TBX</v>
      </c>
      <c r="K1454" s="3" t="str">
        <f t="shared" si="116"/>
        <v>MINUS_VALUE</v>
      </c>
      <c r="L1454" t="s">
        <v>836</v>
      </c>
      <c r="M1454" t="s">
        <v>751</v>
      </c>
      <c r="N1454" t="s">
        <v>185</v>
      </c>
      <c r="O1454">
        <v>8</v>
      </c>
      <c r="P1454">
        <v>0</v>
      </c>
      <c r="Q1454"/>
      <c r="R1454" t="s">
        <v>564</v>
      </c>
      <c r="S1454" t="s">
        <v>836</v>
      </c>
      <c r="T1454" t="s">
        <v>751</v>
      </c>
      <c r="U1454" t="s">
        <v>185</v>
      </c>
      <c r="V1454">
        <v>8</v>
      </c>
      <c r="W1454">
        <v>0</v>
      </c>
      <c r="X1454"/>
      <c r="Y1454" t="s">
        <v>564</v>
      </c>
      <c r="Z1454" t="s">
        <v>836</v>
      </c>
      <c r="AA1454" t="s">
        <v>751</v>
      </c>
      <c r="AB1454" t="s">
        <v>185</v>
      </c>
      <c r="AC1454">
        <v>8</v>
      </c>
      <c r="AD1454">
        <v>0</v>
      </c>
      <c r="AE1454"/>
      <c r="AF1454" t="s">
        <v>564</v>
      </c>
    </row>
    <row r="1455" spans="1:32" ht="30" hidden="1">
      <c r="B1455" s="3"/>
      <c r="G1455" s="4" t="str">
        <f t="shared" si="117"/>
        <v/>
      </c>
      <c r="H1455" s="3" t="str">
        <f t="shared" si="118"/>
        <v>Same</v>
      </c>
      <c r="I1455" s="3" t="str">
        <f t="shared" si="119"/>
        <v>Same</v>
      </c>
      <c r="J1455" s="3" t="str">
        <f t="shared" si="115"/>
        <v>GAL255TBX</v>
      </c>
      <c r="K1455" s="3" t="str">
        <f t="shared" si="116"/>
        <v>MINUS_VALUE_ACTIVE</v>
      </c>
      <c r="L1455" t="s">
        <v>836</v>
      </c>
      <c r="M1455" t="s">
        <v>752</v>
      </c>
      <c r="N1455" t="s">
        <v>6</v>
      </c>
      <c r="O1455">
        <v>2</v>
      </c>
      <c r="P1455">
        <v>0</v>
      </c>
      <c r="Q1455"/>
      <c r="R1455" t="s">
        <v>564</v>
      </c>
      <c r="S1455" t="s">
        <v>836</v>
      </c>
      <c r="T1455" t="s">
        <v>752</v>
      </c>
      <c r="U1455" t="s">
        <v>6</v>
      </c>
      <c r="V1455">
        <v>2</v>
      </c>
      <c r="W1455">
        <v>0</v>
      </c>
      <c r="X1455"/>
      <c r="Y1455" t="s">
        <v>564</v>
      </c>
      <c r="Z1455" t="s">
        <v>836</v>
      </c>
      <c r="AA1455" t="s">
        <v>752</v>
      </c>
      <c r="AB1455" t="s">
        <v>6</v>
      </c>
      <c r="AC1455">
        <v>2</v>
      </c>
      <c r="AD1455">
        <v>0</v>
      </c>
      <c r="AE1455"/>
      <c r="AF1455" t="s">
        <v>564</v>
      </c>
    </row>
    <row r="1456" spans="1:32" ht="30" hidden="1">
      <c r="B1456" s="3"/>
      <c r="G1456" s="4" t="str">
        <f t="shared" si="117"/>
        <v/>
      </c>
      <c r="H1456" s="3" t="str">
        <f t="shared" si="118"/>
        <v>Same</v>
      </c>
      <c r="I1456" s="3" t="str">
        <f t="shared" si="119"/>
        <v>Same</v>
      </c>
      <c r="J1456" s="3" t="str">
        <f t="shared" si="115"/>
        <v>GAL255TBX</v>
      </c>
      <c r="K1456" s="3" t="str">
        <f t="shared" si="116"/>
        <v>PLUS_VALUE</v>
      </c>
      <c r="L1456" t="s">
        <v>836</v>
      </c>
      <c r="M1456" t="s">
        <v>753</v>
      </c>
      <c r="N1456" t="s">
        <v>185</v>
      </c>
      <c r="O1456">
        <v>8</v>
      </c>
      <c r="P1456">
        <v>0</v>
      </c>
      <c r="Q1456"/>
      <c r="R1456" t="s">
        <v>564</v>
      </c>
      <c r="S1456" t="s">
        <v>836</v>
      </c>
      <c r="T1456" t="s">
        <v>753</v>
      </c>
      <c r="U1456" t="s">
        <v>185</v>
      </c>
      <c r="V1456">
        <v>8</v>
      </c>
      <c r="W1456">
        <v>0</v>
      </c>
      <c r="X1456"/>
      <c r="Y1456" t="s">
        <v>564</v>
      </c>
      <c r="Z1456" t="s">
        <v>836</v>
      </c>
      <c r="AA1456" t="s">
        <v>753</v>
      </c>
      <c r="AB1456" t="s">
        <v>185</v>
      </c>
      <c r="AC1456">
        <v>8</v>
      </c>
      <c r="AD1456">
        <v>0</v>
      </c>
      <c r="AE1456"/>
      <c r="AF1456" t="s">
        <v>564</v>
      </c>
    </row>
    <row r="1457" spans="1:32" ht="30" hidden="1">
      <c r="B1457" s="3"/>
      <c r="G1457" s="4" t="str">
        <f t="shared" si="117"/>
        <v/>
      </c>
      <c r="H1457" s="3" t="str">
        <f t="shared" si="118"/>
        <v>Same</v>
      </c>
      <c r="I1457" s="3" t="str">
        <f t="shared" si="119"/>
        <v>Same</v>
      </c>
      <c r="J1457" s="3" t="str">
        <f t="shared" si="115"/>
        <v>GAL255TBX</v>
      </c>
      <c r="K1457" s="3" t="str">
        <f t="shared" si="116"/>
        <v>PLUS_VALUE_ACTIVE</v>
      </c>
      <c r="L1457" t="s">
        <v>836</v>
      </c>
      <c r="M1457" t="s">
        <v>754</v>
      </c>
      <c r="N1457" t="s">
        <v>6</v>
      </c>
      <c r="O1457">
        <v>2</v>
      </c>
      <c r="P1457">
        <v>0</v>
      </c>
      <c r="Q1457"/>
      <c r="R1457" t="s">
        <v>564</v>
      </c>
      <c r="S1457" t="s">
        <v>836</v>
      </c>
      <c r="T1457" t="s">
        <v>754</v>
      </c>
      <c r="U1457" t="s">
        <v>6</v>
      </c>
      <c r="V1457">
        <v>2</v>
      </c>
      <c r="W1457">
        <v>0</v>
      </c>
      <c r="X1457"/>
      <c r="Y1457" t="s">
        <v>564</v>
      </c>
      <c r="Z1457" t="s">
        <v>836</v>
      </c>
      <c r="AA1457" t="s">
        <v>754</v>
      </c>
      <c r="AB1457" t="s">
        <v>6</v>
      </c>
      <c r="AC1457">
        <v>2</v>
      </c>
      <c r="AD1457">
        <v>0</v>
      </c>
      <c r="AE1457"/>
      <c r="AF1457" t="s">
        <v>564</v>
      </c>
    </row>
    <row r="1458" spans="1:32" ht="30" hidden="1">
      <c r="B1458" s="3"/>
      <c r="G1458" s="4" t="str">
        <f t="shared" si="117"/>
        <v/>
      </c>
      <c r="H1458" s="3" t="str">
        <f t="shared" si="118"/>
        <v>Same</v>
      </c>
      <c r="I1458" s="3" t="str">
        <f t="shared" si="119"/>
        <v>Same</v>
      </c>
      <c r="J1458" s="3" t="str">
        <f t="shared" si="115"/>
        <v>GAL255TBX</v>
      </c>
      <c r="K1458" s="3" t="str">
        <f t="shared" si="116"/>
        <v>PRODUCT_SPEC_CODE</v>
      </c>
      <c r="L1458" t="s">
        <v>836</v>
      </c>
      <c r="M1458" t="s">
        <v>81</v>
      </c>
      <c r="N1458" t="s">
        <v>9</v>
      </c>
      <c r="O1458">
        <v>22</v>
      </c>
      <c r="P1458">
        <v>0</v>
      </c>
      <c r="Q1458"/>
      <c r="R1458" t="s">
        <v>564</v>
      </c>
      <c r="S1458" t="s">
        <v>836</v>
      </c>
      <c r="T1458" t="s">
        <v>81</v>
      </c>
      <c r="U1458" t="s">
        <v>9</v>
      </c>
      <c r="V1458">
        <v>22</v>
      </c>
      <c r="W1458">
        <v>0</v>
      </c>
      <c r="X1458"/>
      <c r="Y1458" t="s">
        <v>564</v>
      </c>
      <c r="Z1458" t="s">
        <v>836</v>
      </c>
      <c r="AA1458" t="s">
        <v>81</v>
      </c>
      <c r="AB1458" t="s">
        <v>9</v>
      </c>
      <c r="AC1458">
        <v>22</v>
      </c>
      <c r="AD1458">
        <v>0</v>
      </c>
      <c r="AE1458"/>
      <c r="AF1458" t="s">
        <v>564</v>
      </c>
    </row>
    <row r="1459" spans="1:32" ht="30" hidden="1">
      <c r="B1459" s="3"/>
      <c r="G1459" s="4" t="str">
        <f t="shared" si="117"/>
        <v/>
      </c>
      <c r="H1459" s="3" t="str">
        <f t="shared" si="118"/>
        <v>Same</v>
      </c>
      <c r="I1459" s="3" t="str">
        <f t="shared" si="119"/>
        <v>Same</v>
      </c>
      <c r="J1459" s="3" t="str">
        <f t="shared" si="115"/>
        <v>GAL255TBX</v>
      </c>
      <c r="K1459" s="3" t="str">
        <f t="shared" si="116"/>
        <v>REQUIREMENT_STATUS</v>
      </c>
      <c r="L1459" t="s">
        <v>836</v>
      </c>
      <c r="M1459" t="s">
        <v>755</v>
      </c>
      <c r="N1459" t="s">
        <v>6</v>
      </c>
      <c r="O1459">
        <v>2</v>
      </c>
      <c r="P1459">
        <v>0</v>
      </c>
      <c r="Q1459"/>
      <c r="R1459" t="s">
        <v>564</v>
      </c>
      <c r="S1459" t="s">
        <v>836</v>
      </c>
      <c r="T1459" t="s">
        <v>755</v>
      </c>
      <c r="U1459" t="s">
        <v>6</v>
      </c>
      <c r="V1459">
        <v>2</v>
      </c>
      <c r="W1459">
        <v>0</v>
      </c>
      <c r="X1459"/>
      <c r="Y1459" t="s">
        <v>564</v>
      </c>
      <c r="Z1459" t="s">
        <v>836</v>
      </c>
      <c r="AA1459" t="s">
        <v>755</v>
      </c>
      <c r="AB1459" t="s">
        <v>6</v>
      </c>
      <c r="AC1459">
        <v>2</v>
      </c>
      <c r="AD1459">
        <v>0</v>
      </c>
      <c r="AE1459"/>
      <c r="AF1459" t="s">
        <v>564</v>
      </c>
    </row>
    <row r="1460" spans="1:32" ht="30" hidden="1">
      <c r="B1460" s="3"/>
      <c r="G1460" s="4" t="str">
        <f t="shared" si="117"/>
        <v/>
      </c>
      <c r="H1460" s="3" t="str">
        <f t="shared" si="118"/>
        <v>Same</v>
      </c>
      <c r="I1460" s="3" t="str">
        <f t="shared" si="119"/>
        <v>Same</v>
      </c>
      <c r="J1460" s="3" t="str">
        <f t="shared" si="115"/>
        <v>GAL255TBX</v>
      </c>
      <c r="K1460" s="3" t="str">
        <f t="shared" si="116"/>
        <v>RESULT_ID</v>
      </c>
      <c r="L1460" t="s">
        <v>836</v>
      </c>
      <c r="M1460" t="s">
        <v>178</v>
      </c>
      <c r="N1460" t="s">
        <v>19</v>
      </c>
      <c r="O1460">
        <v>4</v>
      </c>
      <c r="P1460">
        <v>0</v>
      </c>
      <c r="Q1460">
        <v>0</v>
      </c>
      <c r="R1460" t="s">
        <v>565</v>
      </c>
      <c r="S1460" t="s">
        <v>836</v>
      </c>
      <c r="T1460" t="s">
        <v>178</v>
      </c>
      <c r="U1460" t="s">
        <v>19</v>
      </c>
      <c r="V1460">
        <v>4</v>
      </c>
      <c r="W1460">
        <v>0</v>
      </c>
      <c r="X1460">
        <v>0</v>
      </c>
      <c r="Y1460" t="s">
        <v>565</v>
      </c>
      <c r="Z1460" t="s">
        <v>836</v>
      </c>
      <c r="AA1460" t="s">
        <v>178</v>
      </c>
      <c r="AB1460" t="s">
        <v>19</v>
      </c>
      <c r="AC1460">
        <v>4</v>
      </c>
      <c r="AD1460">
        <v>0</v>
      </c>
      <c r="AE1460">
        <v>0</v>
      </c>
      <c r="AF1460" t="s">
        <v>565</v>
      </c>
    </row>
    <row r="1461" spans="1:32" ht="30" hidden="1">
      <c r="B1461" s="3"/>
      <c r="G1461" s="4" t="str">
        <f t="shared" si="117"/>
        <v/>
      </c>
      <c r="H1461" s="3" t="str">
        <f t="shared" si="118"/>
        <v>Same</v>
      </c>
      <c r="I1461" s="3" t="str">
        <f t="shared" si="119"/>
        <v>Same</v>
      </c>
      <c r="J1461" s="3" t="str">
        <f t="shared" si="115"/>
        <v>GAL255TBX</v>
      </c>
      <c r="K1461" s="3" t="str">
        <f t="shared" si="116"/>
        <v>SEQUENCE_NUMBER</v>
      </c>
      <c r="L1461" t="s">
        <v>836</v>
      </c>
      <c r="M1461" t="s">
        <v>68</v>
      </c>
      <c r="N1461" t="s">
        <v>19</v>
      </c>
      <c r="O1461">
        <v>4</v>
      </c>
      <c r="P1461">
        <v>0</v>
      </c>
      <c r="Q1461">
        <v>0</v>
      </c>
      <c r="R1461" t="s">
        <v>565</v>
      </c>
      <c r="S1461" t="s">
        <v>836</v>
      </c>
      <c r="T1461" t="s">
        <v>68</v>
      </c>
      <c r="U1461" t="s">
        <v>19</v>
      </c>
      <c r="V1461">
        <v>4</v>
      </c>
      <c r="W1461">
        <v>0</v>
      </c>
      <c r="X1461">
        <v>0</v>
      </c>
      <c r="Y1461" t="s">
        <v>565</v>
      </c>
      <c r="Z1461" t="s">
        <v>836</v>
      </c>
      <c r="AA1461" t="s">
        <v>68</v>
      </c>
      <c r="AB1461" t="s">
        <v>19</v>
      </c>
      <c r="AC1461">
        <v>4</v>
      </c>
      <c r="AD1461">
        <v>0</v>
      </c>
      <c r="AE1461">
        <v>0</v>
      </c>
      <c r="AF1461" t="s">
        <v>565</v>
      </c>
    </row>
    <row r="1462" spans="1:32" ht="30" hidden="1">
      <c r="B1462" s="3"/>
      <c r="G1462" s="4" t="str">
        <f t="shared" si="117"/>
        <v/>
      </c>
      <c r="H1462" s="3" t="str">
        <f t="shared" si="118"/>
        <v>Same</v>
      </c>
      <c r="I1462" s="3" t="str">
        <f t="shared" si="119"/>
        <v>Same</v>
      </c>
      <c r="J1462" s="3" t="str">
        <f t="shared" si="115"/>
        <v>GAL255TBX</v>
      </c>
      <c r="K1462" s="3" t="str">
        <f t="shared" si="116"/>
        <v>STANDARD_VALUE</v>
      </c>
      <c r="L1462" t="s">
        <v>836</v>
      </c>
      <c r="M1462" t="s">
        <v>756</v>
      </c>
      <c r="N1462" t="s">
        <v>185</v>
      </c>
      <c r="O1462">
        <v>8</v>
      </c>
      <c r="P1462">
        <v>0</v>
      </c>
      <c r="Q1462"/>
      <c r="R1462" t="s">
        <v>564</v>
      </c>
      <c r="S1462" t="s">
        <v>836</v>
      </c>
      <c r="T1462" t="s">
        <v>756</v>
      </c>
      <c r="U1462" t="s">
        <v>185</v>
      </c>
      <c r="V1462">
        <v>8</v>
      </c>
      <c r="W1462">
        <v>0</v>
      </c>
      <c r="X1462"/>
      <c r="Y1462" t="s">
        <v>564</v>
      </c>
      <c r="Z1462" t="s">
        <v>836</v>
      </c>
      <c r="AA1462" t="s">
        <v>756</v>
      </c>
      <c r="AB1462" t="s">
        <v>185</v>
      </c>
      <c r="AC1462">
        <v>8</v>
      </c>
      <c r="AD1462">
        <v>0</v>
      </c>
      <c r="AE1462"/>
      <c r="AF1462" t="s">
        <v>564</v>
      </c>
    </row>
    <row r="1463" spans="1:32" ht="30" hidden="1">
      <c r="B1463" s="3"/>
      <c r="G1463" s="4" t="str">
        <f t="shared" si="117"/>
        <v/>
      </c>
      <c r="H1463" s="3" t="str">
        <f t="shared" si="118"/>
        <v>Same</v>
      </c>
      <c r="I1463" s="3" t="str">
        <f t="shared" si="119"/>
        <v>Same</v>
      </c>
      <c r="J1463" s="3" t="str">
        <f t="shared" si="115"/>
        <v>GAL255TBX</v>
      </c>
      <c r="K1463" s="3" t="str">
        <f t="shared" si="116"/>
        <v>UNIT_CODE</v>
      </c>
      <c r="L1463" t="s">
        <v>836</v>
      </c>
      <c r="M1463" t="s">
        <v>757</v>
      </c>
      <c r="N1463" t="s">
        <v>9</v>
      </c>
      <c r="O1463">
        <v>6</v>
      </c>
      <c r="P1463">
        <v>0</v>
      </c>
      <c r="Q1463"/>
      <c r="R1463" t="s">
        <v>564</v>
      </c>
      <c r="S1463" t="s">
        <v>836</v>
      </c>
      <c r="T1463" t="s">
        <v>757</v>
      </c>
      <c r="U1463" t="s">
        <v>9</v>
      </c>
      <c r="V1463">
        <v>6</v>
      </c>
      <c r="W1463">
        <v>0</v>
      </c>
      <c r="X1463"/>
      <c r="Y1463" t="s">
        <v>564</v>
      </c>
      <c r="Z1463" t="s">
        <v>836</v>
      </c>
      <c r="AA1463" t="s">
        <v>757</v>
      </c>
      <c r="AB1463" t="s">
        <v>9</v>
      </c>
      <c r="AC1463">
        <v>6</v>
      </c>
      <c r="AD1463">
        <v>0</v>
      </c>
      <c r="AE1463"/>
      <c r="AF1463" t="s">
        <v>564</v>
      </c>
    </row>
    <row r="1464" spans="1:32" ht="30" hidden="1">
      <c r="B1464" s="3"/>
      <c r="G1464" s="4" t="str">
        <f t="shared" si="117"/>
        <v/>
      </c>
      <c r="H1464" s="3" t="str">
        <f t="shared" si="118"/>
        <v>Same</v>
      </c>
      <c r="I1464" s="3" t="str">
        <f t="shared" si="119"/>
        <v>Same</v>
      </c>
      <c r="J1464" s="3" t="str">
        <f t="shared" si="115"/>
        <v>GAL255TBX</v>
      </c>
      <c r="K1464" s="3" t="str">
        <f t="shared" si="116"/>
        <v>UPDATE_TIMESTAMP</v>
      </c>
      <c r="L1464" t="s">
        <v>836</v>
      </c>
      <c r="M1464" t="s">
        <v>23</v>
      </c>
      <c r="N1464" t="s">
        <v>4</v>
      </c>
      <c r="O1464">
        <v>10</v>
      </c>
      <c r="P1464">
        <v>0</v>
      </c>
      <c r="Q1464"/>
      <c r="R1464" t="s">
        <v>564</v>
      </c>
      <c r="S1464" t="s">
        <v>836</v>
      </c>
      <c r="T1464" t="s">
        <v>23</v>
      </c>
      <c r="U1464" t="s">
        <v>4</v>
      </c>
      <c r="V1464">
        <v>10</v>
      </c>
      <c r="W1464">
        <v>6</v>
      </c>
      <c r="X1464"/>
      <c r="Y1464" t="s">
        <v>564</v>
      </c>
      <c r="Z1464" t="s">
        <v>836</v>
      </c>
      <c r="AA1464" t="s">
        <v>23</v>
      </c>
      <c r="AB1464" t="s">
        <v>4</v>
      </c>
      <c r="AC1464">
        <v>10</v>
      </c>
      <c r="AD1464">
        <v>0</v>
      </c>
      <c r="AE1464"/>
      <c r="AF1464" t="s">
        <v>564</v>
      </c>
    </row>
    <row r="1465" spans="1:32" ht="30" hidden="1">
      <c r="B1465" s="3"/>
      <c r="G1465" s="4" t="str">
        <f t="shared" si="117"/>
        <v/>
      </c>
      <c r="H1465" s="3" t="str">
        <f t="shared" si="118"/>
        <v>Same</v>
      </c>
      <c r="I1465" s="3" t="str">
        <f t="shared" si="119"/>
        <v>Same</v>
      </c>
      <c r="J1465" s="3" t="str">
        <f t="shared" si="115"/>
        <v>GAL256TBX</v>
      </c>
      <c r="K1465" s="3" t="str">
        <f t="shared" si="116"/>
        <v>BEARING_SERIAL_NO</v>
      </c>
      <c r="L1465" t="s">
        <v>839</v>
      </c>
      <c r="M1465" t="s">
        <v>733</v>
      </c>
      <c r="N1465" t="s">
        <v>9</v>
      </c>
      <c r="O1465">
        <v>30</v>
      </c>
      <c r="P1465">
        <v>0</v>
      </c>
      <c r="Q1465" t="s">
        <v>25</v>
      </c>
      <c r="R1465" t="s">
        <v>565</v>
      </c>
      <c r="S1465" t="s">
        <v>839</v>
      </c>
      <c r="T1465" t="s">
        <v>733</v>
      </c>
      <c r="U1465" t="s">
        <v>9</v>
      </c>
      <c r="V1465">
        <v>30</v>
      </c>
      <c r="W1465">
        <v>0</v>
      </c>
      <c r="X1465" t="s">
        <v>25</v>
      </c>
      <c r="Y1465" t="s">
        <v>565</v>
      </c>
      <c r="Z1465" t="s">
        <v>839</v>
      </c>
      <c r="AA1465" t="s">
        <v>733</v>
      </c>
      <c r="AB1465" t="s">
        <v>9</v>
      </c>
      <c r="AC1465">
        <v>30</v>
      </c>
      <c r="AD1465">
        <v>0</v>
      </c>
      <c r="AE1465" t="s">
        <v>25</v>
      </c>
      <c r="AF1465" t="s">
        <v>565</v>
      </c>
    </row>
    <row r="1466" spans="1:32" ht="30" hidden="1">
      <c r="B1466" s="3"/>
      <c r="G1466" s="4" t="str">
        <f t="shared" si="117"/>
        <v/>
      </c>
      <c r="H1466" s="3" t="str">
        <f t="shared" si="118"/>
        <v>Same</v>
      </c>
      <c r="I1466" s="3" t="str">
        <f t="shared" si="119"/>
        <v>Same</v>
      </c>
      <c r="J1466" s="3" t="str">
        <f t="shared" si="115"/>
        <v>GAL256TBX</v>
      </c>
      <c r="K1466" s="3" t="str">
        <f t="shared" si="116"/>
        <v>CREATE_TIMESTAMP</v>
      </c>
      <c r="L1466" t="s">
        <v>839</v>
      </c>
      <c r="M1466" t="s">
        <v>3</v>
      </c>
      <c r="N1466" t="s">
        <v>4</v>
      </c>
      <c r="O1466">
        <v>10</v>
      </c>
      <c r="P1466">
        <v>0</v>
      </c>
      <c r="Q1466"/>
      <c r="R1466" t="s">
        <v>564</v>
      </c>
      <c r="S1466" t="s">
        <v>839</v>
      </c>
      <c r="T1466" t="s">
        <v>3</v>
      </c>
      <c r="U1466" t="s">
        <v>4</v>
      </c>
      <c r="V1466">
        <v>10</v>
      </c>
      <c r="W1466">
        <v>6</v>
      </c>
      <c r="X1466"/>
      <c r="Y1466" t="s">
        <v>564</v>
      </c>
      <c r="Z1466" t="s">
        <v>839</v>
      </c>
      <c r="AA1466" t="s">
        <v>3</v>
      </c>
      <c r="AB1466" t="s">
        <v>4</v>
      </c>
      <c r="AC1466">
        <v>10</v>
      </c>
      <c r="AD1466">
        <v>0</v>
      </c>
      <c r="AE1466"/>
      <c r="AF1466" t="s">
        <v>564</v>
      </c>
    </row>
    <row r="1467" spans="1:32" ht="30" hidden="1">
      <c r="B1467" s="3"/>
      <c r="G1467" s="4" t="str">
        <f t="shared" si="117"/>
        <v/>
      </c>
      <c r="H1467" s="3" t="str">
        <f t="shared" si="118"/>
        <v>Same</v>
      </c>
      <c r="I1467" s="3" t="str">
        <f t="shared" si="119"/>
        <v>Same</v>
      </c>
      <c r="J1467" s="3" t="str">
        <f t="shared" si="115"/>
        <v>GAL256TBX</v>
      </c>
      <c r="K1467" s="3" t="str">
        <f t="shared" si="116"/>
        <v>MODEL_CODE</v>
      </c>
      <c r="L1467" t="s">
        <v>839</v>
      </c>
      <c r="M1467" t="s">
        <v>58</v>
      </c>
      <c r="N1467" t="s">
        <v>9</v>
      </c>
      <c r="O1467">
        <v>3</v>
      </c>
      <c r="P1467">
        <v>0</v>
      </c>
      <c r="Q1467" t="s">
        <v>25</v>
      </c>
      <c r="R1467" t="s">
        <v>565</v>
      </c>
      <c r="S1467" t="s">
        <v>839</v>
      </c>
      <c r="T1467" t="s">
        <v>58</v>
      </c>
      <c r="U1467" t="s">
        <v>9</v>
      </c>
      <c r="V1467">
        <v>3</v>
      </c>
      <c r="W1467">
        <v>0</v>
      </c>
      <c r="X1467" t="s">
        <v>25</v>
      </c>
      <c r="Y1467" t="s">
        <v>565</v>
      </c>
      <c r="Z1467" t="s">
        <v>839</v>
      </c>
      <c r="AA1467" t="s">
        <v>58</v>
      </c>
      <c r="AB1467" t="s">
        <v>9</v>
      </c>
      <c r="AC1467">
        <v>3</v>
      </c>
      <c r="AD1467">
        <v>0</v>
      </c>
      <c r="AE1467" t="s">
        <v>25</v>
      </c>
      <c r="AF1467" t="s">
        <v>565</v>
      </c>
    </row>
    <row r="1468" spans="1:32" ht="30" hidden="1">
      <c r="B1468" s="3"/>
      <c r="G1468" s="4" t="str">
        <f t="shared" si="117"/>
        <v/>
      </c>
      <c r="H1468" s="3" t="str">
        <f t="shared" si="118"/>
        <v>Same</v>
      </c>
      <c r="I1468" s="3" t="str">
        <f t="shared" si="119"/>
        <v>Same</v>
      </c>
      <c r="J1468" s="3" t="str">
        <f t="shared" si="115"/>
        <v>GAL256TBX</v>
      </c>
      <c r="K1468" s="3" t="str">
        <f t="shared" si="116"/>
        <v>MODEL_YEAR_CODE</v>
      </c>
      <c r="L1468" t="s">
        <v>839</v>
      </c>
      <c r="M1468" t="s">
        <v>59</v>
      </c>
      <c r="N1468" t="s">
        <v>9</v>
      </c>
      <c r="O1468">
        <v>1</v>
      </c>
      <c r="P1468">
        <v>0</v>
      </c>
      <c r="Q1468" t="s">
        <v>25</v>
      </c>
      <c r="R1468" t="s">
        <v>565</v>
      </c>
      <c r="S1468" t="s">
        <v>839</v>
      </c>
      <c r="T1468" t="s">
        <v>59</v>
      </c>
      <c r="U1468" t="s">
        <v>9</v>
      </c>
      <c r="V1468">
        <v>1</v>
      </c>
      <c r="W1468">
        <v>0</v>
      </c>
      <c r="X1468" t="s">
        <v>25</v>
      </c>
      <c r="Y1468" t="s">
        <v>565</v>
      </c>
      <c r="Z1468" t="s">
        <v>839</v>
      </c>
      <c r="AA1468" t="s">
        <v>59</v>
      </c>
      <c r="AB1468" t="s">
        <v>9</v>
      </c>
      <c r="AC1468">
        <v>1</v>
      </c>
      <c r="AD1468">
        <v>0</v>
      </c>
      <c r="AE1468" t="s">
        <v>25</v>
      </c>
      <c r="AF1468" t="s">
        <v>565</v>
      </c>
    </row>
    <row r="1469" spans="1:32" ht="30" hidden="1">
      <c r="B1469" s="3"/>
      <c r="G1469" s="4" t="str">
        <f t="shared" si="117"/>
        <v/>
      </c>
      <c r="H1469" s="3" t="str">
        <f t="shared" si="118"/>
        <v>Same</v>
      </c>
      <c r="I1469" s="3" t="str">
        <f t="shared" si="119"/>
        <v>Same</v>
      </c>
      <c r="J1469" s="3" t="str">
        <f t="shared" si="115"/>
        <v>GAL256TBX</v>
      </c>
      <c r="K1469" s="3" t="str">
        <f t="shared" si="116"/>
        <v>UPDATE_TIMESTAMP</v>
      </c>
      <c r="L1469" t="s">
        <v>839</v>
      </c>
      <c r="M1469" t="s">
        <v>23</v>
      </c>
      <c r="N1469" t="s">
        <v>4</v>
      </c>
      <c r="O1469">
        <v>10</v>
      </c>
      <c r="P1469">
        <v>0</v>
      </c>
      <c r="Q1469"/>
      <c r="R1469" t="s">
        <v>564</v>
      </c>
      <c r="S1469" t="s">
        <v>839</v>
      </c>
      <c r="T1469" t="s">
        <v>23</v>
      </c>
      <c r="U1469" t="s">
        <v>4</v>
      </c>
      <c r="V1469">
        <v>10</v>
      </c>
      <c r="W1469">
        <v>6</v>
      </c>
      <c r="X1469"/>
      <c r="Y1469" t="s">
        <v>564</v>
      </c>
      <c r="Z1469" t="s">
        <v>839</v>
      </c>
      <c r="AA1469" t="s">
        <v>23</v>
      </c>
      <c r="AB1469" t="s">
        <v>4</v>
      </c>
      <c r="AC1469">
        <v>10</v>
      </c>
      <c r="AD1469">
        <v>0</v>
      </c>
      <c r="AE1469"/>
      <c r="AF1469" t="s">
        <v>564</v>
      </c>
    </row>
    <row r="1470" spans="1:32" customFormat="1" hidden="1">
      <c r="A1470" s="3" t="s">
        <v>1945</v>
      </c>
      <c r="B1470" s="4"/>
      <c r="C1470" s="3" t="s">
        <v>564</v>
      </c>
      <c r="D1470" s="3"/>
      <c r="E1470" s="3"/>
      <c r="F1470" s="3"/>
      <c r="G1470" s="4" t="str">
        <f t="shared" si="117"/>
        <v/>
      </c>
      <c r="H1470" s="4" t="str">
        <f t="shared" si="118"/>
        <v>Same</v>
      </c>
      <c r="I1470" s="4" t="str">
        <f t="shared" si="119"/>
        <v>Same</v>
      </c>
      <c r="J1470" s="3" t="str">
        <f t="shared" si="115"/>
        <v>GAL257TBX</v>
      </c>
      <c r="K1470" s="3" t="str">
        <f t="shared" si="116"/>
        <v>CLIENT_ID</v>
      </c>
      <c r="L1470" s="4" t="s">
        <v>440</v>
      </c>
      <c r="M1470" s="4" t="s">
        <v>433</v>
      </c>
      <c r="N1470" s="4" t="s">
        <v>9</v>
      </c>
      <c r="O1470" s="4">
        <v>32</v>
      </c>
      <c r="P1470" s="4">
        <v>0</v>
      </c>
      <c r="Q1470" s="4" t="s">
        <v>25</v>
      </c>
      <c r="R1470" s="6" t="s">
        <v>565</v>
      </c>
      <c r="S1470" s="4" t="s">
        <v>440</v>
      </c>
      <c r="T1470" s="4" t="s">
        <v>433</v>
      </c>
      <c r="U1470" s="4" t="s">
        <v>9</v>
      </c>
      <c r="V1470" s="4">
        <v>32</v>
      </c>
      <c r="W1470" s="4">
        <v>0</v>
      </c>
      <c r="X1470" s="4" t="s">
        <v>25</v>
      </c>
      <c r="Y1470" s="4" t="s">
        <v>565</v>
      </c>
      <c r="Z1470" s="4" t="s">
        <v>440</v>
      </c>
      <c r="AA1470" s="4" t="s">
        <v>433</v>
      </c>
      <c r="AB1470" s="4" t="s">
        <v>9</v>
      </c>
      <c r="AC1470" s="4">
        <v>32</v>
      </c>
      <c r="AD1470" s="4">
        <v>0</v>
      </c>
      <c r="AE1470" s="4" t="s">
        <v>25</v>
      </c>
      <c r="AF1470" s="4" t="s">
        <v>565</v>
      </c>
    </row>
    <row r="1471" spans="1:32" ht="30" hidden="1">
      <c r="A1471" s="3" t="s">
        <v>1945</v>
      </c>
      <c r="B1471" s="4" t="s">
        <v>2044</v>
      </c>
      <c r="C1471" s="3" t="s">
        <v>564</v>
      </c>
      <c r="D1471" s="3" t="s">
        <v>1953</v>
      </c>
      <c r="E1471" s="3" t="s">
        <v>723</v>
      </c>
      <c r="F1471" s="3" t="s">
        <v>723</v>
      </c>
      <c r="G1471" s="4" t="str">
        <f t="shared" si="117"/>
        <v>Diff</v>
      </c>
      <c r="H1471" s="4" t="str">
        <f t="shared" si="118"/>
        <v>Diff</v>
      </c>
      <c r="I1471" s="4" t="str">
        <f t="shared" si="119"/>
        <v>Same</v>
      </c>
      <c r="J1471" s="3" t="str">
        <f t="shared" si="115"/>
        <v>GAL257TBX</v>
      </c>
      <c r="K1471" s="3" t="str">
        <f t="shared" si="116"/>
        <v>CREATE_TIMESTAMP</v>
      </c>
      <c r="L1471" s="4" t="s">
        <v>440</v>
      </c>
      <c r="M1471" s="4" t="s">
        <v>3</v>
      </c>
      <c r="N1471" s="4" t="s">
        <v>4</v>
      </c>
      <c r="O1471" s="4">
        <v>10</v>
      </c>
      <c r="P1471" s="4">
        <v>0</v>
      </c>
      <c r="Q1471" s="4" t="s">
        <v>29</v>
      </c>
      <c r="R1471" s="6" t="s">
        <v>565</v>
      </c>
      <c r="S1471" s="4" t="s">
        <v>440</v>
      </c>
      <c r="T1471" s="4" t="s">
        <v>3</v>
      </c>
      <c r="U1471" s="4" t="s">
        <v>4</v>
      </c>
      <c r="V1471" s="4">
        <v>10</v>
      </c>
      <c r="W1471" s="4">
        <v>6</v>
      </c>
      <c r="Y1471" s="4" t="s">
        <v>564</v>
      </c>
      <c r="Z1471" s="4" t="s">
        <v>440</v>
      </c>
      <c r="AA1471" s="4" t="s">
        <v>3</v>
      </c>
      <c r="AB1471" s="4" t="s">
        <v>4</v>
      </c>
      <c r="AC1471" s="4">
        <v>10</v>
      </c>
      <c r="AD1471" s="4">
        <v>0</v>
      </c>
      <c r="AF1471" s="4" t="s">
        <v>564</v>
      </c>
    </row>
    <row r="1472" spans="1:32" customFormat="1" hidden="1">
      <c r="A1472" s="3" t="s">
        <v>1945</v>
      </c>
      <c r="B1472" s="4"/>
      <c r="C1472" s="3" t="s">
        <v>564</v>
      </c>
      <c r="D1472" s="3"/>
      <c r="E1472" s="3"/>
      <c r="F1472" s="3"/>
      <c r="G1472" s="4" t="str">
        <f t="shared" si="117"/>
        <v/>
      </c>
      <c r="H1472" s="4" t="str">
        <f t="shared" si="118"/>
        <v>Same</v>
      </c>
      <c r="I1472" s="4" t="str">
        <f t="shared" si="119"/>
        <v>Same</v>
      </c>
      <c r="J1472" s="3" t="str">
        <f t="shared" si="115"/>
        <v>GAL257TBX</v>
      </c>
      <c r="K1472" s="3" t="str">
        <f t="shared" si="116"/>
        <v>DATA_TYPE</v>
      </c>
      <c r="L1472" s="4" t="s">
        <v>440</v>
      </c>
      <c r="M1472" s="4" t="s">
        <v>441</v>
      </c>
      <c r="N1472" s="4" t="s">
        <v>19</v>
      </c>
      <c r="O1472" s="4">
        <v>4</v>
      </c>
      <c r="P1472" s="4">
        <v>0</v>
      </c>
      <c r="Q1472" s="4"/>
      <c r="R1472" s="6" t="s">
        <v>564</v>
      </c>
      <c r="S1472" s="4" t="s">
        <v>440</v>
      </c>
      <c r="T1472" s="4" t="s">
        <v>441</v>
      </c>
      <c r="U1472" s="4" t="s">
        <v>19</v>
      </c>
      <c r="V1472" s="4">
        <v>4</v>
      </c>
      <c r="W1472" s="4">
        <v>0</v>
      </c>
      <c r="X1472" s="4"/>
      <c r="Y1472" s="4" t="s">
        <v>564</v>
      </c>
      <c r="Z1472" s="4" t="s">
        <v>440</v>
      </c>
      <c r="AA1472" s="4" t="s">
        <v>441</v>
      </c>
      <c r="AB1472" s="4" t="s">
        <v>19</v>
      </c>
      <c r="AC1472" s="4">
        <v>4</v>
      </c>
      <c r="AD1472" s="4">
        <v>0</v>
      </c>
      <c r="AE1472" s="4"/>
      <c r="AF1472" s="4" t="s">
        <v>564</v>
      </c>
    </row>
    <row r="1473" spans="1:32" customFormat="1" hidden="1">
      <c r="A1473" s="3" t="s">
        <v>1945</v>
      </c>
      <c r="B1473" s="4"/>
      <c r="C1473" s="3" t="s">
        <v>564</v>
      </c>
      <c r="D1473" s="3"/>
      <c r="E1473" s="3"/>
      <c r="F1473" s="3"/>
      <c r="G1473" s="4" t="str">
        <f t="shared" si="117"/>
        <v/>
      </c>
      <c r="H1473" s="4" t="str">
        <f t="shared" si="118"/>
        <v>Same</v>
      </c>
      <c r="I1473" s="4" t="str">
        <f t="shared" si="119"/>
        <v>Same</v>
      </c>
      <c r="J1473" s="3" t="str">
        <f t="shared" si="115"/>
        <v>GAL257TBX</v>
      </c>
      <c r="K1473" s="3" t="str">
        <f t="shared" si="116"/>
        <v>LENGTH</v>
      </c>
      <c r="L1473" s="4" t="s">
        <v>440</v>
      </c>
      <c r="M1473" s="4" t="s">
        <v>442</v>
      </c>
      <c r="N1473" s="4" t="s">
        <v>19</v>
      </c>
      <c r="O1473" s="4">
        <v>4</v>
      </c>
      <c r="P1473" s="4">
        <v>0</v>
      </c>
      <c r="Q1473" s="4"/>
      <c r="R1473" s="6" t="s">
        <v>564</v>
      </c>
      <c r="S1473" s="4" t="s">
        <v>440</v>
      </c>
      <c r="T1473" s="4" t="s">
        <v>442</v>
      </c>
      <c r="U1473" s="4" t="s">
        <v>19</v>
      </c>
      <c r="V1473" s="4">
        <v>4</v>
      </c>
      <c r="W1473" s="4">
        <v>0</v>
      </c>
      <c r="X1473" s="4"/>
      <c r="Y1473" s="4" t="s">
        <v>564</v>
      </c>
      <c r="Z1473" s="4" t="s">
        <v>440</v>
      </c>
      <c r="AA1473" s="4" t="s">
        <v>442</v>
      </c>
      <c r="AB1473" s="4" t="s">
        <v>19</v>
      </c>
      <c r="AC1473" s="4">
        <v>4</v>
      </c>
      <c r="AD1473" s="4">
        <v>0</v>
      </c>
      <c r="AE1473" s="4"/>
      <c r="AF1473" s="4" t="s">
        <v>564</v>
      </c>
    </row>
    <row r="1474" spans="1:32" customFormat="1" hidden="1">
      <c r="A1474" s="3" t="s">
        <v>1945</v>
      </c>
      <c r="B1474" s="4"/>
      <c r="C1474" s="3" t="s">
        <v>564</v>
      </c>
      <c r="D1474" s="3"/>
      <c r="E1474" s="3"/>
      <c r="F1474" s="3"/>
      <c r="G1474" s="4" t="str">
        <f t="shared" si="117"/>
        <v/>
      </c>
      <c r="H1474" s="4" t="str">
        <f t="shared" si="118"/>
        <v>Same</v>
      </c>
      <c r="I1474" s="4" t="str">
        <f t="shared" si="119"/>
        <v>Same</v>
      </c>
      <c r="J1474" s="3" t="str">
        <f t="shared" si="115"/>
        <v>GAL257TBX</v>
      </c>
      <c r="K1474" s="3" t="str">
        <f t="shared" si="116"/>
        <v>OFFSET</v>
      </c>
      <c r="L1474" s="4" t="s">
        <v>440</v>
      </c>
      <c r="M1474" s="4" t="s">
        <v>443</v>
      </c>
      <c r="N1474" s="4" t="s">
        <v>19</v>
      </c>
      <c r="O1474" s="4">
        <v>4</v>
      </c>
      <c r="P1474" s="4">
        <v>0</v>
      </c>
      <c r="Q1474" s="4"/>
      <c r="R1474" s="6" t="s">
        <v>564</v>
      </c>
      <c r="S1474" s="4" t="s">
        <v>440</v>
      </c>
      <c r="T1474" s="4" t="s">
        <v>443</v>
      </c>
      <c r="U1474" s="4" t="s">
        <v>19</v>
      </c>
      <c r="V1474" s="4">
        <v>4</v>
      </c>
      <c r="W1474" s="4">
        <v>0</v>
      </c>
      <c r="X1474" s="4"/>
      <c r="Y1474" s="4" t="s">
        <v>564</v>
      </c>
      <c r="Z1474" s="4" t="s">
        <v>440</v>
      </c>
      <c r="AA1474" s="4" t="s">
        <v>443</v>
      </c>
      <c r="AB1474" s="4" t="s">
        <v>19</v>
      </c>
      <c r="AC1474" s="4">
        <v>4</v>
      </c>
      <c r="AD1474" s="4">
        <v>0</v>
      </c>
      <c r="AE1474" s="4"/>
      <c r="AF1474" s="4" t="s">
        <v>564</v>
      </c>
    </row>
    <row r="1475" spans="1:32" customFormat="1" hidden="1">
      <c r="A1475" s="3" t="s">
        <v>1945</v>
      </c>
      <c r="B1475" s="4"/>
      <c r="C1475" s="3" t="s">
        <v>564</v>
      </c>
      <c r="D1475" s="3"/>
      <c r="E1475" s="3"/>
      <c r="F1475" s="3"/>
      <c r="G1475" s="4" t="str">
        <f t="shared" si="117"/>
        <v/>
      </c>
      <c r="H1475" s="4" t="str">
        <f t="shared" si="118"/>
        <v>Same</v>
      </c>
      <c r="I1475" s="4" t="str">
        <f t="shared" si="119"/>
        <v>Same</v>
      </c>
      <c r="J1475" s="3" t="str">
        <f t="shared" si="115"/>
        <v>GAL257TBX</v>
      </c>
      <c r="K1475" s="3" t="str">
        <f t="shared" si="116"/>
        <v>SEQUENCE_NUMBER</v>
      </c>
      <c r="L1475" s="4" t="s">
        <v>440</v>
      </c>
      <c r="M1475" s="4" t="s">
        <v>68</v>
      </c>
      <c r="N1475" s="4" t="s">
        <v>19</v>
      </c>
      <c r="O1475" s="4">
        <v>4</v>
      </c>
      <c r="P1475" s="4">
        <v>0</v>
      </c>
      <c r="Q1475" s="4"/>
      <c r="R1475" s="6" t="s">
        <v>564</v>
      </c>
      <c r="S1475" s="4" t="s">
        <v>440</v>
      </c>
      <c r="T1475" s="4" t="s">
        <v>68</v>
      </c>
      <c r="U1475" s="4" t="s">
        <v>19</v>
      </c>
      <c r="V1475" s="4">
        <v>4</v>
      </c>
      <c r="W1475" s="4">
        <v>0</v>
      </c>
      <c r="X1475" s="4"/>
      <c r="Y1475" s="4" t="s">
        <v>564</v>
      </c>
      <c r="Z1475" s="4" t="s">
        <v>440</v>
      </c>
      <c r="AA1475" s="4" t="s">
        <v>68</v>
      </c>
      <c r="AB1475" s="4" t="s">
        <v>19</v>
      </c>
      <c r="AC1475" s="4">
        <v>4</v>
      </c>
      <c r="AD1475" s="4">
        <v>0</v>
      </c>
      <c r="AE1475" s="4"/>
      <c r="AF1475" s="4" t="s">
        <v>564</v>
      </c>
    </row>
    <row r="1476" spans="1:32" customFormat="1" hidden="1">
      <c r="A1476" s="3" t="s">
        <v>1945</v>
      </c>
      <c r="B1476" s="4"/>
      <c r="C1476" s="3" t="s">
        <v>564</v>
      </c>
      <c r="D1476" s="3"/>
      <c r="E1476" s="3"/>
      <c r="F1476" s="3"/>
      <c r="G1476" s="4" t="str">
        <f t="shared" si="117"/>
        <v/>
      </c>
      <c r="H1476" s="4" t="str">
        <f t="shared" si="118"/>
        <v>Same</v>
      </c>
      <c r="I1476" s="4" t="str">
        <f t="shared" si="119"/>
        <v>Same</v>
      </c>
      <c r="J1476" s="3" t="str">
        <f t="shared" ref="J1476:J1539" si="123">IF(ISBLANK(S1476),IF(ISBLANK(Z1476),L1476,Z1476),S1476)</f>
        <v>GAL257TBX</v>
      </c>
      <c r="K1476" s="3" t="str">
        <f t="shared" ref="K1476:K1539" si="124">IF(ISBLANK(T1476),IF(ISBLANK(AA1476),M1476,AA1476),T1476)</f>
        <v>TAG</v>
      </c>
      <c r="L1476" s="4" t="s">
        <v>440</v>
      </c>
      <c r="M1476" s="4" t="s">
        <v>444</v>
      </c>
      <c r="N1476" s="4" t="s">
        <v>9</v>
      </c>
      <c r="O1476" s="4">
        <v>128</v>
      </c>
      <c r="P1476" s="4">
        <v>0</v>
      </c>
      <c r="Q1476" s="4" t="s">
        <v>25</v>
      </c>
      <c r="R1476" s="6" t="s">
        <v>565</v>
      </c>
      <c r="S1476" s="4" t="s">
        <v>440</v>
      </c>
      <c r="T1476" s="4" t="s">
        <v>444</v>
      </c>
      <c r="U1476" s="4" t="s">
        <v>9</v>
      </c>
      <c r="V1476" s="4">
        <v>128</v>
      </c>
      <c r="W1476" s="4">
        <v>0</v>
      </c>
      <c r="X1476" s="4" t="s">
        <v>25</v>
      </c>
      <c r="Y1476" s="4" t="s">
        <v>565</v>
      </c>
      <c r="Z1476" s="4" t="s">
        <v>440</v>
      </c>
      <c r="AA1476" s="4" t="s">
        <v>444</v>
      </c>
      <c r="AB1476" s="4" t="s">
        <v>9</v>
      </c>
      <c r="AC1476" s="4">
        <v>128</v>
      </c>
      <c r="AD1476" s="4">
        <v>0</v>
      </c>
      <c r="AE1476" s="4" t="s">
        <v>25</v>
      </c>
      <c r="AF1476" s="4" t="s">
        <v>565</v>
      </c>
    </row>
    <row r="1477" spans="1:32" customFormat="1" hidden="1">
      <c r="A1477" s="3" t="s">
        <v>1945</v>
      </c>
      <c r="B1477" s="4" t="s">
        <v>2049</v>
      </c>
      <c r="C1477" s="3" t="s">
        <v>564</v>
      </c>
      <c r="D1477" s="3" t="s">
        <v>723</v>
      </c>
      <c r="E1477" s="3" t="s">
        <v>723</v>
      </c>
      <c r="F1477" s="3" t="s">
        <v>2079</v>
      </c>
      <c r="G1477" s="4" t="str">
        <f t="shared" si="117"/>
        <v>Diff</v>
      </c>
      <c r="H1477" s="4" t="str">
        <f t="shared" si="118"/>
        <v>Same</v>
      </c>
      <c r="I1477" s="4" t="str">
        <f t="shared" si="119"/>
        <v>Diff</v>
      </c>
      <c r="J1477" s="3" t="str">
        <f t="shared" si="123"/>
        <v>GAL257TBX</v>
      </c>
      <c r="K1477" s="3" t="str">
        <f t="shared" si="124"/>
        <v>TAG_NAME</v>
      </c>
      <c r="L1477" s="4" t="s">
        <v>440</v>
      </c>
      <c r="M1477" s="4" t="s">
        <v>445</v>
      </c>
      <c r="N1477" s="4" t="s">
        <v>86</v>
      </c>
      <c r="O1477" s="4">
        <v>512</v>
      </c>
      <c r="P1477" s="4">
        <v>0</v>
      </c>
      <c r="Q1477" s="4"/>
      <c r="R1477" s="6" t="s">
        <v>564</v>
      </c>
      <c r="S1477" s="4" t="s">
        <v>440</v>
      </c>
      <c r="T1477" s="4" t="s">
        <v>445</v>
      </c>
      <c r="U1477" s="4" t="s">
        <v>86</v>
      </c>
      <c r="V1477" s="4">
        <v>512</v>
      </c>
      <c r="W1477" s="4">
        <v>0</v>
      </c>
      <c r="X1477" s="4"/>
      <c r="Y1477" s="4" t="s">
        <v>564</v>
      </c>
      <c r="Z1477" s="4"/>
      <c r="AA1477" s="4"/>
      <c r="AB1477" s="4"/>
      <c r="AC1477" s="4"/>
      <c r="AD1477" s="4"/>
      <c r="AE1477" s="4"/>
      <c r="AF1477" s="4"/>
    </row>
    <row r="1478" spans="1:32" customFormat="1" hidden="1">
      <c r="A1478" s="3" t="s">
        <v>1945</v>
      </c>
      <c r="B1478" s="4"/>
      <c r="C1478" s="3" t="s">
        <v>564</v>
      </c>
      <c r="D1478" s="3"/>
      <c r="E1478" s="3"/>
      <c r="F1478" s="3"/>
      <c r="G1478" s="4" t="str">
        <f t="shared" ref="G1478:G1541" si="125">IF(H1478="Diff","Diff",IF(I1478="Diff","Diff",""))</f>
        <v/>
      </c>
      <c r="H1478" s="4" t="str">
        <f t="shared" ref="H1478:H1541" si="126">IF(L1478&amp;M1478&amp;N1478&amp;O1478&amp;P1478&amp;Q1478&amp;R1478=S1478&amp;T1478&amp;U1478&amp;V1478&amp;W1478&amp;X1478&amp;Y1478,"Same",IF(L1478&amp;M1478&amp;N1478&amp;O1478&amp;P1478&amp;Q1478&amp;R1478=S1478&amp;T1478&amp;"TIMESTAMP"&amp;V1478&amp;"0"&amp;X1478&amp;Y1478,"Same","Diff"))</f>
        <v>Same</v>
      </c>
      <c r="I1478" s="4" t="str">
        <f t="shared" ref="I1478:I1541" si="127">IF(Z1478&amp;AA1478&amp;AB1478&amp;AC1478&amp;AD1478&amp;AE1478&amp;AF1478=S1478&amp;T1478&amp;U1478&amp;V1478&amp;W1478&amp;X1478&amp;Y1478,"Same",IF(Z1478&amp;AA1478&amp;AB1478&amp;AC1478&amp;AD1478&amp;AE1478&amp;AF1478=S1478&amp;T1478&amp;"TIMESTAMP"&amp;V1478&amp;"0"&amp;X1478&amp;Y1478,"Same","Diff"))</f>
        <v>Same</v>
      </c>
      <c r="J1478" s="3" t="str">
        <f t="shared" si="123"/>
        <v>GAL257TBX</v>
      </c>
      <c r="K1478" s="3" t="str">
        <f t="shared" si="124"/>
        <v>TAG_TYPE</v>
      </c>
      <c r="L1478" s="4" t="s">
        <v>440</v>
      </c>
      <c r="M1478" s="4" t="s">
        <v>446</v>
      </c>
      <c r="N1478" s="4" t="s">
        <v>19</v>
      </c>
      <c r="O1478" s="4">
        <v>4</v>
      </c>
      <c r="P1478" s="4">
        <v>0</v>
      </c>
      <c r="Q1478" s="4"/>
      <c r="R1478" s="6" t="s">
        <v>564</v>
      </c>
      <c r="S1478" s="4" t="s">
        <v>440</v>
      </c>
      <c r="T1478" s="4" t="s">
        <v>446</v>
      </c>
      <c r="U1478" s="4" t="s">
        <v>19</v>
      </c>
      <c r="V1478" s="4">
        <v>4</v>
      </c>
      <c r="W1478" s="4">
        <v>0</v>
      </c>
      <c r="X1478" s="4"/>
      <c r="Y1478" s="4" t="s">
        <v>564</v>
      </c>
      <c r="Z1478" s="4" t="s">
        <v>440</v>
      </c>
      <c r="AA1478" s="4" t="s">
        <v>446</v>
      </c>
      <c r="AB1478" s="4" t="s">
        <v>19</v>
      </c>
      <c r="AC1478" s="4">
        <v>4</v>
      </c>
      <c r="AD1478" s="4">
        <v>0</v>
      </c>
      <c r="AE1478" s="4"/>
      <c r="AF1478" s="4" t="s">
        <v>564</v>
      </c>
    </row>
    <row r="1479" spans="1:32" ht="30" hidden="1">
      <c r="A1479" s="3" t="s">
        <v>1945</v>
      </c>
      <c r="B1479" s="4" t="s">
        <v>2055</v>
      </c>
      <c r="C1479" s="3" t="s">
        <v>564</v>
      </c>
      <c r="D1479" s="3" t="s">
        <v>2087</v>
      </c>
      <c r="E1479" s="3" t="s">
        <v>723</v>
      </c>
      <c r="F1479" s="3" t="s">
        <v>2087</v>
      </c>
      <c r="G1479" s="4" t="str">
        <f t="shared" si="125"/>
        <v>Diff</v>
      </c>
      <c r="H1479" s="4" t="str">
        <f t="shared" si="126"/>
        <v>Diff</v>
      </c>
      <c r="I1479" s="4" t="str">
        <f t="shared" si="127"/>
        <v>Diff</v>
      </c>
      <c r="J1479" s="3" t="str">
        <f t="shared" si="123"/>
        <v>GAL257TBX</v>
      </c>
      <c r="K1479" s="3" t="str">
        <f t="shared" si="124"/>
        <v>TAG_VALUE</v>
      </c>
      <c r="L1479" s="4" t="s">
        <v>440</v>
      </c>
      <c r="M1479" s="4" t="s">
        <v>447</v>
      </c>
      <c r="N1479" s="4" t="s">
        <v>86</v>
      </c>
      <c r="O1479" s="4">
        <v>512</v>
      </c>
      <c r="P1479" s="4">
        <v>0</v>
      </c>
      <c r="R1479" s="6" t="s">
        <v>564</v>
      </c>
      <c r="S1479" s="4" t="s">
        <v>440</v>
      </c>
      <c r="T1479" s="4" t="s">
        <v>447</v>
      </c>
      <c r="U1479" s="4" t="s">
        <v>86</v>
      </c>
      <c r="V1479" s="4">
        <v>1024</v>
      </c>
      <c r="W1479" s="4">
        <v>0</v>
      </c>
      <c r="Y1479" s="4" t="s">
        <v>564</v>
      </c>
      <c r="Z1479" s="4" t="s">
        <v>440</v>
      </c>
      <c r="AA1479" s="4" t="s">
        <v>447</v>
      </c>
      <c r="AB1479" s="4" t="s">
        <v>86</v>
      </c>
      <c r="AC1479" s="4">
        <v>512</v>
      </c>
      <c r="AD1479" s="4">
        <v>0</v>
      </c>
      <c r="AF1479" s="4" t="s">
        <v>564</v>
      </c>
    </row>
    <row r="1480" spans="1:32" hidden="1">
      <c r="A1480" s="3" t="s">
        <v>1945</v>
      </c>
      <c r="C1480" s="3" t="s">
        <v>564</v>
      </c>
      <c r="G1480" s="4" t="str">
        <f t="shared" si="125"/>
        <v/>
      </c>
      <c r="H1480" s="4" t="str">
        <f t="shared" si="126"/>
        <v>Same</v>
      </c>
      <c r="I1480" s="4" t="str">
        <f t="shared" si="127"/>
        <v>Same</v>
      </c>
      <c r="J1480" s="3" t="str">
        <f t="shared" si="123"/>
        <v>GAL257TBX</v>
      </c>
      <c r="K1480" s="3" t="str">
        <f t="shared" si="124"/>
        <v>UPDATE_TIMESTAMP</v>
      </c>
      <c r="L1480" s="4" t="s">
        <v>440</v>
      </c>
      <c r="M1480" s="4" t="s">
        <v>23</v>
      </c>
      <c r="N1480" s="4" t="s">
        <v>4</v>
      </c>
      <c r="O1480" s="4">
        <v>10</v>
      </c>
      <c r="P1480" s="4">
        <v>0</v>
      </c>
      <c r="R1480" s="6" t="s">
        <v>564</v>
      </c>
      <c r="S1480" s="4" t="s">
        <v>440</v>
      </c>
      <c r="T1480" s="4" t="s">
        <v>23</v>
      </c>
      <c r="U1480" s="4" t="s">
        <v>4</v>
      </c>
      <c r="V1480" s="4">
        <v>10</v>
      </c>
      <c r="W1480" s="4">
        <v>6</v>
      </c>
      <c r="Y1480" s="4" t="s">
        <v>564</v>
      </c>
      <c r="Z1480" s="4" t="s">
        <v>440</v>
      </c>
      <c r="AA1480" s="4" t="s">
        <v>23</v>
      </c>
      <c r="AB1480" s="4" t="s">
        <v>4</v>
      </c>
      <c r="AC1480" s="4">
        <v>10</v>
      </c>
      <c r="AD1480" s="4">
        <v>0</v>
      </c>
      <c r="AF1480" s="4" t="s">
        <v>564</v>
      </c>
    </row>
    <row r="1481" spans="1:32" customFormat="1" hidden="1">
      <c r="A1481" s="3" t="s">
        <v>1945</v>
      </c>
      <c r="B1481" s="4"/>
      <c r="C1481" s="3" t="s">
        <v>564</v>
      </c>
      <c r="D1481" s="3"/>
      <c r="E1481" s="3"/>
      <c r="F1481" s="3"/>
      <c r="G1481" s="4" t="str">
        <f t="shared" si="125"/>
        <v/>
      </c>
      <c r="H1481" s="4" t="str">
        <f t="shared" si="126"/>
        <v>Same</v>
      </c>
      <c r="I1481" s="4" t="str">
        <f t="shared" si="127"/>
        <v>Same</v>
      </c>
      <c r="J1481" s="3" t="str">
        <f t="shared" si="123"/>
        <v>GAL258TBX</v>
      </c>
      <c r="K1481" s="3" t="str">
        <f t="shared" si="124"/>
        <v>ATTRIBUTE</v>
      </c>
      <c r="L1481" s="4" t="s">
        <v>448</v>
      </c>
      <c r="M1481" s="4" t="s">
        <v>449</v>
      </c>
      <c r="N1481" s="4" t="s">
        <v>9</v>
      </c>
      <c r="O1481" s="4">
        <v>32</v>
      </c>
      <c r="P1481" s="4">
        <v>0</v>
      </c>
      <c r="Q1481" s="4" t="s">
        <v>25</v>
      </c>
      <c r="R1481" s="6" t="s">
        <v>565</v>
      </c>
      <c r="S1481" s="4" t="s">
        <v>448</v>
      </c>
      <c r="T1481" s="4" t="s">
        <v>449</v>
      </c>
      <c r="U1481" s="4" t="s">
        <v>9</v>
      </c>
      <c r="V1481" s="4">
        <v>32</v>
      </c>
      <c r="W1481" s="4">
        <v>0</v>
      </c>
      <c r="X1481" s="4" t="s">
        <v>25</v>
      </c>
      <c r="Y1481" s="4" t="s">
        <v>565</v>
      </c>
      <c r="Z1481" s="4" t="s">
        <v>448</v>
      </c>
      <c r="AA1481" s="4" t="s">
        <v>449</v>
      </c>
      <c r="AB1481" s="4" t="s">
        <v>9</v>
      </c>
      <c r="AC1481" s="4">
        <v>32</v>
      </c>
      <c r="AD1481" s="4">
        <v>0</v>
      </c>
      <c r="AE1481" s="4" t="s">
        <v>25</v>
      </c>
      <c r="AF1481" s="4" t="s">
        <v>565</v>
      </c>
    </row>
    <row r="1482" spans="1:32" customFormat="1" hidden="1">
      <c r="A1482" s="3" t="s">
        <v>1945</v>
      </c>
      <c r="B1482" s="4"/>
      <c r="C1482" s="3" t="s">
        <v>564</v>
      </c>
      <c r="D1482" s="3"/>
      <c r="E1482" s="3"/>
      <c r="F1482" s="3"/>
      <c r="G1482" s="4" t="str">
        <f t="shared" si="125"/>
        <v/>
      </c>
      <c r="H1482" s="4" t="str">
        <f t="shared" si="126"/>
        <v>Same</v>
      </c>
      <c r="I1482" s="4" t="str">
        <f t="shared" si="127"/>
        <v>Same</v>
      </c>
      <c r="J1482" s="3" t="str">
        <f t="shared" si="123"/>
        <v>GAL258TBX</v>
      </c>
      <c r="K1482" s="3" t="str">
        <f t="shared" si="124"/>
        <v>ATTRIBUTE_TYPE</v>
      </c>
      <c r="L1482" s="4" t="s">
        <v>448</v>
      </c>
      <c r="M1482" s="4" t="s">
        <v>450</v>
      </c>
      <c r="N1482" s="4" t="s">
        <v>19</v>
      </c>
      <c r="O1482" s="4">
        <v>4</v>
      </c>
      <c r="P1482" s="4">
        <v>0</v>
      </c>
      <c r="Q1482" s="4"/>
      <c r="R1482" s="6" t="s">
        <v>564</v>
      </c>
      <c r="S1482" s="4" t="s">
        <v>448</v>
      </c>
      <c r="T1482" s="4" t="s">
        <v>450</v>
      </c>
      <c r="U1482" s="4" t="s">
        <v>19</v>
      </c>
      <c r="V1482" s="4">
        <v>4</v>
      </c>
      <c r="W1482" s="4">
        <v>0</v>
      </c>
      <c r="X1482" s="4"/>
      <c r="Y1482" s="4" t="s">
        <v>564</v>
      </c>
      <c r="Z1482" s="4" t="s">
        <v>448</v>
      </c>
      <c r="AA1482" s="4" t="s">
        <v>450</v>
      </c>
      <c r="AB1482" s="4" t="s">
        <v>19</v>
      </c>
      <c r="AC1482" s="4">
        <v>4</v>
      </c>
      <c r="AD1482" s="4">
        <v>0</v>
      </c>
      <c r="AE1482" s="4"/>
      <c r="AF1482" s="4" t="s">
        <v>564</v>
      </c>
    </row>
    <row r="1483" spans="1:32" customFormat="1" hidden="1">
      <c r="A1483" s="3" t="s">
        <v>1945</v>
      </c>
      <c r="B1483" s="4"/>
      <c r="C1483" s="3" t="s">
        <v>564</v>
      </c>
      <c r="D1483" s="3"/>
      <c r="E1483" s="3"/>
      <c r="F1483" s="3"/>
      <c r="G1483" s="4" t="str">
        <f t="shared" si="125"/>
        <v/>
      </c>
      <c r="H1483" s="4" t="str">
        <f t="shared" si="126"/>
        <v>Same</v>
      </c>
      <c r="I1483" s="4" t="str">
        <f t="shared" si="127"/>
        <v>Same</v>
      </c>
      <c r="J1483" s="3" t="str">
        <f t="shared" si="123"/>
        <v>GAL258TBX</v>
      </c>
      <c r="K1483" s="3" t="str">
        <f t="shared" si="124"/>
        <v>ATTRIBUTE_VALUE</v>
      </c>
      <c r="L1483" s="4" t="s">
        <v>448</v>
      </c>
      <c r="M1483" s="4" t="s">
        <v>451</v>
      </c>
      <c r="N1483" s="4" t="s">
        <v>86</v>
      </c>
      <c r="O1483" s="4">
        <v>1024</v>
      </c>
      <c r="P1483" s="4">
        <v>0</v>
      </c>
      <c r="Q1483" s="4"/>
      <c r="R1483" s="6" t="s">
        <v>564</v>
      </c>
      <c r="S1483" s="4" t="s">
        <v>448</v>
      </c>
      <c r="T1483" s="4" t="s">
        <v>451</v>
      </c>
      <c r="U1483" s="4" t="s">
        <v>86</v>
      </c>
      <c r="V1483" s="4">
        <v>1024</v>
      </c>
      <c r="W1483" s="4">
        <v>0</v>
      </c>
      <c r="X1483" s="4"/>
      <c r="Y1483" s="4" t="s">
        <v>564</v>
      </c>
      <c r="Z1483" s="4" t="s">
        <v>448</v>
      </c>
      <c r="AA1483" s="4" t="s">
        <v>451</v>
      </c>
      <c r="AB1483" s="4" t="s">
        <v>86</v>
      </c>
      <c r="AC1483" s="4">
        <v>1024</v>
      </c>
      <c r="AD1483" s="4">
        <v>0</v>
      </c>
      <c r="AE1483" s="4"/>
      <c r="AF1483" s="4" t="s">
        <v>564</v>
      </c>
    </row>
    <row r="1484" spans="1:32" hidden="1">
      <c r="A1484" s="3" t="s">
        <v>1945</v>
      </c>
      <c r="C1484" s="3" t="s">
        <v>564</v>
      </c>
      <c r="G1484" s="4" t="str">
        <f t="shared" si="125"/>
        <v/>
      </c>
      <c r="H1484" s="4" t="str">
        <f t="shared" si="126"/>
        <v>Same</v>
      </c>
      <c r="I1484" s="4" t="str">
        <f t="shared" si="127"/>
        <v>Same</v>
      </c>
      <c r="J1484" s="3" t="str">
        <f t="shared" si="123"/>
        <v>GAL258TBX</v>
      </c>
      <c r="K1484" s="3" t="str">
        <f t="shared" si="124"/>
        <v>CREATE_TIMESTAMP</v>
      </c>
      <c r="L1484" s="4" t="s">
        <v>448</v>
      </c>
      <c r="M1484" s="4" t="s">
        <v>3</v>
      </c>
      <c r="N1484" s="4" t="s">
        <v>4</v>
      </c>
      <c r="O1484" s="4">
        <v>10</v>
      </c>
      <c r="P1484" s="4">
        <v>0</v>
      </c>
      <c r="R1484" s="6" t="s">
        <v>564</v>
      </c>
      <c r="S1484" s="4" t="s">
        <v>448</v>
      </c>
      <c r="T1484" s="4" t="s">
        <v>3</v>
      </c>
      <c r="U1484" s="4" t="s">
        <v>4</v>
      </c>
      <c r="V1484" s="4">
        <v>10</v>
      </c>
      <c r="W1484" s="4">
        <v>6</v>
      </c>
      <c r="Y1484" s="4" t="s">
        <v>564</v>
      </c>
      <c r="Z1484" s="4" t="s">
        <v>448</v>
      </c>
      <c r="AA1484" s="4" t="s">
        <v>3</v>
      </c>
      <c r="AB1484" s="4" t="s">
        <v>4</v>
      </c>
      <c r="AC1484" s="4">
        <v>10</v>
      </c>
      <c r="AD1484" s="4">
        <v>0</v>
      </c>
      <c r="AF1484" s="4" t="s">
        <v>564</v>
      </c>
    </row>
    <row r="1485" spans="1:32" customFormat="1" hidden="1">
      <c r="A1485" s="3" t="s">
        <v>1945</v>
      </c>
      <c r="B1485" s="4"/>
      <c r="C1485" s="3" t="s">
        <v>564</v>
      </c>
      <c r="D1485" s="3"/>
      <c r="E1485" s="3"/>
      <c r="F1485" s="3"/>
      <c r="G1485" s="4" t="str">
        <f t="shared" si="125"/>
        <v/>
      </c>
      <c r="H1485" s="4" t="str">
        <f t="shared" si="126"/>
        <v>Same</v>
      </c>
      <c r="I1485" s="4" t="str">
        <f t="shared" si="127"/>
        <v>Same</v>
      </c>
      <c r="J1485" s="3" t="str">
        <f t="shared" si="123"/>
        <v>GAL258TBX</v>
      </c>
      <c r="K1485" s="3" t="str">
        <f t="shared" si="124"/>
        <v>FORMID</v>
      </c>
      <c r="L1485" s="4" t="s">
        <v>448</v>
      </c>
      <c r="M1485" s="4" t="s">
        <v>452</v>
      </c>
      <c r="N1485" s="4" t="s">
        <v>9</v>
      </c>
      <c r="O1485" s="4">
        <v>32</v>
      </c>
      <c r="P1485" s="4">
        <v>0</v>
      </c>
      <c r="Q1485" s="4" t="s">
        <v>25</v>
      </c>
      <c r="R1485" s="6" t="s">
        <v>565</v>
      </c>
      <c r="S1485" s="4" t="s">
        <v>448</v>
      </c>
      <c r="T1485" s="4" t="s">
        <v>452</v>
      </c>
      <c r="U1485" s="4" t="s">
        <v>9</v>
      </c>
      <c r="V1485" s="4">
        <v>32</v>
      </c>
      <c r="W1485" s="4">
        <v>0</v>
      </c>
      <c r="X1485" s="4" t="s">
        <v>25</v>
      </c>
      <c r="Y1485" s="4" t="s">
        <v>565</v>
      </c>
      <c r="Z1485" s="4" t="s">
        <v>448</v>
      </c>
      <c r="AA1485" s="4" t="s">
        <v>452</v>
      </c>
      <c r="AB1485" s="4" t="s">
        <v>9</v>
      </c>
      <c r="AC1485" s="4">
        <v>32</v>
      </c>
      <c r="AD1485" s="4">
        <v>0</v>
      </c>
      <c r="AE1485" s="4" t="s">
        <v>25</v>
      </c>
      <c r="AF1485" s="4" t="s">
        <v>565</v>
      </c>
    </row>
    <row r="1486" spans="1:32" customFormat="1" hidden="1">
      <c r="A1486" s="3" t="s">
        <v>1945</v>
      </c>
      <c r="B1486" s="4"/>
      <c r="C1486" s="3" t="s">
        <v>564</v>
      </c>
      <c r="D1486" s="3"/>
      <c r="E1486" s="3"/>
      <c r="F1486" s="3"/>
      <c r="G1486" s="4" t="str">
        <f t="shared" si="125"/>
        <v/>
      </c>
      <c r="H1486" s="4" t="str">
        <f t="shared" si="126"/>
        <v>Same</v>
      </c>
      <c r="I1486" s="4" t="str">
        <f t="shared" si="127"/>
        <v>Same</v>
      </c>
      <c r="J1486" s="3" t="str">
        <f t="shared" si="123"/>
        <v>GAL258TBX</v>
      </c>
      <c r="K1486" s="3" t="str">
        <f t="shared" si="124"/>
        <v>LENGTH</v>
      </c>
      <c r="L1486" s="4" t="s">
        <v>448</v>
      </c>
      <c r="M1486" s="4" t="s">
        <v>442</v>
      </c>
      <c r="N1486" s="4" t="s">
        <v>19</v>
      </c>
      <c r="O1486" s="4">
        <v>4</v>
      </c>
      <c r="P1486" s="4">
        <v>0</v>
      </c>
      <c r="Q1486" s="4"/>
      <c r="R1486" s="6" t="s">
        <v>564</v>
      </c>
      <c r="S1486" s="4" t="s">
        <v>448</v>
      </c>
      <c r="T1486" s="4" t="s">
        <v>442</v>
      </c>
      <c r="U1486" s="4" t="s">
        <v>19</v>
      </c>
      <c r="V1486" s="4">
        <v>4</v>
      </c>
      <c r="W1486" s="4">
        <v>0</v>
      </c>
      <c r="X1486" s="4"/>
      <c r="Y1486" s="4" t="s">
        <v>564</v>
      </c>
      <c r="Z1486" s="4" t="s">
        <v>448</v>
      </c>
      <c r="AA1486" s="4" t="s">
        <v>442</v>
      </c>
      <c r="AB1486" s="4" t="s">
        <v>19</v>
      </c>
      <c r="AC1486" s="4">
        <v>4</v>
      </c>
      <c r="AD1486" s="4">
        <v>0</v>
      </c>
      <c r="AE1486" s="4"/>
      <c r="AF1486" s="4" t="s">
        <v>564</v>
      </c>
    </row>
    <row r="1487" spans="1:32" customFormat="1" hidden="1">
      <c r="A1487" s="3" t="s">
        <v>1945</v>
      </c>
      <c r="B1487" s="4"/>
      <c r="C1487" s="3" t="s">
        <v>564</v>
      </c>
      <c r="D1487" s="3"/>
      <c r="E1487" s="3"/>
      <c r="F1487" s="3"/>
      <c r="G1487" s="4" t="str">
        <f t="shared" si="125"/>
        <v/>
      </c>
      <c r="H1487" s="4" t="str">
        <f t="shared" si="126"/>
        <v>Same</v>
      </c>
      <c r="I1487" s="4" t="str">
        <f t="shared" si="127"/>
        <v>Same</v>
      </c>
      <c r="J1487" s="3" t="str">
        <f t="shared" si="123"/>
        <v>GAL258TBX</v>
      </c>
      <c r="K1487" s="3" t="str">
        <f t="shared" si="124"/>
        <v>OFFSET</v>
      </c>
      <c r="L1487" s="4" t="s">
        <v>448</v>
      </c>
      <c r="M1487" s="4" t="s">
        <v>443</v>
      </c>
      <c r="N1487" s="4" t="s">
        <v>19</v>
      </c>
      <c r="O1487" s="4">
        <v>4</v>
      </c>
      <c r="P1487" s="4">
        <v>0</v>
      </c>
      <c r="Q1487" s="4"/>
      <c r="R1487" s="6" t="s">
        <v>564</v>
      </c>
      <c r="S1487" s="4" t="s">
        <v>448</v>
      </c>
      <c r="T1487" s="4" t="s">
        <v>443</v>
      </c>
      <c r="U1487" s="4" t="s">
        <v>19</v>
      </c>
      <c r="V1487" s="4">
        <v>4</v>
      </c>
      <c r="W1487" s="4">
        <v>0</v>
      </c>
      <c r="X1487" s="4"/>
      <c r="Y1487" s="4" t="s">
        <v>564</v>
      </c>
      <c r="Z1487" s="4" t="s">
        <v>448</v>
      </c>
      <c r="AA1487" s="4" t="s">
        <v>443</v>
      </c>
      <c r="AB1487" s="4" t="s">
        <v>19</v>
      </c>
      <c r="AC1487" s="4">
        <v>4</v>
      </c>
      <c r="AD1487" s="4">
        <v>0</v>
      </c>
      <c r="AE1487" s="4"/>
      <c r="AF1487" s="4" t="s">
        <v>564</v>
      </c>
    </row>
    <row r="1488" spans="1:32" customFormat="1" hidden="1">
      <c r="A1488" s="3" t="s">
        <v>1945</v>
      </c>
      <c r="B1488" s="4"/>
      <c r="C1488" s="3" t="s">
        <v>564</v>
      </c>
      <c r="D1488" s="3"/>
      <c r="E1488" s="3"/>
      <c r="F1488" s="3"/>
      <c r="G1488" s="4" t="str">
        <f t="shared" si="125"/>
        <v/>
      </c>
      <c r="H1488" s="4" t="str">
        <f t="shared" si="126"/>
        <v>Same</v>
      </c>
      <c r="I1488" s="4" t="str">
        <f t="shared" si="127"/>
        <v>Same</v>
      </c>
      <c r="J1488" s="3" t="str">
        <f t="shared" si="123"/>
        <v>GAL258TBX</v>
      </c>
      <c r="K1488" s="3" t="str">
        <f t="shared" si="124"/>
        <v>SEQUENCE_NUMBER</v>
      </c>
      <c r="L1488" s="4" t="s">
        <v>448</v>
      </c>
      <c r="M1488" s="4" t="s">
        <v>68</v>
      </c>
      <c r="N1488" s="4" t="s">
        <v>19</v>
      </c>
      <c r="O1488" s="4">
        <v>4</v>
      </c>
      <c r="P1488" s="4">
        <v>0</v>
      </c>
      <c r="Q1488" s="4"/>
      <c r="R1488" s="6" t="s">
        <v>564</v>
      </c>
      <c r="S1488" s="4" t="s">
        <v>448</v>
      </c>
      <c r="T1488" s="4" t="s">
        <v>68</v>
      </c>
      <c r="U1488" s="4" t="s">
        <v>19</v>
      </c>
      <c r="V1488" s="4">
        <v>4</v>
      </c>
      <c r="W1488" s="4">
        <v>0</v>
      </c>
      <c r="X1488" s="4"/>
      <c r="Y1488" s="4" t="s">
        <v>564</v>
      </c>
      <c r="Z1488" s="4" t="s">
        <v>448</v>
      </c>
      <c r="AA1488" s="4" t="s">
        <v>68</v>
      </c>
      <c r="AB1488" s="4" t="s">
        <v>19</v>
      </c>
      <c r="AC1488" s="4">
        <v>4</v>
      </c>
      <c r="AD1488" s="4">
        <v>0</v>
      </c>
      <c r="AE1488" s="4"/>
      <c r="AF1488" s="4" t="s">
        <v>564</v>
      </c>
    </row>
    <row r="1489" spans="1:32" hidden="1">
      <c r="A1489" s="3" t="s">
        <v>1945</v>
      </c>
      <c r="C1489" s="3" t="s">
        <v>564</v>
      </c>
      <c r="G1489" s="4" t="str">
        <f t="shared" si="125"/>
        <v/>
      </c>
      <c r="H1489" s="4" t="str">
        <f t="shared" si="126"/>
        <v>Same</v>
      </c>
      <c r="I1489" s="4" t="str">
        <f t="shared" si="127"/>
        <v>Same</v>
      </c>
      <c r="J1489" s="3" t="str">
        <f t="shared" si="123"/>
        <v>GAL258TBX</v>
      </c>
      <c r="K1489" s="3" t="str">
        <f t="shared" si="124"/>
        <v>UPDATE_TIMESTAMP</v>
      </c>
      <c r="L1489" s="4" t="s">
        <v>448</v>
      </c>
      <c r="M1489" s="4" t="s">
        <v>23</v>
      </c>
      <c r="N1489" s="4" t="s">
        <v>4</v>
      </c>
      <c r="O1489" s="4">
        <v>10</v>
      </c>
      <c r="P1489" s="4">
        <v>0</v>
      </c>
      <c r="R1489" s="6" t="s">
        <v>564</v>
      </c>
      <c r="S1489" s="4" t="s">
        <v>448</v>
      </c>
      <c r="T1489" s="4" t="s">
        <v>23</v>
      </c>
      <c r="U1489" s="4" t="s">
        <v>4</v>
      </c>
      <c r="V1489" s="4">
        <v>10</v>
      </c>
      <c r="W1489" s="4">
        <v>6</v>
      </c>
      <c r="Y1489" s="4" t="s">
        <v>564</v>
      </c>
      <c r="Z1489" s="4" t="s">
        <v>448</v>
      </c>
      <c r="AA1489" s="4" t="s">
        <v>23</v>
      </c>
      <c r="AB1489" s="4" t="s">
        <v>4</v>
      </c>
      <c r="AC1489" s="4">
        <v>10</v>
      </c>
      <c r="AD1489" s="4">
        <v>0</v>
      </c>
      <c r="AF1489" s="4" t="s">
        <v>564</v>
      </c>
    </row>
    <row r="1490" spans="1:32" customFormat="1" hidden="1">
      <c r="A1490" s="3" t="s">
        <v>1959</v>
      </c>
      <c r="B1490" s="4"/>
      <c r="C1490" s="3" t="s">
        <v>564</v>
      </c>
      <c r="D1490" s="3"/>
      <c r="E1490" s="3"/>
      <c r="F1490" s="3"/>
      <c r="G1490" s="4" t="str">
        <f t="shared" si="125"/>
        <v/>
      </c>
      <c r="H1490" s="4" t="str">
        <f t="shared" si="126"/>
        <v>Same</v>
      </c>
      <c r="I1490" s="4" t="str">
        <f t="shared" si="127"/>
        <v>Same</v>
      </c>
      <c r="J1490" s="3" t="str">
        <f t="shared" si="123"/>
        <v>GAL259TBX</v>
      </c>
      <c r="K1490" s="3" t="str">
        <f t="shared" si="124"/>
        <v>ATTRIBUTE</v>
      </c>
      <c r="L1490" s="4" t="s">
        <v>453</v>
      </c>
      <c r="M1490" s="4" t="s">
        <v>449</v>
      </c>
      <c r="N1490" s="4" t="s">
        <v>9</v>
      </c>
      <c r="O1490" s="4">
        <v>32</v>
      </c>
      <c r="P1490" s="4">
        <v>0</v>
      </c>
      <c r="Q1490" s="4" t="s">
        <v>25</v>
      </c>
      <c r="R1490" s="6" t="s">
        <v>565</v>
      </c>
      <c r="S1490" s="4" t="s">
        <v>453</v>
      </c>
      <c r="T1490" s="4" t="s">
        <v>449</v>
      </c>
      <c r="U1490" s="4" t="s">
        <v>9</v>
      </c>
      <c r="V1490" s="4">
        <v>32</v>
      </c>
      <c r="W1490" s="4">
        <v>0</v>
      </c>
      <c r="X1490" s="4" t="s">
        <v>25</v>
      </c>
      <c r="Y1490" s="4" t="s">
        <v>565</v>
      </c>
      <c r="Z1490" s="4" t="s">
        <v>453</v>
      </c>
      <c r="AA1490" s="4" t="s">
        <v>449</v>
      </c>
      <c r="AB1490" s="4" t="s">
        <v>9</v>
      </c>
      <c r="AC1490" s="4">
        <v>32</v>
      </c>
      <c r="AD1490" s="4">
        <v>0</v>
      </c>
      <c r="AE1490" s="4" t="s">
        <v>25</v>
      </c>
      <c r="AF1490" s="4" t="s">
        <v>565</v>
      </c>
    </row>
    <row r="1491" spans="1:32" hidden="1">
      <c r="A1491" s="3" t="s">
        <v>1959</v>
      </c>
      <c r="B1491" s="4" t="s">
        <v>2037</v>
      </c>
      <c r="C1491" s="3" t="s">
        <v>564</v>
      </c>
      <c r="D1491" s="3" t="s">
        <v>2079</v>
      </c>
      <c r="E1491" s="3" t="s">
        <v>723</v>
      </c>
      <c r="F1491" s="3" t="s">
        <v>2079</v>
      </c>
      <c r="G1491" s="4" t="str">
        <f t="shared" si="125"/>
        <v>Diff</v>
      </c>
      <c r="H1491" s="4" t="str">
        <f t="shared" si="126"/>
        <v>Diff</v>
      </c>
      <c r="I1491" s="4" t="str">
        <f t="shared" si="127"/>
        <v>Diff</v>
      </c>
      <c r="J1491" s="3" t="str">
        <f t="shared" si="123"/>
        <v>GAL259TBX</v>
      </c>
      <c r="K1491" s="3" t="str">
        <f t="shared" si="124"/>
        <v>ATTRIBUTE_DESCRIPTION</v>
      </c>
      <c r="R1491" s="6" t="s">
        <v>721</v>
      </c>
      <c r="S1491" s="4" t="s">
        <v>453</v>
      </c>
      <c r="T1491" s="4" t="s">
        <v>579</v>
      </c>
      <c r="U1491" s="4" t="s">
        <v>9</v>
      </c>
      <c r="V1491" s="4">
        <v>32</v>
      </c>
      <c r="W1491" s="4">
        <v>0</v>
      </c>
      <c r="Y1491" s="4" t="s">
        <v>564</v>
      </c>
    </row>
    <row r="1492" spans="1:32" customFormat="1" hidden="1">
      <c r="A1492" s="3" t="s">
        <v>1959</v>
      </c>
      <c r="B1492" s="4"/>
      <c r="C1492" s="3" t="s">
        <v>564</v>
      </c>
      <c r="D1492" s="3"/>
      <c r="E1492" s="3"/>
      <c r="F1492" s="3"/>
      <c r="G1492" s="4" t="str">
        <f t="shared" si="125"/>
        <v/>
      </c>
      <c r="H1492" s="4" t="str">
        <f t="shared" si="126"/>
        <v>Same</v>
      </c>
      <c r="I1492" s="4" t="str">
        <f t="shared" si="127"/>
        <v>Same</v>
      </c>
      <c r="J1492" s="3" t="str">
        <f t="shared" si="123"/>
        <v>GAL259TBX</v>
      </c>
      <c r="K1492" s="3" t="str">
        <f t="shared" si="124"/>
        <v>ATTRIBUTE_VALUE</v>
      </c>
      <c r="L1492" s="4" t="s">
        <v>453</v>
      </c>
      <c r="M1492" s="4" t="s">
        <v>451</v>
      </c>
      <c r="N1492" s="4" t="s">
        <v>86</v>
      </c>
      <c r="O1492" s="4">
        <v>512</v>
      </c>
      <c r="P1492" s="4">
        <v>0</v>
      </c>
      <c r="Q1492" s="4"/>
      <c r="R1492" s="6" t="s">
        <v>564</v>
      </c>
      <c r="S1492" s="4" t="s">
        <v>453</v>
      </c>
      <c r="T1492" s="4" t="s">
        <v>451</v>
      </c>
      <c r="U1492" s="4" t="s">
        <v>86</v>
      </c>
      <c r="V1492" s="4">
        <v>512</v>
      </c>
      <c r="W1492" s="4">
        <v>0</v>
      </c>
      <c r="X1492" s="4"/>
      <c r="Y1492" s="4" t="s">
        <v>564</v>
      </c>
      <c r="Z1492" s="4" t="s">
        <v>453</v>
      </c>
      <c r="AA1492" s="4" t="s">
        <v>451</v>
      </c>
      <c r="AB1492" s="4" t="s">
        <v>86</v>
      </c>
      <c r="AC1492" s="4">
        <v>512</v>
      </c>
      <c r="AD1492" s="4">
        <v>0</v>
      </c>
      <c r="AE1492" s="4"/>
      <c r="AF1492" s="4" t="s">
        <v>564</v>
      </c>
    </row>
    <row r="1493" spans="1:32" hidden="1">
      <c r="A1493" s="3" t="s">
        <v>1959</v>
      </c>
      <c r="C1493" s="3" t="s">
        <v>564</v>
      </c>
      <c r="G1493" s="4" t="str">
        <f t="shared" si="125"/>
        <v/>
      </c>
      <c r="H1493" s="4" t="str">
        <f t="shared" si="126"/>
        <v>Same</v>
      </c>
      <c r="I1493" s="4" t="str">
        <f t="shared" si="127"/>
        <v>Same</v>
      </c>
      <c r="J1493" s="3" t="str">
        <f t="shared" si="123"/>
        <v>GAL259TBX</v>
      </c>
      <c r="K1493" s="3" t="str">
        <f t="shared" si="124"/>
        <v>CREATE_TIMESTAMP</v>
      </c>
      <c r="L1493" s="4" t="s">
        <v>453</v>
      </c>
      <c r="M1493" s="4" t="s">
        <v>3</v>
      </c>
      <c r="N1493" s="4" t="s">
        <v>4</v>
      </c>
      <c r="O1493" s="4">
        <v>10</v>
      </c>
      <c r="P1493" s="4">
        <v>0</v>
      </c>
      <c r="R1493" s="6" t="s">
        <v>564</v>
      </c>
      <c r="S1493" s="4" t="s">
        <v>453</v>
      </c>
      <c r="T1493" s="4" t="s">
        <v>3</v>
      </c>
      <c r="U1493" s="4" t="s">
        <v>4</v>
      </c>
      <c r="V1493" s="4">
        <v>10</v>
      </c>
      <c r="W1493" s="4">
        <v>6</v>
      </c>
      <c r="Y1493" s="4" t="s">
        <v>564</v>
      </c>
      <c r="Z1493" s="4" t="s">
        <v>453</v>
      </c>
      <c r="AA1493" s="4" t="s">
        <v>3</v>
      </c>
      <c r="AB1493" s="4" t="s">
        <v>4</v>
      </c>
      <c r="AC1493" s="4">
        <v>10</v>
      </c>
      <c r="AD1493" s="4">
        <v>0</v>
      </c>
      <c r="AF1493" s="4" t="s">
        <v>564</v>
      </c>
    </row>
    <row r="1494" spans="1:32" ht="30" hidden="1">
      <c r="A1494" s="3" t="s">
        <v>1959</v>
      </c>
      <c r="B1494" s="4" t="s">
        <v>2056</v>
      </c>
      <c r="C1494" s="3" t="s">
        <v>564</v>
      </c>
      <c r="D1494" s="3" t="s">
        <v>2088</v>
      </c>
      <c r="E1494" s="3" t="s">
        <v>723</v>
      </c>
      <c r="F1494" s="3" t="s">
        <v>2088</v>
      </c>
      <c r="G1494" s="4" t="str">
        <f t="shared" si="125"/>
        <v>Diff</v>
      </c>
      <c r="H1494" s="4" t="str">
        <f t="shared" si="126"/>
        <v>Diff</v>
      </c>
      <c r="I1494" s="4" t="str">
        <f t="shared" si="127"/>
        <v>Diff</v>
      </c>
      <c r="J1494" s="3" t="str">
        <f t="shared" si="123"/>
        <v>GAL259TBX</v>
      </c>
      <c r="K1494" s="3" t="str">
        <f t="shared" si="124"/>
        <v>PRODUCT_SPEC_CODE</v>
      </c>
      <c r="L1494" s="4" t="s">
        <v>453</v>
      </c>
      <c r="M1494" s="4" t="s">
        <v>81</v>
      </c>
      <c r="N1494" s="4" t="s">
        <v>9</v>
      </c>
      <c r="O1494" s="4">
        <v>22</v>
      </c>
      <c r="P1494" s="4">
        <v>0</v>
      </c>
      <c r="Q1494" s="4" t="s">
        <v>25</v>
      </c>
      <c r="R1494" s="6" t="s">
        <v>565</v>
      </c>
      <c r="S1494" s="4" t="s">
        <v>453</v>
      </c>
      <c r="T1494" s="4" t="s">
        <v>81</v>
      </c>
      <c r="U1494" s="4" t="s">
        <v>9</v>
      </c>
      <c r="V1494" s="4">
        <v>30</v>
      </c>
      <c r="W1494" s="4">
        <v>0</v>
      </c>
      <c r="X1494" s="4" t="s">
        <v>25</v>
      </c>
      <c r="Y1494" s="4" t="s">
        <v>565</v>
      </c>
      <c r="Z1494" s="4" t="s">
        <v>453</v>
      </c>
      <c r="AA1494" s="4" t="s">
        <v>81</v>
      </c>
      <c r="AB1494" s="4" t="s">
        <v>9</v>
      </c>
      <c r="AC1494" s="4">
        <v>22</v>
      </c>
      <c r="AD1494" s="4">
        <v>0</v>
      </c>
      <c r="AE1494" s="4" t="s">
        <v>25</v>
      </c>
      <c r="AF1494" s="4" t="s">
        <v>565</v>
      </c>
    </row>
    <row r="1495" spans="1:32" hidden="1">
      <c r="A1495" s="3" t="s">
        <v>1959</v>
      </c>
      <c r="C1495" s="3" t="s">
        <v>564</v>
      </c>
      <c r="G1495" s="4" t="str">
        <f t="shared" si="125"/>
        <v/>
      </c>
      <c r="H1495" s="4" t="str">
        <f t="shared" si="126"/>
        <v>Same</v>
      </c>
      <c r="I1495" s="4" t="str">
        <f t="shared" si="127"/>
        <v>Same</v>
      </c>
      <c r="J1495" s="3" t="str">
        <f t="shared" si="123"/>
        <v>GAL259TBX</v>
      </c>
      <c r="K1495" s="3" t="str">
        <f t="shared" si="124"/>
        <v>UPDATE_TIMESTAMP</v>
      </c>
      <c r="L1495" s="4" t="s">
        <v>453</v>
      </c>
      <c r="M1495" s="4" t="s">
        <v>23</v>
      </c>
      <c r="N1495" s="4" t="s">
        <v>4</v>
      </c>
      <c r="O1495" s="4">
        <v>10</v>
      </c>
      <c r="P1495" s="4">
        <v>0</v>
      </c>
      <c r="R1495" s="6" t="s">
        <v>564</v>
      </c>
      <c r="S1495" s="4" t="s">
        <v>453</v>
      </c>
      <c r="T1495" s="4" t="s">
        <v>23</v>
      </c>
      <c r="U1495" s="4" t="s">
        <v>4</v>
      </c>
      <c r="V1495" s="4">
        <v>10</v>
      </c>
      <c r="W1495" s="4">
        <v>6</v>
      </c>
      <c r="Y1495" s="4" t="s">
        <v>564</v>
      </c>
      <c r="Z1495" s="4" t="s">
        <v>453</v>
      </c>
      <c r="AA1495" s="4" t="s">
        <v>23</v>
      </c>
      <c r="AB1495" s="4" t="s">
        <v>4</v>
      </c>
      <c r="AC1495" s="4">
        <v>10</v>
      </c>
      <c r="AD1495" s="4">
        <v>0</v>
      </c>
      <c r="AF1495" s="4" t="s">
        <v>564</v>
      </c>
    </row>
    <row r="1496" spans="1:32" hidden="1">
      <c r="A1496" s="3" t="s">
        <v>718</v>
      </c>
      <c r="C1496" s="3" t="s">
        <v>564</v>
      </c>
      <c r="G1496" s="4" t="str">
        <f t="shared" si="125"/>
        <v/>
      </c>
      <c r="H1496" s="4" t="str">
        <f t="shared" si="126"/>
        <v>Same</v>
      </c>
      <c r="I1496" s="4" t="str">
        <f t="shared" si="127"/>
        <v>Same</v>
      </c>
      <c r="J1496" s="3" t="str">
        <f t="shared" si="123"/>
        <v>GAL260TBX</v>
      </c>
      <c r="K1496" s="3" t="str">
        <f t="shared" si="124"/>
        <v>ACTUAL_TIMESTAMP</v>
      </c>
      <c r="L1496" s="4" t="s">
        <v>454</v>
      </c>
      <c r="M1496" s="4" t="s">
        <v>28</v>
      </c>
      <c r="N1496" s="4" t="s">
        <v>4</v>
      </c>
      <c r="O1496" s="4">
        <v>10</v>
      </c>
      <c r="P1496" s="4">
        <v>0</v>
      </c>
      <c r="R1496" s="6" t="s">
        <v>564</v>
      </c>
      <c r="S1496" s="4" t="s">
        <v>454</v>
      </c>
      <c r="T1496" s="4" t="s">
        <v>28</v>
      </c>
      <c r="U1496" s="4" t="s">
        <v>4</v>
      </c>
      <c r="V1496" s="4">
        <v>10</v>
      </c>
      <c r="W1496" s="4">
        <v>6</v>
      </c>
      <c r="Y1496" s="4" t="s">
        <v>564</v>
      </c>
      <c r="Z1496" s="4" t="s">
        <v>454</v>
      </c>
      <c r="AA1496" s="4" t="s">
        <v>28</v>
      </c>
      <c r="AB1496" s="4" t="s">
        <v>4</v>
      </c>
      <c r="AC1496" s="4">
        <v>10</v>
      </c>
      <c r="AD1496" s="4">
        <v>0</v>
      </c>
      <c r="AF1496" s="4" t="s">
        <v>564</v>
      </c>
    </row>
    <row r="1497" spans="1:32" customFormat="1" hidden="1">
      <c r="A1497" s="3" t="s">
        <v>718</v>
      </c>
      <c r="B1497" s="4"/>
      <c r="C1497" s="3" t="s">
        <v>564</v>
      </c>
      <c r="D1497" s="3"/>
      <c r="E1497" s="3"/>
      <c r="F1497" s="3"/>
      <c r="G1497" s="4" t="str">
        <f t="shared" si="125"/>
        <v/>
      </c>
      <c r="H1497" s="4" t="str">
        <f t="shared" si="126"/>
        <v>Same</v>
      </c>
      <c r="I1497" s="4" t="str">
        <f t="shared" si="127"/>
        <v>Same</v>
      </c>
      <c r="J1497" s="3" t="str">
        <f t="shared" si="123"/>
        <v>GAL260TBX</v>
      </c>
      <c r="K1497" s="3" t="str">
        <f t="shared" si="124"/>
        <v>APPLICATION_ID</v>
      </c>
      <c r="L1497" s="4" t="s">
        <v>454</v>
      </c>
      <c r="M1497" s="4" t="s">
        <v>94</v>
      </c>
      <c r="N1497" s="4" t="s">
        <v>9</v>
      </c>
      <c r="O1497" s="4">
        <v>16</v>
      </c>
      <c r="P1497" s="4">
        <v>0</v>
      </c>
      <c r="Q1497" s="4" t="s">
        <v>25</v>
      </c>
      <c r="R1497" s="6" t="s">
        <v>565</v>
      </c>
      <c r="S1497" s="4" t="s">
        <v>454</v>
      </c>
      <c r="T1497" s="4" t="s">
        <v>94</v>
      </c>
      <c r="U1497" s="4" t="s">
        <v>9</v>
      </c>
      <c r="V1497" s="4">
        <v>16</v>
      </c>
      <c r="W1497" s="4">
        <v>0</v>
      </c>
      <c r="X1497" s="4" t="s">
        <v>25</v>
      </c>
      <c r="Y1497" s="4" t="s">
        <v>565</v>
      </c>
      <c r="Z1497" s="4" t="s">
        <v>454</v>
      </c>
      <c r="AA1497" s="4" t="s">
        <v>94</v>
      </c>
      <c r="AB1497" s="4" t="s">
        <v>9</v>
      </c>
      <c r="AC1497" s="4">
        <v>16</v>
      </c>
      <c r="AD1497" s="4">
        <v>0</v>
      </c>
      <c r="AE1497" s="4" t="s">
        <v>25</v>
      </c>
      <c r="AF1497" s="4" t="s">
        <v>565</v>
      </c>
    </row>
    <row r="1498" spans="1:32" customFormat="1" ht="30" hidden="1">
      <c r="A1498" s="3" t="s">
        <v>718</v>
      </c>
      <c r="B1498" s="4"/>
      <c r="C1498" s="3" t="s">
        <v>564</v>
      </c>
      <c r="D1498" s="3"/>
      <c r="E1498" s="3"/>
      <c r="F1498" s="3"/>
      <c r="G1498" s="4" t="str">
        <f t="shared" si="125"/>
        <v/>
      </c>
      <c r="H1498" s="4" t="str">
        <f t="shared" si="126"/>
        <v>Same</v>
      </c>
      <c r="I1498" s="4" t="str">
        <f t="shared" si="127"/>
        <v>Same</v>
      </c>
      <c r="J1498" s="3" t="str">
        <f t="shared" si="123"/>
        <v>GAL260TBX</v>
      </c>
      <c r="K1498" s="3" t="str">
        <f t="shared" si="124"/>
        <v>AVERAGE_DEFECT_PER_PRODUCT_ID</v>
      </c>
      <c r="L1498" s="4" t="s">
        <v>454</v>
      </c>
      <c r="M1498" s="4" t="s">
        <v>455</v>
      </c>
      <c r="N1498" s="4" t="s">
        <v>185</v>
      </c>
      <c r="O1498" s="4">
        <v>8</v>
      </c>
      <c r="P1498" s="4">
        <v>0</v>
      </c>
      <c r="Q1498" s="4"/>
      <c r="R1498" s="6" t="s">
        <v>564</v>
      </c>
      <c r="S1498" s="4" t="s">
        <v>454</v>
      </c>
      <c r="T1498" s="4" t="s">
        <v>455</v>
      </c>
      <c r="U1498" s="4" t="s">
        <v>185</v>
      </c>
      <c r="V1498" s="4">
        <v>8</v>
      </c>
      <c r="W1498" s="4">
        <v>0</v>
      </c>
      <c r="X1498" s="4"/>
      <c r="Y1498" s="4" t="s">
        <v>564</v>
      </c>
      <c r="Z1498" s="4" t="s">
        <v>454</v>
      </c>
      <c r="AA1498" s="4" t="s">
        <v>455</v>
      </c>
      <c r="AB1498" s="4" t="s">
        <v>185</v>
      </c>
      <c r="AC1498" s="4">
        <v>8</v>
      </c>
      <c r="AD1498" s="4">
        <v>0</v>
      </c>
      <c r="AE1498" s="4"/>
      <c r="AF1498" s="4" t="s">
        <v>564</v>
      </c>
    </row>
    <row r="1499" spans="1:32" hidden="1">
      <c r="A1499" s="3" t="s">
        <v>718</v>
      </c>
      <c r="C1499" s="3" t="s">
        <v>564</v>
      </c>
      <c r="G1499" s="4" t="str">
        <f t="shared" si="125"/>
        <v/>
      </c>
      <c r="H1499" s="4" t="str">
        <f t="shared" si="126"/>
        <v>Same</v>
      </c>
      <c r="I1499" s="4" t="str">
        <f t="shared" si="127"/>
        <v>Same</v>
      </c>
      <c r="J1499" s="3" t="str">
        <f t="shared" si="123"/>
        <v>GAL260TBX</v>
      </c>
      <c r="K1499" s="3" t="str">
        <f t="shared" si="124"/>
        <v>CREATE_TIMESTAMP</v>
      </c>
      <c r="L1499" s="4" t="s">
        <v>454</v>
      </c>
      <c r="M1499" s="4" t="s">
        <v>3</v>
      </c>
      <c r="N1499" s="4" t="s">
        <v>4</v>
      </c>
      <c r="O1499" s="4">
        <v>10</v>
      </c>
      <c r="P1499" s="4">
        <v>0</v>
      </c>
      <c r="R1499" s="6" t="s">
        <v>564</v>
      </c>
      <c r="S1499" s="4" t="s">
        <v>454</v>
      </c>
      <c r="T1499" s="4" t="s">
        <v>3</v>
      </c>
      <c r="U1499" s="4" t="s">
        <v>4</v>
      </c>
      <c r="V1499" s="4">
        <v>10</v>
      </c>
      <c r="W1499" s="4">
        <v>6</v>
      </c>
      <c r="Y1499" s="4" t="s">
        <v>564</v>
      </c>
      <c r="Z1499" s="4" t="s">
        <v>454</v>
      </c>
      <c r="AA1499" s="4" t="s">
        <v>3</v>
      </c>
      <c r="AB1499" s="4" t="s">
        <v>4</v>
      </c>
      <c r="AC1499" s="4">
        <v>10</v>
      </c>
      <c r="AD1499" s="4">
        <v>0</v>
      </c>
      <c r="AF1499" s="4" t="s">
        <v>564</v>
      </c>
    </row>
    <row r="1500" spans="1:32" customFormat="1" hidden="1">
      <c r="A1500" s="3" t="s">
        <v>718</v>
      </c>
      <c r="B1500" s="4"/>
      <c r="C1500" s="3" t="s">
        <v>564</v>
      </c>
      <c r="D1500" s="3"/>
      <c r="E1500" s="3"/>
      <c r="F1500" s="3"/>
      <c r="G1500" s="4" t="str">
        <f t="shared" si="125"/>
        <v/>
      </c>
      <c r="H1500" s="4" t="str">
        <f t="shared" si="126"/>
        <v>Same</v>
      </c>
      <c r="I1500" s="4" t="str">
        <f t="shared" si="127"/>
        <v>Same</v>
      </c>
      <c r="J1500" s="3" t="str">
        <f t="shared" si="123"/>
        <v>GAL260TBX</v>
      </c>
      <c r="K1500" s="3" t="str">
        <f t="shared" si="124"/>
        <v>FIRST_PRODUCT_ID</v>
      </c>
      <c r="L1500" s="4" t="s">
        <v>454</v>
      </c>
      <c r="M1500" s="4" t="s">
        <v>456</v>
      </c>
      <c r="N1500" s="4" t="s">
        <v>9</v>
      </c>
      <c r="O1500" s="4">
        <v>17</v>
      </c>
      <c r="P1500" s="4">
        <v>0</v>
      </c>
      <c r="Q1500" s="4"/>
      <c r="R1500" s="6" t="s">
        <v>564</v>
      </c>
      <c r="S1500" s="4" t="s">
        <v>454</v>
      </c>
      <c r="T1500" s="4" t="s">
        <v>456</v>
      </c>
      <c r="U1500" s="4" t="s">
        <v>9</v>
      </c>
      <c r="V1500" s="4">
        <v>17</v>
      </c>
      <c r="W1500" s="4">
        <v>0</v>
      </c>
      <c r="X1500" s="4"/>
      <c r="Y1500" s="4" t="s">
        <v>564</v>
      </c>
      <c r="Z1500" s="4" t="s">
        <v>454</v>
      </c>
      <c r="AA1500" s="4" t="s">
        <v>456</v>
      </c>
      <c r="AB1500" s="4" t="s">
        <v>9</v>
      </c>
      <c r="AC1500" s="4">
        <v>17</v>
      </c>
      <c r="AD1500" s="4">
        <v>0</v>
      </c>
      <c r="AE1500" s="4"/>
      <c r="AF1500" s="4" t="s">
        <v>564</v>
      </c>
    </row>
    <row r="1501" spans="1:32" customFormat="1" hidden="1">
      <c r="A1501" s="3" t="s">
        <v>718</v>
      </c>
      <c r="B1501" s="4"/>
      <c r="C1501" s="3" t="s">
        <v>564</v>
      </c>
      <c r="D1501" s="3"/>
      <c r="E1501" s="3"/>
      <c r="F1501" s="3"/>
      <c r="G1501" s="4" t="str">
        <f t="shared" si="125"/>
        <v/>
      </c>
      <c r="H1501" s="4" t="str">
        <f t="shared" si="126"/>
        <v>Same</v>
      </c>
      <c r="I1501" s="4" t="str">
        <f t="shared" si="127"/>
        <v>Same</v>
      </c>
      <c r="J1501" s="3" t="str">
        <f t="shared" si="123"/>
        <v>GAL260TBX</v>
      </c>
      <c r="K1501" s="3" t="str">
        <f t="shared" si="124"/>
        <v>LAST_PRODUCT_ID</v>
      </c>
      <c r="L1501" s="4" t="s">
        <v>454</v>
      </c>
      <c r="M1501" s="4" t="s">
        <v>457</v>
      </c>
      <c r="N1501" s="4" t="s">
        <v>9</v>
      </c>
      <c r="O1501" s="4">
        <v>17</v>
      </c>
      <c r="P1501" s="4">
        <v>0</v>
      </c>
      <c r="Q1501" s="4"/>
      <c r="R1501" s="6" t="s">
        <v>564</v>
      </c>
      <c r="S1501" s="4" t="s">
        <v>454</v>
      </c>
      <c r="T1501" s="4" t="s">
        <v>457</v>
      </c>
      <c r="U1501" s="4" t="s">
        <v>9</v>
      </c>
      <c r="V1501" s="4">
        <v>17</v>
      </c>
      <c r="W1501" s="4">
        <v>0</v>
      </c>
      <c r="X1501" s="4"/>
      <c r="Y1501" s="4" t="s">
        <v>564</v>
      </c>
      <c r="Z1501" s="4" t="s">
        <v>454</v>
      </c>
      <c r="AA1501" s="4" t="s">
        <v>457</v>
      </c>
      <c r="AB1501" s="4" t="s">
        <v>9</v>
      </c>
      <c r="AC1501" s="4">
        <v>17</v>
      </c>
      <c r="AD1501" s="4">
        <v>0</v>
      </c>
      <c r="AE1501" s="4"/>
      <c r="AF1501" s="4" t="s">
        <v>564</v>
      </c>
    </row>
    <row r="1502" spans="1:32" customFormat="1" hidden="1">
      <c r="A1502" s="3" t="s">
        <v>718</v>
      </c>
      <c r="B1502" s="4"/>
      <c r="C1502" s="3" t="s">
        <v>564</v>
      </c>
      <c r="D1502" s="3"/>
      <c r="E1502" s="3"/>
      <c r="F1502" s="3"/>
      <c r="G1502" s="4" t="str">
        <f t="shared" si="125"/>
        <v/>
      </c>
      <c r="H1502" s="4" t="str">
        <f t="shared" si="126"/>
        <v>Same</v>
      </c>
      <c r="I1502" s="4" t="str">
        <f t="shared" si="127"/>
        <v>Same</v>
      </c>
      <c r="J1502" s="3" t="str">
        <f t="shared" si="123"/>
        <v>GAL260TBX</v>
      </c>
      <c r="K1502" s="3" t="str">
        <f t="shared" si="124"/>
        <v>OUTSTANDING_PRODUCT_ID</v>
      </c>
      <c r="L1502" s="4" t="s">
        <v>454</v>
      </c>
      <c r="M1502" s="4" t="s">
        <v>458</v>
      </c>
      <c r="N1502" s="4" t="s">
        <v>19</v>
      </c>
      <c r="O1502" s="4">
        <v>4</v>
      </c>
      <c r="P1502" s="4">
        <v>0</v>
      </c>
      <c r="Q1502" s="4"/>
      <c r="R1502" s="6" t="s">
        <v>564</v>
      </c>
      <c r="S1502" s="4" t="s">
        <v>454</v>
      </c>
      <c r="T1502" s="4" t="s">
        <v>458</v>
      </c>
      <c r="U1502" s="4" t="s">
        <v>19</v>
      </c>
      <c r="V1502" s="4">
        <v>4</v>
      </c>
      <c r="W1502" s="4">
        <v>0</v>
      </c>
      <c r="X1502" s="4"/>
      <c r="Y1502" s="4" t="s">
        <v>564</v>
      </c>
      <c r="Z1502" s="4" t="s">
        <v>454</v>
      </c>
      <c r="AA1502" s="4" t="s">
        <v>458</v>
      </c>
      <c r="AB1502" s="4" t="s">
        <v>19</v>
      </c>
      <c r="AC1502" s="4">
        <v>4</v>
      </c>
      <c r="AD1502" s="4">
        <v>0</v>
      </c>
      <c r="AE1502" s="4"/>
      <c r="AF1502" s="4" t="s">
        <v>564</v>
      </c>
    </row>
    <row r="1503" spans="1:32" customFormat="1" hidden="1">
      <c r="A1503" s="3" t="s">
        <v>718</v>
      </c>
      <c r="B1503" s="4"/>
      <c r="C1503" s="3" t="s">
        <v>564</v>
      </c>
      <c r="D1503" s="3"/>
      <c r="E1503" s="3"/>
      <c r="F1503" s="3"/>
      <c r="G1503" s="4" t="str">
        <f t="shared" si="125"/>
        <v/>
      </c>
      <c r="H1503" s="4" t="str">
        <f t="shared" si="126"/>
        <v>Same</v>
      </c>
      <c r="I1503" s="4" t="str">
        <f t="shared" si="127"/>
        <v>Same</v>
      </c>
      <c r="J1503" s="3" t="str">
        <f t="shared" si="123"/>
        <v>GAL260TBX</v>
      </c>
      <c r="K1503" s="3" t="str">
        <f t="shared" si="124"/>
        <v>OUTSTANDING_RPU</v>
      </c>
      <c r="L1503" s="4" t="s">
        <v>454</v>
      </c>
      <c r="M1503" s="4" t="s">
        <v>459</v>
      </c>
      <c r="N1503" s="4" t="s">
        <v>185</v>
      </c>
      <c r="O1503" s="4">
        <v>8</v>
      </c>
      <c r="P1503" s="4">
        <v>0</v>
      </c>
      <c r="Q1503" s="4"/>
      <c r="R1503" s="6" t="s">
        <v>564</v>
      </c>
      <c r="S1503" s="4" t="s">
        <v>454</v>
      </c>
      <c r="T1503" s="4" t="s">
        <v>459</v>
      </c>
      <c r="U1503" s="4" t="s">
        <v>185</v>
      </c>
      <c r="V1503" s="4">
        <v>8</v>
      </c>
      <c r="W1503" s="4">
        <v>0</v>
      </c>
      <c r="X1503" s="4"/>
      <c r="Y1503" s="4" t="s">
        <v>564</v>
      </c>
      <c r="Z1503" s="4" t="s">
        <v>454</v>
      </c>
      <c r="AA1503" s="4" t="s">
        <v>459</v>
      </c>
      <c r="AB1503" s="4" t="s">
        <v>185</v>
      </c>
      <c r="AC1503" s="4">
        <v>8</v>
      </c>
      <c r="AD1503" s="4">
        <v>0</v>
      </c>
      <c r="AE1503" s="4"/>
      <c r="AF1503" s="4" t="s">
        <v>564</v>
      </c>
    </row>
    <row r="1504" spans="1:32" customFormat="1">
      <c r="A1504" s="3" t="s">
        <v>718</v>
      </c>
      <c r="B1504" s="4" t="s">
        <v>2038</v>
      </c>
      <c r="C1504" s="3" t="s">
        <v>564</v>
      </c>
      <c r="D1504" s="3" t="s">
        <v>2079</v>
      </c>
      <c r="E1504" s="3" t="s">
        <v>2079</v>
      </c>
      <c r="F1504" s="3" t="s">
        <v>723</v>
      </c>
      <c r="G1504" s="4" t="str">
        <f t="shared" si="125"/>
        <v>Diff</v>
      </c>
      <c r="H1504" s="4" t="str">
        <f t="shared" si="126"/>
        <v>Same</v>
      </c>
      <c r="I1504" s="4" t="str">
        <f t="shared" si="127"/>
        <v>Diff</v>
      </c>
      <c r="J1504" s="3" t="str">
        <f t="shared" si="123"/>
        <v>GAL260TBX</v>
      </c>
      <c r="K1504" s="3" t="str">
        <f t="shared" si="124"/>
        <v>PREHEAT</v>
      </c>
      <c r="L1504" s="4"/>
      <c r="M1504" s="4"/>
      <c r="N1504" s="4"/>
      <c r="O1504" s="4"/>
      <c r="P1504" s="4"/>
      <c r="Q1504" s="4"/>
      <c r="R1504" s="6"/>
      <c r="S1504" s="4"/>
      <c r="T1504" s="4"/>
      <c r="U1504" s="4"/>
      <c r="V1504" s="4"/>
      <c r="W1504" s="4"/>
      <c r="X1504" s="4"/>
      <c r="Y1504" s="4"/>
      <c r="Z1504" s="4" t="s">
        <v>454</v>
      </c>
      <c r="AA1504" s="4" t="s">
        <v>840</v>
      </c>
      <c r="AB1504" s="4" t="s">
        <v>19</v>
      </c>
      <c r="AC1504" s="4">
        <v>4</v>
      </c>
      <c r="AD1504" s="4">
        <v>0</v>
      </c>
      <c r="AE1504" s="4"/>
      <c r="AF1504" s="4" t="s">
        <v>564</v>
      </c>
    </row>
    <row r="1505" spans="1:32" customFormat="1" hidden="1">
      <c r="A1505" s="3" t="s">
        <v>718</v>
      </c>
      <c r="B1505" s="4"/>
      <c r="C1505" s="3" t="s">
        <v>564</v>
      </c>
      <c r="D1505" s="3"/>
      <c r="E1505" s="3"/>
      <c r="F1505" s="3"/>
      <c r="G1505" s="4" t="str">
        <f t="shared" si="125"/>
        <v/>
      </c>
      <c r="H1505" s="4" t="str">
        <f t="shared" si="126"/>
        <v>Same</v>
      </c>
      <c r="I1505" s="4" t="str">
        <f t="shared" si="127"/>
        <v>Same</v>
      </c>
      <c r="J1505" s="3" t="str">
        <f t="shared" si="123"/>
        <v>GAL260TBX</v>
      </c>
      <c r="K1505" s="3" t="str">
        <f t="shared" si="124"/>
        <v>PRODUCT_ID_DIRECT_PASSED</v>
      </c>
      <c r="L1505" s="4" t="s">
        <v>454</v>
      </c>
      <c r="M1505" s="4" t="s">
        <v>460</v>
      </c>
      <c r="N1505" s="4" t="s">
        <v>19</v>
      </c>
      <c r="O1505" s="4">
        <v>4</v>
      </c>
      <c r="P1505" s="4">
        <v>0</v>
      </c>
      <c r="Q1505" s="4"/>
      <c r="R1505" s="6" t="s">
        <v>564</v>
      </c>
      <c r="S1505" s="4" t="s">
        <v>454</v>
      </c>
      <c r="T1505" s="4" t="s">
        <v>460</v>
      </c>
      <c r="U1505" s="4" t="s">
        <v>19</v>
      </c>
      <c r="V1505" s="4">
        <v>4</v>
      </c>
      <c r="W1505" s="4">
        <v>0</v>
      </c>
      <c r="X1505" s="4"/>
      <c r="Y1505" s="4" t="s">
        <v>564</v>
      </c>
      <c r="Z1505" s="4" t="s">
        <v>454</v>
      </c>
      <c r="AA1505" s="4" t="s">
        <v>460</v>
      </c>
      <c r="AB1505" s="4" t="s">
        <v>19</v>
      </c>
      <c r="AC1505" s="4">
        <v>4</v>
      </c>
      <c r="AD1505" s="4">
        <v>0</v>
      </c>
      <c r="AE1505" s="4"/>
      <c r="AF1505" s="4" t="s">
        <v>564</v>
      </c>
    </row>
    <row r="1506" spans="1:32" customFormat="1" hidden="1">
      <c r="A1506" s="3" t="s">
        <v>718</v>
      </c>
      <c r="B1506" s="4"/>
      <c r="C1506" s="3" t="s">
        <v>564</v>
      </c>
      <c r="D1506" s="3"/>
      <c r="E1506" s="3"/>
      <c r="F1506" s="3"/>
      <c r="G1506" s="4" t="str">
        <f t="shared" si="125"/>
        <v/>
      </c>
      <c r="H1506" s="4" t="str">
        <f t="shared" si="126"/>
        <v>Same</v>
      </c>
      <c r="I1506" s="4" t="str">
        <f t="shared" si="127"/>
        <v>Same</v>
      </c>
      <c r="J1506" s="3" t="str">
        <f t="shared" si="123"/>
        <v>GAL260TBX</v>
      </c>
      <c r="K1506" s="3" t="str">
        <f t="shared" si="124"/>
        <v>PRODUCT_ID_INSPECT</v>
      </c>
      <c r="L1506" s="4" t="s">
        <v>454</v>
      </c>
      <c r="M1506" s="4" t="s">
        <v>461</v>
      </c>
      <c r="N1506" s="4" t="s">
        <v>19</v>
      </c>
      <c r="O1506" s="4">
        <v>4</v>
      </c>
      <c r="P1506" s="4">
        <v>0</v>
      </c>
      <c r="Q1506" s="4"/>
      <c r="R1506" s="6" t="s">
        <v>564</v>
      </c>
      <c r="S1506" s="4" t="s">
        <v>454</v>
      </c>
      <c r="T1506" s="4" t="s">
        <v>461</v>
      </c>
      <c r="U1506" s="4" t="s">
        <v>19</v>
      </c>
      <c r="V1506" s="4">
        <v>4</v>
      </c>
      <c r="W1506" s="4">
        <v>0</v>
      </c>
      <c r="X1506" s="4"/>
      <c r="Y1506" s="4" t="s">
        <v>564</v>
      </c>
      <c r="Z1506" s="4" t="s">
        <v>454</v>
      </c>
      <c r="AA1506" s="4" t="s">
        <v>461</v>
      </c>
      <c r="AB1506" s="4" t="s">
        <v>19</v>
      </c>
      <c r="AC1506" s="4">
        <v>4</v>
      </c>
      <c r="AD1506" s="4">
        <v>0</v>
      </c>
      <c r="AE1506" s="4"/>
      <c r="AF1506" s="4" t="s">
        <v>564</v>
      </c>
    </row>
    <row r="1507" spans="1:32" customFormat="1" hidden="1">
      <c r="A1507" s="3" t="s">
        <v>718</v>
      </c>
      <c r="B1507" s="4"/>
      <c r="C1507" s="3" t="s">
        <v>564</v>
      </c>
      <c r="D1507" s="3"/>
      <c r="E1507" s="3"/>
      <c r="F1507" s="3"/>
      <c r="G1507" s="4" t="str">
        <f t="shared" si="125"/>
        <v/>
      </c>
      <c r="H1507" s="4" t="str">
        <f t="shared" si="126"/>
        <v>Same</v>
      </c>
      <c r="I1507" s="4" t="str">
        <f t="shared" si="127"/>
        <v>Same</v>
      </c>
      <c r="J1507" s="3" t="str">
        <f t="shared" si="123"/>
        <v>GAL260TBX</v>
      </c>
      <c r="K1507" s="3" t="str">
        <f t="shared" si="124"/>
        <v>PRODUCT_ID_RSSR</v>
      </c>
      <c r="L1507" s="4" t="s">
        <v>454</v>
      </c>
      <c r="M1507" s="4" t="s">
        <v>462</v>
      </c>
      <c r="N1507" s="4" t="s">
        <v>19</v>
      </c>
      <c r="O1507" s="4">
        <v>4</v>
      </c>
      <c r="P1507" s="4">
        <v>0</v>
      </c>
      <c r="Q1507" s="4">
        <v>0</v>
      </c>
      <c r="R1507" s="6" t="s">
        <v>564</v>
      </c>
      <c r="S1507" s="4" t="s">
        <v>454</v>
      </c>
      <c r="T1507" s="4" t="s">
        <v>462</v>
      </c>
      <c r="U1507" s="4" t="s">
        <v>19</v>
      </c>
      <c r="V1507" s="4">
        <v>4</v>
      </c>
      <c r="W1507" s="4">
        <v>0</v>
      </c>
      <c r="X1507" s="4">
        <v>0</v>
      </c>
      <c r="Y1507" s="4" t="s">
        <v>564</v>
      </c>
      <c r="Z1507" s="4" t="s">
        <v>454</v>
      </c>
      <c r="AA1507" s="4" t="s">
        <v>462</v>
      </c>
      <c r="AB1507" s="4" t="s">
        <v>19</v>
      </c>
      <c r="AC1507" s="4">
        <v>4</v>
      </c>
      <c r="AD1507" s="4">
        <v>0</v>
      </c>
      <c r="AE1507" s="4">
        <v>0</v>
      </c>
      <c r="AF1507" s="4" t="s">
        <v>564</v>
      </c>
    </row>
    <row r="1508" spans="1:32" customFormat="1" hidden="1">
      <c r="A1508" s="3" t="s">
        <v>718</v>
      </c>
      <c r="B1508" s="4"/>
      <c r="C1508" s="3" t="s">
        <v>564</v>
      </c>
      <c r="D1508" s="3"/>
      <c r="E1508" s="3"/>
      <c r="F1508" s="3"/>
      <c r="G1508" s="4" t="str">
        <f t="shared" si="125"/>
        <v/>
      </c>
      <c r="H1508" s="4" t="str">
        <f t="shared" si="126"/>
        <v>Same</v>
      </c>
      <c r="I1508" s="4" t="str">
        <f t="shared" si="127"/>
        <v>Same</v>
      </c>
      <c r="J1508" s="3" t="str">
        <f t="shared" si="123"/>
        <v>GAL260TBX</v>
      </c>
      <c r="K1508" s="3" t="str">
        <f t="shared" si="124"/>
        <v>PRODUCT_ID_WITH_DEFECTS</v>
      </c>
      <c r="L1508" s="4" t="s">
        <v>454</v>
      </c>
      <c r="M1508" s="4" t="s">
        <v>463</v>
      </c>
      <c r="N1508" s="4" t="s">
        <v>19</v>
      </c>
      <c r="O1508" s="4">
        <v>4</v>
      </c>
      <c r="P1508" s="4">
        <v>0</v>
      </c>
      <c r="Q1508" s="4"/>
      <c r="R1508" s="6" t="s">
        <v>564</v>
      </c>
      <c r="S1508" s="4" t="s">
        <v>454</v>
      </c>
      <c r="T1508" s="4" t="s">
        <v>463</v>
      </c>
      <c r="U1508" s="4" t="s">
        <v>19</v>
      </c>
      <c r="V1508" s="4">
        <v>4</v>
      </c>
      <c r="W1508" s="4">
        <v>0</v>
      </c>
      <c r="X1508" s="4"/>
      <c r="Y1508" s="4" t="s">
        <v>564</v>
      </c>
      <c r="Z1508" s="4" t="s">
        <v>454</v>
      </c>
      <c r="AA1508" s="4" t="s">
        <v>463</v>
      </c>
      <c r="AB1508" s="4" t="s">
        <v>19</v>
      </c>
      <c r="AC1508" s="4">
        <v>4</v>
      </c>
      <c r="AD1508" s="4">
        <v>0</v>
      </c>
      <c r="AE1508" s="4"/>
      <c r="AF1508" s="4" t="s">
        <v>564</v>
      </c>
    </row>
    <row r="1509" spans="1:32" customFormat="1" hidden="1">
      <c r="A1509" s="3" t="s">
        <v>718</v>
      </c>
      <c r="B1509" s="4"/>
      <c r="C1509" s="3" t="s">
        <v>564</v>
      </c>
      <c r="D1509" s="3"/>
      <c r="E1509" s="3"/>
      <c r="F1509" s="3"/>
      <c r="G1509" s="4" t="str">
        <f t="shared" si="125"/>
        <v/>
      </c>
      <c r="H1509" s="4" t="str">
        <f t="shared" si="126"/>
        <v>Same</v>
      </c>
      <c r="I1509" s="4" t="str">
        <f t="shared" si="127"/>
        <v>Same</v>
      </c>
      <c r="J1509" s="3" t="str">
        <f t="shared" si="123"/>
        <v>GAL260TBX</v>
      </c>
      <c r="K1509" s="3" t="str">
        <f t="shared" si="124"/>
        <v>PRODUCTION_DATE</v>
      </c>
      <c r="L1509" s="4" t="s">
        <v>454</v>
      </c>
      <c r="M1509" s="4" t="s">
        <v>76</v>
      </c>
      <c r="N1509" s="4" t="s">
        <v>77</v>
      </c>
      <c r="O1509" s="4">
        <v>4</v>
      </c>
      <c r="P1509" s="4">
        <v>0</v>
      </c>
      <c r="Q1509" s="4" t="s">
        <v>78</v>
      </c>
      <c r="R1509" s="6" t="s">
        <v>565</v>
      </c>
      <c r="S1509" s="4" t="s">
        <v>454</v>
      </c>
      <c r="T1509" s="4" t="s">
        <v>76</v>
      </c>
      <c r="U1509" s="4" t="s">
        <v>77</v>
      </c>
      <c r="V1509" s="4">
        <v>4</v>
      </c>
      <c r="W1509" s="4">
        <v>0</v>
      </c>
      <c r="X1509" s="4" t="s">
        <v>78</v>
      </c>
      <c r="Y1509" s="4" t="s">
        <v>565</v>
      </c>
      <c r="Z1509" s="4" t="s">
        <v>454</v>
      </c>
      <c r="AA1509" s="4" t="s">
        <v>76</v>
      </c>
      <c r="AB1509" s="4" t="s">
        <v>77</v>
      </c>
      <c r="AC1509" s="4">
        <v>4</v>
      </c>
      <c r="AD1509" s="4">
        <v>0</v>
      </c>
      <c r="AE1509" s="4" t="s">
        <v>78</v>
      </c>
      <c r="AF1509" s="4" t="s">
        <v>565</v>
      </c>
    </row>
    <row r="1510" spans="1:32" customFormat="1" hidden="1">
      <c r="A1510" s="3" t="s">
        <v>718</v>
      </c>
      <c r="B1510" s="4"/>
      <c r="C1510" s="3" t="s">
        <v>564</v>
      </c>
      <c r="D1510" s="3"/>
      <c r="E1510" s="3"/>
      <c r="F1510" s="3"/>
      <c r="G1510" s="4" t="str">
        <f t="shared" si="125"/>
        <v/>
      </c>
      <c r="H1510" s="4" t="str">
        <f t="shared" si="126"/>
        <v>Same</v>
      </c>
      <c r="I1510" s="4" t="str">
        <f t="shared" si="127"/>
        <v>Same</v>
      </c>
      <c r="J1510" s="3" t="str">
        <f t="shared" si="123"/>
        <v>GAL260TBX</v>
      </c>
      <c r="K1510" s="3" t="str">
        <f t="shared" si="124"/>
        <v>REPAIR_PASS_RATE</v>
      </c>
      <c r="L1510" s="4" t="s">
        <v>454</v>
      </c>
      <c r="M1510" s="4" t="s">
        <v>465</v>
      </c>
      <c r="N1510" s="4" t="s">
        <v>185</v>
      </c>
      <c r="O1510" s="4">
        <v>8</v>
      </c>
      <c r="P1510" s="4">
        <v>0</v>
      </c>
      <c r="Q1510" s="4"/>
      <c r="R1510" s="6" t="s">
        <v>564</v>
      </c>
      <c r="S1510" s="4" t="s">
        <v>454</v>
      </c>
      <c r="T1510" s="4" t="s">
        <v>465</v>
      </c>
      <c r="U1510" s="4" t="s">
        <v>185</v>
      </c>
      <c r="V1510" s="4">
        <v>8</v>
      </c>
      <c r="W1510" s="4">
        <v>0</v>
      </c>
      <c r="X1510" s="4"/>
      <c r="Y1510" s="4" t="s">
        <v>564</v>
      </c>
      <c r="Z1510" s="4" t="s">
        <v>454</v>
      </c>
      <c r="AA1510" s="4" t="s">
        <v>465</v>
      </c>
      <c r="AB1510" s="4" t="s">
        <v>185</v>
      </c>
      <c r="AC1510" s="4">
        <v>8</v>
      </c>
      <c r="AD1510" s="4">
        <v>0</v>
      </c>
      <c r="AE1510" s="4"/>
      <c r="AF1510" s="4" t="s">
        <v>564</v>
      </c>
    </row>
    <row r="1511" spans="1:32" customFormat="1" hidden="1">
      <c r="A1511" s="3" t="s">
        <v>718</v>
      </c>
      <c r="B1511" s="4"/>
      <c r="C1511" s="3" t="s">
        <v>564</v>
      </c>
      <c r="D1511" s="3"/>
      <c r="E1511" s="3"/>
      <c r="F1511" s="3"/>
      <c r="G1511" s="4" t="str">
        <f t="shared" si="125"/>
        <v/>
      </c>
      <c r="H1511" s="4" t="str">
        <f t="shared" si="126"/>
        <v>Same</v>
      </c>
      <c r="I1511" s="4" t="str">
        <f t="shared" si="127"/>
        <v>Same</v>
      </c>
      <c r="J1511" s="3" t="str">
        <f t="shared" si="123"/>
        <v>GAL260TBX</v>
      </c>
      <c r="K1511" s="3" t="str">
        <f t="shared" si="124"/>
        <v>REPAIRED_PRODUCT_ID</v>
      </c>
      <c r="L1511" s="4" t="s">
        <v>454</v>
      </c>
      <c r="M1511" s="4" t="s">
        <v>464</v>
      </c>
      <c r="N1511" s="4" t="s">
        <v>19</v>
      </c>
      <c r="O1511" s="4">
        <v>4</v>
      </c>
      <c r="P1511" s="4">
        <v>0</v>
      </c>
      <c r="Q1511" s="4"/>
      <c r="R1511" s="6" t="s">
        <v>564</v>
      </c>
      <c r="S1511" s="4" t="s">
        <v>454</v>
      </c>
      <c r="T1511" s="4" t="s">
        <v>464</v>
      </c>
      <c r="U1511" s="4" t="s">
        <v>19</v>
      </c>
      <c r="V1511" s="4">
        <v>4</v>
      </c>
      <c r="W1511" s="4">
        <v>0</v>
      </c>
      <c r="X1511" s="4"/>
      <c r="Y1511" s="4" t="s">
        <v>564</v>
      </c>
      <c r="Z1511" s="4" t="s">
        <v>454</v>
      </c>
      <c r="AA1511" s="4" t="s">
        <v>464</v>
      </c>
      <c r="AB1511" s="4" t="s">
        <v>19</v>
      </c>
      <c r="AC1511" s="4">
        <v>4</v>
      </c>
      <c r="AD1511" s="4">
        <v>0</v>
      </c>
      <c r="AE1511" s="4"/>
      <c r="AF1511" s="4" t="s">
        <v>564</v>
      </c>
    </row>
    <row r="1512" spans="1:32" customFormat="1" ht="30" hidden="1">
      <c r="A1512" s="3" t="s">
        <v>718</v>
      </c>
      <c r="B1512" s="4"/>
      <c r="C1512" s="3" t="s">
        <v>564</v>
      </c>
      <c r="D1512" s="3"/>
      <c r="E1512" s="3"/>
      <c r="F1512" s="3"/>
      <c r="G1512" s="4" t="str">
        <f t="shared" si="125"/>
        <v/>
      </c>
      <c r="H1512" s="4" t="str">
        <f t="shared" si="126"/>
        <v>Same</v>
      </c>
      <c r="I1512" s="4" t="str">
        <f t="shared" si="127"/>
        <v>Same</v>
      </c>
      <c r="J1512" s="3" t="str">
        <f t="shared" si="123"/>
        <v>GAL260TBX</v>
      </c>
      <c r="K1512" s="3" t="str">
        <f t="shared" si="124"/>
        <v>ROYAL_STRAIGHT_SHIP_PERCENTAGE</v>
      </c>
      <c r="L1512" s="4" t="s">
        <v>454</v>
      </c>
      <c r="M1512" s="4" t="s">
        <v>466</v>
      </c>
      <c r="N1512" s="4" t="s">
        <v>185</v>
      </c>
      <c r="O1512" s="4">
        <v>8</v>
      </c>
      <c r="P1512" s="4">
        <v>0</v>
      </c>
      <c r="Q1512" s="4"/>
      <c r="R1512" s="6" t="s">
        <v>564</v>
      </c>
      <c r="S1512" s="4" t="s">
        <v>454</v>
      </c>
      <c r="T1512" s="4" t="s">
        <v>466</v>
      </c>
      <c r="U1512" s="4" t="s">
        <v>185</v>
      </c>
      <c r="V1512" s="4">
        <v>8</v>
      </c>
      <c r="W1512" s="4">
        <v>0</v>
      </c>
      <c r="X1512" s="4"/>
      <c r="Y1512" s="4" t="s">
        <v>564</v>
      </c>
      <c r="Z1512" s="4" t="s">
        <v>454</v>
      </c>
      <c r="AA1512" s="4" t="s">
        <v>466</v>
      </c>
      <c r="AB1512" s="4" t="s">
        <v>185</v>
      </c>
      <c r="AC1512" s="4">
        <v>8</v>
      </c>
      <c r="AD1512" s="4">
        <v>0</v>
      </c>
      <c r="AE1512" s="4"/>
      <c r="AF1512" s="4" t="s">
        <v>564</v>
      </c>
    </row>
    <row r="1513" spans="1:32" customFormat="1" hidden="1">
      <c r="A1513" s="3" t="s">
        <v>718</v>
      </c>
      <c r="B1513" s="4"/>
      <c r="C1513" s="3" t="s">
        <v>564</v>
      </c>
      <c r="D1513" s="3"/>
      <c r="E1513" s="3"/>
      <c r="F1513" s="3"/>
      <c r="G1513" s="4" t="str">
        <f t="shared" si="125"/>
        <v/>
      </c>
      <c r="H1513" s="4" t="str">
        <f t="shared" si="126"/>
        <v>Same</v>
      </c>
      <c r="I1513" s="4" t="str">
        <f t="shared" si="127"/>
        <v>Same</v>
      </c>
      <c r="J1513" s="3" t="str">
        <f t="shared" si="123"/>
        <v>GAL260TBX</v>
      </c>
      <c r="K1513" s="3" t="str">
        <f t="shared" si="124"/>
        <v>SCRAP</v>
      </c>
      <c r="L1513" s="4" t="s">
        <v>454</v>
      </c>
      <c r="M1513" s="4" t="s">
        <v>467</v>
      </c>
      <c r="N1513" s="4" t="s">
        <v>19</v>
      </c>
      <c r="O1513" s="4">
        <v>4</v>
      </c>
      <c r="P1513" s="4">
        <v>0</v>
      </c>
      <c r="Q1513" s="4"/>
      <c r="R1513" s="6" t="s">
        <v>564</v>
      </c>
      <c r="S1513" s="4" t="s">
        <v>454</v>
      </c>
      <c r="T1513" s="4" t="s">
        <v>467</v>
      </c>
      <c r="U1513" s="4" t="s">
        <v>19</v>
      </c>
      <c r="V1513" s="4">
        <v>4</v>
      </c>
      <c r="W1513" s="4">
        <v>0</v>
      </c>
      <c r="X1513" s="4"/>
      <c r="Y1513" s="4" t="s">
        <v>564</v>
      </c>
      <c r="Z1513" s="4" t="s">
        <v>454</v>
      </c>
      <c r="AA1513" s="4" t="s">
        <v>467</v>
      </c>
      <c r="AB1513" s="4" t="s">
        <v>19</v>
      </c>
      <c r="AC1513" s="4">
        <v>4</v>
      </c>
      <c r="AD1513" s="4">
        <v>0</v>
      </c>
      <c r="AE1513" s="4"/>
      <c r="AF1513" s="4" t="s">
        <v>564</v>
      </c>
    </row>
    <row r="1514" spans="1:32" customFormat="1" hidden="1">
      <c r="A1514" s="3" t="s">
        <v>718</v>
      </c>
      <c r="B1514" s="4"/>
      <c r="C1514" s="3" t="s">
        <v>564</v>
      </c>
      <c r="D1514" s="3"/>
      <c r="E1514" s="3"/>
      <c r="F1514" s="3"/>
      <c r="G1514" s="4" t="str">
        <f t="shared" si="125"/>
        <v/>
      </c>
      <c r="H1514" s="4" t="str">
        <f t="shared" si="126"/>
        <v>Same</v>
      </c>
      <c r="I1514" s="4" t="str">
        <f t="shared" si="127"/>
        <v>Same</v>
      </c>
      <c r="J1514" s="3" t="str">
        <f t="shared" si="123"/>
        <v>GAL260TBX</v>
      </c>
      <c r="K1514" s="3" t="str">
        <f t="shared" si="124"/>
        <v>SHIFT</v>
      </c>
      <c r="L1514" s="4" t="s">
        <v>454</v>
      </c>
      <c r="M1514" s="4" t="s">
        <v>79</v>
      </c>
      <c r="N1514" s="4" t="s">
        <v>9</v>
      </c>
      <c r="O1514" s="4">
        <v>2</v>
      </c>
      <c r="P1514" s="4">
        <v>0</v>
      </c>
      <c r="Q1514" s="4" t="s">
        <v>25</v>
      </c>
      <c r="R1514" s="6" t="s">
        <v>565</v>
      </c>
      <c r="S1514" s="4" t="s">
        <v>454</v>
      </c>
      <c r="T1514" s="4" t="s">
        <v>79</v>
      </c>
      <c r="U1514" s="4" t="s">
        <v>9</v>
      </c>
      <c r="V1514" s="4">
        <v>2</v>
      </c>
      <c r="W1514" s="4">
        <v>0</v>
      </c>
      <c r="X1514" s="4" t="s">
        <v>25</v>
      </c>
      <c r="Y1514" s="4" t="s">
        <v>565</v>
      </c>
      <c r="Z1514" s="4" t="s">
        <v>454</v>
      </c>
      <c r="AA1514" s="4" t="s">
        <v>79</v>
      </c>
      <c r="AB1514" s="4" t="s">
        <v>9</v>
      </c>
      <c r="AC1514" s="4">
        <v>2</v>
      </c>
      <c r="AD1514" s="4">
        <v>0</v>
      </c>
      <c r="AE1514" s="4" t="s">
        <v>25</v>
      </c>
      <c r="AF1514" s="4" t="s">
        <v>565</v>
      </c>
    </row>
    <row r="1515" spans="1:32" customFormat="1" hidden="1">
      <c r="A1515" s="3" t="s">
        <v>718</v>
      </c>
      <c r="B1515" s="4"/>
      <c r="C1515" s="3" t="s">
        <v>564</v>
      </c>
      <c r="D1515" s="3"/>
      <c r="E1515" s="3"/>
      <c r="F1515" s="3"/>
      <c r="G1515" s="4" t="str">
        <f t="shared" si="125"/>
        <v/>
      </c>
      <c r="H1515" s="4" t="str">
        <f t="shared" si="126"/>
        <v>Same</v>
      </c>
      <c r="I1515" s="4" t="str">
        <f t="shared" si="127"/>
        <v>Same</v>
      </c>
      <c r="J1515" s="3" t="str">
        <f t="shared" si="123"/>
        <v>GAL260TBX</v>
      </c>
      <c r="K1515" s="3" t="str">
        <f t="shared" si="124"/>
        <v>STRAIGHT_SHIP_PERCENTAGE</v>
      </c>
      <c r="L1515" s="4" t="s">
        <v>454</v>
      </c>
      <c r="M1515" s="4" t="s">
        <v>184</v>
      </c>
      <c r="N1515" s="4" t="s">
        <v>185</v>
      </c>
      <c r="O1515" s="4">
        <v>8</v>
      </c>
      <c r="P1515" s="4">
        <v>0</v>
      </c>
      <c r="Q1515" s="4"/>
      <c r="R1515" s="6" t="s">
        <v>564</v>
      </c>
      <c r="S1515" s="4" t="s">
        <v>454</v>
      </c>
      <c r="T1515" s="4" t="s">
        <v>184</v>
      </c>
      <c r="U1515" s="4" t="s">
        <v>185</v>
      </c>
      <c r="V1515" s="4">
        <v>8</v>
      </c>
      <c r="W1515" s="4">
        <v>0</v>
      </c>
      <c r="X1515" s="4"/>
      <c r="Y1515" s="4" t="s">
        <v>564</v>
      </c>
      <c r="Z1515" s="4" t="s">
        <v>454</v>
      </c>
      <c r="AA1515" s="4" t="s">
        <v>184</v>
      </c>
      <c r="AB1515" s="4" t="s">
        <v>185</v>
      </c>
      <c r="AC1515" s="4">
        <v>8</v>
      </c>
      <c r="AD1515" s="4">
        <v>0</v>
      </c>
      <c r="AE1515" s="4"/>
      <c r="AF1515" s="4" t="s">
        <v>564</v>
      </c>
    </row>
    <row r="1516" spans="1:32" customFormat="1" hidden="1">
      <c r="A1516" s="3" t="s">
        <v>718</v>
      </c>
      <c r="B1516" s="4"/>
      <c r="C1516" s="3" t="s">
        <v>564</v>
      </c>
      <c r="D1516" s="3"/>
      <c r="E1516" s="3"/>
      <c r="F1516" s="3"/>
      <c r="G1516" s="4" t="str">
        <f t="shared" si="125"/>
        <v/>
      </c>
      <c r="H1516" s="4" t="str">
        <f t="shared" si="126"/>
        <v>Same</v>
      </c>
      <c r="I1516" s="4" t="str">
        <f t="shared" si="127"/>
        <v>Same</v>
      </c>
      <c r="J1516" s="3" t="str">
        <f t="shared" si="123"/>
        <v>GAL260TBX</v>
      </c>
      <c r="K1516" s="3" t="str">
        <f t="shared" si="124"/>
        <v>TOP_COAT_PASS_RATE</v>
      </c>
      <c r="L1516" s="4" t="s">
        <v>454</v>
      </c>
      <c r="M1516" s="4" t="s">
        <v>468</v>
      </c>
      <c r="N1516" s="4" t="s">
        <v>185</v>
      </c>
      <c r="O1516" s="4">
        <v>8</v>
      </c>
      <c r="P1516" s="4">
        <v>0</v>
      </c>
      <c r="Q1516" s="4"/>
      <c r="R1516" s="6" t="s">
        <v>564</v>
      </c>
      <c r="S1516" s="4" t="s">
        <v>454</v>
      </c>
      <c r="T1516" s="4" t="s">
        <v>468</v>
      </c>
      <c r="U1516" s="4" t="s">
        <v>185</v>
      </c>
      <c r="V1516" s="4">
        <v>8</v>
      </c>
      <c r="W1516" s="4">
        <v>0</v>
      </c>
      <c r="X1516" s="4"/>
      <c r="Y1516" s="4" t="s">
        <v>564</v>
      </c>
      <c r="Z1516" s="4" t="s">
        <v>454</v>
      </c>
      <c r="AA1516" s="4" t="s">
        <v>468</v>
      </c>
      <c r="AB1516" s="4" t="s">
        <v>185</v>
      </c>
      <c r="AC1516" s="4">
        <v>8</v>
      </c>
      <c r="AD1516" s="4">
        <v>0</v>
      </c>
      <c r="AE1516" s="4"/>
      <c r="AF1516" s="4" t="s">
        <v>564</v>
      </c>
    </row>
    <row r="1517" spans="1:32" hidden="1">
      <c r="A1517" s="3" t="s">
        <v>718</v>
      </c>
      <c r="C1517" s="3" t="s">
        <v>564</v>
      </c>
      <c r="G1517" s="4" t="str">
        <f t="shared" si="125"/>
        <v/>
      </c>
      <c r="H1517" s="4" t="str">
        <f t="shared" si="126"/>
        <v>Same</v>
      </c>
      <c r="I1517" s="4" t="str">
        <f t="shared" si="127"/>
        <v>Same</v>
      </c>
      <c r="J1517" s="3" t="str">
        <f t="shared" si="123"/>
        <v>GAL260TBX</v>
      </c>
      <c r="K1517" s="3" t="str">
        <f t="shared" si="124"/>
        <v>UPDATE_TIMESTAMP</v>
      </c>
      <c r="L1517" s="4" t="s">
        <v>454</v>
      </c>
      <c r="M1517" s="4" t="s">
        <v>23</v>
      </c>
      <c r="N1517" s="4" t="s">
        <v>4</v>
      </c>
      <c r="O1517" s="4">
        <v>10</v>
      </c>
      <c r="P1517" s="4">
        <v>0</v>
      </c>
      <c r="R1517" s="6" t="s">
        <v>564</v>
      </c>
      <c r="S1517" s="4" t="s">
        <v>454</v>
      </c>
      <c r="T1517" s="4" t="s">
        <v>23</v>
      </c>
      <c r="U1517" s="4" t="s">
        <v>4</v>
      </c>
      <c r="V1517" s="4">
        <v>10</v>
      </c>
      <c r="W1517" s="4">
        <v>6</v>
      </c>
      <c r="Y1517" s="4" t="s">
        <v>564</v>
      </c>
      <c r="Z1517" s="4" t="s">
        <v>454</v>
      </c>
      <c r="AA1517" s="4" t="s">
        <v>23</v>
      </c>
      <c r="AB1517" s="4" t="s">
        <v>4</v>
      </c>
      <c r="AC1517" s="4">
        <v>10</v>
      </c>
      <c r="AD1517" s="4">
        <v>0</v>
      </c>
      <c r="AF1517" s="4" t="s">
        <v>564</v>
      </c>
    </row>
    <row r="1518" spans="1:32" hidden="1">
      <c r="A1518" s="3" t="s">
        <v>1959</v>
      </c>
      <c r="C1518" s="3" t="s">
        <v>564</v>
      </c>
      <c r="G1518" s="4" t="str">
        <f t="shared" si="125"/>
        <v/>
      </c>
      <c r="H1518" s="4" t="str">
        <f t="shared" si="126"/>
        <v>Same</v>
      </c>
      <c r="I1518" s="4" t="str">
        <f t="shared" si="127"/>
        <v>Same</v>
      </c>
      <c r="J1518" s="3" t="str">
        <f t="shared" si="123"/>
        <v>GAL261TBX</v>
      </c>
      <c r="K1518" s="3" t="str">
        <f t="shared" si="124"/>
        <v>CREATE_TIMESTAMP</v>
      </c>
      <c r="L1518" s="4" t="s">
        <v>469</v>
      </c>
      <c r="M1518" s="4" t="s">
        <v>3</v>
      </c>
      <c r="N1518" s="4" t="s">
        <v>4</v>
      </c>
      <c r="O1518" s="4">
        <v>10</v>
      </c>
      <c r="P1518" s="4">
        <v>0</v>
      </c>
      <c r="R1518" s="6" t="s">
        <v>564</v>
      </c>
      <c r="S1518" s="4" t="s">
        <v>469</v>
      </c>
      <c r="T1518" s="4" t="s">
        <v>3</v>
      </c>
      <c r="U1518" s="4" t="s">
        <v>4</v>
      </c>
      <c r="V1518" s="4">
        <v>10</v>
      </c>
      <c r="W1518" s="4">
        <v>6</v>
      </c>
      <c r="Y1518" s="4" t="s">
        <v>564</v>
      </c>
      <c r="Z1518" s="4" t="s">
        <v>469</v>
      </c>
      <c r="AA1518" s="4" t="s">
        <v>3</v>
      </c>
      <c r="AB1518" s="4" t="s">
        <v>4</v>
      </c>
      <c r="AC1518" s="4">
        <v>10</v>
      </c>
      <c r="AD1518" s="4">
        <v>0</v>
      </c>
      <c r="AF1518" s="4" t="s">
        <v>564</v>
      </c>
    </row>
    <row r="1519" spans="1:32" customFormat="1" hidden="1">
      <c r="A1519" s="3" t="s">
        <v>1959</v>
      </c>
      <c r="B1519" s="4"/>
      <c r="C1519" s="3" t="s">
        <v>564</v>
      </c>
      <c r="D1519" s="3"/>
      <c r="E1519" s="3"/>
      <c r="F1519" s="3"/>
      <c r="G1519" s="4" t="str">
        <f t="shared" si="125"/>
        <v/>
      </c>
      <c r="H1519" s="4" t="str">
        <f t="shared" si="126"/>
        <v>Same</v>
      </c>
      <c r="I1519" s="4" t="str">
        <f t="shared" si="127"/>
        <v>Same</v>
      </c>
      <c r="J1519" s="3" t="str">
        <f t="shared" si="123"/>
        <v>GAL261TBX</v>
      </c>
      <c r="K1519" s="3" t="str">
        <f t="shared" si="124"/>
        <v>PART_CONFIRM_CHECK</v>
      </c>
      <c r="L1519" s="4" t="s">
        <v>469</v>
      </c>
      <c r="M1519" s="4" t="s">
        <v>470</v>
      </c>
      <c r="N1519" s="4" t="s">
        <v>19</v>
      </c>
      <c r="O1519" s="4">
        <v>4</v>
      </c>
      <c r="P1519" s="4">
        <v>0</v>
      </c>
      <c r="Q1519" s="4"/>
      <c r="R1519" s="6" t="s">
        <v>564</v>
      </c>
      <c r="S1519" s="4" t="s">
        <v>469</v>
      </c>
      <c r="T1519" s="4" t="s">
        <v>470</v>
      </c>
      <c r="U1519" s="4" t="s">
        <v>19</v>
      </c>
      <c r="V1519" s="4">
        <v>4</v>
      </c>
      <c r="W1519" s="4">
        <v>0</v>
      </c>
      <c r="X1519" s="4"/>
      <c r="Y1519" s="4" t="s">
        <v>564</v>
      </c>
      <c r="Z1519" s="4" t="s">
        <v>469</v>
      </c>
      <c r="AA1519" s="4" t="s">
        <v>470</v>
      </c>
      <c r="AB1519" s="4" t="s">
        <v>19</v>
      </c>
      <c r="AC1519" s="4">
        <v>4</v>
      </c>
      <c r="AD1519" s="4">
        <v>0</v>
      </c>
      <c r="AE1519" s="4"/>
      <c r="AF1519" s="4" t="s">
        <v>564</v>
      </c>
    </row>
    <row r="1520" spans="1:32" customFormat="1" hidden="1">
      <c r="A1520" s="3" t="s">
        <v>1959</v>
      </c>
      <c r="B1520" s="4"/>
      <c r="C1520" s="3" t="s">
        <v>564</v>
      </c>
      <c r="D1520" s="3"/>
      <c r="E1520" s="3"/>
      <c r="F1520" s="3"/>
      <c r="G1520" s="4" t="str">
        <f t="shared" si="125"/>
        <v/>
      </c>
      <c r="H1520" s="4" t="str">
        <f t="shared" si="126"/>
        <v>Same</v>
      </c>
      <c r="I1520" s="4" t="str">
        <f t="shared" si="127"/>
        <v>Same</v>
      </c>
      <c r="J1520" s="3" t="str">
        <f t="shared" si="123"/>
        <v>GAL261TBX</v>
      </c>
      <c r="K1520" s="3" t="str">
        <f t="shared" si="124"/>
        <v>PART_NAME</v>
      </c>
      <c r="L1520" s="4" t="s">
        <v>469</v>
      </c>
      <c r="M1520" s="4" t="s">
        <v>264</v>
      </c>
      <c r="N1520" s="4" t="s">
        <v>9</v>
      </c>
      <c r="O1520" s="4">
        <v>32</v>
      </c>
      <c r="P1520" s="4">
        <v>0</v>
      </c>
      <c r="Q1520" s="4" t="s">
        <v>25</v>
      </c>
      <c r="R1520" s="6" t="s">
        <v>565</v>
      </c>
      <c r="S1520" s="4" t="s">
        <v>469</v>
      </c>
      <c r="T1520" s="4" t="s">
        <v>264</v>
      </c>
      <c r="U1520" s="4" t="s">
        <v>9</v>
      </c>
      <c r="V1520" s="4">
        <v>32</v>
      </c>
      <c r="W1520" s="4">
        <v>0</v>
      </c>
      <c r="X1520" s="4" t="s">
        <v>25</v>
      </c>
      <c r="Y1520" s="4" t="s">
        <v>565</v>
      </c>
      <c r="Z1520" s="4" t="s">
        <v>469</v>
      </c>
      <c r="AA1520" s="4" t="s">
        <v>264</v>
      </c>
      <c r="AB1520" s="4" t="s">
        <v>9</v>
      </c>
      <c r="AC1520" s="4">
        <v>32</v>
      </c>
      <c r="AD1520" s="4">
        <v>0</v>
      </c>
      <c r="AE1520" s="4" t="s">
        <v>25</v>
      </c>
      <c r="AF1520" s="4" t="s">
        <v>565</v>
      </c>
    </row>
    <row r="1521" spans="1:39" ht="60" hidden="1">
      <c r="A1521" s="3" t="s">
        <v>1959</v>
      </c>
      <c r="B1521" s="4" t="s">
        <v>2058</v>
      </c>
      <c r="C1521" s="3" t="s">
        <v>564</v>
      </c>
      <c r="D1521" s="3" t="s">
        <v>2090</v>
      </c>
      <c r="E1521" s="3" t="s">
        <v>723</v>
      </c>
      <c r="F1521" s="3" t="s">
        <v>2089</v>
      </c>
      <c r="G1521" s="4" t="str">
        <f t="shared" si="125"/>
        <v>Diff</v>
      </c>
      <c r="H1521" s="4" t="str">
        <f t="shared" si="126"/>
        <v>Diff</v>
      </c>
      <c r="I1521" s="4" t="str">
        <f t="shared" si="127"/>
        <v>Diff</v>
      </c>
      <c r="J1521" s="3" t="str">
        <f t="shared" si="123"/>
        <v>GAL261TBX</v>
      </c>
      <c r="K1521" s="3" t="str">
        <f t="shared" si="124"/>
        <v>PRODUCT_TYPE</v>
      </c>
      <c r="R1521" s="6" t="s">
        <v>721</v>
      </c>
      <c r="S1521" s="4" t="s">
        <v>469</v>
      </c>
      <c r="T1521" s="4" t="s">
        <v>580</v>
      </c>
      <c r="U1521" s="4" t="s">
        <v>9</v>
      </c>
      <c r="V1521" s="4">
        <v>10</v>
      </c>
      <c r="W1521" s="4">
        <v>0</v>
      </c>
      <c r="Y1521" s="4" t="s">
        <v>564</v>
      </c>
      <c r="Z1521" s="4" t="s">
        <v>469</v>
      </c>
      <c r="AA1521" s="4" t="s">
        <v>580</v>
      </c>
      <c r="AB1521" s="4" t="s">
        <v>9</v>
      </c>
      <c r="AC1521" s="4">
        <v>10</v>
      </c>
      <c r="AD1521" s="4">
        <v>0</v>
      </c>
      <c r="AE1521" s="4" t="s">
        <v>841</v>
      </c>
      <c r="AF1521" s="4" t="s">
        <v>565</v>
      </c>
      <c r="AG1521" s="3" t="s">
        <v>469</v>
      </c>
      <c r="AH1521" s="3" t="s">
        <v>580</v>
      </c>
      <c r="AI1521" s="3" t="s">
        <v>9</v>
      </c>
      <c r="AJ1521" s="3">
        <v>10</v>
      </c>
      <c r="AK1521" s="3">
        <v>0</v>
      </c>
      <c r="AL1521" s="3" t="s">
        <v>1960</v>
      </c>
      <c r="AM1521" s="3" t="s">
        <v>565</v>
      </c>
    </row>
    <row r="1522" spans="1:39" hidden="1">
      <c r="A1522" s="3" t="s">
        <v>1959</v>
      </c>
      <c r="C1522" s="3" t="s">
        <v>564</v>
      </c>
      <c r="G1522" s="4" t="str">
        <f t="shared" si="125"/>
        <v/>
      </c>
      <c r="H1522" s="4" t="str">
        <f t="shared" si="126"/>
        <v>Same</v>
      </c>
      <c r="I1522" s="4" t="str">
        <f t="shared" si="127"/>
        <v>Same</v>
      </c>
      <c r="J1522" s="3" t="str">
        <f t="shared" si="123"/>
        <v>GAL261TBX</v>
      </c>
      <c r="K1522" s="3" t="str">
        <f t="shared" si="124"/>
        <v>UPDATE_TIMESTAMP</v>
      </c>
      <c r="L1522" s="4" t="s">
        <v>469</v>
      </c>
      <c r="M1522" s="4" t="s">
        <v>23</v>
      </c>
      <c r="N1522" s="4" t="s">
        <v>4</v>
      </c>
      <c r="O1522" s="4">
        <v>10</v>
      </c>
      <c r="P1522" s="4">
        <v>0</v>
      </c>
      <c r="R1522" s="6" t="s">
        <v>564</v>
      </c>
      <c r="S1522" s="4" t="s">
        <v>469</v>
      </c>
      <c r="T1522" s="4" t="s">
        <v>23</v>
      </c>
      <c r="U1522" s="4" t="s">
        <v>4</v>
      </c>
      <c r="V1522" s="4">
        <v>10</v>
      </c>
      <c r="W1522" s="4">
        <v>6</v>
      </c>
      <c r="Y1522" s="4" t="s">
        <v>564</v>
      </c>
      <c r="Z1522" s="4" t="s">
        <v>469</v>
      </c>
      <c r="AA1522" s="4" t="s">
        <v>23</v>
      </c>
      <c r="AB1522" s="4" t="s">
        <v>4</v>
      </c>
      <c r="AC1522" s="4">
        <v>10</v>
      </c>
      <c r="AD1522" s="4">
        <v>0</v>
      </c>
      <c r="AF1522" s="4" t="s">
        <v>564</v>
      </c>
    </row>
    <row r="1523" spans="1:39" customFormat="1" hidden="1">
      <c r="A1523" s="3" t="s">
        <v>1959</v>
      </c>
      <c r="B1523" s="4"/>
      <c r="C1523" s="3" t="s">
        <v>564</v>
      </c>
      <c r="D1523" s="3"/>
      <c r="E1523" s="3"/>
      <c r="F1523" s="3"/>
      <c r="G1523" s="4" t="str">
        <f t="shared" si="125"/>
        <v/>
      </c>
      <c r="H1523" s="4" t="str">
        <f t="shared" si="126"/>
        <v>Same</v>
      </c>
      <c r="I1523" s="4" t="str">
        <f t="shared" si="127"/>
        <v>Same</v>
      </c>
      <c r="J1523" s="3" t="str">
        <f t="shared" si="123"/>
        <v>GAL261TBX</v>
      </c>
      <c r="K1523" s="3" t="str">
        <f t="shared" si="124"/>
        <v>WINDOW_LABEL</v>
      </c>
      <c r="L1523" s="4" t="s">
        <v>469</v>
      </c>
      <c r="M1523" s="4" t="s">
        <v>471</v>
      </c>
      <c r="N1523" s="4" t="s">
        <v>9</v>
      </c>
      <c r="O1523" s="4">
        <v>32</v>
      </c>
      <c r="P1523" s="4">
        <v>0</v>
      </c>
      <c r="Q1523" s="4"/>
      <c r="R1523" s="6" t="s">
        <v>564</v>
      </c>
      <c r="S1523" s="4" t="s">
        <v>469</v>
      </c>
      <c r="T1523" s="4" t="s">
        <v>471</v>
      </c>
      <c r="U1523" s="4" t="s">
        <v>9</v>
      </c>
      <c r="V1523" s="4">
        <v>32</v>
      </c>
      <c r="W1523" s="4">
        <v>0</v>
      </c>
      <c r="X1523" s="4"/>
      <c r="Y1523" s="4" t="s">
        <v>564</v>
      </c>
      <c r="Z1523" s="4" t="s">
        <v>469</v>
      </c>
      <c r="AA1523" s="4" t="s">
        <v>471</v>
      </c>
      <c r="AB1523" s="4" t="s">
        <v>9</v>
      </c>
      <c r="AC1523" s="4">
        <v>32</v>
      </c>
      <c r="AD1523" s="4">
        <v>0</v>
      </c>
      <c r="AE1523" s="4"/>
      <c r="AF1523" s="4" t="s">
        <v>564</v>
      </c>
    </row>
    <row r="1524" spans="1:39" customFormat="1" ht="30" hidden="1">
      <c r="B1524" s="3"/>
      <c r="C1524" s="3"/>
      <c r="D1524" s="3"/>
      <c r="E1524" s="3"/>
      <c r="G1524" s="4" t="str">
        <f t="shared" si="125"/>
        <v/>
      </c>
      <c r="H1524" s="3" t="str">
        <f t="shared" si="126"/>
        <v>Same</v>
      </c>
      <c r="I1524" s="3" t="str">
        <f t="shared" si="127"/>
        <v>Same</v>
      </c>
      <c r="J1524" s="3" t="str">
        <f t="shared" si="123"/>
        <v>GAL262TBX</v>
      </c>
      <c r="K1524" s="3" t="str">
        <f t="shared" si="124"/>
        <v>CREATE_TIMESTAMP</v>
      </c>
      <c r="L1524" t="s">
        <v>842</v>
      </c>
      <c r="M1524" t="s">
        <v>3</v>
      </c>
      <c r="N1524" t="s">
        <v>4</v>
      </c>
      <c r="O1524">
        <v>10</v>
      </c>
      <c r="P1524">
        <v>0</v>
      </c>
      <c r="R1524" t="s">
        <v>564</v>
      </c>
      <c r="S1524" t="s">
        <v>842</v>
      </c>
      <c r="T1524" t="s">
        <v>3</v>
      </c>
      <c r="U1524" t="s">
        <v>4</v>
      </c>
      <c r="V1524">
        <v>10</v>
      </c>
      <c r="W1524">
        <v>6</v>
      </c>
      <c r="Y1524" t="s">
        <v>564</v>
      </c>
      <c r="Z1524" t="s">
        <v>842</v>
      </c>
      <c r="AA1524" t="s">
        <v>3</v>
      </c>
      <c r="AB1524" t="s">
        <v>4</v>
      </c>
      <c r="AC1524">
        <v>10</v>
      </c>
      <c r="AD1524">
        <v>0</v>
      </c>
      <c r="AF1524" t="s">
        <v>564</v>
      </c>
    </row>
    <row r="1525" spans="1:39" customFormat="1" ht="30" hidden="1">
      <c r="G1525" s="4" t="str">
        <f t="shared" si="125"/>
        <v/>
      </c>
      <c r="H1525" s="3" t="str">
        <f t="shared" si="126"/>
        <v>Same</v>
      </c>
      <c r="I1525" s="3" t="str">
        <f t="shared" si="127"/>
        <v>Same</v>
      </c>
      <c r="J1525" s="3" t="str">
        <f t="shared" si="123"/>
        <v>GAL262TBX</v>
      </c>
      <c r="K1525" s="3" t="str">
        <f t="shared" si="124"/>
        <v>FIRING_ITEM_NAME</v>
      </c>
      <c r="L1525" t="s">
        <v>842</v>
      </c>
      <c r="M1525" t="s">
        <v>749</v>
      </c>
      <c r="N1525" t="s">
        <v>9</v>
      </c>
      <c r="O1525">
        <v>50</v>
      </c>
      <c r="P1525">
        <v>0</v>
      </c>
      <c r="Q1525" t="s">
        <v>25</v>
      </c>
      <c r="R1525" t="s">
        <v>565</v>
      </c>
      <c r="S1525" t="s">
        <v>842</v>
      </c>
      <c r="T1525" t="s">
        <v>749</v>
      </c>
      <c r="U1525" t="s">
        <v>9</v>
      </c>
      <c r="V1525">
        <v>50</v>
      </c>
      <c r="W1525">
        <v>0</v>
      </c>
      <c r="X1525" t="s">
        <v>25</v>
      </c>
      <c r="Y1525" t="s">
        <v>565</v>
      </c>
      <c r="Z1525" t="s">
        <v>842</v>
      </c>
      <c r="AA1525" t="s">
        <v>749</v>
      </c>
      <c r="AB1525" t="s">
        <v>9</v>
      </c>
      <c r="AC1525">
        <v>50</v>
      </c>
      <c r="AD1525">
        <v>0</v>
      </c>
      <c r="AE1525" t="s">
        <v>25</v>
      </c>
      <c r="AF1525" t="s">
        <v>565</v>
      </c>
    </row>
    <row r="1526" spans="1:39" customFormat="1" ht="30" hidden="1">
      <c r="G1526" s="4" t="str">
        <f t="shared" si="125"/>
        <v/>
      </c>
      <c r="H1526" s="3" t="str">
        <f t="shared" si="126"/>
        <v>Same</v>
      </c>
      <c r="I1526" s="3" t="str">
        <f t="shared" si="127"/>
        <v>Same</v>
      </c>
      <c r="J1526" s="3" t="str">
        <f t="shared" si="123"/>
        <v>GAL262TBX</v>
      </c>
      <c r="K1526" s="3" t="str">
        <f t="shared" si="124"/>
        <v>UNIT_CODE</v>
      </c>
      <c r="L1526" t="s">
        <v>842</v>
      </c>
      <c r="M1526" t="s">
        <v>757</v>
      </c>
      <c r="N1526" t="s">
        <v>9</v>
      </c>
      <c r="O1526">
        <v>6</v>
      </c>
      <c r="P1526">
        <v>0</v>
      </c>
      <c r="R1526" t="s">
        <v>564</v>
      </c>
      <c r="S1526" t="s">
        <v>842</v>
      </c>
      <c r="T1526" t="s">
        <v>757</v>
      </c>
      <c r="U1526" t="s">
        <v>9</v>
      </c>
      <c r="V1526">
        <v>6</v>
      </c>
      <c r="W1526">
        <v>0</v>
      </c>
      <c r="Y1526" t="s">
        <v>564</v>
      </c>
      <c r="Z1526" t="s">
        <v>842</v>
      </c>
      <c r="AA1526" t="s">
        <v>757</v>
      </c>
      <c r="AB1526" t="s">
        <v>9</v>
      </c>
      <c r="AC1526">
        <v>6</v>
      </c>
      <c r="AD1526">
        <v>0</v>
      </c>
      <c r="AF1526" t="s">
        <v>564</v>
      </c>
    </row>
    <row r="1527" spans="1:39" customFormat="1" ht="30" hidden="1">
      <c r="B1527" s="3"/>
      <c r="C1527" s="3"/>
      <c r="D1527" s="3"/>
      <c r="E1527" s="3"/>
      <c r="G1527" s="4" t="str">
        <f t="shared" si="125"/>
        <v/>
      </c>
      <c r="H1527" s="3" t="str">
        <f t="shared" si="126"/>
        <v>Same</v>
      </c>
      <c r="I1527" s="3" t="str">
        <f t="shared" si="127"/>
        <v>Same</v>
      </c>
      <c r="J1527" s="3" t="str">
        <f t="shared" si="123"/>
        <v>GAL262TBX</v>
      </c>
      <c r="K1527" s="3" t="str">
        <f t="shared" si="124"/>
        <v>UPDATE_TIMESTAMP</v>
      </c>
      <c r="L1527" t="s">
        <v>842</v>
      </c>
      <c r="M1527" t="s">
        <v>23</v>
      </c>
      <c r="N1527" t="s">
        <v>4</v>
      </c>
      <c r="O1527">
        <v>10</v>
      </c>
      <c r="P1527">
        <v>0</v>
      </c>
      <c r="R1527" t="s">
        <v>564</v>
      </c>
      <c r="S1527" t="s">
        <v>842</v>
      </c>
      <c r="T1527" t="s">
        <v>23</v>
      </c>
      <c r="U1527" t="s">
        <v>4</v>
      </c>
      <c r="V1527">
        <v>10</v>
      </c>
      <c r="W1527">
        <v>6</v>
      </c>
      <c r="Y1527" t="s">
        <v>564</v>
      </c>
      <c r="Z1527" t="s">
        <v>842</v>
      </c>
      <c r="AA1527" t="s">
        <v>23</v>
      </c>
      <c r="AB1527" t="s">
        <v>4</v>
      </c>
      <c r="AC1527">
        <v>10</v>
      </c>
      <c r="AD1527">
        <v>0</v>
      </c>
      <c r="AF1527" t="s">
        <v>564</v>
      </c>
    </row>
    <row r="1528" spans="1:39" hidden="1">
      <c r="A1528" s="3" t="s">
        <v>1945</v>
      </c>
      <c r="C1528" s="3" t="s">
        <v>564</v>
      </c>
      <c r="G1528" s="4" t="str">
        <f t="shared" si="125"/>
        <v/>
      </c>
      <c r="H1528" s="4" t="str">
        <f t="shared" si="126"/>
        <v>Same</v>
      </c>
      <c r="I1528" s="4" t="str">
        <f t="shared" si="127"/>
        <v>Same</v>
      </c>
      <c r="J1528" s="3" t="str">
        <f t="shared" si="123"/>
        <v>GAL263TBX</v>
      </c>
      <c r="K1528" s="3" t="str">
        <f t="shared" si="124"/>
        <v>ACTUAL_TIMESTAMP</v>
      </c>
      <c r="L1528" s="4" t="s">
        <v>472</v>
      </c>
      <c r="M1528" s="4" t="s">
        <v>28</v>
      </c>
      <c r="N1528" s="4" t="s">
        <v>4</v>
      </c>
      <c r="O1528" s="4">
        <v>10</v>
      </c>
      <c r="P1528" s="4">
        <v>0</v>
      </c>
      <c r="R1528" s="6" t="s">
        <v>564</v>
      </c>
      <c r="S1528" s="4" t="s">
        <v>472</v>
      </c>
      <c r="T1528" s="4" t="s">
        <v>28</v>
      </c>
      <c r="U1528" s="4" t="s">
        <v>4</v>
      </c>
      <c r="V1528" s="4">
        <v>10</v>
      </c>
      <c r="W1528" s="4">
        <v>6</v>
      </c>
      <c r="Y1528" s="4" t="s">
        <v>564</v>
      </c>
      <c r="Z1528" s="4" t="s">
        <v>472</v>
      </c>
      <c r="AA1528" s="4" t="s">
        <v>28</v>
      </c>
      <c r="AB1528" s="4" t="s">
        <v>4</v>
      </c>
      <c r="AC1528" s="4">
        <v>10</v>
      </c>
      <c r="AD1528" s="4">
        <v>0</v>
      </c>
      <c r="AF1528" s="4" t="s">
        <v>564</v>
      </c>
    </row>
    <row r="1529" spans="1:39">
      <c r="A1529" s="3" t="s">
        <v>1945</v>
      </c>
      <c r="B1529" s="4" t="s">
        <v>2034</v>
      </c>
      <c r="C1529" s="3" t="s">
        <v>564</v>
      </c>
      <c r="D1529" s="3" t="s">
        <v>723</v>
      </c>
      <c r="E1529" s="3" t="s">
        <v>2079</v>
      </c>
      <c r="F1529" s="3" t="s">
        <v>2079</v>
      </c>
      <c r="G1529" s="4" t="str">
        <f t="shared" si="125"/>
        <v>Diff</v>
      </c>
      <c r="H1529" s="4" t="str">
        <f t="shared" si="126"/>
        <v>Diff</v>
      </c>
      <c r="I1529" s="4" t="str">
        <f t="shared" si="127"/>
        <v>Same</v>
      </c>
      <c r="J1529" s="3" t="str">
        <f t="shared" si="123"/>
        <v>GAL263TBX</v>
      </c>
      <c r="K1529" s="3" t="str">
        <f t="shared" si="124"/>
        <v>APPC70A_EMISSION_FLAG</v>
      </c>
      <c r="L1529" s="4" t="s">
        <v>472</v>
      </c>
      <c r="M1529" s="4" t="s">
        <v>473</v>
      </c>
      <c r="N1529" s="4" t="s">
        <v>9</v>
      </c>
      <c r="O1529" s="4">
        <v>1</v>
      </c>
      <c r="P1529" s="4">
        <v>0</v>
      </c>
      <c r="R1529" s="6" t="s">
        <v>564</v>
      </c>
    </row>
    <row r="1530" spans="1:39">
      <c r="A1530" s="3" t="s">
        <v>1945</v>
      </c>
      <c r="B1530" s="4" t="s">
        <v>2034</v>
      </c>
      <c r="C1530" s="3" t="s">
        <v>564</v>
      </c>
      <c r="D1530" s="3" t="s">
        <v>723</v>
      </c>
      <c r="E1530" s="3" t="s">
        <v>2079</v>
      </c>
      <c r="F1530" s="3" t="s">
        <v>2079</v>
      </c>
      <c r="G1530" s="4" t="str">
        <f t="shared" si="125"/>
        <v>Diff</v>
      </c>
      <c r="H1530" s="4" t="str">
        <f t="shared" si="126"/>
        <v>Diff</v>
      </c>
      <c r="I1530" s="4" t="str">
        <f t="shared" si="127"/>
        <v>Same</v>
      </c>
      <c r="J1530" s="3" t="str">
        <f t="shared" si="123"/>
        <v>GAL263TBX</v>
      </c>
      <c r="K1530" s="3" t="str">
        <f t="shared" si="124"/>
        <v>APPC70A_TIMESTAMP</v>
      </c>
      <c r="L1530" s="4" t="s">
        <v>472</v>
      </c>
      <c r="M1530" s="4" t="s">
        <v>474</v>
      </c>
      <c r="N1530" s="4" t="s">
        <v>4</v>
      </c>
      <c r="O1530" s="4">
        <v>10</v>
      </c>
      <c r="P1530" s="4">
        <v>0</v>
      </c>
      <c r="R1530" s="6" t="s">
        <v>564</v>
      </c>
    </row>
    <row r="1531" spans="1:39" ht="30" hidden="1">
      <c r="A1531" s="3" t="s">
        <v>1945</v>
      </c>
      <c r="B1531" s="4" t="s">
        <v>2035</v>
      </c>
      <c r="C1531" s="3" t="s">
        <v>564</v>
      </c>
      <c r="D1531" s="3" t="s">
        <v>1953</v>
      </c>
      <c r="E1531" s="3" t="s">
        <v>723</v>
      </c>
      <c r="F1531" s="3" t="s">
        <v>723</v>
      </c>
      <c r="G1531" s="4" t="str">
        <f t="shared" si="125"/>
        <v>Diff</v>
      </c>
      <c r="H1531" s="4" t="str">
        <f t="shared" si="126"/>
        <v>Diff</v>
      </c>
      <c r="I1531" s="4" t="str">
        <f t="shared" si="127"/>
        <v>Same</v>
      </c>
      <c r="J1531" s="3" t="str">
        <f t="shared" si="123"/>
        <v>GAL263TBX</v>
      </c>
      <c r="K1531" s="3" t="str">
        <f t="shared" si="124"/>
        <v>CREATE_TIMESTAMP</v>
      </c>
      <c r="L1531" s="4" t="s">
        <v>472</v>
      </c>
      <c r="M1531" s="4" t="s">
        <v>3</v>
      </c>
      <c r="N1531" s="4" t="s">
        <v>4</v>
      </c>
      <c r="O1531" s="4">
        <v>10</v>
      </c>
      <c r="P1531" s="4">
        <v>0</v>
      </c>
      <c r="Q1531" s="4" t="s">
        <v>29</v>
      </c>
      <c r="R1531" s="6" t="s">
        <v>565</v>
      </c>
      <c r="S1531" s="4" t="s">
        <v>472</v>
      </c>
      <c r="T1531" s="4" t="s">
        <v>3</v>
      </c>
      <c r="U1531" s="4" t="s">
        <v>4</v>
      </c>
      <c r="V1531" s="4">
        <v>10</v>
      </c>
      <c r="W1531" s="4">
        <v>6</v>
      </c>
      <c r="Y1531" s="4" t="s">
        <v>564</v>
      </c>
      <c r="Z1531" s="4" t="s">
        <v>472</v>
      </c>
      <c r="AA1531" s="4" t="s">
        <v>3</v>
      </c>
      <c r="AB1531" s="4" t="s">
        <v>4</v>
      </c>
      <c r="AC1531" s="4">
        <v>10</v>
      </c>
      <c r="AD1531" s="4">
        <v>0</v>
      </c>
      <c r="AF1531" s="4" t="s">
        <v>564</v>
      </c>
    </row>
    <row r="1532" spans="1:39" customFormat="1" hidden="1">
      <c r="A1532" s="3" t="s">
        <v>1945</v>
      </c>
      <c r="B1532" s="4"/>
      <c r="C1532" s="3" t="s">
        <v>564</v>
      </c>
      <c r="D1532" s="3"/>
      <c r="E1532" s="3"/>
      <c r="F1532" s="3"/>
      <c r="G1532" s="4" t="str">
        <f t="shared" si="125"/>
        <v/>
      </c>
      <c r="H1532" s="4" t="str">
        <f t="shared" si="126"/>
        <v>Same</v>
      </c>
      <c r="I1532" s="4" t="str">
        <f t="shared" si="127"/>
        <v>Same</v>
      </c>
      <c r="J1532" s="3" t="str">
        <f t="shared" si="123"/>
        <v>GAL263TBX</v>
      </c>
      <c r="K1532" s="3" t="str">
        <f t="shared" si="124"/>
        <v>INVOICED</v>
      </c>
      <c r="L1532" s="4" t="s">
        <v>472</v>
      </c>
      <c r="M1532" s="4" t="s">
        <v>475</v>
      </c>
      <c r="N1532" s="4" t="s">
        <v>9</v>
      </c>
      <c r="O1532" s="4">
        <v>1</v>
      </c>
      <c r="P1532" s="4">
        <v>0</v>
      </c>
      <c r="Q1532" s="4" t="s">
        <v>476</v>
      </c>
      <c r="R1532" s="6" t="s">
        <v>565</v>
      </c>
      <c r="S1532" s="4" t="s">
        <v>472</v>
      </c>
      <c r="T1532" s="4" t="s">
        <v>475</v>
      </c>
      <c r="U1532" s="4" t="s">
        <v>9</v>
      </c>
      <c r="V1532" s="4">
        <v>1</v>
      </c>
      <c r="W1532" s="4">
        <v>0</v>
      </c>
      <c r="X1532" s="4" t="s">
        <v>476</v>
      </c>
      <c r="Y1532" s="4" t="s">
        <v>565</v>
      </c>
      <c r="Z1532" s="4" t="s">
        <v>472</v>
      </c>
      <c r="AA1532" s="4" t="s">
        <v>475</v>
      </c>
      <c r="AB1532" s="4" t="s">
        <v>9</v>
      </c>
      <c r="AC1532" s="4">
        <v>1</v>
      </c>
      <c r="AD1532" s="4">
        <v>0</v>
      </c>
      <c r="AE1532" s="4" t="s">
        <v>476</v>
      </c>
      <c r="AF1532" s="4" t="s">
        <v>565</v>
      </c>
    </row>
    <row r="1533" spans="1:39" customFormat="1" hidden="1">
      <c r="A1533" s="3" t="s">
        <v>1945</v>
      </c>
      <c r="B1533" s="4"/>
      <c r="C1533" s="3" t="s">
        <v>564</v>
      </c>
      <c r="D1533" s="3"/>
      <c r="E1533" s="3"/>
      <c r="F1533" s="3"/>
      <c r="G1533" s="4" t="str">
        <f t="shared" si="125"/>
        <v/>
      </c>
      <c r="H1533" s="4" t="str">
        <f t="shared" si="126"/>
        <v>Same</v>
      </c>
      <c r="I1533" s="4" t="str">
        <f t="shared" si="127"/>
        <v>Same</v>
      </c>
      <c r="J1533" s="3" t="str">
        <f t="shared" si="123"/>
        <v>GAL263TBX</v>
      </c>
      <c r="K1533" s="3" t="str">
        <f t="shared" si="124"/>
        <v>ON_TIME_SHIPPING</v>
      </c>
      <c r="L1533" s="4" t="s">
        <v>472</v>
      </c>
      <c r="M1533" s="4" t="s">
        <v>477</v>
      </c>
      <c r="N1533" s="4" t="s">
        <v>6</v>
      </c>
      <c r="O1533" s="4">
        <v>2</v>
      </c>
      <c r="P1533" s="4">
        <v>0</v>
      </c>
      <c r="Q1533" s="4"/>
      <c r="R1533" s="6" t="s">
        <v>564</v>
      </c>
      <c r="S1533" s="4" t="s">
        <v>472</v>
      </c>
      <c r="T1533" s="4" t="s">
        <v>477</v>
      </c>
      <c r="U1533" s="4" t="s">
        <v>6</v>
      </c>
      <c r="V1533" s="4">
        <v>2</v>
      </c>
      <c r="W1533" s="4">
        <v>0</v>
      </c>
      <c r="X1533" s="4"/>
      <c r="Y1533" s="4" t="s">
        <v>564</v>
      </c>
      <c r="Z1533" s="4" t="s">
        <v>472</v>
      </c>
      <c r="AA1533" s="4" t="s">
        <v>477</v>
      </c>
      <c r="AB1533" s="4" t="s">
        <v>6</v>
      </c>
      <c r="AC1533" s="4">
        <v>2</v>
      </c>
      <c r="AD1533" s="4">
        <v>0</v>
      </c>
      <c r="AE1533" s="4"/>
      <c r="AF1533" s="4" t="s">
        <v>564</v>
      </c>
    </row>
    <row r="1534" spans="1:39" customFormat="1" hidden="1">
      <c r="A1534" s="3" t="s">
        <v>1945</v>
      </c>
      <c r="B1534" s="4"/>
      <c r="C1534" s="3" t="s">
        <v>564</v>
      </c>
      <c r="D1534" s="3"/>
      <c r="E1534" s="3"/>
      <c r="F1534" s="3"/>
      <c r="G1534" s="4" t="str">
        <f t="shared" si="125"/>
        <v/>
      </c>
      <c r="H1534" s="4" t="str">
        <f t="shared" si="126"/>
        <v>Same</v>
      </c>
      <c r="I1534" s="4" t="str">
        <f t="shared" si="127"/>
        <v>Same</v>
      </c>
      <c r="J1534" s="3" t="str">
        <f t="shared" si="123"/>
        <v>GAL263TBX</v>
      </c>
      <c r="K1534" s="3" t="str">
        <f t="shared" si="124"/>
        <v>STATUS</v>
      </c>
      <c r="L1534" s="4" t="s">
        <v>472</v>
      </c>
      <c r="M1534" s="4" t="s">
        <v>478</v>
      </c>
      <c r="N1534" s="4" t="s">
        <v>19</v>
      </c>
      <c r="O1534" s="4">
        <v>4</v>
      </c>
      <c r="P1534" s="4">
        <v>0</v>
      </c>
      <c r="Q1534" s="4"/>
      <c r="R1534" s="6" t="s">
        <v>564</v>
      </c>
      <c r="S1534" s="4" t="s">
        <v>472</v>
      </c>
      <c r="T1534" s="4" t="s">
        <v>478</v>
      </c>
      <c r="U1534" s="4" t="s">
        <v>19</v>
      </c>
      <c r="V1534" s="4">
        <v>4</v>
      </c>
      <c r="W1534" s="4">
        <v>0</v>
      </c>
      <c r="X1534" s="4"/>
      <c r="Y1534" s="4" t="s">
        <v>564</v>
      </c>
      <c r="Z1534" s="4" t="s">
        <v>472</v>
      </c>
      <c r="AA1534" s="4" t="s">
        <v>478</v>
      </c>
      <c r="AB1534" s="4" t="s">
        <v>19</v>
      </c>
      <c r="AC1534" s="4">
        <v>4</v>
      </c>
      <c r="AD1534" s="4">
        <v>0</v>
      </c>
      <c r="AE1534" s="4"/>
      <c r="AF1534" s="4" t="s">
        <v>564</v>
      </c>
    </row>
    <row r="1535" spans="1:39" hidden="1">
      <c r="A1535" s="3" t="s">
        <v>1945</v>
      </c>
      <c r="C1535" s="3" t="s">
        <v>564</v>
      </c>
      <c r="G1535" s="4" t="str">
        <f t="shared" si="125"/>
        <v/>
      </c>
      <c r="H1535" s="4" t="str">
        <f t="shared" si="126"/>
        <v>Same</v>
      </c>
      <c r="I1535" s="4" t="str">
        <f t="shared" si="127"/>
        <v>Same</v>
      </c>
      <c r="J1535" s="3" t="str">
        <f t="shared" si="123"/>
        <v>GAL263TBX</v>
      </c>
      <c r="K1535" s="3" t="str">
        <f t="shared" si="124"/>
        <v>UPDATE_TIMESTAMP</v>
      </c>
      <c r="L1535" s="4" t="s">
        <v>472</v>
      </c>
      <c r="M1535" s="4" t="s">
        <v>23</v>
      </c>
      <c r="N1535" s="4" t="s">
        <v>4</v>
      </c>
      <c r="O1535" s="4">
        <v>10</v>
      </c>
      <c r="P1535" s="4">
        <v>0</v>
      </c>
      <c r="R1535" s="6" t="s">
        <v>564</v>
      </c>
      <c r="S1535" s="4" t="s">
        <v>472</v>
      </c>
      <c r="T1535" s="4" t="s">
        <v>23</v>
      </c>
      <c r="U1535" s="4" t="s">
        <v>4</v>
      </c>
      <c r="V1535" s="4">
        <v>10</v>
      </c>
      <c r="W1535" s="4">
        <v>6</v>
      </c>
      <c r="Y1535" s="4" t="s">
        <v>564</v>
      </c>
      <c r="Z1535" s="4" t="s">
        <v>472</v>
      </c>
      <c r="AA1535" s="4" t="s">
        <v>23</v>
      </c>
      <c r="AB1535" s="4" t="s">
        <v>4</v>
      </c>
      <c r="AC1535" s="4">
        <v>10</v>
      </c>
      <c r="AD1535" s="4">
        <v>0</v>
      </c>
      <c r="AF1535" s="4" t="s">
        <v>564</v>
      </c>
    </row>
    <row r="1536" spans="1:39" customFormat="1" hidden="1">
      <c r="A1536" s="3" t="s">
        <v>1945</v>
      </c>
      <c r="B1536" s="4"/>
      <c r="C1536" s="3" t="s">
        <v>564</v>
      </c>
      <c r="D1536" s="3"/>
      <c r="E1536" s="3"/>
      <c r="F1536" s="3"/>
      <c r="G1536" s="4" t="str">
        <f t="shared" si="125"/>
        <v/>
      </c>
      <c r="H1536" s="4" t="str">
        <f t="shared" si="126"/>
        <v>Same</v>
      </c>
      <c r="I1536" s="4" t="str">
        <f t="shared" si="127"/>
        <v>Same</v>
      </c>
      <c r="J1536" s="3" t="str">
        <f t="shared" si="123"/>
        <v>GAL263TBX</v>
      </c>
      <c r="K1536" s="3" t="str">
        <f t="shared" si="124"/>
        <v>VIN</v>
      </c>
      <c r="L1536" s="4" t="s">
        <v>472</v>
      </c>
      <c r="M1536" s="4" t="s">
        <v>149</v>
      </c>
      <c r="N1536" s="4" t="s">
        <v>9</v>
      </c>
      <c r="O1536" s="4">
        <v>17</v>
      </c>
      <c r="P1536" s="4">
        <v>0</v>
      </c>
      <c r="Q1536" s="4" t="s">
        <v>25</v>
      </c>
      <c r="R1536" s="6" t="s">
        <v>565</v>
      </c>
      <c r="S1536" s="4" t="s">
        <v>472</v>
      </c>
      <c r="T1536" s="4" t="s">
        <v>149</v>
      </c>
      <c r="U1536" s="4" t="s">
        <v>9</v>
      </c>
      <c r="V1536" s="4">
        <v>17</v>
      </c>
      <c r="W1536" s="4">
        <v>0</v>
      </c>
      <c r="X1536" s="4" t="s">
        <v>25</v>
      </c>
      <c r="Y1536" s="4" t="s">
        <v>565</v>
      </c>
      <c r="Z1536" s="4" t="s">
        <v>472</v>
      </c>
      <c r="AA1536" s="4" t="s">
        <v>149</v>
      </c>
      <c r="AB1536" s="4" t="s">
        <v>9</v>
      </c>
      <c r="AC1536" s="4">
        <v>17</v>
      </c>
      <c r="AD1536" s="4">
        <v>0</v>
      </c>
      <c r="AE1536" s="4" t="s">
        <v>25</v>
      </c>
      <c r="AF1536" s="4" t="s">
        <v>565</v>
      </c>
    </row>
    <row r="1537" spans="2:32" customFormat="1" ht="30" hidden="1">
      <c r="B1537" s="3"/>
      <c r="C1537" s="3"/>
      <c r="D1537" s="3"/>
      <c r="E1537" s="3"/>
      <c r="G1537" s="4" t="str">
        <f t="shared" si="125"/>
        <v/>
      </c>
      <c r="H1537" s="3" t="str">
        <f t="shared" si="126"/>
        <v>Same</v>
      </c>
      <c r="I1537" s="3" t="str">
        <f t="shared" si="127"/>
        <v>Same</v>
      </c>
      <c r="J1537" s="3" t="str">
        <f t="shared" si="123"/>
        <v>GAL265TBX</v>
      </c>
      <c r="K1537" s="3" t="str">
        <f t="shared" si="124"/>
        <v>CREATE_TIMESTAMP</v>
      </c>
      <c r="L1537" t="s">
        <v>843</v>
      </c>
      <c r="M1537" t="s">
        <v>3</v>
      </c>
      <c r="N1537" t="s">
        <v>4</v>
      </c>
      <c r="O1537">
        <v>10</v>
      </c>
      <c r="P1537">
        <v>0</v>
      </c>
      <c r="R1537" t="s">
        <v>564</v>
      </c>
      <c r="S1537" t="s">
        <v>843</v>
      </c>
      <c r="T1537" t="s">
        <v>3</v>
      </c>
      <c r="U1537" t="s">
        <v>4</v>
      </c>
      <c r="V1537">
        <v>10</v>
      </c>
      <c r="W1537">
        <v>6</v>
      </c>
      <c r="Y1537" t="s">
        <v>564</v>
      </c>
      <c r="Z1537" t="s">
        <v>843</v>
      </c>
      <c r="AA1537" t="s">
        <v>3</v>
      </c>
      <c r="AB1537" t="s">
        <v>4</v>
      </c>
      <c r="AC1537">
        <v>10</v>
      </c>
      <c r="AD1537">
        <v>0</v>
      </c>
      <c r="AF1537" t="s">
        <v>564</v>
      </c>
    </row>
    <row r="1538" spans="2:32" customFormat="1" ht="30" hidden="1">
      <c r="G1538" s="4" t="str">
        <f t="shared" si="125"/>
        <v/>
      </c>
      <c r="H1538" s="3" t="str">
        <f t="shared" si="126"/>
        <v>Same</v>
      </c>
      <c r="I1538" s="3" t="str">
        <f t="shared" si="127"/>
        <v>Same</v>
      </c>
      <c r="J1538" s="3" t="str">
        <f t="shared" si="123"/>
        <v>GAL265TBX</v>
      </c>
      <c r="K1538" s="3" t="str">
        <f t="shared" si="124"/>
        <v>DC_MC_MODEL_CODE</v>
      </c>
      <c r="L1538" t="s">
        <v>843</v>
      </c>
      <c r="M1538" t="s">
        <v>844</v>
      </c>
      <c r="N1538" t="s">
        <v>9</v>
      </c>
      <c r="O1538">
        <v>1</v>
      </c>
      <c r="P1538">
        <v>0</v>
      </c>
      <c r="Q1538" t="s">
        <v>25</v>
      </c>
      <c r="R1538" t="s">
        <v>565</v>
      </c>
      <c r="S1538" t="s">
        <v>843</v>
      </c>
      <c r="T1538" t="s">
        <v>844</v>
      </c>
      <c r="U1538" t="s">
        <v>9</v>
      </c>
      <c r="V1538">
        <v>1</v>
      </c>
      <c r="W1538">
        <v>0</v>
      </c>
      <c r="X1538" t="s">
        <v>25</v>
      </c>
      <c r="Y1538" t="s">
        <v>565</v>
      </c>
      <c r="Z1538" t="s">
        <v>843</v>
      </c>
      <c r="AA1538" t="s">
        <v>844</v>
      </c>
      <c r="AB1538" t="s">
        <v>9</v>
      </c>
      <c r="AC1538">
        <v>1</v>
      </c>
      <c r="AD1538">
        <v>0</v>
      </c>
      <c r="AE1538" t="s">
        <v>25</v>
      </c>
      <c r="AF1538" t="s">
        <v>565</v>
      </c>
    </row>
    <row r="1539" spans="2:32" customFormat="1" ht="30" hidden="1">
      <c r="G1539" s="4" t="str">
        <f t="shared" si="125"/>
        <v/>
      </c>
      <c r="H1539" s="3" t="str">
        <f t="shared" si="126"/>
        <v>Same</v>
      </c>
      <c r="I1539" s="3" t="str">
        <f t="shared" si="127"/>
        <v>Same</v>
      </c>
      <c r="J1539" s="3" t="str">
        <f t="shared" si="123"/>
        <v>GAL265TBX</v>
      </c>
      <c r="K1539" s="3" t="str">
        <f t="shared" si="124"/>
        <v>DIVISION_ID</v>
      </c>
      <c r="L1539" t="s">
        <v>843</v>
      </c>
      <c r="M1539" t="s">
        <v>129</v>
      </c>
      <c r="N1539" t="s">
        <v>9</v>
      </c>
      <c r="O1539">
        <v>16</v>
      </c>
      <c r="P1539">
        <v>0</v>
      </c>
      <c r="Q1539" t="s">
        <v>25</v>
      </c>
      <c r="R1539" t="s">
        <v>565</v>
      </c>
      <c r="S1539" t="s">
        <v>843</v>
      </c>
      <c r="T1539" t="s">
        <v>129</v>
      </c>
      <c r="U1539" t="s">
        <v>9</v>
      </c>
      <c r="V1539">
        <v>16</v>
      </c>
      <c r="W1539">
        <v>0</v>
      </c>
      <c r="X1539" t="s">
        <v>25</v>
      </c>
      <c r="Y1539" t="s">
        <v>565</v>
      </c>
      <c r="Z1539" t="s">
        <v>843</v>
      </c>
      <c r="AA1539" t="s">
        <v>129</v>
      </c>
      <c r="AB1539" t="s">
        <v>9</v>
      </c>
      <c r="AC1539">
        <v>16</v>
      </c>
      <c r="AD1539">
        <v>0</v>
      </c>
      <c r="AE1539" t="s">
        <v>25</v>
      </c>
      <c r="AF1539" t="s">
        <v>565</v>
      </c>
    </row>
    <row r="1540" spans="2:32" customFormat="1" ht="30" hidden="1">
      <c r="G1540" s="4" t="str">
        <f t="shared" si="125"/>
        <v/>
      </c>
      <c r="H1540" s="3" t="str">
        <f t="shared" si="126"/>
        <v>Same</v>
      </c>
      <c r="I1540" s="3" t="str">
        <f t="shared" si="127"/>
        <v>Same</v>
      </c>
      <c r="J1540" s="3" t="str">
        <f t="shared" ref="J1540:J1603" si="128">IF(ISBLANK(S1540),IF(ISBLANK(Z1540),L1540,Z1540),S1540)</f>
        <v>GAL265TBX</v>
      </c>
      <c r="K1540" s="3" t="str">
        <f t="shared" ref="K1540:K1603" si="129">IF(ISBLANK(T1540),IF(ISBLANK(AA1540),M1540,AA1540),T1540)</f>
        <v>MODEL_NAME</v>
      </c>
      <c r="L1540" t="s">
        <v>843</v>
      </c>
      <c r="M1540" t="s">
        <v>845</v>
      </c>
      <c r="N1540" t="s">
        <v>9</v>
      </c>
      <c r="O1540">
        <v>16</v>
      </c>
      <c r="P1540">
        <v>0</v>
      </c>
      <c r="R1540" t="s">
        <v>564</v>
      </c>
      <c r="S1540" t="s">
        <v>843</v>
      </c>
      <c r="T1540" t="s">
        <v>845</v>
      </c>
      <c r="U1540" t="s">
        <v>9</v>
      </c>
      <c r="V1540">
        <v>16</v>
      </c>
      <c r="W1540">
        <v>0</v>
      </c>
      <c r="Y1540" t="s">
        <v>564</v>
      </c>
      <c r="Z1540" t="s">
        <v>843</v>
      </c>
      <c r="AA1540" t="s">
        <v>845</v>
      </c>
      <c r="AB1540" t="s">
        <v>9</v>
      </c>
      <c r="AC1540">
        <v>16</v>
      </c>
      <c r="AD1540">
        <v>0</v>
      </c>
      <c r="AF1540" t="s">
        <v>564</v>
      </c>
    </row>
    <row r="1541" spans="2:32" customFormat="1" ht="30" hidden="1">
      <c r="B1541" s="3"/>
      <c r="C1541" s="3"/>
      <c r="D1541" s="3"/>
      <c r="E1541" s="3"/>
      <c r="G1541" s="4" t="str">
        <f t="shared" si="125"/>
        <v/>
      </c>
      <c r="H1541" s="3" t="str">
        <f t="shared" si="126"/>
        <v>Same</v>
      </c>
      <c r="I1541" s="3" t="str">
        <f t="shared" si="127"/>
        <v>Same</v>
      </c>
      <c r="J1541" s="3" t="str">
        <f t="shared" si="128"/>
        <v>GAL265TBX</v>
      </c>
      <c r="K1541" s="3" t="str">
        <f t="shared" si="129"/>
        <v>UPDATE_TIMESTAMP</v>
      </c>
      <c r="L1541" t="s">
        <v>843</v>
      </c>
      <c r="M1541" t="s">
        <v>23</v>
      </c>
      <c r="N1541" t="s">
        <v>4</v>
      </c>
      <c r="O1541">
        <v>10</v>
      </c>
      <c r="P1541">
        <v>0</v>
      </c>
      <c r="R1541" t="s">
        <v>564</v>
      </c>
      <c r="S1541" t="s">
        <v>843</v>
      </c>
      <c r="T1541" t="s">
        <v>23</v>
      </c>
      <c r="U1541" t="s">
        <v>4</v>
      </c>
      <c r="V1541">
        <v>10</v>
      </c>
      <c r="W1541">
        <v>6</v>
      </c>
      <c r="Y1541" t="s">
        <v>564</v>
      </c>
      <c r="Z1541" t="s">
        <v>843</v>
      </c>
      <c r="AA1541" t="s">
        <v>23</v>
      </c>
      <c r="AB1541" t="s">
        <v>4</v>
      </c>
      <c r="AC1541">
        <v>10</v>
      </c>
      <c r="AD1541">
        <v>0</v>
      </c>
      <c r="AF1541" t="s">
        <v>564</v>
      </c>
    </row>
    <row r="1542" spans="2:32" customFormat="1" ht="30" hidden="1">
      <c r="G1542" s="4" t="str">
        <f t="shared" ref="G1542:G1605" si="130">IF(H1542="Diff","Diff",IF(I1542="Diff","Diff",""))</f>
        <v/>
      </c>
      <c r="H1542" s="3" t="str">
        <f t="shared" ref="H1542:H1605" si="131">IF(L1542&amp;M1542&amp;N1542&amp;O1542&amp;P1542&amp;Q1542&amp;R1542=S1542&amp;T1542&amp;U1542&amp;V1542&amp;W1542&amp;X1542&amp;Y1542,"Same",IF(L1542&amp;M1542&amp;N1542&amp;O1542&amp;P1542&amp;Q1542&amp;R1542=S1542&amp;T1542&amp;"TIMESTAMP"&amp;V1542&amp;"0"&amp;X1542&amp;Y1542,"Same","Diff"))</f>
        <v>Same</v>
      </c>
      <c r="I1542" s="3" t="str">
        <f t="shared" ref="I1542:I1605" si="132">IF(Z1542&amp;AA1542&amp;AB1542&amp;AC1542&amp;AD1542&amp;AE1542&amp;AF1542=S1542&amp;T1542&amp;U1542&amp;V1542&amp;W1542&amp;X1542&amp;Y1542,"Same",IF(Z1542&amp;AA1542&amp;AB1542&amp;AC1542&amp;AD1542&amp;AE1542&amp;AF1542=S1542&amp;T1542&amp;"TIMESTAMP"&amp;V1542&amp;"0"&amp;X1542&amp;Y1542,"Same","Diff"))</f>
        <v>Same</v>
      </c>
      <c r="J1542" s="3" t="str">
        <f t="shared" si="128"/>
        <v>GAL266TBX</v>
      </c>
      <c r="K1542" s="3" t="str">
        <f t="shared" si="129"/>
        <v>COLUMN_NAME</v>
      </c>
      <c r="L1542" t="s">
        <v>846</v>
      </c>
      <c r="M1542" t="s">
        <v>847</v>
      </c>
      <c r="N1542" t="s">
        <v>9</v>
      </c>
      <c r="O1542">
        <v>30</v>
      </c>
      <c r="P1542">
        <v>0</v>
      </c>
      <c r="Q1542" t="s">
        <v>25</v>
      </c>
      <c r="R1542" t="s">
        <v>565</v>
      </c>
      <c r="S1542" t="s">
        <v>846</v>
      </c>
      <c r="T1542" t="s">
        <v>847</v>
      </c>
      <c r="U1542" t="s">
        <v>9</v>
      </c>
      <c r="V1542">
        <v>30</v>
      </c>
      <c r="W1542">
        <v>0</v>
      </c>
      <c r="X1542" t="s">
        <v>25</v>
      </c>
      <c r="Y1542" t="s">
        <v>565</v>
      </c>
      <c r="Z1542" t="s">
        <v>846</v>
      </c>
      <c r="AA1542" t="s">
        <v>847</v>
      </c>
      <c r="AB1542" t="s">
        <v>9</v>
      </c>
      <c r="AC1542">
        <v>30</v>
      </c>
      <c r="AD1542">
        <v>0</v>
      </c>
      <c r="AE1542" t="s">
        <v>25</v>
      </c>
      <c r="AF1542" t="s">
        <v>565</v>
      </c>
    </row>
    <row r="1543" spans="2:32" customFormat="1" ht="30" hidden="1">
      <c r="B1543" s="3"/>
      <c r="C1543" s="3"/>
      <c r="D1543" s="3"/>
      <c r="E1543" s="3"/>
      <c r="G1543" s="4" t="str">
        <f t="shared" si="130"/>
        <v/>
      </c>
      <c r="H1543" s="3" t="str">
        <f t="shared" si="131"/>
        <v>Same</v>
      </c>
      <c r="I1543" s="3" t="str">
        <f t="shared" si="132"/>
        <v>Same</v>
      </c>
      <c r="J1543" s="3" t="str">
        <f t="shared" si="128"/>
        <v>GAL266TBX</v>
      </c>
      <c r="K1543" s="3" t="str">
        <f t="shared" si="129"/>
        <v>CREATE_TIMESTAMP</v>
      </c>
      <c r="L1543" t="s">
        <v>846</v>
      </c>
      <c r="M1543" t="s">
        <v>3</v>
      </c>
      <c r="N1543" t="s">
        <v>4</v>
      </c>
      <c r="O1543">
        <v>10</v>
      </c>
      <c r="P1543">
        <v>0</v>
      </c>
      <c r="R1543" t="s">
        <v>564</v>
      </c>
      <c r="S1543" t="s">
        <v>846</v>
      </c>
      <c r="T1543" t="s">
        <v>3</v>
      </c>
      <c r="U1543" t="s">
        <v>4</v>
      </c>
      <c r="V1543">
        <v>10</v>
      </c>
      <c r="W1543">
        <v>6</v>
      </c>
      <c r="Y1543" t="s">
        <v>564</v>
      </c>
      <c r="Z1543" t="s">
        <v>846</v>
      </c>
      <c r="AA1543" t="s">
        <v>3</v>
      </c>
      <c r="AB1543" t="s">
        <v>4</v>
      </c>
      <c r="AC1543">
        <v>10</v>
      </c>
      <c r="AD1543">
        <v>0</v>
      </c>
      <c r="AF1543" t="s">
        <v>564</v>
      </c>
    </row>
    <row r="1544" spans="2:32" customFormat="1" ht="30" hidden="1">
      <c r="G1544" s="4" t="str">
        <f t="shared" si="130"/>
        <v/>
      </c>
      <c r="H1544" s="3" t="str">
        <f t="shared" si="131"/>
        <v>Same</v>
      </c>
      <c r="I1544" s="3" t="str">
        <f t="shared" si="132"/>
        <v>Same</v>
      </c>
      <c r="J1544" s="3" t="str">
        <f t="shared" si="128"/>
        <v>GAL266TBX</v>
      </c>
      <c r="K1544" s="3" t="str">
        <f t="shared" si="129"/>
        <v>CURRENT_ID</v>
      </c>
      <c r="L1544" t="s">
        <v>846</v>
      </c>
      <c r="M1544" t="s">
        <v>848</v>
      </c>
      <c r="N1544" t="s">
        <v>19</v>
      </c>
      <c r="O1544">
        <v>4</v>
      </c>
      <c r="P1544">
        <v>0</v>
      </c>
      <c r="R1544" t="s">
        <v>564</v>
      </c>
      <c r="S1544" t="s">
        <v>846</v>
      </c>
      <c r="T1544" t="s">
        <v>848</v>
      </c>
      <c r="U1544" t="s">
        <v>19</v>
      </c>
      <c r="V1544">
        <v>4</v>
      </c>
      <c r="W1544">
        <v>0</v>
      </c>
      <c r="Y1544" t="s">
        <v>564</v>
      </c>
      <c r="Z1544" t="s">
        <v>846</v>
      </c>
      <c r="AA1544" t="s">
        <v>848</v>
      </c>
      <c r="AB1544" t="s">
        <v>19</v>
      </c>
      <c r="AC1544">
        <v>4</v>
      </c>
      <c r="AD1544">
        <v>0</v>
      </c>
      <c r="AF1544" t="s">
        <v>564</v>
      </c>
    </row>
    <row r="1545" spans="2:32" customFormat="1" ht="30" hidden="1">
      <c r="G1545" s="4" t="str">
        <f t="shared" si="130"/>
        <v/>
      </c>
      <c r="H1545" s="3" t="str">
        <f t="shared" si="131"/>
        <v>Same</v>
      </c>
      <c r="I1545" s="3" t="str">
        <f t="shared" si="132"/>
        <v>Same</v>
      </c>
      <c r="J1545" s="3" t="str">
        <f t="shared" si="128"/>
        <v>GAL266TBX</v>
      </c>
      <c r="K1545" s="3" t="str">
        <f t="shared" si="129"/>
        <v>END_ID</v>
      </c>
      <c r="L1545" t="s">
        <v>846</v>
      </c>
      <c r="M1545" t="s">
        <v>849</v>
      </c>
      <c r="N1545" t="s">
        <v>19</v>
      </c>
      <c r="O1545">
        <v>4</v>
      </c>
      <c r="P1545">
        <v>0</v>
      </c>
      <c r="R1545" t="s">
        <v>564</v>
      </c>
      <c r="S1545" t="s">
        <v>846</v>
      </c>
      <c r="T1545" t="s">
        <v>849</v>
      </c>
      <c r="U1545" t="s">
        <v>19</v>
      </c>
      <c r="V1545">
        <v>4</v>
      </c>
      <c r="W1545">
        <v>0</v>
      </c>
      <c r="Y1545" t="s">
        <v>564</v>
      </c>
      <c r="Z1545" t="s">
        <v>846</v>
      </c>
      <c r="AA1545" t="s">
        <v>849</v>
      </c>
      <c r="AB1545" t="s">
        <v>19</v>
      </c>
      <c r="AC1545">
        <v>4</v>
      </c>
      <c r="AD1545">
        <v>0</v>
      </c>
      <c r="AF1545" t="s">
        <v>564</v>
      </c>
    </row>
    <row r="1546" spans="2:32" customFormat="1" ht="30" hidden="1">
      <c r="G1546" s="4" t="str">
        <f t="shared" si="130"/>
        <v/>
      </c>
      <c r="H1546" s="3" t="str">
        <f t="shared" si="131"/>
        <v>Same</v>
      </c>
      <c r="I1546" s="3" t="str">
        <f t="shared" si="132"/>
        <v>Same</v>
      </c>
      <c r="J1546" s="3" t="str">
        <f t="shared" si="128"/>
        <v>GAL266TBX</v>
      </c>
      <c r="K1546" s="3" t="str">
        <f t="shared" si="129"/>
        <v>PREFIX</v>
      </c>
      <c r="L1546" t="s">
        <v>846</v>
      </c>
      <c r="M1546" t="s">
        <v>850</v>
      </c>
      <c r="N1546" t="s">
        <v>9</v>
      </c>
      <c r="O1546">
        <v>8</v>
      </c>
      <c r="P1546">
        <v>0</v>
      </c>
      <c r="R1546" t="s">
        <v>564</v>
      </c>
      <c r="S1546" t="s">
        <v>846</v>
      </c>
      <c r="T1546" t="s">
        <v>850</v>
      </c>
      <c r="U1546" t="s">
        <v>9</v>
      </c>
      <c r="V1546">
        <v>8</v>
      </c>
      <c r="W1546">
        <v>0</v>
      </c>
      <c r="Y1546" t="s">
        <v>564</v>
      </c>
      <c r="Z1546" t="s">
        <v>846</v>
      </c>
      <c r="AA1546" t="s">
        <v>850</v>
      </c>
      <c r="AB1546" t="s">
        <v>9</v>
      </c>
      <c r="AC1546">
        <v>8</v>
      </c>
      <c r="AD1546">
        <v>0</v>
      </c>
      <c r="AF1546" t="s">
        <v>564</v>
      </c>
    </row>
    <row r="1547" spans="2:32" customFormat="1" ht="30" hidden="1">
      <c r="G1547" s="4" t="str">
        <f t="shared" si="130"/>
        <v/>
      </c>
      <c r="H1547" s="3" t="str">
        <f t="shared" si="131"/>
        <v>Same</v>
      </c>
      <c r="I1547" s="3" t="str">
        <f t="shared" si="132"/>
        <v>Same</v>
      </c>
      <c r="J1547" s="3" t="str">
        <f t="shared" si="128"/>
        <v>GAL266TBX</v>
      </c>
      <c r="K1547" s="3" t="str">
        <f t="shared" si="129"/>
        <v>START_ID</v>
      </c>
      <c r="L1547" t="s">
        <v>846</v>
      </c>
      <c r="M1547" t="s">
        <v>851</v>
      </c>
      <c r="N1547" t="s">
        <v>19</v>
      </c>
      <c r="O1547">
        <v>4</v>
      </c>
      <c r="P1547">
        <v>0</v>
      </c>
      <c r="R1547" t="s">
        <v>564</v>
      </c>
      <c r="S1547" t="s">
        <v>846</v>
      </c>
      <c r="T1547" t="s">
        <v>851</v>
      </c>
      <c r="U1547" t="s">
        <v>19</v>
      </c>
      <c r="V1547">
        <v>4</v>
      </c>
      <c r="W1547">
        <v>0</v>
      </c>
      <c r="Y1547" t="s">
        <v>564</v>
      </c>
      <c r="Z1547" t="s">
        <v>846</v>
      </c>
      <c r="AA1547" t="s">
        <v>851</v>
      </c>
      <c r="AB1547" t="s">
        <v>19</v>
      </c>
      <c r="AC1547">
        <v>4</v>
      </c>
      <c r="AD1547">
        <v>0</v>
      </c>
      <c r="AF1547" t="s">
        <v>564</v>
      </c>
    </row>
    <row r="1548" spans="2:32" customFormat="1" ht="30" hidden="1">
      <c r="G1548" s="4" t="str">
        <f t="shared" si="130"/>
        <v/>
      </c>
      <c r="H1548" s="3" t="str">
        <f t="shared" si="131"/>
        <v>Same</v>
      </c>
      <c r="I1548" s="3" t="str">
        <f t="shared" si="132"/>
        <v>Same</v>
      </c>
      <c r="J1548" s="3" t="str">
        <f t="shared" si="128"/>
        <v>GAL266TBX</v>
      </c>
      <c r="K1548" s="3" t="str">
        <f t="shared" si="129"/>
        <v>TABLE_NAME</v>
      </c>
      <c r="L1548" t="s">
        <v>846</v>
      </c>
      <c r="M1548" t="s">
        <v>852</v>
      </c>
      <c r="N1548" t="s">
        <v>9</v>
      </c>
      <c r="O1548">
        <v>16</v>
      </c>
      <c r="P1548">
        <v>0</v>
      </c>
      <c r="Q1548" t="s">
        <v>25</v>
      </c>
      <c r="R1548" t="s">
        <v>565</v>
      </c>
      <c r="S1548" t="s">
        <v>846</v>
      </c>
      <c r="T1548" t="s">
        <v>852</v>
      </c>
      <c r="U1548" t="s">
        <v>9</v>
      </c>
      <c r="V1548">
        <v>16</v>
      </c>
      <c r="W1548">
        <v>0</v>
      </c>
      <c r="X1548" t="s">
        <v>25</v>
      </c>
      <c r="Y1548" t="s">
        <v>565</v>
      </c>
      <c r="Z1548" t="s">
        <v>846</v>
      </c>
      <c r="AA1548" t="s">
        <v>852</v>
      </c>
      <c r="AB1548" t="s">
        <v>9</v>
      </c>
      <c r="AC1548">
        <v>16</v>
      </c>
      <c r="AD1548">
        <v>0</v>
      </c>
      <c r="AE1548" t="s">
        <v>25</v>
      </c>
      <c r="AF1548" t="s">
        <v>565</v>
      </c>
    </row>
    <row r="1549" spans="2:32" customFormat="1" ht="30" hidden="1">
      <c r="B1549" s="3"/>
      <c r="C1549" s="3"/>
      <c r="D1549" s="3"/>
      <c r="E1549" s="3"/>
      <c r="G1549" s="4" t="str">
        <f t="shared" si="130"/>
        <v/>
      </c>
      <c r="H1549" s="3" t="str">
        <f t="shared" si="131"/>
        <v>Same</v>
      </c>
      <c r="I1549" s="3" t="str">
        <f t="shared" si="132"/>
        <v>Same</v>
      </c>
      <c r="J1549" s="3" t="str">
        <f t="shared" si="128"/>
        <v>GAL266TBX</v>
      </c>
      <c r="K1549" s="3" t="str">
        <f t="shared" si="129"/>
        <v>UPDATE_TIMESTAMP</v>
      </c>
      <c r="L1549" t="s">
        <v>846</v>
      </c>
      <c r="M1549" t="s">
        <v>23</v>
      </c>
      <c r="N1549" t="s">
        <v>4</v>
      </c>
      <c r="O1549">
        <v>10</v>
      </c>
      <c r="P1549">
        <v>0</v>
      </c>
      <c r="R1549" t="s">
        <v>564</v>
      </c>
      <c r="S1549" t="s">
        <v>846</v>
      </c>
      <c r="T1549" t="s">
        <v>23</v>
      </c>
      <c r="U1549" t="s">
        <v>4</v>
      </c>
      <c r="V1549">
        <v>10</v>
      </c>
      <c r="W1549">
        <v>6</v>
      </c>
      <c r="Y1549" t="s">
        <v>564</v>
      </c>
      <c r="Z1549" t="s">
        <v>846</v>
      </c>
      <c r="AA1549" t="s">
        <v>23</v>
      </c>
      <c r="AB1549" t="s">
        <v>4</v>
      </c>
      <c r="AC1549">
        <v>10</v>
      </c>
      <c r="AD1549">
        <v>0</v>
      </c>
      <c r="AF1549" t="s">
        <v>564</v>
      </c>
    </row>
    <row r="1550" spans="2:32" customFormat="1" ht="30" hidden="1">
      <c r="B1550" s="3"/>
      <c r="C1550" s="3"/>
      <c r="D1550" s="3"/>
      <c r="E1550" s="3"/>
      <c r="G1550" s="4" t="str">
        <f t="shared" si="130"/>
        <v>Diff</v>
      </c>
      <c r="H1550" s="3" t="str">
        <f t="shared" si="131"/>
        <v>Same</v>
      </c>
      <c r="I1550" s="3" t="str">
        <f t="shared" si="132"/>
        <v>Diff</v>
      </c>
      <c r="J1550" s="3" t="str">
        <f t="shared" si="128"/>
        <v>GAL268TBX</v>
      </c>
      <c r="K1550" s="3" t="str">
        <f t="shared" si="129"/>
        <v>CREATE_TIMESTAMP</v>
      </c>
      <c r="L1550" t="s">
        <v>1598</v>
      </c>
      <c r="M1550" t="s">
        <v>3</v>
      </c>
      <c r="N1550" t="s">
        <v>4</v>
      </c>
      <c r="O1550">
        <v>10</v>
      </c>
      <c r="P1550">
        <v>0</v>
      </c>
      <c r="R1550" t="s">
        <v>564</v>
      </c>
      <c r="S1550" t="s">
        <v>1598</v>
      </c>
      <c r="T1550" t="s">
        <v>3</v>
      </c>
      <c r="U1550" t="s">
        <v>4</v>
      </c>
      <c r="V1550">
        <v>10</v>
      </c>
      <c r="W1550">
        <v>6</v>
      </c>
      <c r="Y1550" t="s">
        <v>564</v>
      </c>
    </row>
    <row r="1551" spans="2:32" customFormat="1" ht="30" hidden="1">
      <c r="G1551" s="4" t="str">
        <f t="shared" si="130"/>
        <v>Diff</v>
      </c>
      <c r="H1551" s="3" t="str">
        <f t="shared" si="131"/>
        <v>Same</v>
      </c>
      <c r="I1551" s="3" t="str">
        <f t="shared" si="132"/>
        <v>Diff</v>
      </c>
      <c r="J1551" s="3" t="str">
        <f t="shared" si="128"/>
        <v>GAL268TBX</v>
      </c>
      <c r="K1551" s="3" t="str">
        <f t="shared" si="129"/>
        <v>CURRENCY</v>
      </c>
      <c r="L1551" t="s">
        <v>1598</v>
      </c>
      <c r="M1551" t="s">
        <v>1599</v>
      </c>
      <c r="N1551" t="s">
        <v>9</v>
      </c>
      <c r="O1551">
        <v>3</v>
      </c>
      <c r="P1551">
        <v>0</v>
      </c>
      <c r="Q1551" t="s">
        <v>25</v>
      </c>
      <c r="R1551" t="s">
        <v>565</v>
      </c>
      <c r="S1551" t="s">
        <v>1598</v>
      </c>
      <c r="T1551" t="s">
        <v>1599</v>
      </c>
      <c r="U1551" t="s">
        <v>9</v>
      </c>
      <c r="V1551">
        <v>3</v>
      </c>
      <c r="W1551">
        <v>0</v>
      </c>
      <c r="X1551" t="s">
        <v>25</v>
      </c>
      <c r="Y1551" t="s">
        <v>565</v>
      </c>
    </row>
    <row r="1552" spans="2:32" customFormat="1" ht="30" hidden="1">
      <c r="G1552" s="4" t="str">
        <f t="shared" si="130"/>
        <v>Diff</v>
      </c>
      <c r="H1552" s="3" t="str">
        <f t="shared" si="131"/>
        <v>Same</v>
      </c>
      <c r="I1552" s="3" t="str">
        <f t="shared" si="132"/>
        <v>Diff</v>
      </c>
      <c r="J1552" s="3" t="str">
        <f t="shared" si="128"/>
        <v>GAL268TBX</v>
      </c>
      <c r="K1552" s="3" t="str">
        <f t="shared" si="129"/>
        <v>EFFECTIVE_DATE</v>
      </c>
      <c r="L1552" t="s">
        <v>1598</v>
      </c>
      <c r="M1552" t="s">
        <v>1600</v>
      </c>
      <c r="N1552" t="s">
        <v>9</v>
      </c>
      <c r="O1552">
        <v>8</v>
      </c>
      <c r="P1552">
        <v>0</v>
      </c>
      <c r="Q1552" t="s">
        <v>25</v>
      </c>
      <c r="R1552" t="s">
        <v>565</v>
      </c>
      <c r="S1552" t="s">
        <v>1598</v>
      </c>
      <c r="T1552" t="s">
        <v>1600</v>
      </c>
      <c r="U1552" t="s">
        <v>9</v>
      </c>
      <c r="V1552">
        <v>8</v>
      </c>
      <c r="W1552">
        <v>0</v>
      </c>
      <c r="X1552" t="s">
        <v>25</v>
      </c>
      <c r="Y1552" t="s">
        <v>565</v>
      </c>
    </row>
    <row r="1553" spans="2:32" customFormat="1" ht="30" hidden="1">
      <c r="G1553" s="4" t="str">
        <f t="shared" si="130"/>
        <v>Diff</v>
      </c>
      <c r="H1553" s="3" t="str">
        <f t="shared" si="131"/>
        <v>Same</v>
      </c>
      <c r="I1553" s="3" t="str">
        <f t="shared" si="132"/>
        <v>Diff</v>
      </c>
      <c r="J1553" s="3" t="str">
        <f t="shared" si="128"/>
        <v>GAL268TBX</v>
      </c>
      <c r="K1553" s="3" t="str">
        <f t="shared" si="129"/>
        <v>EXT_COLOR_CODE</v>
      </c>
      <c r="L1553" t="s">
        <v>1598</v>
      </c>
      <c r="M1553" t="s">
        <v>192</v>
      </c>
      <c r="N1553" t="s">
        <v>9</v>
      </c>
      <c r="O1553">
        <v>10</v>
      </c>
      <c r="P1553">
        <v>0</v>
      </c>
      <c r="Q1553" t="s">
        <v>25</v>
      </c>
      <c r="R1553" t="s">
        <v>565</v>
      </c>
      <c r="S1553" t="s">
        <v>1598</v>
      </c>
      <c r="T1553" t="s">
        <v>192</v>
      </c>
      <c r="U1553" t="s">
        <v>9</v>
      </c>
      <c r="V1553">
        <v>10</v>
      </c>
      <c r="W1553">
        <v>0</v>
      </c>
      <c r="X1553" t="s">
        <v>25</v>
      </c>
      <c r="Y1553" t="s">
        <v>565</v>
      </c>
    </row>
    <row r="1554" spans="2:32" customFormat="1" ht="30" hidden="1">
      <c r="G1554" s="4" t="str">
        <f t="shared" si="130"/>
        <v>Diff</v>
      </c>
      <c r="H1554" s="3" t="str">
        <f t="shared" si="131"/>
        <v>Same</v>
      </c>
      <c r="I1554" s="3" t="str">
        <f t="shared" si="132"/>
        <v>Diff</v>
      </c>
      <c r="J1554" s="3" t="str">
        <f t="shared" si="128"/>
        <v>GAL268TBX</v>
      </c>
      <c r="K1554" s="3" t="str">
        <f t="shared" si="129"/>
        <v>INT_COLOR_CODE</v>
      </c>
      <c r="L1554" t="s">
        <v>1598</v>
      </c>
      <c r="M1554" t="s">
        <v>196</v>
      </c>
      <c r="N1554" t="s">
        <v>9</v>
      </c>
      <c r="O1554">
        <v>2</v>
      </c>
      <c r="P1554">
        <v>0</v>
      </c>
      <c r="Q1554" t="s">
        <v>25</v>
      </c>
      <c r="R1554" t="s">
        <v>565</v>
      </c>
      <c r="S1554" t="s">
        <v>1598</v>
      </c>
      <c r="T1554" t="s">
        <v>196</v>
      </c>
      <c r="U1554" t="s">
        <v>9</v>
      </c>
      <c r="V1554">
        <v>2</v>
      </c>
      <c r="W1554">
        <v>0</v>
      </c>
      <c r="X1554" t="s">
        <v>25</v>
      </c>
      <c r="Y1554" t="s">
        <v>565</v>
      </c>
    </row>
    <row r="1555" spans="2:32" customFormat="1" ht="30" hidden="1">
      <c r="G1555" s="4" t="str">
        <f t="shared" si="130"/>
        <v>Diff</v>
      </c>
      <c r="H1555" s="3" t="str">
        <f t="shared" si="131"/>
        <v>Same</v>
      </c>
      <c r="I1555" s="3" t="str">
        <f t="shared" si="132"/>
        <v>Diff</v>
      </c>
      <c r="J1555" s="3" t="str">
        <f t="shared" si="128"/>
        <v>GAL268TBX</v>
      </c>
      <c r="K1555" s="3" t="str">
        <f t="shared" si="129"/>
        <v>MODEL_CODE</v>
      </c>
      <c r="L1555" t="s">
        <v>1598</v>
      </c>
      <c r="M1555" t="s">
        <v>58</v>
      </c>
      <c r="N1555" t="s">
        <v>9</v>
      </c>
      <c r="O1555">
        <v>3</v>
      </c>
      <c r="P1555">
        <v>0</v>
      </c>
      <c r="Q1555" t="s">
        <v>25</v>
      </c>
      <c r="R1555" t="s">
        <v>565</v>
      </c>
      <c r="S1555" t="s">
        <v>1598</v>
      </c>
      <c r="T1555" t="s">
        <v>58</v>
      </c>
      <c r="U1555" t="s">
        <v>9</v>
      </c>
      <c r="V1555">
        <v>3</v>
      </c>
      <c r="W1555">
        <v>0</v>
      </c>
      <c r="X1555" t="s">
        <v>25</v>
      </c>
      <c r="Y1555" t="s">
        <v>565</v>
      </c>
    </row>
    <row r="1556" spans="2:32" customFormat="1" ht="30" hidden="1">
      <c r="G1556" s="4" t="str">
        <f t="shared" si="130"/>
        <v>Diff</v>
      </c>
      <c r="H1556" s="3" t="str">
        <f t="shared" si="131"/>
        <v>Same</v>
      </c>
      <c r="I1556" s="3" t="str">
        <f t="shared" si="132"/>
        <v>Diff</v>
      </c>
      <c r="J1556" s="3" t="str">
        <f t="shared" si="128"/>
        <v>GAL268TBX</v>
      </c>
      <c r="K1556" s="3" t="str">
        <f t="shared" si="129"/>
        <v>MODEL_OPTION_CODE</v>
      </c>
      <c r="L1556" t="s">
        <v>1598</v>
      </c>
      <c r="M1556" t="s">
        <v>162</v>
      </c>
      <c r="N1556" t="s">
        <v>9</v>
      </c>
      <c r="O1556">
        <v>3</v>
      </c>
      <c r="P1556">
        <v>0</v>
      </c>
      <c r="Q1556" t="s">
        <v>25</v>
      </c>
      <c r="R1556" t="s">
        <v>565</v>
      </c>
      <c r="S1556" t="s">
        <v>1598</v>
      </c>
      <c r="T1556" t="s">
        <v>162</v>
      </c>
      <c r="U1556" t="s">
        <v>9</v>
      </c>
      <c r="V1556">
        <v>3</v>
      </c>
      <c r="W1556">
        <v>0</v>
      </c>
      <c r="X1556" t="s">
        <v>25</v>
      </c>
      <c r="Y1556" t="s">
        <v>565</v>
      </c>
    </row>
    <row r="1557" spans="2:32" customFormat="1" ht="30" hidden="1">
      <c r="G1557" s="4" t="str">
        <f t="shared" si="130"/>
        <v>Diff</v>
      </c>
      <c r="H1557" s="3" t="str">
        <f t="shared" si="131"/>
        <v>Same</v>
      </c>
      <c r="I1557" s="3" t="str">
        <f t="shared" si="132"/>
        <v>Diff</v>
      </c>
      <c r="J1557" s="3" t="str">
        <f t="shared" si="128"/>
        <v>GAL268TBX</v>
      </c>
      <c r="K1557" s="3" t="str">
        <f t="shared" si="129"/>
        <v>MODEL_TYPE_CODE</v>
      </c>
      <c r="L1557" t="s">
        <v>1598</v>
      </c>
      <c r="M1557" t="s">
        <v>163</v>
      </c>
      <c r="N1557" t="s">
        <v>9</v>
      </c>
      <c r="O1557">
        <v>3</v>
      </c>
      <c r="P1557">
        <v>0</v>
      </c>
      <c r="Q1557" t="s">
        <v>25</v>
      </c>
      <c r="R1557" t="s">
        <v>565</v>
      </c>
      <c r="S1557" t="s">
        <v>1598</v>
      </c>
      <c r="T1557" t="s">
        <v>163</v>
      </c>
      <c r="U1557" t="s">
        <v>9</v>
      </c>
      <c r="V1557">
        <v>3</v>
      </c>
      <c r="W1557">
        <v>0</v>
      </c>
      <c r="X1557" t="s">
        <v>25</v>
      </c>
      <c r="Y1557" t="s">
        <v>565</v>
      </c>
    </row>
    <row r="1558" spans="2:32" customFormat="1" ht="30" hidden="1">
      <c r="G1558" s="4" t="str">
        <f t="shared" si="130"/>
        <v>Diff</v>
      </c>
      <c r="H1558" s="3" t="str">
        <f t="shared" si="131"/>
        <v>Same</v>
      </c>
      <c r="I1558" s="3" t="str">
        <f t="shared" si="132"/>
        <v>Diff</v>
      </c>
      <c r="J1558" s="3" t="str">
        <f t="shared" si="128"/>
        <v>GAL268TBX</v>
      </c>
      <c r="K1558" s="3" t="str">
        <f t="shared" si="129"/>
        <v>MODEL_YEAR_CODE</v>
      </c>
      <c r="L1558" t="s">
        <v>1598</v>
      </c>
      <c r="M1558" t="s">
        <v>59</v>
      </c>
      <c r="N1558" t="s">
        <v>9</v>
      </c>
      <c r="O1558">
        <v>1</v>
      </c>
      <c r="P1558">
        <v>0</v>
      </c>
      <c r="Q1558" t="s">
        <v>25</v>
      </c>
      <c r="R1558" t="s">
        <v>565</v>
      </c>
      <c r="S1558" t="s">
        <v>1598</v>
      </c>
      <c r="T1558" t="s">
        <v>59</v>
      </c>
      <c r="U1558" t="s">
        <v>9</v>
      </c>
      <c r="V1558">
        <v>1</v>
      </c>
      <c r="W1558">
        <v>0</v>
      </c>
      <c r="X1558" t="s">
        <v>25</v>
      </c>
      <c r="Y1558" t="s">
        <v>565</v>
      </c>
    </row>
    <row r="1559" spans="2:32" customFormat="1" ht="30" hidden="1">
      <c r="G1559" s="4" t="str">
        <f t="shared" si="130"/>
        <v>Diff</v>
      </c>
      <c r="H1559" s="3" t="str">
        <f t="shared" si="131"/>
        <v>Same</v>
      </c>
      <c r="I1559" s="3" t="str">
        <f t="shared" si="132"/>
        <v>Diff</v>
      </c>
      <c r="J1559" s="3" t="str">
        <f t="shared" si="128"/>
        <v>GAL268TBX</v>
      </c>
      <c r="K1559" s="3" t="str">
        <f t="shared" si="129"/>
        <v>PLANT_CODE_FRAME</v>
      </c>
      <c r="L1559" t="s">
        <v>1598</v>
      </c>
      <c r="M1559" t="s">
        <v>228</v>
      </c>
      <c r="N1559" t="s">
        <v>9</v>
      </c>
      <c r="O1559">
        <v>4</v>
      </c>
      <c r="P1559">
        <v>0</v>
      </c>
      <c r="Q1559" t="s">
        <v>25</v>
      </c>
      <c r="R1559" t="s">
        <v>565</v>
      </c>
      <c r="S1559" t="s">
        <v>1598</v>
      </c>
      <c r="T1559" t="s">
        <v>228</v>
      </c>
      <c r="U1559" t="s">
        <v>9</v>
      </c>
      <c r="V1559">
        <v>4</v>
      </c>
      <c r="W1559">
        <v>0</v>
      </c>
      <c r="X1559" t="s">
        <v>25</v>
      </c>
      <c r="Y1559" t="s">
        <v>565</v>
      </c>
    </row>
    <row r="1560" spans="2:32" customFormat="1" ht="30" hidden="1">
      <c r="G1560" s="4" t="str">
        <f t="shared" si="130"/>
        <v>Diff</v>
      </c>
      <c r="H1560" s="3" t="str">
        <f t="shared" si="131"/>
        <v>Same</v>
      </c>
      <c r="I1560" s="3" t="str">
        <f t="shared" si="132"/>
        <v>Diff</v>
      </c>
      <c r="J1560" s="3" t="str">
        <f t="shared" si="128"/>
        <v>GAL268TBX</v>
      </c>
      <c r="K1560" s="3" t="str">
        <f t="shared" si="129"/>
        <v>PRICE</v>
      </c>
      <c r="L1560" t="s">
        <v>1598</v>
      </c>
      <c r="M1560" t="s">
        <v>1601</v>
      </c>
      <c r="N1560" t="s">
        <v>9</v>
      </c>
      <c r="O1560">
        <v>16</v>
      </c>
      <c r="P1560">
        <v>0</v>
      </c>
      <c r="Q1560" t="s">
        <v>25</v>
      </c>
      <c r="R1560" t="s">
        <v>565</v>
      </c>
      <c r="S1560" t="s">
        <v>1598</v>
      </c>
      <c r="T1560" t="s">
        <v>1601</v>
      </c>
      <c r="U1560" t="s">
        <v>9</v>
      </c>
      <c r="V1560">
        <v>16</v>
      </c>
      <c r="W1560">
        <v>0</v>
      </c>
      <c r="X1560" t="s">
        <v>25</v>
      </c>
      <c r="Y1560" t="s">
        <v>565</v>
      </c>
    </row>
    <row r="1561" spans="2:32" customFormat="1" ht="30" hidden="1">
      <c r="G1561" s="4" t="str">
        <f t="shared" si="130"/>
        <v>Diff</v>
      </c>
      <c r="H1561" s="3" t="str">
        <f t="shared" si="131"/>
        <v>Same</v>
      </c>
      <c r="I1561" s="3" t="str">
        <f t="shared" si="132"/>
        <v>Diff</v>
      </c>
      <c r="J1561" s="3" t="str">
        <f t="shared" si="128"/>
        <v>GAL268TBX</v>
      </c>
      <c r="K1561" s="3" t="str">
        <f t="shared" si="129"/>
        <v>PRICE_TYPE</v>
      </c>
      <c r="L1561" t="s">
        <v>1598</v>
      </c>
      <c r="M1561" t="s">
        <v>1602</v>
      </c>
      <c r="N1561" t="s">
        <v>9</v>
      </c>
      <c r="O1561">
        <v>1</v>
      </c>
      <c r="P1561">
        <v>0</v>
      </c>
      <c r="Q1561" t="s">
        <v>25</v>
      </c>
      <c r="R1561" t="s">
        <v>565</v>
      </c>
      <c r="S1561" t="s">
        <v>1598</v>
      </c>
      <c r="T1561" t="s">
        <v>1602</v>
      </c>
      <c r="U1561" t="s">
        <v>9</v>
      </c>
      <c r="V1561">
        <v>1</v>
      </c>
      <c r="W1561">
        <v>0</v>
      </c>
      <c r="X1561" t="s">
        <v>25</v>
      </c>
      <c r="Y1561" t="s">
        <v>565</v>
      </c>
    </row>
    <row r="1562" spans="2:32" customFormat="1" ht="30" hidden="1">
      <c r="G1562" s="4" t="str">
        <f t="shared" si="130"/>
        <v>Diff</v>
      </c>
      <c r="H1562" s="3" t="str">
        <f t="shared" si="131"/>
        <v>Same</v>
      </c>
      <c r="I1562" s="3" t="str">
        <f t="shared" si="132"/>
        <v>Diff</v>
      </c>
      <c r="J1562" s="3" t="str">
        <f t="shared" si="128"/>
        <v>GAL268TBX</v>
      </c>
      <c r="K1562" s="3" t="str">
        <f t="shared" si="129"/>
        <v>QUOTATION_NO</v>
      </c>
      <c r="L1562" t="s">
        <v>1598</v>
      </c>
      <c r="M1562" t="s">
        <v>1603</v>
      </c>
      <c r="N1562" t="s">
        <v>9</v>
      </c>
      <c r="O1562">
        <v>6</v>
      </c>
      <c r="P1562">
        <v>0</v>
      </c>
      <c r="Q1562" t="s">
        <v>25</v>
      </c>
      <c r="R1562" t="s">
        <v>565</v>
      </c>
      <c r="S1562" t="s">
        <v>1598</v>
      </c>
      <c r="T1562" t="s">
        <v>1603</v>
      </c>
      <c r="U1562" t="s">
        <v>9</v>
      </c>
      <c r="V1562">
        <v>6</v>
      </c>
      <c r="W1562">
        <v>0</v>
      </c>
      <c r="X1562" t="s">
        <v>25</v>
      </c>
      <c r="Y1562" t="s">
        <v>565</v>
      </c>
    </row>
    <row r="1563" spans="2:32" customFormat="1" ht="30" hidden="1">
      <c r="B1563" s="3"/>
      <c r="C1563" s="3"/>
      <c r="D1563" s="3"/>
      <c r="E1563" s="3"/>
      <c r="G1563" s="4" t="str">
        <f t="shared" si="130"/>
        <v>Diff</v>
      </c>
      <c r="H1563" s="3" t="str">
        <f t="shared" si="131"/>
        <v>Same</v>
      </c>
      <c r="I1563" s="3" t="str">
        <f t="shared" si="132"/>
        <v>Diff</v>
      </c>
      <c r="J1563" s="3" t="str">
        <f t="shared" si="128"/>
        <v>GAL268TBX</v>
      </c>
      <c r="K1563" s="3" t="str">
        <f t="shared" si="129"/>
        <v>UPDATE_TIMESTAMP</v>
      </c>
      <c r="L1563" t="s">
        <v>1598</v>
      </c>
      <c r="M1563" t="s">
        <v>23</v>
      </c>
      <c r="N1563" t="s">
        <v>4</v>
      </c>
      <c r="O1563">
        <v>10</v>
      </c>
      <c r="P1563">
        <v>0</v>
      </c>
      <c r="R1563" t="s">
        <v>564</v>
      </c>
      <c r="S1563" t="s">
        <v>1598</v>
      </c>
      <c r="T1563" t="s">
        <v>23</v>
      </c>
      <c r="U1563" t="s">
        <v>4</v>
      </c>
      <c r="V1563">
        <v>10</v>
      </c>
      <c r="W1563">
        <v>6</v>
      </c>
      <c r="Y1563" t="s">
        <v>564</v>
      </c>
    </row>
    <row r="1564" spans="2:32" customFormat="1" ht="30" hidden="1">
      <c r="B1564" s="3"/>
      <c r="C1564" s="3"/>
      <c r="D1564" s="3"/>
      <c r="E1564" s="3"/>
      <c r="G1564" s="4" t="str">
        <f t="shared" si="130"/>
        <v>Diff</v>
      </c>
      <c r="H1564" s="3" t="str">
        <f t="shared" si="131"/>
        <v>Same</v>
      </c>
      <c r="I1564" s="3" t="str">
        <f t="shared" si="132"/>
        <v>Diff</v>
      </c>
      <c r="J1564" s="3" t="str">
        <f t="shared" si="128"/>
        <v>GAL269TBX</v>
      </c>
      <c r="K1564" s="3" t="str">
        <f t="shared" si="129"/>
        <v>CREATE_TIMESTAMP</v>
      </c>
      <c r="L1564" t="s">
        <v>853</v>
      </c>
      <c r="M1564" t="s">
        <v>3</v>
      </c>
      <c r="N1564" t="s">
        <v>4</v>
      </c>
      <c r="O1564">
        <v>10</v>
      </c>
      <c r="P1564">
        <v>0</v>
      </c>
      <c r="R1564" t="s">
        <v>564</v>
      </c>
      <c r="S1564" t="s">
        <v>853</v>
      </c>
      <c r="T1564" t="s">
        <v>3</v>
      </c>
      <c r="U1564" t="s">
        <v>4</v>
      </c>
      <c r="V1564">
        <v>10</v>
      </c>
      <c r="W1564">
        <v>6</v>
      </c>
      <c r="Y1564" t="s">
        <v>564</v>
      </c>
      <c r="Z1564" t="s">
        <v>853</v>
      </c>
      <c r="AA1564" t="s">
        <v>3</v>
      </c>
      <c r="AB1564" t="s">
        <v>4</v>
      </c>
      <c r="AC1564">
        <v>10</v>
      </c>
      <c r="AD1564">
        <v>0</v>
      </c>
      <c r="AE1564" t="s">
        <v>29</v>
      </c>
      <c r="AF1564" t="s">
        <v>564</v>
      </c>
    </row>
    <row r="1565" spans="2:32" customFormat="1" ht="30" hidden="1">
      <c r="G1565" s="4" t="str">
        <f t="shared" si="130"/>
        <v>Diff</v>
      </c>
      <c r="H1565" s="3" t="str">
        <f t="shared" si="131"/>
        <v>Same</v>
      </c>
      <c r="I1565" s="3" t="str">
        <f t="shared" si="132"/>
        <v>Diff</v>
      </c>
      <c r="J1565" s="3" t="str">
        <f t="shared" si="128"/>
        <v>GAL269TBX</v>
      </c>
      <c r="K1565" s="3" t="str">
        <f t="shared" si="129"/>
        <v>PROCESS_LOCATION</v>
      </c>
      <c r="R1565" s="1"/>
      <c r="S1565" s="3"/>
      <c r="T1565" s="3"/>
      <c r="U1565" s="3"/>
      <c r="V1565" s="3"/>
      <c r="W1565" s="3"/>
      <c r="X1565" s="3"/>
      <c r="Y1565" s="3"/>
      <c r="Z1565" t="s">
        <v>853</v>
      </c>
      <c r="AA1565" t="s">
        <v>324</v>
      </c>
      <c r="AB1565" t="s">
        <v>9</v>
      </c>
      <c r="AC1565">
        <v>2</v>
      </c>
      <c r="AD1565">
        <v>0</v>
      </c>
      <c r="AF1565" t="s">
        <v>565</v>
      </c>
    </row>
    <row r="1566" spans="2:32" customFormat="1" ht="30" hidden="1">
      <c r="G1566" s="4" t="str">
        <f t="shared" si="130"/>
        <v/>
      </c>
      <c r="H1566" s="3" t="str">
        <f t="shared" si="131"/>
        <v>Same</v>
      </c>
      <c r="I1566" s="3" t="str">
        <f t="shared" si="132"/>
        <v>Same</v>
      </c>
      <c r="J1566" s="3" t="str">
        <f t="shared" si="128"/>
        <v>GAL269TBX</v>
      </c>
      <c r="K1566" s="3" t="str">
        <f t="shared" si="129"/>
        <v>SHIFT1_END_TIME</v>
      </c>
      <c r="L1566" t="s">
        <v>853</v>
      </c>
      <c r="M1566" t="s">
        <v>854</v>
      </c>
      <c r="N1566" t="s">
        <v>365</v>
      </c>
      <c r="O1566">
        <v>3</v>
      </c>
      <c r="P1566">
        <v>0</v>
      </c>
      <c r="Q1566" t="s">
        <v>855</v>
      </c>
      <c r="R1566" t="s">
        <v>565</v>
      </c>
      <c r="S1566" t="s">
        <v>853</v>
      </c>
      <c r="T1566" t="s">
        <v>854</v>
      </c>
      <c r="U1566" t="s">
        <v>365</v>
      </c>
      <c r="V1566">
        <v>3</v>
      </c>
      <c r="W1566">
        <v>0</v>
      </c>
      <c r="X1566" t="s">
        <v>855</v>
      </c>
      <c r="Y1566" t="s">
        <v>565</v>
      </c>
      <c r="Z1566" t="s">
        <v>853</v>
      </c>
      <c r="AA1566" t="s">
        <v>854</v>
      </c>
      <c r="AB1566" t="s">
        <v>365</v>
      </c>
      <c r="AC1566">
        <v>3</v>
      </c>
      <c r="AD1566">
        <v>0</v>
      </c>
      <c r="AE1566" t="s">
        <v>855</v>
      </c>
      <c r="AF1566" t="s">
        <v>565</v>
      </c>
    </row>
    <row r="1567" spans="2:32" customFormat="1" ht="30" hidden="1">
      <c r="G1567" s="4" t="str">
        <f t="shared" si="130"/>
        <v/>
      </c>
      <c r="H1567" s="3" t="str">
        <f t="shared" si="131"/>
        <v>Same</v>
      </c>
      <c r="I1567" s="3" t="str">
        <f t="shared" si="132"/>
        <v>Same</v>
      </c>
      <c r="J1567" s="3" t="str">
        <f t="shared" si="128"/>
        <v>GAL269TBX</v>
      </c>
      <c r="K1567" s="3" t="str">
        <f t="shared" si="129"/>
        <v>SHIFT1_START_TIME</v>
      </c>
      <c r="L1567" t="s">
        <v>853</v>
      </c>
      <c r="M1567" t="s">
        <v>856</v>
      </c>
      <c r="N1567" t="s">
        <v>365</v>
      </c>
      <c r="O1567">
        <v>3</v>
      </c>
      <c r="P1567">
        <v>0</v>
      </c>
      <c r="Q1567" t="s">
        <v>855</v>
      </c>
      <c r="R1567" t="s">
        <v>565</v>
      </c>
      <c r="S1567" t="s">
        <v>853</v>
      </c>
      <c r="T1567" t="s">
        <v>856</v>
      </c>
      <c r="U1567" t="s">
        <v>365</v>
      </c>
      <c r="V1567">
        <v>3</v>
      </c>
      <c r="W1567">
        <v>0</v>
      </c>
      <c r="X1567" t="s">
        <v>855</v>
      </c>
      <c r="Y1567" t="s">
        <v>565</v>
      </c>
      <c r="Z1567" t="s">
        <v>853</v>
      </c>
      <c r="AA1567" t="s">
        <v>856</v>
      </c>
      <c r="AB1567" t="s">
        <v>365</v>
      </c>
      <c r="AC1567">
        <v>3</v>
      </c>
      <c r="AD1567">
        <v>0</v>
      </c>
      <c r="AE1567" t="s">
        <v>855</v>
      </c>
      <c r="AF1567" t="s">
        <v>565</v>
      </c>
    </row>
    <row r="1568" spans="2:32" customFormat="1" ht="30" hidden="1">
      <c r="G1568" s="4" t="str">
        <f t="shared" si="130"/>
        <v/>
      </c>
      <c r="H1568" s="3" t="str">
        <f t="shared" si="131"/>
        <v>Same</v>
      </c>
      <c r="I1568" s="3" t="str">
        <f t="shared" si="132"/>
        <v>Same</v>
      </c>
      <c r="J1568" s="3" t="str">
        <f t="shared" si="128"/>
        <v>GAL269TBX</v>
      </c>
      <c r="K1568" s="3" t="str">
        <f t="shared" si="129"/>
        <v>SHIFT2_END_TIME</v>
      </c>
      <c r="L1568" t="s">
        <v>853</v>
      </c>
      <c r="M1568" t="s">
        <v>857</v>
      </c>
      <c r="N1568" t="s">
        <v>365</v>
      </c>
      <c r="O1568">
        <v>3</v>
      </c>
      <c r="P1568">
        <v>0</v>
      </c>
      <c r="Q1568" t="s">
        <v>855</v>
      </c>
      <c r="R1568" t="s">
        <v>565</v>
      </c>
      <c r="S1568" t="s">
        <v>853</v>
      </c>
      <c r="T1568" t="s">
        <v>857</v>
      </c>
      <c r="U1568" t="s">
        <v>365</v>
      </c>
      <c r="V1568">
        <v>3</v>
      </c>
      <c r="W1568">
        <v>0</v>
      </c>
      <c r="X1568" t="s">
        <v>855</v>
      </c>
      <c r="Y1568" t="s">
        <v>565</v>
      </c>
      <c r="Z1568" t="s">
        <v>853</v>
      </c>
      <c r="AA1568" t="s">
        <v>857</v>
      </c>
      <c r="AB1568" t="s">
        <v>365</v>
      </c>
      <c r="AC1568">
        <v>3</v>
      </c>
      <c r="AD1568">
        <v>0</v>
      </c>
      <c r="AE1568" t="s">
        <v>855</v>
      </c>
      <c r="AF1568" t="s">
        <v>565</v>
      </c>
    </row>
    <row r="1569" spans="2:32" customFormat="1" ht="30" hidden="1">
      <c r="G1569" s="4" t="str">
        <f t="shared" si="130"/>
        <v/>
      </c>
      <c r="H1569" s="3" t="str">
        <f t="shared" si="131"/>
        <v>Same</v>
      </c>
      <c r="I1569" s="3" t="str">
        <f t="shared" si="132"/>
        <v>Same</v>
      </c>
      <c r="J1569" s="3" t="str">
        <f t="shared" si="128"/>
        <v>GAL269TBX</v>
      </c>
      <c r="K1569" s="3" t="str">
        <f t="shared" si="129"/>
        <v>SHIFT2_START_TIME</v>
      </c>
      <c r="L1569" t="s">
        <v>853</v>
      </c>
      <c r="M1569" t="s">
        <v>858</v>
      </c>
      <c r="N1569" t="s">
        <v>365</v>
      </c>
      <c r="O1569">
        <v>3</v>
      </c>
      <c r="P1569">
        <v>0</v>
      </c>
      <c r="Q1569" t="s">
        <v>855</v>
      </c>
      <c r="R1569" t="s">
        <v>565</v>
      </c>
      <c r="S1569" t="s">
        <v>853</v>
      </c>
      <c r="T1569" t="s">
        <v>858</v>
      </c>
      <c r="U1569" t="s">
        <v>365</v>
      </c>
      <c r="V1569">
        <v>3</v>
      </c>
      <c r="W1569">
        <v>0</v>
      </c>
      <c r="X1569" t="s">
        <v>855</v>
      </c>
      <c r="Y1569" t="s">
        <v>565</v>
      </c>
      <c r="Z1569" t="s">
        <v>853</v>
      </c>
      <c r="AA1569" t="s">
        <v>858</v>
      </c>
      <c r="AB1569" t="s">
        <v>365</v>
      </c>
      <c r="AC1569">
        <v>3</v>
      </c>
      <c r="AD1569">
        <v>0</v>
      </c>
      <c r="AE1569" t="s">
        <v>855</v>
      </c>
      <c r="AF1569" t="s">
        <v>565</v>
      </c>
    </row>
    <row r="1570" spans="2:32" customFormat="1" ht="30" hidden="1">
      <c r="G1570" s="4" t="str">
        <f t="shared" si="130"/>
        <v/>
      </c>
      <c r="H1570" s="3" t="str">
        <f t="shared" si="131"/>
        <v>Same</v>
      </c>
      <c r="I1570" s="3" t="str">
        <f t="shared" si="132"/>
        <v>Same</v>
      </c>
      <c r="J1570" s="3" t="str">
        <f t="shared" si="128"/>
        <v>GAL269TBX</v>
      </c>
      <c r="K1570" s="3" t="str">
        <f t="shared" si="129"/>
        <v>SHIFT3_END_TIME</v>
      </c>
      <c r="L1570" t="s">
        <v>853</v>
      </c>
      <c r="M1570" t="s">
        <v>859</v>
      </c>
      <c r="N1570" t="s">
        <v>365</v>
      </c>
      <c r="O1570">
        <v>3</v>
      </c>
      <c r="P1570">
        <v>0</v>
      </c>
      <c r="Q1570" t="s">
        <v>855</v>
      </c>
      <c r="R1570" t="s">
        <v>565</v>
      </c>
      <c r="S1570" t="s">
        <v>853</v>
      </c>
      <c r="T1570" t="s">
        <v>859</v>
      </c>
      <c r="U1570" t="s">
        <v>365</v>
      </c>
      <c r="V1570">
        <v>3</v>
      </c>
      <c r="W1570">
        <v>0</v>
      </c>
      <c r="X1570" t="s">
        <v>855</v>
      </c>
      <c r="Y1570" t="s">
        <v>565</v>
      </c>
      <c r="Z1570" t="s">
        <v>853</v>
      </c>
      <c r="AA1570" t="s">
        <v>859</v>
      </c>
      <c r="AB1570" t="s">
        <v>365</v>
      </c>
      <c r="AC1570">
        <v>3</v>
      </c>
      <c r="AD1570">
        <v>0</v>
      </c>
      <c r="AE1570" t="s">
        <v>855</v>
      </c>
      <c r="AF1570" t="s">
        <v>565</v>
      </c>
    </row>
    <row r="1571" spans="2:32" customFormat="1" ht="30" hidden="1">
      <c r="G1571" s="4" t="str">
        <f t="shared" si="130"/>
        <v/>
      </c>
      <c r="H1571" s="3" t="str">
        <f t="shared" si="131"/>
        <v>Same</v>
      </c>
      <c r="I1571" s="3" t="str">
        <f t="shared" si="132"/>
        <v>Same</v>
      </c>
      <c r="J1571" s="3" t="str">
        <f t="shared" si="128"/>
        <v>GAL269TBX</v>
      </c>
      <c r="K1571" s="3" t="str">
        <f t="shared" si="129"/>
        <v>SHIFT3_START_TIME</v>
      </c>
      <c r="L1571" t="s">
        <v>853</v>
      </c>
      <c r="M1571" t="s">
        <v>860</v>
      </c>
      <c r="N1571" t="s">
        <v>365</v>
      </c>
      <c r="O1571">
        <v>3</v>
      </c>
      <c r="P1571">
        <v>0</v>
      </c>
      <c r="Q1571" t="s">
        <v>855</v>
      </c>
      <c r="R1571" t="s">
        <v>565</v>
      </c>
      <c r="S1571" t="s">
        <v>853</v>
      </c>
      <c r="T1571" t="s">
        <v>860</v>
      </c>
      <c r="U1571" t="s">
        <v>365</v>
      </c>
      <c r="V1571">
        <v>3</v>
      </c>
      <c r="W1571">
        <v>0</v>
      </c>
      <c r="X1571" t="s">
        <v>855</v>
      </c>
      <c r="Y1571" t="s">
        <v>565</v>
      </c>
      <c r="Z1571" t="s">
        <v>853</v>
      </c>
      <c r="AA1571" t="s">
        <v>860</v>
      </c>
      <c r="AB1571" t="s">
        <v>365</v>
      </c>
      <c r="AC1571">
        <v>3</v>
      </c>
      <c r="AD1571">
        <v>0</v>
      </c>
      <c r="AE1571" t="s">
        <v>855</v>
      </c>
      <c r="AF1571" t="s">
        <v>565</v>
      </c>
    </row>
    <row r="1572" spans="2:32" customFormat="1" ht="30" hidden="1">
      <c r="B1572" s="3"/>
      <c r="C1572" s="3"/>
      <c r="D1572" s="3"/>
      <c r="E1572" s="3"/>
      <c r="G1572" s="4" t="str">
        <f t="shared" si="130"/>
        <v/>
      </c>
      <c r="H1572" s="3" t="str">
        <f t="shared" si="131"/>
        <v>Same</v>
      </c>
      <c r="I1572" s="3" t="str">
        <f t="shared" si="132"/>
        <v>Same</v>
      </c>
      <c r="J1572" s="3" t="str">
        <f t="shared" si="128"/>
        <v>GAL269TBX</v>
      </c>
      <c r="K1572" s="3" t="str">
        <f t="shared" si="129"/>
        <v>UPDATE_TIMESTAMP</v>
      </c>
      <c r="L1572" t="s">
        <v>853</v>
      </c>
      <c r="M1572" t="s">
        <v>23</v>
      </c>
      <c r="N1572" t="s">
        <v>4</v>
      </c>
      <c r="O1572">
        <v>10</v>
      </c>
      <c r="P1572">
        <v>0</v>
      </c>
      <c r="R1572" t="s">
        <v>564</v>
      </c>
      <c r="S1572" t="s">
        <v>853</v>
      </c>
      <c r="T1572" t="s">
        <v>23</v>
      </c>
      <c r="U1572" t="s">
        <v>4</v>
      </c>
      <c r="V1572">
        <v>10</v>
      </c>
      <c r="W1572">
        <v>6</v>
      </c>
      <c r="Y1572" t="s">
        <v>564</v>
      </c>
      <c r="Z1572" t="s">
        <v>853</v>
      </c>
      <c r="AA1572" t="s">
        <v>23</v>
      </c>
      <c r="AB1572" t="s">
        <v>4</v>
      </c>
      <c r="AC1572">
        <v>10</v>
      </c>
      <c r="AD1572">
        <v>0</v>
      </c>
      <c r="AF1572" t="s">
        <v>564</v>
      </c>
    </row>
    <row r="1573" spans="2:32" customFormat="1" ht="30" hidden="1">
      <c r="B1573" s="3"/>
      <c r="C1573" s="3"/>
      <c r="D1573" s="3"/>
      <c r="E1573" s="3"/>
      <c r="G1573" s="4" t="str">
        <f t="shared" si="130"/>
        <v>Diff</v>
      </c>
      <c r="H1573" s="3" t="str">
        <f t="shared" si="131"/>
        <v>Same</v>
      </c>
      <c r="I1573" s="3" t="str">
        <f t="shared" si="132"/>
        <v>Diff</v>
      </c>
      <c r="J1573" s="3" t="str">
        <f t="shared" si="128"/>
        <v>GAL270TBX</v>
      </c>
      <c r="K1573" s="3" t="str">
        <f t="shared" si="129"/>
        <v>CREATE_TIMESTAMP</v>
      </c>
      <c r="L1573" t="s">
        <v>1604</v>
      </c>
      <c r="M1573" t="s">
        <v>3</v>
      </c>
      <c r="N1573" t="s">
        <v>4</v>
      </c>
      <c r="O1573">
        <v>10</v>
      </c>
      <c r="P1573">
        <v>0</v>
      </c>
      <c r="R1573" t="s">
        <v>564</v>
      </c>
      <c r="S1573" t="s">
        <v>1604</v>
      </c>
      <c r="T1573" t="s">
        <v>3</v>
      </c>
      <c r="U1573" t="s">
        <v>4</v>
      </c>
      <c r="V1573">
        <v>10</v>
      </c>
      <c r="W1573">
        <v>6</v>
      </c>
      <c r="Y1573" t="s">
        <v>564</v>
      </c>
    </row>
    <row r="1574" spans="2:32" customFormat="1" ht="30" hidden="1">
      <c r="G1574" s="4" t="str">
        <f t="shared" si="130"/>
        <v>Diff</v>
      </c>
      <c r="H1574" s="3" t="str">
        <f t="shared" si="131"/>
        <v>Same</v>
      </c>
      <c r="I1574" s="3" t="str">
        <f t="shared" si="132"/>
        <v>Diff</v>
      </c>
      <c r="J1574" s="3" t="str">
        <f t="shared" si="128"/>
        <v>GAL270TBX</v>
      </c>
      <c r="K1574" s="3" t="str">
        <f t="shared" si="129"/>
        <v>DEMAND_TYPE</v>
      </c>
      <c r="L1574" t="s">
        <v>1604</v>
      </c>
      <c r="M1574" t="s">
        <v>342</v>
      </c>
      <c r="N1574" t="s">
        <v>9</v>
      </c>
      <c r="O1574">
        <v>2</v>
      </c>
      <c r="P1574">
        <v>0</v>
      </c>
      <c r="R1574" t="s">
        <v>564</v>
      </c>
      <c r="S1574" t="s">
        <v>1604</v>
      </c>
      <c r="T1574" t="s">
        <v>342</v>
      </c>
      <c r="U1574" t="s">
        <v>9</v>
      </c>
      <c r="V1574">
        <v>2</v>
      </c>
      <c r="W1574">
        <v>0</v>
      </c>
      <c r="Y1574" t="s">
        <v>564</v>
      </c>
    </row>
    <row r="1575" spans="2:32" customFormat="1" ht="30" hidden="1">
      <c r="G1575" s="4" t="str">
        <f t="shared" si="130"/>
        <v>Diff</v>
      </c>
      <c r="H1575" s="3" t="str">
        <f t="shared" si="131"/>
        <v>Same</v>
      </c>
      <c r="I1575" s="3" t="str">
        <f t="shared" si="132"/>
        <v>Diff</v>
      </c>
      <c r="J1575" s="3" t="str">
        <f t="shared" si="128"/>
        <v>GAL270TBX</v>
      </c>
      <c r="K1575" s="3" t="str">
        <f t="shared" si="129"/>
        <v>KD_LOT_NUMBER</v>
      </c>
      <c r="L1575" t="s">
        <v>1604</v>
      </c>
      <c r="M1575" t="s">
        <v>141</v>
      </c>
      <c r="N1575" t="s">
        <v>9</v>
      </c>
      <c r="O1575">
        <v>18</v>
      </c>
      <c r="P1575">
        <v>0</v>
      </c>
      <c r="R1575" t="s">
        <v>564</v>
      </c>
      <c r="S1575" t="s">
        <v>1604</v>
      </c>
      <c r="T1575" t="s">
        <v>141</v>
      </c>
      <c r="U1575" t="s">
        <v>9</v>
      </c>
      <c r="V1575">
        <v>18</v>
      </c>
      <c r="W1575">
        <v>0</v>
      </c>
      <c r="Y1575" t="s">
        <v>564</v>
      </c>
    </row>
    <row r="1576" spans="2:32" customFormat="1" ht="30" hidden="1">
      <c r="G1576" s="4" t="str">
        <f t="shared" si="130"/>
        <v>Diff</v>
      </c>
      <c r="H1576" s="3" t="str">
        <f t="shared" si="131"/>
        <v>Same</v>
      </c>
      <c r="I1576" s="3" t="str">
        <f t="shared" si="132"/>
        <v>Diff</v>
      </c>
      <c r="J1576" s="3" t="str">
        <f t="shared" si="128"/>
        <v>GAL270TBX</v>
      </c>
      <c r="K1576" s="3" t="str">
        <f t="shared" si="129"/>
        <v>LINE_NO</v>
      </c>
      <c r="L1576" t="s">
        <v>1604</v>
      </c>
      <c r="M1576" t="s">
        <v>320</v>
      </c>
      <c r="N1576" t="s">
        <v>9</v>
      </c>
      <c r="O1576">
        <v>2</v>
      </c>
      <c r="P1576">
        <v>0</v>
      </c>
      <c r="R1576" t="s">
        <v>564</v>
      </c>
      <c r="S1576" t="s">
        <v>1604</v>
      </c>
      <c r="T1576" t="s">
        <v>320</v>
      </c>
      <c r="U1576" t="s">
        <v>9</v>
      </c>
      <c r="V1576">
        <v>2</v>
      </c>
      <c r="W1576">
        <v>0</v>
      </c>
      <c r="Y1576" t="s">
        <v>564</v>
      </c>
    </row>
    <row r="1577" spans="2:32" customFormat="1" ht="30" hidden="1">
      <c r="G1577" s="4" t="str">
        <f t="shared" si="130"/>
        <v>Diff</v>
      </c>
      <c r="H1577" s="3" t="str">
        <f t="shared" si="131"/>
        <v>Same</v>
      </c>
      <c r="I1577" s="3" t="str">
        <f t="shared" si="132"/>
        <v>Diff</v>
      </c>
      <c r="J1577" s="3" t="str">
        <f t="shared" si="128"/>
        <v>GAL270TBX</v>
      </c>
      <c r="K1577" s="3" t="str">
        <f t="shared" si="129"/>
        <v>LOT_NUMBER</v>
      </c>
      <c r="L1577" t="s">
        <v>1604</v>
      </c>
      <c r="M1577" t="s">
        <v>321</v>
      </c>
      <c r="N1577" t="s">
        <v>9</v>
      </c>
      <c r="O1577">
        <v>12</v>
      </c>
      <c r="P1577">
        <v>0</v>
      </c>
      <c r="R1577" t="s">
        <v>564</v>
      </c>
      <c r="S1577" t="s">
        <v>1604</v>
      </c>
      <c r="T1577" t="s">
        <v>321</v>
      </c>
      <c r="U1577" t="s">
        <v>9</v>
      </c>
      <c r="V1577">
        <v>12</v>
      </c>
      <c r="W1577">
        <v>0</v>
      </c>
      <c r="Y1577" t="s">
        <v>564</v>
      </c>
    </row>
    <row r="1578" spans="2:32" customFormat="1" ht="30" hidden="1">
      <c r="G1578" s="4" t="str">
        <f t="shared" si="130"/>
        <v>Diff</v>
      </c>
      <c r="H1578" s="3" t="str">
        <f t="shared" si="131"/>
        <v>Same</v>
      </c>
      <c r="I1578" s="3" t="str">
        <f t="shared" si="132"/>
        <v>Diff</v>
      </c>
      <c r="J1578" s="3" t="str">
        <f t="shared" si="128"/>
        <v>GAL270TBX</v>
      </c>
      <c r="K1578" s="3" t="str">
        <f t="shared" si="129"/>
        <v>LOT_PASS_FLAG</v>
      </c>
      <c r="L1578" t="s">
        <v>1604</v>
      </c>
      <c r="M1578" t="s">
        <v>343</v>
      </c>
      <c r="N1578" t="s">
        <v>6</v>
      </c>
      <c r="O1578">
        <v>2</v>
      </c>
      <c r="P1578">
        <v>0</v>
      </c>
      <c r="R1578" t="s">
        <v>564</v>
      </c>
      <c r="S1578" t="s">
        <v>1604</v>
      </c>
      <c r="T1578" t="s">
        <v>343</v>
      </c>
      <c r="U1578" t="s">
        <v>6</v>
      </c>
      <c r="V1578">
        <v>2</v>
      </c>
      <c r="W1578">
        <v>0</v>
      </c>
      <c r="Y1578" t="s">
        <v>564</v>
      </c>
    </row>
    <row r="1579" spans="2:32" customFormat="1" ht="30" hidden="1">
      <c r="G1579" s="4" t="str">
        <f t="shared" si="130"/>
        <v>Diff</v>
      </c>
      <c r="H1579" s="3" t="str">
        <f t="shared" si="131"/>
        <v>Same</v>
      </c>
      <c r="I1579" s="3" t="str">
        <f t="shared" si="132"/>
        <v>Diff</v>
      </c>
      <c r="J1579" s="3" t="str">
        <f t="shared" si="128"/>
        <v>GAL270TBX</v>
      </c>
      <c r="K1579" s="3" t="str">
        <f t="shared" si="129"/>
        <v>LOT_SIZE</v>
      </c>
      <c r="L1579" t="s">
        <v>1604</v>
      </c>
      <c r="M1579" t="s">
        <v>322</v>
      </c>
      <c r="N1579" t="s">
        <v>19</v>
      </c>
      <c r="O1579">
        <v>4</v>
      </c>
      <c r="P1579">
        <v>0</v>
      </c>
      <c r="R1579" t="s">
        <v>564</v>
      </c>
      <c r="S1579" t="s">
        <v>1604</v>
      </c>
      <c r="T1579" t="s">
        <v>322</v>
      </c>
      <c r="U1579" t="s">
        <v>19</v>
      </c>
      <c r="V1579">
        <v>4</v>
      </c>
      <c r="W1579">
        <v>0</v>
      </c>
      <c r="Y1579" t="s">
        <v>564</v>
      </c>
    </row>
    <row r="1580" spans="2:32" customFormat="1" ht="30" hidden="1">
      <c r="G1580" s="4" t="str">
        <f t="shared" si="130"/>
        <v>Diff</v>
      </c>
      <c r="H1580" s="3" t="str">
        <f t="shared" si="131"/>
        <v>Same</v>
      </c>
      <c r="I1580" s="3" t="str">
        <f t="shared" si="132"/>
        <v>Diff</v>
      </c>
      <c r="J1580" s="3" t="str">
        <f t="shared" si="128"/>
        <v>GAL270TBX</v>
      </c>
      <c r="K1580" s="3" t="str">
        <f t="shared" si="129"/>
        <v>LOT_STATUS</v>
      </c>
      <c r="L1580" t="s">
        <v>1604</v>
      </c>
      <c r="M1580" t="s">
        <v>344</v>
      </c>
      <c r="N1580" t="s">
        <v>19</v>
      </c>
      <c r="O1580">
        <v>4</v>
      </c>
      <c r="P1580">
        <v>0</v>
      </c>
      <c r="R1580" t="s">
        <v>564</v>
      </c>
      <c r="S1580" t="s">
        <v>1604</v>
      </c>
      <c r="T1580" t="s">
        <v>344</v>
      </c>
      <c r="U1580" t="s">
        <v>19</v>
      </c>
      <c r="V1580">
        <v>4</v>
      </c>
      <c r="W1580">
        <v>0</v>
      </c>
      <c r="Y1580" t="s">
        <v>564</v>
      </c>
    </row>
    <row r="1581" spans="2:32" customFormat="1" ht="30" hidden="1">
      <c r="G1581" s="4" t="str">
        <f t="shared" si="130"/>
        <v>Diff</v>
      </c>
      <c r="H1581" s="3" t="str">
        <f t="shared" si="131"/>
        <v>Same</v>
      </c>
      <c r="I1581" s="3" t="str">
        <f t="shared" si="132"/>
        <v>Diff</v>
      </c>
      <c r="J1581" s="3" t="str">
        <f t="shared" si="128"/>
        <v>GAL270TBX</v>
      </c>
      <c r="K1581" s="3" t="str">
        <f t="shared" si="129"/>
        <v>PA_LINE_NO</v>
      </c>
      <c r="L1581" t="s">
        <v>1604</v>
      </c>
      <c r="M1581" t="s">
        <v>345</v>
      </c>
      <c r="N1581" t="s">
        <v>9</v>
      </c>
      <c r="O1581">
        <v>2</v>
      </c>
      <c r="P1581">
        <v>0</v>
      </c>
      <c r="R1581" t="s">
        <v>564</v>
      </c>
      <c r="S1581" t="s">
        <v>1604</v>
      </c>
      <c r="T1581" t="s">
        <v>345</v>
      </c>
      <c r="U1581" t="s">
        <v>9</v>
      </c>
      <c r="V1581">
        <v>2</v>
      </c>
      <c r="W1581">
        <v>0</v>
      </c>
      <c r="Y1581" t="s">
        <v>564</v>
      </c>
    </row>
    <row r="1582" spans="2:32" customFormat="1" ht="30" hidden="1">
      <c r="G1582" s="4" t="str">
        <f t="shared" si="130"/>
        <v>Diff</v>
      </c>
      <c r="H1582" s="3" t="str">
        <f t="shared" si="131"/>
        <v>Same</v>
      </c>
      <c r="I1582" s="3" t="str">
        <f t="shared" si="132"/>
        <v>Diff</v>
      </c>
      <c r="J1582" s="3" t="str">
        <f t="shared" si="128"/>
        <v>GAL270TBX</v>
      </c>
      <c r="K1582" s="3" t="str">
        <f t="shared" si="129"/>
        <v>PA_PROCESS_LOCATION</v>
      </c>
      <c r="L1582" t="s">
        <v>1604</v>
      </c>
      <c r="M1582" t="s">
        <v>346</v>
      </c>
      <c r="N1582" t="s">
        <v>9</v>
      </c>
      <c r="O1582">
        <v>2</v>
      </c>
      <c r="P1582">
        <v>0</v>
      </c>
      <c r="R1582" t="s">
        <v>564</v>
      </c>
      <c r="S1582" t="s">
        <v>1604</v>
      </c>
      <c r="T1582" t="s">
        <v>346</v>
      </c>
      <c r="U1582" t="s">
        <v>9</v>
      </c>
      <c r="V1582">
        <v>2</v>
      </c>
      <c r="W1582">
        <v>0</v>
      </c>
      <c r="Y1582" t="s">
        <v>564</v>
      </c>
    </row>
    <row r="1583" spans="2:32" customFormat="1" ht="30" hidden="1">
      <c r="G1583" s="4" t="str">
        <f t="shared" si="130"/>
        <v>Diff</v>
      </c>
      <c r="H1583" s="3" t="str">
        <f t="shared" si="131"/>
        <v>Same</v>
      </c>
      <c r="I1583" s="3" t="str">
        <f t="shared" si="132"/>
        <v>Diff</v>
      </c>
      <c r="J1583" s="3" t="str">
        <f t="shared" si="128"/>
        <v>GAL270TBX</v>
      </c>
      <c r="K1583" s="3" t="str">
        <f t="shared" si="129"/>
        <v>PLAN_CODE</v>
      </c>
      <c r="L1583" t="s">
        <v>1604</v>
      </c>
      <c r="M1583" t="s">
        <v>347</v>
      </c>
      <c r="N1583" t="s">
        <v>9</v>
      </c>
      <c r="O1583">
        <v>11</v>
      </c>
      <c r="P1583">
        <v>0</v>
      </c>
      <c r="R1583" t="s">
        <v>564</v>
      </c>
      <c r="S1583" t="s">
        <v>1604</v>
      </c>
      <c r="T1583" t="s">
        <v>347</v>
      </c>
      <c r="U1583" t="s">
        <v>9</v>
      </c>
      <c r="V1583">
        <v>11</v>
      </c>
      <c r="W1583">
        <v>0</v>
      </c>
      <c r="Y1583" t="s">
        <v>564</v>
      </c>
    </row>
    <row r="1584" spans="2:32" customFormat="1" ht="30" hidden="1">
      <c r="G1584" s="4" t="str">
        <f t="shared" si="130"/>
        <v>Diff</v>
      </c>
      <c r="H1584" s="3" t="str">
        <f t="shared" si="131"/>
        <v>Same</v>
      </c>
      <c r="I1584" s="3" t="str">
        <f t="shared" si="132"/>
        <v>Diff</v>
      </c>
      <c r="J1584" s="3" t="str">
        <f t="shared" si="128"/>
        <v>GAL270TBX</v>
      </c>
      <c r="K1584" s="3" t="str">
        <f t="shared" si="129"/>
        <v>PLAN_OFF_DATE</v>
      </c>
      <c r="L1584" t="s">
        <v>1604</v>
      </c>
      <c r="M1584" t="s">
        <v>145</v>
      </c>
      <c r="N1584" t="s">
        <v>77</v>
      </c>
      <c r="O1584">
        <v>4</v>
      </c>
      <c r="P1584">
        <v>0</v>
      </c>
      <c r="R1584" t="s">
        <v>564</v>
      </c>
      <c r="S1584" t="s">
        <v>1604</v>
      </c>
      <c r="T1584" t="s">
        <v>145</v>
      </c>
      <c r="U1584" t="s">
        <v>77</v>
      </c>
      <c r="V1584">
        <v>4</v>
      </c>
      <c r="W1584">
        <v>0</v>
      </c>
      <c r="Y1584" t="s">
        <v>564</v>
      </c>
    </row>
    <row r="1585" spans="2:25" customFormat="1" ht="30" hidden="1">
      <c r="G1585" s="4" t="str">
        <f t="shared" si="130"/>
        <v>Diff</v>
      </c>
      <c r="H1585" s="3" t="str">
        <f t="shared" si="131"/>
        <v>Same</v>
      </c>
      <c r="I1585" s="3" t="str">
        <f t="shared" si="132"/>
        <v>Diff</v>
      </c>
      <c r="J1585" s="3" t="str">
        <f t="shared" si="128"/>
        <v>GAL270TBX</v>
      </c>
      <c r="K1585" s="3" t="str">
        <f t="shared" si="129"/>
        <v>PLANT_CODE</v>
      </c>
      <c r="L1585" t="s">
        <v>1604</v>
      </c>
      <c r="M1585" t="s">
        <v>165</v>
      </c>
      <c r="N1585" t="s">
        <v>9</v>
      </c>
      <c r="O1585">
        <v>4</v>
      </c>
      <c r="P1585">
        <v>0</v>
      </c>
      <c r="R1585" t="s">
        <v>564</v>
      </c>
      <c r="S1585" t="s">
        <v>1604</v>
      </c>
      <c r="T1585" t="s">
        <v>165</v>
      </c>
      <c r="U1585" t="s">
        <v>9</v>
      </c>
      <c r="V1585">
        <v>4</v>
      </c>
      <c r="W1585">
        <v>0</v>
      </c>
      <c r="Y1585" t="s">
        <v>564</v>
      </c>
    </row>
    <row r="1586" spans="2:25" customFormat="1" ht="30" hidden="1">
      <c r="G1586" s="4" t="str">
        <f t="shared" si="130"/>
        <v>Diff</v>
      </c>
      <c r="H1586" s="3" t="str">
        <f t="shared" si="131"/>
        <v>Same</v>
      </c>
      <c r="I1586" s="3" t="str">
        <f t="shared" si="132"/>
        <v>Diff</v>
      </c>
      <c r="J1586" s="3" t="str">
        <f t="shared" si="128"/>
        <v>GAL270TBX</v>
      </c>
      <c r="K1586" s="3" t="str">
        <f t="shared" si="129"/>
        <v>PROCESS_LOCATION</v>
      </c>
      <c r="L1586" t="s">
        <v>1604</v>
      </c>
      <c r="M1586" t="s">
        <v>324</v>
      </c>
      <c r="N1586" t="s">
        <v>9</v>
      </c>
      <c r="O1586">
        <v>2</v>
      </c>
      <c r="P1586">
        <v>0</v>
      </c>
      <c r="R1586" t="s">
        <v>564</v>
      </c>
      <c r="S1586" t="s">
        <v>1604</v>
      </c>
      <c r="T1586" t="s">
        <v>324</v>
      </c>
      <c r="U1586" t="s">
        <v>9</v>
      </c>
      <c r="V1586">
        <v>2</v>
      </c>
      <c r="W1586">
        <v>0</v>
      </c>
      <c r="Y1586" t="s">
        <v>564</v>
      </c>
    </row>
    <row r="1587" spans="2:25" customFormat="1" ht="30" hidden="1">
      <c r="G1587" s="4" t="str">
        <f t="shared" si="130"/>
        <v>Diff</v>
      </c>
      <c r="H1587" s="3" t="str">
        <f t="shared" si="131"/>
        <v>Same</v>
      </c>
      <c r="I1587" s="3" t="str">
        <f t="shared" si="132"/>
        <v>Diff</v>
      </c>
      <c r="J1587" s="3" t="str">
        <f t="shared" si="128"/>
        <v>GAL270TBX</v>
      </c>
      <c r="K1587" s="3" t="str">
        <f t="shared" si="129"/>
        <v>PRODUCT_SPEC_CODE</v>
      </c>
      <c r="L1587" t="s">
        <v>1604</v>
      </c>
      <c r="M1587" t="s">
        <v>81</v>
      </c>
      <c r="N1587" t="s">
        <v>9</v>
      </c>
      <c r="O1587">
        <v>22</v>
      </c>
      <c r="P1587">
        <v>0</v>
      </c>
      <c r="R1587" t="s">
        <v>564</v>
      </c>
      <c r="S1587" t="s">
        <v>1604</v>
      </c>
      <c r="T1587" t="s">
        <v>81</v>
      </c>
      <c r="U1587" t="s">
        <v>9</v>
      </c>
      <c r="V1587">
        <v>22</v>
      </c>
      <c r="W1587">
        <v>0</v>
      </c>
      <c r="Y1587" t="s">
        <v>564</v>
      </c>
    </row>
    <row r="1588" spans="2:25" customFormat="1" ht="30" hidden="1">
      <c r="G1588" s="4" t="str">
        <f t="shared" si="130"/>
        <v>Diff</v>
      </c>
      <c r="H1588" s="3" t="str">
        <f t="shared" si="131"/>
        <v>Same</v>
      </c>
      <c r="I1588" s="3" t="str">
        <f t="shared" si="132"/>
        <v>Diff</v>
      </c>
      <c r="J1588" s="3" t="str">
        <f t="shared" si="128"/>
        <v>GAL270TBX</v>
      </c>
      <c r="K1588" s="3" t="str">
        <f t="shared" si="129"/>
        <v>PRODUCTION_DATE</v>
      </c>
      <c r="L1588" t="s">
        <v>1604</v>
      </c>
      <c r="M1588" t="s">
        <v>76</v>
      </c>
      <c r="N1588" t="s">
        <v>77</v>
      </c>
      <c r="O1588">
        <v>4</v>
      </c>
      <c r="P1588">
        <v>0</v>
      </c>
      <c r="R1588" t="s">
        <v>564</v>
      </c>
      <c r="S1588" t="s">
        <v>1604</v>
      </c>
      <c r="T1588" t="s">
        <v>76</v>
      </c>
      <c r="U1588" t="s">
        <v>77</v>
      </c>
      <c r="V1588">
        <v>4</v>
      </c>
      <c r="W1588">
        <v>0</v>
      </c>
      <c r="Y1588" t="s">
        <v>564</v>
      </c>
    </row>
    <row r="1589" spans="2:25" customFormat="1" ht="30" hidden="1">
      <c r="G1589" s="4" t="str">
        <f t="shared" si="130"/>
        <v>Diff</v>
      </c>
      <c r="H1589" s="3" t="str">
        <f t="shared" si="131"/>
        <v>Same</v>
      </c>
      <c r="I1589" s="3" t="str">
        <f t="shared" si="132"/>
        <v>Diff</v>
      </c>
      <c r="J1589" s="3" t="str">
        <f t="shared" si="128"/>
        <v>GAL270TBX</v>
      </c>
      <c r="K1589" s="3" t="str">
        <f t="shared" si="129"/>
        <v>PRODUCTION_LOT</v>
      </c>
      <c r="L1589" t="s">
        <v>1604</v>
      </c>
      <c r="M1589" t="s">
        <v>83</v>
      </c>
      <c r="N1589" t="s">
        <v>9</v>
      </c>
      <c r="O1589">
        <v>20</v>
      </c>
      <c r="P1589">
        <v>0</v>
      </c>
      <c r="Q1589" t="s">
        <v>25</v>
      </c>
      <c r="R1589" t="s">
        <v>565</v>
      </c>
      <c r="S1589" t="s">
        <v>1604</v>
      </c>
      <c r="T1589" t="s">
        <v>83</v>
      </c>
      <c r="U1589" t="s">
        <v>9</v>
      </c>
      <c r="V1589">
        <v>20</v>
      </c>
      <c r="W1589">
        <v>0</v>
      </c>
      <c r="X1589" t="s">
        <v>25</v>
      </c>
      <c r="Y1589" t="s">
        <v>565</v>
      </c>
    </row>
    <row r="1590" spans="2:25" customFormat="1" ht="30" hidden="1">
      <c r="G1590" s="4" t="str">
        <f t="shared" si="130"/>
        <v>Diff</v>
      </c>
      <c r="H1590" s="3" t="str">
        <f t="shared" si="131"/>
        <v>Same</v>
      </c>
      <c r="I1590" s="3" t="str">
        <f t="shared" si="132"/>
        <v>Diff</v>
      </c>
      <c r="J1590" s="3" t="str">
        <f t="shared" si="128"/>
        <v>GAL270TBX</v>
      </c>
      <c r="K1590" s="3" t="str">
        <f t="shared" si="129"/>
        <v>START_PRODUCT_ID</v>
      </c>
      <c r="L1590" t="s">
        <v>1604</v>
      </c>
      <c r="M1590" t="s">
        <v>328</v>
      </c>
      <c r="N1590" t="s">
        <v>9</v>
      </c>
      <c r="O1590">
        <v>17</v>
      </c>
      <c r="P1590">
        <v>0</v>
      </c>
      <c r="R1590" t="s">
        <v>564</v>
      </c>
      <c r="S1590" t="s">
        <v>1604</v>
      </c>
      <c r="T1590" t="s">
        <v>328</v>
      </c>
      <c r="U1590" t="s">
        <v>9</v>
      </c>
      <c r="V1590">
        <v>17</v>
      </c>
      <c r="W1590">
        <v>0</v>
      </c>
      <c r="Y1590" t="s">
        <v>564</v>
      </c>
    </row>
    <row r="1591" spans="2:25" customFormat="1" ht="30" hidden="1">
      <c r="B1591" s="3"/>
      <c r="C1591" s="3"/>
      <c r="D1591" s="3"/>
      <c r="E1591" s="3"/>
      <c r="G1591" s="4" t="str">
        <f t="shared" si="130"/>
        <v>Diff</v>
      </c>
      <c r="H1591" s="3" t="str">
        <f t="shared" si="131"/>
        <v>Same</v>
      </c>
      <c r="I1591" s="3" t="str">
        <f t="shared" si="132"/>
        <v>Diff</v>
      </c>
      <c r="J1591" s="3" t="str">
        <f t="shared" si="128"/>
        <v>GAL270TBX</v>
      </c>
      <c r="K1591" s="3" t="str">
        <f t="shared" si="129"/>
        <v>UPDATE_TIMESTAMP</v>
      </c>
      <c r="L1591" t="s">
        <v>1604</v>
      </c>
      <c r="M1591" t="s">
        <v>23</v>
      </c>
      <c r="N1591" t="s">
        <v>4</v>
      </c>
      <c r="O1591">
        <v>10</v>
      </c>
      <c r="P1591">
        <v>0</v>
      </c>
      <c r="R1591" t="s">
        <v>564</v>
      </c>
      <c r="S1591" t="s">
        <v>1604</v>
      </c>
      <c r="T1591" t="s">
        <v>23</v>
      </c>
      <c r="U1591" t="s">
        <v>4</v>
      </c>
      <c r="V1591">
        <v>10</v>
      </c>
      <c r="W1591">
        <v>6</v>
      </c>
      <c r="Y1591" t="s">
        <v>564</v>
      </c>
    </row>
    <row r="1592" spans="2:25" customFormat="1" ht="30" hidden="1">
      <c r="G1592" s="4" t="str">
        <f t="shared" si="130"/>
        <v>Diff</v>
      </c>
      <c r="H1592" s="3" t="str">
        <f t="shared" si="131"/>
        <v>Same</v>
      </c>
      <c r="I1592" s="3" t="str">
        <f t="shared" si="132"/>
        <v>Diff</v>
      </c>
      <c r="J1592" s="3" t="str">
        <f t="shared" si="128"/>
        <v>GAL270TBX</v>
      </c>
      <c r="K1592" s="3" t="str">
        <f t="shared" si="129"/>
        <v>WE_LINE_NO</v>
      </c>
      <c r="L1592" t="s">
        <v>1604</v>
      </c>
      <c r="M1592" t="s">
        <v>348</v>
      </c>
      <c r="N1592" t="s">
        <v>9</v>
      </c>
      <c r="O1592">
        <v>2</v>
      </c>
      <c r="P1592">
        <v>0</v>
      </c>
      <c r="R1592" t="s">
        <v>564</v>
      </c>
      <c r="S1592" t="s">
        <v>1604</v>
      </c>
      <c r="T1592" t="s">
        <v>348</v>
      </c>
      <c r="U1592" t="s">
        <v>9</v>
      </c>
      <c r="V1592">
        <v>2</v>
      </c>
      <c r="W1592">
        <v>0</v>
      </c>
      <c r="Y1592" t="s">
        <v>564</v>
      </c>
    </row>
    <row r="1593" spans="2:25" customFormat="1" ht="30" hidden="1">
      <c r="G1593" s="4" t="str">
        <f t="shared" si="130"/>
        <v>Diff</v>
      </c>
      <c r="H1593" s="3" t="str">
        <f t="shared" si="131"/>
        <v>Same</v>
      </c>
      <c r="I1593" s="3" t="str">
        <f t="shared" si="132"/>
        <v>Diff</v>
      </c>
      <c r="J1593" s="3" t="str">
        <f t="shared" si="128"/>
        <v>GAL270TBX</v>
      </c>
      <c r="K1593" s="3" t="str">
        <f t="shared" si="129"/>
        <v>WE_PROCESS_LOCATION</v>
      </c>
      <c r="L1593" t="s">
        <v>1604</v>
      </c>
      <c r="M1593" t="s">
        <v>349</v>
      </c>
      <c r="N1593" t="s">
        <v>9</v>
      </c>
      <c r="O1593">
        <v>2</v>
      </c>
      <c r="P1593">
        <v>0</v>
      </c>
      <c r="R1593" t="s">
        <v>564</v>
      </c>
      <c r="S1593" t="s">
        <v>1604</v>
      </c>
      <c r="T1593" t="s">
        <v>349</v>
      </c>
      <c r="U1593" t="s">
        <v>9</v>
      </c>
      <c r="V1593">
        <v>2</v>
      </c>
      <c r="W1593">
        <v>0</v>
      </c>
      <c r="Y1593" t="s">
        <v>564</v>
      </c>
    </row>
    <row r="1594" spans="2:25" customFormat="1" ht="30" hidden="1">
      <c r="B1594" s="3"/>
      <c r="C1594" s="3"/>
      <c r="D1594" s="3"/>
      <c r="E1594" s="3"/>
      <c r="G1594" s="4" t="str">
        <f t="shared" si="130"/>
        <v>Diff</v>
      </c>
      <c r="H1594" s="3" t="str">
        <f t="shared" si="131"/>
        <v>Same</v>
      </c>
      <c r="I1594" s="3" t="str">
        <f t="shared" si="132"/>
        <v>Diff</v>
      </c>
      <c r="J1594" s="3" t="str">
        <f t="shared" si="128"/>
        <v>GAL271TBX</v>
      </c>
      <c r="K1594" s="3" t="str">
        <f t="shared" si="129"/>
        <v>CREATE_TIMESTAMP</v>
      </c>
      <c r="L1594" t="s">
        <v>1605</v>
      </c>
      <c r="M1594" t="s">
        <v>3</v>
      </c>
      <c r="N1594" t="s">
        <v>4</v>
      </c>
      <c r="O1594">
        <v>10</v>
      </c>
      <c r="P1594">
        <v>0</v>
      </c>
      <c r="R1594" t="s">
        <v>564</v>
      </c>
      <c r="S1594" t="s">
        <v>1605</v>
      </c>
      <c r="T1594" t="s">
        <v>3</v>
      </c>
      <c r="U1594" t="s">
        <v>4</v>
      </c>
      <c r="V1594">
        <v>10</v>
      </c>
      <c r="W1594">
        <v>6</v>
      </c>
      <c r="Y1594" t="s">
        <v>564</v>
      </c>
    </row>
    <row r="1595" spans="2:25" customFormat="1" ht="30" hidden="1">
      <c r="G1595" s="4" t="str">
        <f t="shared" si="130"/>
        <v>Diff</v>
      </c>
      <c r="H1595" s="3" t="str">
        <f t="shared" si="131"/>
        <v>Same</v>
      </c>
      <c r="I1595" s="3" t="str">
        <f t="shared" si="132"/>
        <v>Diff</v>
      </c>
      <c r="J1595" s="3" t="str">
        <f t="shared" si="128"/>
        <v>GAL271TBX</v>
      </c>
      <c r="K1595" s="3" t="str">
        <f t="shared" si="129"/>
        <v>HOLD_STATUS</v>
      </c>
      <c r="L1595" t="s">
        <v>1605</v>
      </c>
      <c r="M1595" t="s">
        <v>319</v>
      </c>
      <c r="N1595" t="s">
        <v>19</v>
      </c>
      <c r="O1595">
        <v>4</v>
      </c>
      <c r="P1595">
        <v>0</v>
      </c>
      <c r="R1595" t="s">
        <v>564</v>
      </c>
      <c r="S1595" t="s">
        <v>1605</v>
      </c>
      <c r="T1595" t="s">
        <v>319</v>
      </c>
      <c r="U1595" t="s">
        <v>19</v>
      </c>
      <c r="V1595">
        <v>4</v>
      </c>
      <c r="W1595">
        <v>0</v>
      </c>
      <c r="Y1595" t="s">
        <v>564</v>
      </c>
    </row>
    <row r="1596" spans="2:25" customFormat="1" ht="30" hidden="1">
      <c r="G1596" s="4" t="str">
        <f t="shared" si="130"/>
        <v>Diff</v>
      </c>
      <c r="H1596" s="3" t="str">
        <f t="shared" si="131"/>
        <v>Same</v>
      </c>
      <c r="I1596" s="3" t="str">
        <f t="shared" si="132"/>
        <v>Diff</v>
      </c>
      <c r="J1596" s="3" t="str">
        <f t="shared" si="128"/>
        <v>GAL271TBX</v>
      </c>
      <c r="K1596" s="3" t="str">
        <f t="shared" si="129"/>
        <v>LINE_NO</v>
      </c>
      <c r="L1596" t="s">
        <v>1605</v>
      </c>
      <c r="M1596" t="s">
        <v>320</v>
      </c>
      <c r="N1596" t="s">
        <v>9</v>
      </c>
      <c r="O1596">
        <v>2</v>
      </c>
      <c r="P1596">
        <v>0</v>
      </c>
      <c r="R1596" t="s">
        <v>564</v>
      </c>
      <c r="S1596" t="s">
        <v>1605</v>
      </c>
      <c r="T1596" t="s">
        <v>320</v>
      </c>
      <c r="U1596" t="s">
        <v>9</v>
      </c>
      <c r="V1596">
        <v>2</v>
      </c>
      <c r="W1596">
        <v>0</v>
      </c>
      <c r="Y1596" t="s">
        <v>564</v>
      </c>
    </row>
    <row r="1597" spans="2:25" customFormat="1" ht="30" hidden="1">
      <c r="G1597" s="4" t="str">
        <f t="shared" si="130"/>
        <v>Diff</v>
      </c>
      <c r="H1597" s="3" t="str">
        <f t="shared" si="131"/>
        <v>Same</v>
      </c>
      <c r="I1597" s="3" t="str">
        <f t="shared" si="132"/>
        <v>Diff</v>
      </c>
      <c r="J1597" s="3" t="str">
        <f t="shared" si="128"/>
        <v>GAL271TBX</v>
      </c>
      <c r="K1597" s="3" t="str">
        <f t="shared" si="129"/>
        <v>LOT_SIZE</v>
      </c>
      <c r="L1597" t="s">
        <v>1605</v>
      </c>
      <c r="M1597" t="s">
        <v>322</v>
      </c>
      <c r="N1597" t="s">
        <v>19</v>
      </c>
      <c r="O1597">
        <v>4</v>
      </c>
      <c r="P1597">
        <v>0</v>
      </c>
      <c r="R1597" t="s">
        <v>564</v>
      </c>
      <c r="S1597" t="s">
        <v>1605</v>
      </c>
      <c r="T1597" t="s">
        <v>322</v>
      </c>
      <c r="U1597" t="s">
        <v>19</v>
      </c>
      <c r="V1597">
        <v>4</v>
      </c>
      <c r="W1597">
        <v>0</v>
      </c>
      <c r="Y1597" t="s">
        <v>564</v>
      </c>
    </row>
    <row r="1598" spans="2:25" customFormat="1" ht="30" hidden="1">
      <c r="G1598" s="4" t="str">
        <f t="shared" si="130"/>
        <v>Diff</v>
      </c>
      <c r="H1598" s="3" t="str">
        <f t="shared" si="131"/>
        <v>Same</v>
      </c>
      <c r="I1598" s="3" t="str">
        <f t="shared" si="132"/>
        <v>Diff</v>
      </c>
      <c r="J1598" s="3" t="str">
        <f t="shared" si="128"/>
        <v>GAL271TBX</v>
      </c>
      <c r="K1598" s="3" t="str">
        <f t="shared" si="129"/>
        <v>NEXT_PRODUCTION_LOT</v>
      </c>
      <c r="L1598" t="s">
        <v>1605</v>
      </c>
      <c r="M1598" t="s">
        <v>323</v>
      </c>
      <c r="N1598" t="s">
        <v>9</v>
      </c>
      <c r="O1598">
        <v>20</v>
      </c>
      <c r="P1598">
        <v>0</v>
      </c>
      <c r="R1598" t="s">
        <v>564</v>
      </c>
      <c r="S1598" t="s">
        <v>1605</v>
      </c>
      <c r="T1598" t="s">
        <v>323</v>
      </c>
      <c r="U1598" t="s">
        <v>9</v>
      </c>
      <c r="V1598">
        <v>20</v>
      </c>
      <c r="W1598">
        <v>0</v>
      </c>
      <c r="Y1598" t="s">
        <v>564</v>
      </c>
    </row>
    <row r="1599" spans="2:25" customFormat="1" ht="30" hidden="1">
      <c r="G1599" s="4" t="str">
        <f t="shared" si="130"/>
        <v>Diff</v>
      </c>
      <c r="H1599" s="3" t="str">
        <f t="shared" si="131"/>
        <v>Same</v>
      </c>
      <c r="I1599" s="3" t="str">
        <f t="shared" si="132"/>
        <v>Diff</v>
      </c>
      <c r="J1599" s="3" t="str">
        <f t="shared" si="128"/>
        <v>GAL271TBX</v>
      </c>
      <c r="K1599" s="3" t="str">
        <f t="shared" si="129"/>
        <v>PLAN_CODE</v>
      </c>
      <c r="L1599" t="s">
        <v>1605</v>
      </c>
      <c r="M1599" t="s">
        <v>347</v>
      </c>
      <c r="N1599" t="s">
        <v>9</v>
      </c>
      <c r="O1599">
        <v>11</v>
      </c>
      <c r="P1599">
        <v>0</v>
      </c>
      <c r="R1599" t="s">
        <v>564</v>
      </c>
      <c r="S1599" t="s">
        <v>1605</v>
      </c>
      <c r="T1599" t="s">
        <v>347</v>
      </c>
      <c r="U1599" t="s">
        <v>9</v>
      </c>
      <c r="V1599">
        <v>11</v>
      </c>
      <c r="W1599">
        <v>0</v>
      </c>
      <c r="Y1599" t="s">
        <v>564</v>
      </c>
    </row>
    <row r="1600" spans="2:25" customFormat="1" ht="30" hidden="1">
      <c r="G1600" s="4" t="str">
        <f t="shared" si="130"/>
        <v>Diff</v>
      </c>
      <c r="H1600" s="3" t="str">
        <f t="shared" si="131"/>
        <v>Same</v>
      </c>
      <c r="I1600" s="3" t="str">
        <f t="shared" si="132"/>
        <v>Diff</v>
      </c>
      <c r="J1600" s="3" t="str">
        <f t="shared" si="128"/>
        <v>GAL271TBX</v>
      </c>
      <c r="K1600" s="3" t="str">
        <f t="shared" si="129"/>
        <v>PROCESS_LOCATION</v>
      </c>
      <c r="L1600" t="s">
        <v>1605</v>
      </c>
      <c r="M1600" t="s">
        <v>324</v>
      </c>
      <c r="N1600" t="s">
        <v>9</v>
      </c>
      <c r="O1600">
        <v>2</v>
      </c>
      <c r="P1600">
        <v>0</v>
      </c>
      <c r="R1600" t="s">
        <v>564</v>
      </c>
      <c r="S1600" t="s">
        <v>1605</v>
      </c>
      <c r="T1600" t="s">
        <v>324</v>
      </c>
      <c r="U1600" t="s">
        <v>9</v>
      </c>
      <c r="V1600">
        <v>2</v>
      </c>
      <c r="W1600">
        <v>0</v>
      </c>
      <c r="Y1600" t="s">
        <v>564</v>
      </c>
    </row>
    <row r="1601" spans="2:25" customFormat="1" ht="30" hidden="1">
      <c r="G1601" s="4" t="str">
        <f t="shared" si="130"/>
        <v>Diff</v>
      </c>
      <c r="H1601" s="3" t="str">
        <f t="shared" si="131"/>
        <v>Same</v>
      </c>
      <c r="I1601" s="3" t="str">
        <f t="shared" si="132"/>
        <v>Diff</v>
      </c>
      <c r="J1601" s="3" t="str">
        <f t="shared" si="128"/>
        <v>GAL271TBX</v>
      </c>
      <c r="K1601" s="3" t="str">
        <f t="shared" si="129"/>
        <v>PRODUCT_SPEC_CODE</v>
      </c>
      <c r="L1601" t="s">
        <v>1605</v>
      </c>
      <c r="M1601" t="s">
        <v>81</v>
      </c>
      <c r="N1601" t="s">
        <v>9</v>
      </c>
      <c r="O1601">
        <v>22</v>
      </c>
      <c r="P1601">
        <v>0</v>
      </c>
      <c r="R1601" t="s">
        <v>564</v>
      </c>
      <c r="S1601" t="s">
        <v>1605</v>
      </c>
      <c r="T1601" t="s">
        <v>81</v>
      </c>
      <c r="U1601" t="s">
        <v>9</v>
      </c>
      <c r="V1601">
        <v>22</v>
      </c>
      <c r="W1601">
        <v>0</v>
      </c>
      <c r="Y1601" t="s">
        <v>564</v>
      </c>
    </row>
    <row r="1602" spans="2:25" customFormat="1" ht="30" hidden="1">
      <c r="G1602" s="4" t="str">
        <f t="shared" si="130"/>
        <v>Diff</v>
      </c>
      <c r="H1602" s="3" t="str">
        <f t="shared" si="131"/>
        <v>Same</v>
      </c>
      <c r="I1602" s="3" t="str">
        <f t="shared" si="132"/>
        <v>Diff</v>
      </c>
      <c r="J1602" s="3" t="str">
        <f t="shared" si="128"/>
        <v>GAL271TBX</v>
      </c>
      <c r="K1602" s="3" t="str">
        <f t="shared" si="129"/>
        <v>PRODUCTION_LOT</v>
      </c>
      <c r="L1602" t="s">
        <v>1605</v>
      </c>
      <c r="M1602" t="s">
        <v>83</v>
      </c>
      <c r="N1602" t="s">
        <v>9</v>
      </c>
      <c r="O1602">
        <v>20</v>
      </c>
      <c r="P1602">
        <v>0</v>
      </c>
      <c r="Q1602" t="s">
        <v>25</v>
      </c>
      <c r="R1602" t="s">
        <v>565</v>
      </c>
      <c r="S1602" t="s">
        <v>1605</v>
      </c>
      <c r="T1602" t="s">
        <v>83</v>
      </c>
      <c r="U1602" t="s">
        <v>9</v>
      </c>
      <c r="V1602">
        <v>20</v>
      </c>
      <c r="W1602">
        <v>0</v>
      </c>
      <c r="X1602" t="s">
        <v>25</v>
      </c>
      <c r="Y1602" t="s">
        <v>565</v>
      </c>
    </row>
    <row r="1603" spans="2:25" customFormat="1" ht="30" hidden="1">
      <c r="G1603" s="4" t="str">
        <f t="shared" si="130"/>
        <v>Diff</v>
      </c>
      <c r="H1603" s="3" t="str">
        <f t="shared" si="131"/>
        <v>Same</v>
      </c>
      <c r="I1603" s="3" t="str">
        <f t="shared" si="132"/>
        <v>Diff</v>
      </c>
      <c r="J1603" s="3" t="str">
        <f t="shared" si="128"/>
        <v>GAL271TBX</v>
      </c>
      <c r="K1603" s="3" t="str">
        <f t="shared" si="129"/>
        <v>SEND_STATUS</v>
      </c>
      <c r="L1603" t="s">
        <v>1605</v>
      </c>
      <c r="M1603" t="s">
        <v>325</v>
      </c>
      <c r="N1603" t="s">
        <v>19</v>
      </c>
      <c r="O1603">
        <v>4</v>
      </c>
      <c r="P1603">
        <v>0</v>
      </c>
      <c r="R1603" t="s">
        <v>564</v>
      </c>
      <c r="S1603" t="s">
        <v>1605</v>
      </c>
      <c r="T1603" t="s">
        <v>325</v>
      </c>
      <c r="U1603" t="s">
        <v>19</v>
      </c>
      <c r="V1603">
        <v>4</v>
      </c>
      <c r="W1603">
        <v>0</v>
      </c>
      <c r="Y1603" t="s">
        <v>564</v>
      </c>
    </row>
    <row r="1604" spans="2:25" customFormat="1" ht="30" hidden="1">
      <c r="G1604" s="4" t="str">
        <f t="shared" si="130"/>
        <v>Diff</v>
      </c>
      <c r="H1604" s="3" t="str">
        <f t="shared" si="131"/>
        <v>Same</v>
      </c>
      <c r="I1604" s="3" t="str">
        <f t="shared" si="132"/>
        <v>Diff</v>
      </c>
      <c r="J1604" s="3" t="str">
        <f t="shared" ref="J1604:J1667" si="133">IF(ISBLANK(S1604),IF(ISBLANK(Z1604),L1604,Z1604),S1604)</f>
        <v>GAL271TBX</v>
      </c>
      <c r="K1604" s="3" t="str">
        <f t="shared" ref="K1604:K1667" si="134">IF(ISBLANK(T1604),IF(ISBLANK(AA1604),M1604,AA1604),T1604)</f>
        <v>SENT_TIMESTAMP</v>
      </c>
      <c r="L1604" t="s">
        <v>1605</v>
      </c>
      <c r="M1604" t="s">
        <v>326</v>
      </c>
      <c r="N1604" t="s">
        <v>4</v>
      </c>
      <c r="O1604">
        <v>10</v>
      </c>
      <c r="P1604">
        <v>0</v>
      </c>
      <c r="R1604" t="s">
        <v>564</v>
      </c>
      <c r="S1604" t="s">
        <v>1605</v>
      </c>
      <c r="T1604" t="s">
        <v>326</v>
      </c>
      <c r="U1604" t="s">
        <v>4</v>
      </c>
      <c r="V1604">
        <v>10</v>
      </c>
      <c r="W1604">
        <v>6</v>
      </c>
      <c r="Y1604" t="s">
        <v>564</v>
      </c>
    </row>
    <row r="1605" spans="2:25" customFormat="1" ht="30" hidden="1">
      <c r="G1605" s="4" t="str">
        <f t="shared" si="130"/>
        <v>Diff</v>
      </c>
      <c r="H1605" s="3" t="str">
        <f t="shared" si="131"/>
        <v>Same</v>
      </c>
      <c r="I1605" s="3" t="str">
        <f t="shared" si="132"/>
        <v>Diff</v>
      </c>
      <c r="J1605" s="3" t="str">
        <f t="shared" si="133"/>
        <v>GAL271TBX</v>
      </c>
      <c r="K1605" s="3" t="str">
        <f t="shared" si="134"/>
        <v>STAMPED_COUNT</v>
      </c>
      <c r="L1605" t="s">
        <v>1605</v>
      </c>
      <c r="M1605" t="s">
        <v>327</v>
      </c>
      <c r="N1605" t="s">
        <v>19</v>
      </c>
      <c r="O1605">
        <v>4</v>
      </c>
      <c r="P1605">
        <v>0</v>
      </c>
      <c r="R1605" t="s">
        <v>564</v>
      </c>
      <c r="S1605" t="s">
        <v>1605</v>
      </c>
      <c r="T1605" t="s">
        <v>327</v>
      </c>
      <c r="U1605" t="s">
        <v>19</v>
      </c>
      <c r="V1605">
        <v>4</v>
      </c>
      <c r="W1605">
        <v>0</v>
      </c>
      <c r="Y1605" t="s">
        <v>564</v>
      </c>
    </row>
    <row r="1606" spans="2:25" customFormat="1" ht="30" hidden="1">
      <c r="G1606" s="4" t="str">
        <f t="shared" ref="G1606:G1669" si="135">IF(H1606="Diff","Diff",IF(I1606="Diff","Diff",""))</f>
        <v>Diff</v>
      </c>
      <c r="H1606" s="3" t="str">
        <f t="shared" ref="H1606:H1669" si="136">IF(L1606&amp;M1606&amp;N1606&amp;O1606&amp;P1606&amp;Q1606&amp;R1606=S1606&amp;T1606&amp;U1606&amp;V1606&amp;W1606&amp;X1606&amp;Y1606,"Same",IF(L1606&amp;M1606&amp;N1606&amp;O1606&amp;P1606&amp;Q1606&amp;R1606=S1606&amp;T1606&amp;"TIMESTAMP"&amp;V1606&amp;"0"&amp;X1606&amp;Y1606,"Same","Diff"))</f>
        <v>Same</v>
      </c>
      <c r="I1606" s="3" t="str">
        <f t="shared" ref="I1606:I1669" si="137">IF(Z1606&amp;AA1606&amp;AB1606&amp;AC1606&amp;AD1606&amp;AE1606&amp;AF1606=S1606&amp;T1606&amp;U1606&amp;V1606&amp;W1606&amp;X1606&amp;Y1606,"Same",IF(Z1606&amp;AA1606&amp;AB1606&amp;AC1606&amp;AD1606&amp;AE1606&amp;AF1606=S1606&amp;T1606&amp;"TIMESTAMP"&amp;V1606&amp;"0"&amp;X1606&amp;Y1606,"Same","Diff"))</f>
        <v>Diff</v>
      </c>
      <c r="J1606" s="3" t="str">
        <f t="shared" si="133"/>
        <v>GAL271TBX</v>
      </c>
      <c r="K1606" s="3" t="str">
        <f t="shared" si="134"/>
        <v>START_PRODUCT_ID</v>
      </c>
      <c r="L1606" t="s">
        <v>1605</v>
      </c>
      <c r="M1606" t="s">
        <v>328</v>
      </c>
      <c r="N1606" t="s">
        <v>9</v>
      </c>
      <c r="O1606">
        <v>17</v>
      </c>
      <c r="P1606">
        <v>0</v>
      </c>
      <c r="R1606" t="s">
        <v>564</v>
      </c>
      <c r="S1606" t="s">
        <v>1605</v>
      </c>
      <c r="T1606" t="s">
        <v>328</v>
      </c>
      <c r="U1606" t="s">
        <v>9</v>
      </c>
      <c r="V1606">
        <v>17</v>
      </c>
      <c r="W1606">
        <v>0</v>
      </c>
      <c r="Y1606" t="s">
        <v>564</v>
      </c>
    </row>
    <row r="1607" spans="2:25" customFormat="1" ht="30" hidden="1">
      <c r="B1607" s="3"/>
      <c r="C1607" s="3"/>
      <c r="D1607" s="3"/>
      <c r="E1607" s="3"/>
      <c r="G1607" s="4" t="str">
        <f t="shared" si="135"/>
        <v>Diff</v>
      </c>
      <c r="H1607" s="3" t="str">
        <f t="shared" si="136"/>
        <v>Same</v>
      </c>
      <c r="I1607" s="3" t="str">
        <f t="shared" si="137"/>
        <v>Diff</v>
      </c>
      <c r="J1607" s="3" t="str">
        <f t="shared" si="133"/>
        <v>GAL271TBX</v>
      </c>
      <c r="K1607" s="3" t="str">
        <f t="shared" si="134"/>
        <v>UPDATE_TIMESTAMP</v>
      </c>
      <c r="L1607" t="s">
        <v>1605</v>
      </c>
      <c r="M1607" t="s">
        <v>23</v>
      </c>
      <c r="N1607" t="s">
        <v>4</v>
      </c>
      <c r="O1607">
        <v>10</v>
      </c>
      <c r="P1607">
        <v>0</v>
      </c>
      <c r="R1607" t="s">
        <v>564</v>
      </c>
      <c r="S1607" t="s">
        <v>1605</v>
      </c>
      <c r="T1607" t="s">
        <v>23</v>
      </c>
      <c r="U1607" t="s">
        <v>4</v>
      </c>
      <c r="V1607">
        <v>10</v>
      </c>
      <c r="W1607">
        <v>6</v>
      </c>
      <c r="Y1607" t="s">
        <v>564</v>
      </c>
    </row>
    <row r="1608" spans="2:25" customFormat="1" ht="30" hidden="1">
      <c r="B1608" s="3"/>
      <c r="C1608" s="3"/>
      <c r="D1608" s="3"/>
      <c r="E1608" s="3"/>
      <c r="G1608" s="4" t="str">
        <f t="shared" si="135"/>
        <v>Diff</v>
      </c>
      <c r="H1608" s="3" t="str">
        <f t="shared" si="136"/>
        <v>Same</v>
      </c>
      <c r="I1608" s="3" t="str">
        <f t="shared" si="137"/>
        <v>Diff</v>
      </c>
      <c r="J1608" s="3" t="str">
        <f t="shared" si="133"/>
        <v>GAL272TBX</v>
      </c>
      <c r="K1608" s="3" t="str">
        <f t="shared" si="134"/>
        <v>CREATE_TIMESTAMP</v>
      </c>
      <c r="L1608" t="s">
        <v>1606</v>
      </c>
      <c r="M1608" t="s">
        <v>3</v>
      </c>
      <c r="N1608" t="s">
        <v>4</v>
      </c>
      <c r="O1608">
        <v>10</v>
      </c>
      <c r="P1608">
        <v>0</v>
      </c>
      <c r="R1608" t="s">
        <v>564</v>
      </c>
      <c r="S1608" t="s">
        <v>1606</v>
      </c>
      <c r="T1608" t="s">
        <v>3</v>
      </c>
      <c r="U1608" t="s">
        <v>4</v>
      </c>
      <c r="V1608">
        <v>10</v>
      </c>
      <c r="W1608">
        <v>6</v>
      </c>
      <c r="Y1608" t="s">
        <v>564</v>
      </c>
    </row>
    <row r="1609" spans="2:25" customFormat="1" ht="30" hidden="1">
      <c r="G1609" s="4" t="str">
        <f t="shared" si="135"/>
        <v>Diff</v>
      </c>
      <c r="H1609" s="3" t="str">
        <f t="shared" si="136"/>
        <v>Same</v>
      </c>
      <c r="I1609" s="3" t="str">
        <f t="shared" si="137"/>
        <v>Diff</v>
      </c>
      <c r="J1609" s="3" t="str">
        <f t="shared" si="133"/>
        <v>GAL272TBX</v>
      </c>
      <c r="K1609" s="3" t="str">
        <f t="shared" si="134"/>
        <v>PRODUCT_ID</v>
      </c>
      <c r="L1609" t="s">
        <v>1606</v>
      </c>
      <c r="M1609" t="s">
        <v>60</v>
      </c>
      <c r="N1609" t="s">
        <v>9</v>
      </c>
      <c r="O1609">
        <v>17</v>
      </c>
      <c r="P1609">
        <v>0</v>
      </c>
      <c r="Q1609" t="s">
        <v>25</v>
      </c>
      <c r="R1609" t="s">
        <v>565</v>
      </c>
      <c r="S1609" t="s">
        <v>1606</v>
      </c>
      <c r="T1609" t="s">
        <v>60</v>
      </c>
      <c r="U1609" t="s">
        <v>9</v>
      </c>
      <c r="V1609">
        <v>17</v>
      </c>
      <c r="W1609">
        <v>0</v>
      </c>
      <c r="X1609" t="s">
        <v>25</v>
      </c>
      <c r="Y1609" t="s">
        <v>565</v>
      </c>
    </row>
    <row r="1610" spans="2:25" customFormat="1" ht="30" hidden="1">
      <c r="G1610" s="4" t="str">
        <f t="shared" si="135"/>
        <v>Diff</v>
      </c>
      <c r="H1610" s="3" t="str">
        <f t="shared" si="136"/>
        <v>Same</v>
      </c>
      <c r="I1610" s="3" t="str">
        <f t="shared" si="137"/>
        <v>Diff</v>
      </c>
      <c r="J1610" s="3" t="str">
        <f t="shared" si="133"/>
        <v>GAL272TBX</v>
      </c>
      <c r="K1610" s="3" t="str">
        <f t="shared" si="134"/>
        <v>PRODUCTION_LOT</v>
      </c>
      <c r="L1610" t="s">
        <v>1606</v>
      </c>
      <c r="M1610" t="s">
        <v>83</v>
      </c>
      <c r="N1610" t="s">
        <v>9</v>
      </c>
      <c r="O1610">
        <v>20</v>
      </c>
      <c r="P1610">
        <v>0</v>
      </c>
      <c r="Q1610" t="s">
        <v>25</v>
      </c>
      <c r="R1610" t="s">
        <v>565</v>
      </c>
      <c r="S1610" t="s">
        <v>1606</v>
      </c>
      <c r="T1610" t="s">
        <v>83</v>
      </c>
      <c r="U1610" t="s">
        <v>9</v>
      </c>
      <c r="V1610">
        <v>20</v>
      </c>
      <c r="W1610">
        <v>0</v>
      </c>
      <c r="X1610" t="s">
        <v>25</v>
      </c>
      <c r="Y1610" t="s">
        <v>565</v>
      </c>
    </row>
    <row r="1611" spans="2:25" customFormat="1" ht="30" hidden="1">
      <c r="G1611" s="4" t="str">
        <f t="shared" si="135"/>
        <v>Diff</v>
      </c>
      <c r="H1611" s="3" t="str">
        <f t="shared" si="136"/>
        <v>Same</v>
      </c>
      <c r="I1611" s="3" t="str">
        <f t="shared" si="137"/>
        <v>Diff</v>
      </c>
      <c r="J1611" s="3" t="str">
        <f t="shared" si="133"/>
        <v>GAL272TBX</v>
      </c>
      <c r="K1611" s="3" t="str">
        <f t="shared" si="134"/>
        <v>SEND_STATUS</v>
      </c>
      <c r="L1611" t="s">
        <v>1606</v>
      </c>
      <c r="M1611" t="s">
        <v>325</v>
      </c>
      <c r="N1611" t="s">
        <v>19</v>
      </c>
      <c r="O1611">
        <v>4</v>
      </c>
      <c r="P1611">
        <v>0</v>
      </c>
      <c r="R1611" t="s">
        <v>564</v>
      </c>
      <c r="S1611" t="s">
        <v>1606</v>
      </c>
      <c r="T1611" t="s">
        <v>325</v>
      </c>
      <c r="U1611" t="s">
        <v>19</v>
      </c>
      <c r="V1611">
        <v>4</v>
      </c>
      <c r="W1611">
        <v>0</v>
      </c>
      <c r="Y1611" t="s">
        <v>564</v>
      </c>
    </row>
    <row r="1612" spans="2:25" customFormat="1" ht="30" hidden="1">
      <c r="G1612" s="4" t="str">
        <f t="shared" si="135"/>
        <v>Diff</v>
      </c>
      <c r="H1612" s="3" t="str">
        <f t="shared" si="136"/>
        <v>Same</v>
      </c>
      <c r="I1612" s="3" t="str">
        <f t="shared" si="137"/>
        <v>Diff</v>
      </c>
      <c r="J1612" s="3" t="str">
        <f t="shared" si="133"/>
        <v>GAL272TBX</v>
      </c>
      <c r="K1612" s="3" t="str">
        <f t="shared" si="134"/>
        <v>STAMPING_SEQUENCE_NO</v>
      </c>
      <c r="L1612" t="s">
        <v>1606</v>
      </c>
      <c r="M1612" t="s">
        <v>340</v>
      </c>
      <c r="N1612" t="s">
        <v>19</v>
      </c>
      <c r="O1612">
        <v>4</v>
      </c>
      <c r="P1612">
        <v>0</v>
      </c>
      <c r="R1612" t="s">
        <v>564</v>
      </c>
      <c r="S1612" t="s">
        <v>1606</v>
      </c>
      <c r="T1612" t="s">
        <v>340</v>
      </c>
      <c r="U1612" t="s">
        <v>19</v>
      </c>
      <c r="V1612">
        <v>4</v>
      </c>
      <c r="W1612">
        <v>0</v>
      </c>
      <c r="Y1612" t="s">
        <v>564</v>
      </c>
    </row>
    <row r="1613" spans="2:25" customFormat="1" ht="30" hidden="1">
      <c r="B1613" s="3"/>
      <c r="C1613" s="3"/>
      <c r="D1613" s="3"/>
      <c r="E1613" s="3"/>
      <c r="G1613" s="4" t="str">
        <f t="shared" si="135"/>
        <v>Diff</v>
      </c>
      <c r="H1613" s="3" t="str">
        <f t="shared" si="136"/>
        <v>Same</v>
      </c>
      <c r="I1613" s="3" t="str">
        <f t="shared" si="137"/>
        <v>Diff</v>
      </c>
      <c r="J1613" s="3" t="str">
        <f t="shared" si="133"/>
        <v>GAL272TBX</v>
      </c>
      <c r="K1613" s="3" t="str">
        <f t="shared" si="134"/>
        <v>UPDATE_TIMESTAMP</v>
      </c>
      <c r="L1613" t="s">
        <v>1606</v>
      </c>
      <c r="M1613" t="s">
        <v>23</v>
      </c>
      <c r="N1613" t="s">
        <v>4</v>
      </c>
      <c r="O1613">
        <v>10</v>
      </c>
      <c r="P1613">
        <v>0</v>
      </c>
      <c r="R1613" t="s">
        <v>564</v>
      </c>
      <c r="S1613" t="s">
        <v>1606</v>
      </c>
      <c r="T1613" t="s">
        <v>23</v>
      </c>
      <c r="U1613" t="s">
        <v>4</v>
      </c>
      <c r="V1613">
        <v>10</v>
      </c>
      <c r="W1613">
        <v>6</v>
      </c>
      <c r="Y1613" t="s">
        <v>564</v>
      </c>
    </row>
    <row r="1614" spans="2:25" customFormat="1" ht="30" hidden="1">
      <c r="G1614" s="4" t="str">
        <f t="shared" si="135"/>
        <v>Diff</v>
      </c>
      <c r="H1614" s="3" t="str">
        <f t="shared" si="136"/>
        <v>Same</v>
      </c>
      <c r="I1614" s="3" t="str">
        <f t="shared" si="137"/>
        <v>Diff</v>
      </c>
      <c r="J1614" s="3" t="str">
        <f t="shared" si="133"/>
        <v>GAL273TBX</v>
      </c>
      <c r="K1614" s="3" t="str">
        <f t="shared" si="134"/>
        <v>ACTUAL_OFF_DATE</v>
      </c>
      <c r="L1614" t="s">
        <v>1607</v>
      </c>
      <c r="M1614" t="s">
        <v>137</v>
      </c>
      <c r="N1614" t="s">
        <v>77</v>
      </c>
      <c r="O1614">
        <v>4</v>
      </c>
      <c r="P1614">
        <v>0</v>
      </c>
      <c r="R1614" t="s">
        <v>564</v>
      </c>
      <c r="S1614" t="s">
        <v>1607</v>
      </c>
      <c r="T1614" t="s">
        <v>137</v>
      </c>
      <c r="U1614" t="s">
        <v>77</v>
      </c>
      <c r="V1614">
        <v>4</v>
      </c>
      <c r="W1614">
        <v>0</v>
      </c>
      <c r="Y1614" t="s">
        <v>564</v>
      </c>
    </row>
    <row r="1615" spans="2:25" customFormat="1" ht="30" hidden="1">
      <c r="G1615" s="4" t="str">
        <f t="shared" si="135"/>
        <v>Diff</v>
      </c>
      <c r="H1615" s="3" t="str">
        <f t="shared" si="136"/>
        <v>Same</v>
      </c>
      <c r="I1615" s="3" t="str">
        <f t="shared" si="137"/>
        <v>Diff</v>
      </c>
      <c r="J1615" s="3" t="str">
        <f t="shared" si="133"/>
        <v>GAL273TBX</v>
      </c>
      <c r="K1615" s="3" t="str">
        <f t="shared" si="134"/>
        <v>AF_ON_SEQUENCE_NUMBER</v>
      </c>
      <c r="L1615" t="s">
        <v>1607</v>
      </c>
      <c r="M1615" t="s">
        <v>180</v>
      </c>
      <c r="N1615" t="s">
        <v>19</v>
      </c>
      <c r="O1615">
        <v>4</v>
      </c>
      <c r="P1615">
        <v>0</v>
      </c>
      <c r="R1615" t="s">
        <v>564</v>
      </c>
      <c r="S1615" t="s">
        <v>1607</v>
      </c>
      <c r="T1615" t="s">
        <v>180</v>
      </c>
      <c r="U1615" t="s">
        <v>19</v>
      </c>
      <c r="V1615">
        <v>4</v>
      </c>
      <c r="W1615">
        <v>0</v>
      </c>
      <c r="Y1615" t="s">
        <v>564</v>
      </c>
    </row>
    <row r="1616" spans="2:25" customFormat="1" ht="30" hidden="1">
      <c r="G1616" s="4" t="str">
        <f t="shared" si="135"/>
        <v>Diff</v>
      </c>
      <c r="H1616" s="3" t="str">
        <f t="shared" si="136"/>
        <v>Same</v>
      </c>
      <c r="I1616" s="3" t="str">
        <f t="shared" si="137"/>
        <v>Diff</v>
      </c>
      <c r="J1616" s="3" t="str">
        <f t="shared" si="133"/>
        <v>GAL273TBX</v>
      </c>
      <c r="K1616" s="3" t="str">
        <f t="shared" si="134"/>
        <v>AUTO_HOLD_STATUS</v>
      </c>
      <c r="L1616" t="s">
        <v>1607</v>
      </c>
      <c r="M1616" t="s">
        <v>138</v>
      </c>
      <c r="N1616" t="s">
        <v>6</v>
      </c>
      <c r="O1616">
        <v>2</v>
      </c>
      <c r="P1616">
        <v>0</v>
      </c>
      <c r="R1616" t="s">
        <v>564</v>
      </c>
      <c r="S1616" t="s">
        <v>1607</v>
      </c>
      <c r="T1616" t="s">
        <v>138</v>
      </c>
      <c r="U1616" t="s">
        <v>6</v>
      </c>
      <c r="V1616">
        <v>2</v>
      </c>
      <c r="W1616">
        <v>0</v>
      </c>
      <c r="Y1616" t="s">
        <v>564</v>
      </c>
    </row>
    <row r="1617" spans="2:25" customFormat="1" ht="30" hidden="1">
      <c r="B1617" s="3"/>
      <c r="C1617" s="3"/>
      <c r="D1617" s="3"/>
      <c r="E1617" s="3"/>
      <c r="G1617" s="4" t="str">
        <f t="shared" si="135"/>
        <v>Diff</v>
      </c>
      <c r="H1617" s="3" t="str">
        <f t="shared" si="136"/>
        <v>Same</v>
      </c>
      <c r="I1617" s="3" t="str">
        <f t="shared" si="137"/>
        <v>Diff</v>
      </c>
      <c r="J1617" s="3" t="str">
        <f t="shared" si="133"/>
        <v>GAL273TBX</v>
      </c>
      <c r="K1617" s="3" t="str">
        <f t="shared" si="134"/>
        <v>CREATE_TIMESTAMP</v>
      </c>
      <c r="L1617" t="s">
        <v>1607</v>
      </c>
      <c r="M1617" t="s">
        <v>3</v>
      </c>
      <c r="N1617" t="s">
        <v>4</v>
      </c>
      <c r="O1617">
        <v>10</v>
      </c>
      <c r="P1617">
        <v>0</v>
      </c>
      <c r="R1617" t="s">
        <v>564</v>
      </c>
      <c r="S1617" t="s">
        <v>1607</v>
      </c>
      <c r="T1617" t="s">
        <v>3</v>
      </c>
      <c r="U1617" t="s">
        <v>4</v>
      </c>
      <c r="V1617">
        <v>10</v>
      </c>
      <c r="W1617">
        <v>6</v>
      </c>
      <c r="Y1617" t="s">
        <v>564</v>
      </c>
    </row>
    <row r="1618" spans="2:25" customFormat="1" ht="30" hidden="1">
      <c r="G1618" s="4" t="str">
        <f t="shared" si="135"/>
        <v>Diff</v>
      </c>
      <c r="H1618" s="3" t="str">
        <f t="shared" si="136"/>
        <v>Same</v>
      </c>
      <c r="I1618" s="3" t="str">
        <f t="shared" si="137"/>
        <v>Diff</v>
      </c>
      <c r="J1618" s="3" t="str">
        <f t="shared" si="133"/>
        <v>GAL273TBX</v>
      </c>
      <c r="K1618" s="3" t="str">
        <f t="shared" si="134"/>
        <v>ENGINE_SERIAL_NO</v>
      </c>
      <c r="L1618" t="s">
        <v>1607</v>
      </c>
      <c r="M1618" t="s">
        <v>173</v>
      </c>
      <c r="N1618" t="s">
        <v>9</v>
      </c>
      <c r="O1618">
        <v>17</v>
      </c>
      <c r="P1618">
        <v>0</v>
      </c>
      <c r="R1618" t="s">
        <v>564</v>
      </c>
      <c r="S1618" t="s">
        <v>1607</v>
      </c>
      <c r="T1618" t="s">
        <v>173</v>
      </c>
      <c r="U1618" t="s">
        <v>9</v>
      </c>
      <c r="V1618">
        <v>17</v>
      </c>
      <c r="W1618">
        <v>0</v>
      </c>
      <c r="Y1618" t="s">
        <v>564</v>
      </c>
    </row>
    <row r="1619" spans="2:25" customFormat="1" ht="30" hidden="1">
      <c r="G1619" s="4" t="str">
        <f t="shared" si="135"/>
        <v>Diff</v>
      </c>
      <c r="H1619" s="3" t="str">
        <f t="shared" si="136"/>
        <v>Same</v>
      </c>
      <c r="I1619" s="3" t="str">
        <f t="shared" si="137"/>
        <v>Diff</v>
      </c>
      <c r="J1619" s="3" t="str">
        <f t="shared" si="133"/>
        <v>GAL273TBX</v>
      </c>
      <c r="K1619" s="3" t="str">
        <f t="shared" si="134"/>
        <v>ENGINE_STATUS</v>
      </c>
      <c r="L1619" t="s">
        <v>1607</v>
      </c>
      <c r="M1619" t="s">
        <v>181</v>
      </c>
      <c r="N1619" t="s">
        <v>19</v>
      </c>
      <c r="O1619">
        <v>4</v>
      </c>
      <c r="P1619">
        <v>0</v>
      </c>
      <c r="R1619" t="s">
        <v>564</v>
      </c>
      <c r="S1619" t="s">
        <v>1607</v>
      </c>
      <c r="T1619" t="s">
        <v>181</v>
      </c>
      <c r="U1619" t="s">
        <v>19</v>
      </c>
      <c r="V1619">
        <v>4</v>
      </c>
      <c r="W1619">
        <v>0</v>
      </c>
      <c r="Y1619" t="s">
        <v>564</v>
      </c>
    </row>
    <row r="1620" spans="2:25" customFormat="1" ht="30" hidden="1">
      <c r="G1620" s="4" t="str">
        <f t="shared" si="135"/>
        <v>Diff</v>
      </c>
      <c r="H1620" s="3" t="str">
        <f t="shared" si="136"/>
        <v>Same</v>
      </c>
      <c r="I1620" s="3" t="str">
        <f t="shared" si="137"/>
        <v>Diff</v>
      </c>
      <c r="J1620" s="3" t="str">
        <f t="shared" si="133"/>
        <v>GAL273TBX</v>
      </c>
      <c r="K1620" s="3" t="str">
        <f t="shared" si="134"/>
        <v>KD_LOT_NUMBER</v>
      </c>
      <c r="L1620" t="s">
        <v>1607</v>
      </c>
      <c r="M1620" t="s">
        <v>141</v>
      </c>
      <c r="N1620" t="s">
        <v>9</v>
      </c>
      <c r="O1620">
        <v>18</v>
      </c>
      <c r="P1620">
        <v>0</v>
      </c>
      <c r="R1620" t="s">
        <v>564</v>
      </c>
      <c r="S1620" t="s">
        <v>1607</v>
      </c>
      <c r="T1620" t="s">
        <v>141</v>
      </c>
      <c r="U1620" t="s">
        <v>9</v>
      </c>
      <c r="V1620">
        <v>18</v>
      </c>
      <c r="W1620">
        <v>0</v>
      </c>
      <c r="Y1620" t="s">
        <v>564</v>
      </c>
    </row>
    <row r="1621" spans="2:25" customFormat="1" ht="30" hidden="1">
      <c r="G1621" s="4" t="str">
        <f t="shared" si="135"/>
        <v>Diff</v>
      </c>
      <c r="H1621" s="3" t="str">
        <f t="shared" si="136"/>
        <v>Same</v>
      </c>
      <c r="I1621" s="3" t="str">
        <f t="shared" si="137"/>
        <v>Diff</v>
      </c>
      <c r="J1621" s="3" t="str">
        <f t="shared" si="133"/>
        <v>GAL273TBX</v>
      </c>
      <c r="K1621" s="3" t="str">
        <f t="shared" si="134"/>
        <v>KEY_NO</v>
      </c>
      <c r="L1621" t="s">
        <v>1607</v>
      </c>
      <c r="M1621" t="s">
        <v>182</v>
      </c>
      <c r="N1621" t="s">
        <v>9</v>
      </c>
      <c r="O1621">
        <v>7</v>
      </c>
      <c r="P1621">
        <v>0</v>
      </c>
      <c r="R1621" t="s">
        <v>564</v>
      </c>
      <c r="S1621" t="s">
        <v>1607</v>
      </c>
      <c r="T1621" t="s">
        <v>182</v>
      </c>
      <c r="U1621" t="s">
        <v>9</v>
      </c>
      <c r="V1621">
        <v>7</v>
      </c>
      <c r="W1621">
        <v>0</v>
      </c>
      <c r="Y1621" t="s">
        <v>564</v>
      </c>
    </row>
    <row r="1622" spans="2:25" customFormat="1" ht="30" hidden="1">
      <c r="G1622" s="4" t="str">
        <f t="shared" si="135"/>
        <v>Diff</v>
      </c>
      <c r="H1622" s="3" t="str">
        <f t="shared" si="136"/>
        <v>Same</v>
      </c>
      <c r="I1622" s="3" t="str">
        <f t="shared" si="137"/>
        <v>Diff</v>
      </c>
      <c r="J1622" s="3" t="str">
        <f t="shared" si="133"/>
        <v>GAL273TBX</v>
      </c>
      <c r="K1622" s="3" t="str">
        <f t="shared" si="134"/>
        <v>LAST_PASSING_PROCESS_POINT_ID</v>
      </c>
      <c r="L1622" t="s">
        <v>1607</v>
      </c>
      <c r="M1622" t="s">
        <v>142</v>
      </c>
      <c r="N1622" t="s">
        <v>9</v>
      </c>
      <c r="O1622">
        <v>16</v>
      </c>
      <c r="P1622">
        <v>0</v>
      </c>
      <c r="R1622" t="s">
        <v>564</v>
      </c>
      <c r="S1622" t="s">
        <v>1607</v>
      </c>
      <c r="T1622" t="s">
        <v>142</v>
      </c>
      <c r="U1622" t="s">
        <v>9</v>
      </c>
      <c r="V1622">
        <v>16</v>
      </c>
      <c r="W1622">
        <v>0</v>
      </c>
      <c r="Y1622" t="s">
        <v>564</v>
      </c>
    </row>
    <row r="1623" spans="2:25" customFormat="1" ht="30" hidden="1">
      <c r="G1623" s="4" t="str">
        <f t="shared" si="135"/>
        <v>Diff</v>
      </c>
      <c r="H1623" s="3" t="str">
        <f t="shared" si="136"/>
        <v>Same</v>
      </c>
      <c r="I1623" s="3" t="str">
        <f t="shared" si="137"/>
        <v>Diff</v>
      </c>
      <c r="J1623" s="3" t="str">
        <f t="shared" si="133"/>
        <v>GAL273TBX</v>
      </c>
      <c r="K1623" s="3" t="str">
        <f t="shared" si="134"/>
        <v>MISSION_SERIAL_NO</v>
      </c>
      <c r="L1623" t="s">
        <v>1607</v>
      </c>
      <c r="M1623" t="s">
        <v>143</v>
      </c>
      <c r="N1623" t="s">
        <v>9</v>
      </c>
      <c r="O1623">
        <v>20</v>
      </c>
      <c r="P1623">
        <v>0</v>
      </c>
      <c r="R1623" t="s">
        <v>564</v>
      </c>
      <c r="S1623" t="s">
        <v>1607</v>
      </c>
      <c r="T1623" t="s">
        <v>143</v>
      </c>
      <c r="U1623" t="s">
        <v>9</v>
      </c>
      <c r="V1623">
        <v>20</v>
      </c>
      <c r="W1623">
        <v>0</v>
      </c>
      <c r="Y1623" t="s">
        <v>564</v>
      </c>
    </row>
    <row r="1624" spans="2:25" customFormat="1" ht="30" hidden="1">
      <c r="G1624" s="4" t="str">
        <f t="shared" si="135"/>
        <v>Diff</v>
      </c>
      <c r="H1624" s="3" t="str">
        <f t="shared" si="136"/>
        <v>Same</v>
      </c>
      <c r="I1624" s="3" t="str">
        <f t="shared" si="137"/>
        <v>Diff</v>
      </c>
      <c r="J1624" s="3" t="str">
        <f t="shared" si="133"/>
        <v>GAL273TBX</v>
      </c>
      <c r="K1624" s="3" t="str">
        <f t="shared" si="134"/>
        <v>PLAN_OFF_DATE</v>
      </c>
      <c r="L1624" t="s">
        <v>1607</v>
      </c>
      <c r="M1624" t="s">
        <v>145</v>
      </c>
      <c r="N1624" t="s">
        <v>77</v>
      </c>
      <c r="O1624">
        <v>4</v>
      </c>
      <c r="P1624">
        <v>0</v>
      </c>
      <c r="R1624" t="s">
        <v>564</v>
      </c>
      <c r="S1624" t="s">
        <v>1607</v>
      </c>
      <c r="T1624" t="s">
        <v>145</v>
      </c>
      <c r="U1624" t="s">
        <v>77</v>
      </c>
      <c r="V1624">
        <v>4</v>
      </c>
      <c r="W1624">
        <v>0</v>
      </c>
      <c r="Y1624" t="s">
        <v>564</v>
      </c>
    </row>
    <row r="1625" spans="2:25" customFormat="1" ht="30" hidden="1">
      <c r="G1625" s="4" t="str">
        <f t="shared" si="135"/>
        <v>Diff</v>
      </c>
      <c r="H1625" s="3" t="str">
        <f t="shared" si="136"/>
        <v>Same</v>
      </c>
      <c r="I1625" s="3" t="str">
        <f t="shared" si="137"/>
        <v>Diff</v>
      </c>
      <c r="J1625" s="3" t="str">
        <f t="shared" si="133"/>
        <v>GAL273TBX</v>
      </c>
      <c r="K1625" s="3" t="str">
        <f t="shared" si="134"/>
        <v>PRODUCT_ID</v>
      </c>
      <c r="L1625" t="s">
        <v>1607</v>
      </c>
      <c r="M1625" t="s">
        <v>60</v>
      </c>
      <c r="N1625" t="s">
        <v>9</v>
      </c>
      <c r="O1625">
        <v>17</v>
      </c>
      <c r="P1625">
        <v>0</v>
      </c>
      <c r="Q1625" t="s">
        <v>25</v>
      </c>
      <c r="R1625" t="s">
        <v>565</v>
      </c>
      <c r="S1625" t="s">
        <v>1607</v>
      </c>
      <c r="T1625" t="s">
        <v>60</v>
      </c>
      <c r="U1625" t="s">
        <v>9</v>
      </c>
      <c r="V1625">
        <v>17</v>
      </c>
      <c r="W1625">
        <v>0</v>
      </c>
      <c r="X1625" t="s">
        <v>25</v>
      </c>
      <c r="Y1625" t="s">
        <v>565</v>
      </c>
    </row>
    <row r="1626" spans="2:25" customFormat="1" ht="30" hidden="1">
      <c r="G1626" s="4" t="str">
        <f t="shared" si="135"/>
        <v>Diff</v>
      </c>
      <c r="H1626" s="3" t="str">
        <f t="shared" si="136"/>
        <v>Same</v>
      </c>
      <c r="I1626" s="3" t="str">
        <f t="shared" si="137"/>
        <v>Diff</v>
      </c>
      <c r="J1626" s="3" t="str">
        <f t="shared" si="133"/>
        <v>GAL273TBX</v>
      </c>
      <c r="K1626" s="3" t="str">
        <f t="shared" si="134"/>
        <v>PRODUCT_SPEC_CODE</v>
      </c>
      <c r="L1626" t="s">
        <v>1607</v>
      </c>
      <c r="M1626" t="s">
        <v>81</v>
      </c>
      <c r="N1626" t="s">
        <v>9</v>
      </c>
      <c r="O1626">
        <v>22</v>
      </c>
      <c r="P1626">
        <v>0</v>
      </c>
      <c r="R1626" t="s">
        <v>564</v>
      </c>
      <c r="S1626" t="s">
        <v>1607</v>
      </c>
      <c r="T1626" t="s">
        <v>81</v>
      </c>
      <c r="U1626" t="s">
        <v>9</v>
      </c>
      <c r="V1626">
        <v>22</v>
      </c>
      <c r="W1626">
        <v>0</v>
      </c>
      <c r="Y1626" t="s">
        <v>564</v>
      </c>
    </row>
    <row r="1627" spans="2:25" customFormat="1" ht="30" hidden="1">
      <c r="G1627" s="4" t="str">
        <f t="shared" si="135"/>
        <v>Diff</v>
      </c>
      <c r="H1627" s="3" t="str">
        <f t="shared" si="136"/>
        <v>Same</v>
      </c>
      <c r="I1627" s="3" t="str">
        <f t="shared" si="137"/>
        <v>Diff</v>
      </c>
      <c r="J1627" s="3" t="str">
        <f t="shared" si="133"/>
        <v>GAL273TBX</v>
      </c>
      <c r="K1627" s="3" t="str">
        <f t="shared" si="134"/>
        <v>PRODUCT_START_DATE</v>
      </c>
      <c r="L1627" t="s">
        <v>1607</v>
      </c>
      <c r="M1627" t="s">
        <v>146</v>
      </c>
      <c r="N1627" t="s">
        <v>77</v>
      </c>
      <c r="O1627">
        <v>4</v>
      </c>
      <c r="P1627">
        <v>0</v>
      </c>
      <c r="R1627" t="s">
        <v>564</v>
      </c>
      <c r="S1627" t="s">
        <v>1607</v>
      </c>
      <c r="T1627" t="s">
        <v>146</v>
      </c>
      <c r="U1627" t="s">
        <v>77</v>
      </c>
      <c r="V1627">
        <v>4</v>
      </c>
      <c r="W1627">
        <v>0</v>
      </c>
      <c r="Y1627" t="s">
        <v>564</v>
      </c>
    </row>
    <row r="1628" spans="2:25" customFormat="1" ht="30" hidden="1">
      <c r="G1628" s="4" t="str">
        <f t="shared" si="135"/>
        <v>Diff</v>
      </c>
      <c r="H1628" s="3" t="str">
        <f t="shared" si="136"/>
        <v>Same</v>
      </c>
      <c r="I1628" s="3" t="str">
        <f t="shared" si="137"/>
        <v>Diff</v>
      </c>
      <c r="J1628" s="3" t="str">
        <f t="shared" si="133"/>
        <v>GAL273TBX</v>
      </c>
      <c r="K1628" s="3" t="str">
        <f t="shared" si="134"/>
        <v>PRODUCTION_DATE</v>
      </c>
      <c r="L1628" t="s">
        <v>1607</v>
      </c>
      <c r="M1628" t="s">
        <v>76</v>
      </c>
      <c r="N1628" t="s">
        <v>77</v>
      </c>
      <c r="O1628">
        <v>4</v>
      </c>
      <c r="P1628">
        <v>0</v>
      </c>
      <c r="R1628" t="s">
        <v>564</v>
      </c>
      <c r="S1628" t="s">
        <v>1607</v>
      </c>
      <c r="T1628" t="s">
        <v>76</v>
      </c>
      <c r="U1628" t="s">
        <v>77</v>
      </c>
      <c r="V1628">
        <v>4</v>
      </c>
      <c r="W1628">
        <v>0</v>
      </c>
      <c r="Y1628" t="s">
        <v>564</v>
      </c>
    </row>
    <row r="1629" spans="2:25" customFormat="1" ht="30" hidden="1">
      <c r="G1629" s="4" t="str">
        <f t="shared" si="135"/>
        <v>Diff</v>
      </c>
      <c r="H1629" s="3" t="str">
        <f t="shared" si="136"/>
        <v>Same</v>
      </c>
      <c r="I1629" s="3" t="str">
        <f t="shared" si="137"/>
        <v>Diff</v>
      </c>
      <c r="J1629" s="3" t="str">
        <f t="shared" si="133"/>
        <v>GAL273TBX</v>
      </c>
      <c r="K1629" s="3" t="str">
        <f t="shared" si="134"/>
        <v>PRODUCTION_LOT</v>
      </c>
      <c r="L1629" t="s">
        <v>1607</v>
      </c>
      <c r="M1629" t="s">
        <v>83</v>
      </c>
      <c r="N1629" t="s">
        <v>9</v>
      </c>
      <c r="O1629">
        <v>20</v>
      </c>
      <c r="P1629">
        <v>0</v>
      </c>
      <c r="R1629" t="s">
        <v>564</v>
      </c>
      <c r="S1629" t="s">
        <v>1607</v>
      </c>
      <c r="T1629" t="s">
        <v>83</v>
      </c>
      <c r="U1629" t="s">
        <v>9</v>
      </c>
      <c r="V1629">
        <v>20</v>
      </c>
      <c r="W1629">
        <v>0</v>
      </c>
      <c r="Y1629" t="s">
        <v>564</v>
      </c>
    </row>
    <row r="1630" spans="2:25" customFormat="1" ht="30" hidden="1">
      <c r="G1630" s="4" t="str">
        <f t="shared" si="135"/>
        <v>Diff</v>
      </c>
      <c r="H1630" s="3" t="str">
        <f t="shared" si="136"/>
        <v>Same</v>
      </c>
      <c r="I1630" s="3" t="str">
        <f t="shared" si="137"/>
        <v>Diff</v>
      </c>
      <c r="J1630" s="3" t="str">
        <f t="shared" si="133"/>
        <v>GAL273TBX</v>
      </c>
      <c r="K1630" s="3" t="str">
        <f t="shared" si="134"/>
        <v>SHORT_VIN</v>
      </c>
      <c r="L1630" t="s">
        <v>1607</v>
      </c>
      <c r="M1630" t="s">
        <v>183</v>
      </c>
      <c r="N1630" t="s">
        <v>9</v>
      </c>
      <c r="O1630">
        <v>11</v>
      </c>
      <c r="P1630">
        <v>0</v>
      </c>
      <c r="R1630" t="s">
        <v>564</v>
      </c>
      <c r="S1630" t="s">
        <v>1607</v>
      </c>
      <c r="T1630" t="s">
        <v>183</v>
      </c>
      <c r="U1630" t="s">
        <v>9</v>
      </c>
      <c r="V1630">
        <v>11</v>
      </c>
      <c r="W1630">
        <v>0</v>
      </c>
      <c r="Y1630" t="s">
        <v>564</v>
      </c>
    </row>
    <row r="1631" spans="2:25" customFormat="1" ht="30" hidden="1">
      <c r="G1631" s="4" t="str">
        <f t="shared" si="135"/>
        <v>Diff</v>
      </c>
      <c r="H1631" s="3" t="str">
        <f t="shared" si="136"/>
        <v>Same</v>
      </c>
      <c r="I1631" s="3" t="str">
        <f t="shared" si="137"/>
        <v>Diff</v>
      </c>
      <c r="J1631" s="3" t="str">
        <f t="shared" si="133"/>
        <v>GAL273TBX</v>
      </c>
      <c r="K1631" s="3" t="str">
        <f t="shared" si="134"/>
        <v>STRAIGHT_SHIP_PERCENTAGE</v>
      </c>
      <c r="L1631" t="s">
        <v>1607</v>
      </c>
      <c r="M1631" t="s">
        <v>184</v>
      </c>
      <c r="N1631" t="s">
        <v>185</v>
      </c>
      <c r="O1631">
        <v>8</v>
      </c>
      <c r="P1631">
        <v>0</v>
      </c>
      <c r="R1631" t="s">
        <v>564</v>
      </c>
      <c r="S1631" t="s">
        <v>1607</v>
      </c>
      <c r="T1631" t="s">
        <v>184</v>
      </c>
      <c r="U1631" t="s">
        <v>185</v>
      </c>
      <c r="V1631">
        <v>8</v>
      </c>
      <c r="W1631">
        <v>0</v>
      </c>
      <c r="Y1631" t="s">
        <v>564</v>
      </c>
    </row>
    <row r="1632" spans="2:25" customFormat="1" ht="30" hidden="1">
      <c r="G1632" s="4" t="str">
        <f t="shared" si="135"/>
        <v>Diff</v>
      </c>
      <c r="H1632" s="3" t="str">
        <f t="shared" si="136"/>
        <v>Same</v>
      </c>
      <c r="I1632" s="3" t="str">
        <f t="shared" si="137"/>
        <v>Diff</v>
      </c>
      <c r="J1632" s="3" t="str">
        <f t="shared" si="133"/>
        <v>GAL273TBX</v>
      </c>
      <c r="K1632" s="3" t="str">
        <f t="shared" si="134"/>
        <v>TRACKING_STATUS</v>
      </c>
      <c r="L1632" t="s">
        <v>1607</v>
      </c>
      <c r="M1632" t="s">
        <v>148</v>
      </c>
      <c r="N1632" t="s">
        <v>9</v>
      </c>
      <c r="O1632">
        <v>16</v>
      </c>
      <c r="P1632">
        <v>0</v>
      </c>
      <c r="R1632" t="s">
        <v>564</v>
      </c>
      <c r="S1632" t="s">
        <v>1607</v>
      </c>
      <c r="T1632" t="s">
        <v>148</v>
      </c>
      <c r="U1632" t="s">
        <v>9</v>
      </c>
      <c r="V1632">
        <v>16</v>
      </c>
      <c r="W1632">
        <v>0</v>
      </c>
      <c r="Y1632" t="s">
        <v>564</v>
      </c>
    </row>
    <row r="1633" spans="2:25" customFormat="1" ht="30" hidden="1">
      <c r="B1633" s="3"/>
      <c r="C1633" s="3"/>
      <c r="D1633" s="3"/>
      <c r="E1633" s="3"/>
      <c r="G1633" s="4" t="str">
        <f t="shared" si="135"/>
        <v>Diff</v>
      </c>
      <c r="H1633" s="3" t="str">
        <f t="shared" si="136"/>
        <v>Same</v>
      </c>
      <c r="I1633" s="3" t="str">
        <f t="shared" si="137"/>
        <v>Diff</v>
      </c>
      <c r="J1633" s="3" t="str">
        <f t="shared" si="133"/>
        <v>GAL273TBX</v>
      </c>
      <c r="K1633" s="3" t="str">
        <f t="shared" si="134"/>
        <v>UPDATE_TIMESTAMP</v>
      </c>
      <c r="L1633" t="s">
        <v>1607</v>
      </c>
      <c r="M1633" t="s">
        <v>23</v>
      </c>
      <c r="N1633" t="s">
        <v>4</v>
      </c>
      <c r="O1633">
        <v>10</v>
      </c>
      <c r="P1633">
        <v>0</v>
      </c>
      <c r="R1633" t="s">
        <v>564</v>
      </c>
      <c r="S1633" t="s">
        <v>1607</v>
      </c>
      <c r="T1633" t="s">
        <v>23</v>
      </c>
      <c r="U1633" t="s">
        <v>4</v>
      </c>
      <c r="V1633">
        <v>10</v>
      </c>
      <c r="W1633">
        <v>6</v>
      </c>
      <c r="Y1633" t="s">
        <v>564</v>
      </c>
    </row>
    <row r="1634" spans="2:25" customFormat="1" ht="30" hidden="1">
      <c r="G1634" s="4" t="str">
        <f t="shared" si="135"/>
        <v>Diff</v>
      </c>
      <c r="H1634" s="3" t="str">
        <f t="shared" si="136"/>
        <v>Same</v>
      </c>
      <c r="I1634" s="3" t="str">
        <f t="shared" si="137"/>
        <v>Diff</v>
      </c>
      <c r="J1634" s="3" t="str">
        <f t="shared" si="133"/>
        <v>GAL274TBX</v>
      </c>
      <c r="K1634" s="3" t="str">
        <f t="shared" si="134"/>
        <v>ACTUAL_OFF_DATE</v>
      </c>
      <c r="L1634" t="s">
        <v>1608</v>
      </c>
      <c r="M1634" t="s">
        <v>137</v>
      </c>
      <c r="N1634" t="s">
        <v>77</v>
      </c>
      <c r="O1634">
        <v>4</v>
      </c>
      <c r="P1634">
        <v>0</v>
      </c>
      <c r="R1634" t="s">
        <v>564</v>
      </c>
      <c r="S1634" t="s">
        <v>1608</v>
      </c>
      <c r="T1634" t="s">
        <v>137</v>
      </c>
      <c r="U1634" t="s">
        <v>77</v>
      </c>
      <c r="V1634">
        <v>4</v>
      </c>
      <c r="W1634">
        <v>0</v>
      </c>
      <c r="Y1634" t="s">
        <v>564</v>
      </c>
    </row>
    <row r="1635" spans="2:25" customFormat="1" ht="30" hidden="1">
      <c r="G1635" s="4" t="str">
        <f t="shared" si="135"/>
        <v>Diff</v>
      </c>
      <c r="H1635" s="3" t="str">
        <f t="shared" si="136"/>
        <v>Same</v>
      </c>
      <c r="I1635" s="3" t="str">
        <f t="shared" si="137"/>
        <v>Diff</v>
      </c>
      <c r="J1635" s="3" t="str">
        <f t="shared" si="133"/>
        <v>GAL274TBX</v>
      </c>
      <c r="K1635" s="3" t="str">
        <f t="shared" si="134"/>
        <v>AUTO_HOLD_STATUS</v>
      </c>
      <c r="L1635" t="s">
        <v>1608</v>
      </c>
      <c r="M1635" t="s">
        <v>138</v>
      </c>
      <c r="N1635" t="s">
        <v>6</v>
      </c>
      <c r="O1635">
        <v>2</v>
      </c>
      <c r="P1635">
        <v>0</v>
      </c>
      <c r="R1635" t="s">
        <v>564</v>
      </c>
      <c r="S1635" t="s">
        <v>1608</v>
      </c>
      <c r="T1635" t="s">
        <v>138</v>
      </c>
      <c r="U1635" t="s">
        <v>6</v>
      </c>
      <c r="V1635">
        <v>2</v>
      </c>
      <c r="W1635">
        <v>0</v>
      </c>
      <c r="Y1635" t="s">
        <v>564</v>
      </c>
    </row>
    <row r="1636" spans="2:25" customFormat="1" ht="30" hidden="1">
      <c r="B1636" s="3"/>
      <c r="C1636" s="3"/>
      <c r="D1636" s="3"/>
      <c r="E1636" s="3"/>
      <c r="G1636" s="4" t="str">
        <f t="shared" si="135"/>
        <v>Diff</v>
      </c>
      <c r="H1636" s="3" t="str">
        <f t="shared" si="136"/>
        <v>Same</v>
      </c>
      <c r="I1636" s="3" t="str">
        <f t="shared" si="137"/>
        <v>Diff</v>
      </c>
      <c r="J1636" s="3" t="str">
        <f t="shared" si="133"/>
        <v>GAL274TBX</v>
      </c>
      <c r="K1636" s="3" t="str">
        <f t="shared" si="134"/>
        <v>CREATE_TIMESTAMP</v>
      </c>
      <c r="L1636" t="s">
        <v>1608</v>
      </c>
      <c r="M1636" t="s">
        <v>3</v>
      </c>
      <c r="N1636" t="s">
        <v>4</v>
      </c>
      <c r="O1636">
        <v>10</v>
      </c>
      <c r="P1636">
        <v>0</v>
      </c>
      <c r="R1636" t="s">
        <v>564</v>
      </c>
      <c r="S1636" t="s">
        <v>1608</v>
      </c>
      <c r="T1636" t="s">
        <v>3</v>
      </c>
      <c r="U1636" t="s">
        <v>4</v>
      </c>
      <c r="V1636">
        <v>10</v>
      </c>
      <c r="W1636">
        <v>6</v>
      </c>
      <c r="Y1636" t="s">
        <v>564</v>
      </c>
    </row>
    <row r="1637" spans="2:25" customFormat="1" ht="30" hidden="1">
      <c r="G1637" s="4" t="str">
        <f t="shared" si="135"/>
        <v>Diff</v>
      </c>
      <c r="H1637" s="3" t="str">
        <f t="shared" si="136"/>
        <v>Same</v>
      </c>
      <c r="I1637" s="3" t="str">
        <f t="shared" si="137"/>
        <v>Diff</v>
      </c>
      <c r="J1637" s="3" t="str">
        <f t="shared" si="133"/>
        <v>GAL274TBX</v>
      </c>
      <c r="K1637" s="3" t="str">
        <f t="shared" si="134"/>
        <v>ENGINE_FIRING_FLAG</v>
      </c>
      <c r="L1637" t="s">
        <v>1608</v>
      </c>
      <c r="M1637" t="s">
        <v>139</v>
      </c>
      <c r="N1637" t="s">
        <v>6</v>
      </c>
      <c r="O1637">
        <v>2</v>
      </c>
      <c r="P1637">
        <v>0</v>
      </c>
      <c r="R1637" t="s">
        <v>564</v>
      </c>
      <c r="S1637" t="s">
        <v>1608</v>
      </c>
      <c r="T1637" t="s">
        <v>139</v>
      </c>
      <c r="U1637" t="s">
        <v>6</v>
      </c>
      <c r="V1637">
        <v>2</v>
      </c>
      <c r="W1637">
        <v>0</v>
      </c>
      <c r="Y1637" t="s">
        <v>564</v>
      </c>
    </row>
    <row r="1638" spans="2:25" customFormat="1" ht="30" hidden="1">
      <c r="G1638" s="4" t="str">
        <f t="shared" si="135"/>
        <v>Diff</v>
      </c>
      <c r="H1638" s="3" t="str">
        <f t="shared" si="136"/>
        <v>Same</v>
      </c>
      <c r="I1638" s="3" t="str">
        <f t="shared" si="137"/>
        <v>Diff</v>
      </c>
      <c r="J1638" s="3" t="str">
        <f t="shared" si="133"/>
        <v>GAL274TBX</v>
      </c>
      <c r="K1638" s="3" t="str">
        <f t="shared" si="134"/>
        <v>FIRING_TYPE</v>
      </c>
      <c r="L1638" t="s">
        <v>1608</v>
      </c>
      <c r="M1638" t="s">
        <v>140</v>
      </c>
      <c r="N1638" t="s">
        <v>19</v>
      </c>
      <c r="O1638">
        <v>4</v>
      </c>
      <c r="P1638">
        <v>0</v>
      </c>
      <c r="R1638" t="s">
        <v>564</v>
      </c>
      <c r="S1638" t="s">
        <v>1608</v>
      </c>
      <c r="T1638" t="s">
        <v>140</v>
      </c>
      <c r="U1638" t="s">
        <v>19</v>
      </c>
      <c r="V1638">
        <v>4</v>
      </c>
      <c r="W1638">
        <v>0</v>
      </c>
      <c r="Y1638" t="s">
        <v>564</v>
      </c>
    </row>
    <row r="1639" spans="2:25" customFormat="1" ht="30" hidden="1">
      <c r="G1639" s="4" t="str">
        <f t="shared" si="135"/>
        <v>Diff</v>
      </c>
      <c r="H1639" s="3" t="str">
        <f t="shared" si="136"/>
        <v>Same</v>
      </c>
      <c r="I1639" s="3" t="str">
        <f t="shared" si="137"/>
        <v>Diff</v>
      </c>
      <c r="J1639" s="3" t="str">
        <f t="shared" si="133"/>
        <v>GAL274TBX</v>
      </c>
      <c r="K1639" s="3" t="str">
        <f t="shared" si="134"/>
        <v>KD_LOT_NUMBER</v>
      </c>
      <c r="L1639" t="s">
        <v>1608</v>
      </c>
      <c r="M1639" t="s">
        <v>141</v>
      </c>
      <c r="N1639" t="s">
        <v>9</v>
      </c>
      <c r="O1639">
        <v>18</v>
      </c>
      <c r="P1639">
        <v>0</v>
      </c>
      <c r="R1639" t="s">
        <v>564</v>
      </c>
      <c r="S1639" t="s">
        <v>1608</v>
      </c>
      <c r="T1639" t="s">
        <v>141</v>
      </c>
      <c r="U1639" t="s">
        <v>9</v>
      </c>
      <c r="V1639">
        <v>18</v>
      </c>
      <c r="W1639">
        <v>0</v>
      </c>
      <c r="Y1639" t="s">
        <v>564</v>
      </c>
    </row>
    <row r="1640" spans="2:25" customFormat="1" ht="30" hidden="1">
      <c r="G1640" s="4" t="str">
        <f t="shared" si="135"/>
        <v>Diff</v>
      </c>
      <c r="H1640" s="3" t="str">
        <f t="shared" si="136"/>
        <v>Same</v>
      </c>
      <c r="I1640" s="3" t="str">
        <f t="shared" si="137"/>
        <v>Diff</v>
      </c>
      <c r="J1640" s="3" t="str">
        <f t="shared" si="133"/>
        <v>GAL274TBX</v>
      </c>
      <c r="K1640" s="3" t="str">
        <f t="shared" si="134"/>
        <v>LAST_PASSING_PROCESS_POINT_ID</v>
      </c>
      <c r="L1640" t="s">
        <v>1608</v>
      </c>
      <c r="M1640" t="s">
        <v>142</v>
      </c>
      <c r="N1640" t="s">
        <v>9</v>
      </c>
      <c r="O1640">
        <v>16</v>
      </c>
      <c r="P1640">
        <v>0</v>
      </c>
      <c r="R1640" t="s">
        <v>564</v>
      </c>
      <c r="S1640" t="s">
        <v>1608</v>
      </c>
      <c r="T1640" t="s">
        <v>142</v>
      </c>
      <c r="U1640" t="s">
        <v>9</v>
      </c>
      <c r="V1640">
        <v>16</v>
      </c>
      <c r="W1640">
        <v>0</v>
      </c>
      <c r="Y1640" t="s">
        <v>564</v>
      </c>
    </row>
    <row r="1641" spans="2:25" customFormat="1" ht="30" hidden="1">
      <c r="G1641" s="4" t="str">
        <f t="shared" si="135"/>
        <v>Diff</v>
      </c>
      <c r="H1641" s="3" t="str">
        <f t="shared" si="136"/>
        <v>Same</v>
      </c>
      <c r="I1641" s="3" t="str">
        <f t="shared" si="137"/>
        <v>Diff</v>
      </c>
      <c r="J1641" s="3" t="str">
        <f t="shared" si="133"/>
        <v>GAL274TBX</v>
      </c>
      <c r="K1641" s="3" t="str">
        <f t="shared" si="134"/>
        <v>MISSION_SERIAL_NO</v>
      </c>
      <c r="L1641" t="s">
        <v>1608</v>
      </c>
      <c r="M1641" t="s">
        <v>143</v>
      </c>
      <c r="N1641" t="s">
        <v>9</v>
      </c>
      <c r="O1641">
        <v>20</v>
      </c>
      <c r="P1641">
        <v>0</v>
      </c>
      <c r="R1641" t="s">
        <v>564</v>
      </c>
      <c r="S1641" t="s">
        <v>1608</v>
      </c>
      <c r="T1641" t="s">
        <v>143</v>
      </c>
      <c r="U1641" t="s">
        <v>9</v>
      </c>
      <c r="V1641">
        <v>20</v>
      </c>
      <c r="W1641">
        <v>0</v>
      </c>
      <c r="Y1641" t="s">
        <v>564</v>
      </c>
    </row>
    <row r="1642" spans="2:25" customFormat="1" ht="30" hidden="1">
      <c r="G1642" s="4" t="str">
        <f t="shared" si="135"/>
        <v>Diff</v>
      </c>
      <c r="H1642" s="3" t="str">
        <f t="shared" si="136"/>
        <v>Same</v>
      </c>
      <c r="I1642" s="3" t="str">
        <f t="shared" si="137"/>
        <v>Diff</v>
      </c>
      <c r="J1642" s="3" t="str">
        <f t="shared" si="133"/>
        <v>GAL274TBX</v>
      </c>
      <c r="K1642" s="3" t="str">
        <f t="shared" si="134"/>
        <v>MISSION_STATUS</v>
      </c>
      <c r="L1642" t="s">
        <v>1608</v>
      </c>
      <c r="M1642" t="s">
        <v>144</v>
      </c>
      <c r="N1642" t="s">
        <v>19</v>
      </c>
      <c r="O1642">
        <v>4</v>
      </c>
      <c r="P1642">
        <v>0</v>
      </c>
      <c r="R1642" t="s">
        <v>564</v>
      </c>
      <c r="S1642" t="s">
        <v>1608</v>
      </c>
      <c r="T1642" t="s">
        <v>144</v>
      </c>
      <c r="U1642" t="s">
        <v>19</v>
      </c>
      <c r="V1642">
        <v>4</v>
      </c>
      <c r="W1642">
        <v>0</v>
      </c>
      <c r="Y1642" t="s">
        <v>564</v>
      </c>
    </row>
    <row r="1643" spans="2:25" customFormat="1" ht="30" hidden="1">
      <c r="G1643" s="4" t="str">
        <f t="shared" si="135"/>
        <v>Diff</v>
      </c>
      <c r="H1643" s="3" t="str">
        <f t="shared" si="136"/>
        <v>Same</v>
      </c>
      <c r="I1643" s="3" t="str">
        <f t="shared" si="137"/>
        <v>Diff</v>
      </c>
      <c r="J1643" s="3" t="str">
        <f t="shared" si="133"/>
        <v>GAL274TBX</v>
      </c>
      <c r="K1643" s="3" t="str">
        <f t="shared" si="134"/>
        <v>PLAN_OFF_DATE</v>
      </c>
      <c r="L1643" t="s">
        <v>1608</v>
      </c>
      <c r="M1643" t="s">
        <v>145</v>
      </c>
      <c r="N1643" t="s">
        <v>77</v>
      </c>
      <c r="O1643">
        <v>4</v>
      </c>
      <c r="P1643">
        <v>0</v>
      </c>
      <c r="R1643" t="s">
        <v>564</v>
      </c>
      <c r="S1643" t="s">
        <v>1608</v>
      </c>
      <c r="T1643" t="s">
        <v>145</v>
      </c>
      <c r="U1643" t="s">
        <v>77</v>
      </c>
      <c r="V1643">
        <v>4</v>
      </c>
      <c r="W1643">
        <v>0</v>
      </c>
      <c r="Y1643" t="s">
        <v>564</v>
      </c>
    </row>
    <row r="1644" spans="2:25" customFormat="1" ht="30" hidden="1">
      <c r="G1644" s="4" t="str">
        <f t="shared" si="135"/>
        <v>Diff</v>
      </c>
      <c r="H1644" s="3" t="str">
        <f t="shared" si="136"/>
        <v>Same</v>
      </c>
      <c r="I1644" s="3" t="str">
        <f t="shared" si="137"/>
        <v>Diff</v>
      </c>
      <c r="J1644" s="3" t="str">
        <f t="shared" si="133"/>
        <v>GAL274TBX</v>
      </c>
      <c r="K1644" s="3" t="str">
        <f t="shared" si="134"/>
        <v>PRODUCT_ID</v>
      </c>
      <c r="L1644" t="s">
        <v>1608</v>
      </c>
      <c r="M1644" t="s">
        <v>60</v>
      </c>
      <c r="N1644" t="s">
        <v>9</v>
      </c>
      <c r="O1644">
        <v>17</v>
      </c>
      <c r="P1644">
        <v>0</v>
      </c>
      <c r="Q1644" t="s">
        <v>25</v>
      </c>
      <c r="R1644" t="s">
        <v>565</v>
      </c>
      <c r="S1644" t="s">
        <v>1608</v>
      </c>
      <c r="T1644" t="s">
        <v>60</v>
      </c>
      <c r="U1644" t="s">
        <v>9</v>
      </c>
      <c r="V1644">
        <v>17</v>
      </c>
      <c r="W1644">
        <v>0</v>
      </c>
      <c r="X1644" t="s">
        <v>25</v>
      </c>
      <c r="Y1644" t="s">
        <v>565</v>
      </c>
    </row>
    <row r="1645" spans="2:25" customFormat="1" ht="30" hidden="1">
      <c r="G1645" s="4" t="str">
        <f t="shared" si="135"/>
        <v>Diff</v>
      </c>
      <c r="H1645" s="3" t="str">
        <f t="shared" si="136"/>
        <v>Same</v>
      </c>
      <c r="I1645" s="3" t="str">
        <f t="shared" si="137"/>
        <v>Diff</v>
      </c>
      <c r="J1645" s="3" t="str">
        <f t="shared" si="133"/>
        <v>GAL274TBX</v>
      </c>
      <c r="K1645" s="3" t="str">
        <f t="shared" si="134"/>
        <v>PRODUCT_SPEC_CODE</v>
      </c>
      <c r="L1645" t="s">
        <v>1608</v>
      </c>
      <c r="M1645" t="s">
        <v>81</v>
      </c>
      <c r="N1645" t="s">
        <v>9</v>
      </c>
      <c r="O1645">
        <v>22</v>
      </c>
      <c r="P1645">
        <v>0</v>
      </c>
      <c r="R1645" t="s">
        <v>564</v>
      </c>
      <c r="S1645" t="s">
        <v>1608</v>
      </c>
      <c r="T1645" t="s">
        <v>81</v>
      </c>
      <c r="U1645" t="s">
        <v>9</v>
      </c>
      <c r="V1645">
        <v>22</v>
      </c>
      <c r="W1645">
        <v>0</v>
      </c>
      <c r="Y1645" t="s">
        <v>564</v>
      </c>
    </row>
    <row r="1646" spans="2:25" customFormat="1" ht="30" hidden="1">
      <c r="G1646" s="4" t="str">
        <f t="shared" si="135"/>
        <v>Diff</v>
      </c>
      <c r="H1646" s="3" t="str">
        <f t="shared" si="136"/>
        <v>Same</v>
      </c>
      <c r="I1646" s="3" t="str">
        <f t="shared" si="137"/>
        <v>Diff</v>
      </c>
      <c r="J1646" s="3" t="str">
        <f t="shared" si="133"/>
        <v>GAL274TBX</v>
      </c>
      <c r="K1646" s="3" t="str">
        <f t="shared" si="134"/>
        <v>PRODUCT_START_DATE</v>
      </c>
      <c r="L1646" t="s">
        <v>1608</v>
      </c>
      <c r="M1646" t="s">
        <v>146</v>
      </c>
      <c r="N1646" t="s">
        <v>77</v>
      </c>
      <c r="O1646">
        <v>4</v>
      </c>
      <c r="P1646">
        <v>0</v>
      </c>
      <c r="R1646" t="s">
        <v>564</v>
      </c>
      <c r="S1646" t="s">
        <v>1608</v>
      </c>
      <c r="T1646" t="s">
        <v>146</v>
      </c>
      <c r="U1646" t="s">
        <v>77</v>
      </c>
      <c r="V1646">
        <v>4</v>
      </c>
      <c r="W1646">
        <v>0</v>
      </c>
      <c r="Y1646" t="s">
        <v>564</v>
      </c>
    </row>
    <row r="1647" spans="2:25" customFormat="1" ht="30" hidden="1">
      <c r="G1647" s="4" t="str">
        <f t="shared" si="135"/>
        <v>Diff</v>
      </c>
      <c r="H1647" s="3" t="str">
        <f t="shared" si="136"/>
        <v>Same</v>
      </c>
      <c r="I1647" s="3" t="str">
        <f t="shared" si="137"/>
        <v>Diff</v>
      </c>
      <c r="J1647" s="3" t="str">
        <f t="shared" si="133"/>
        <v>GAL274TBX</v>
      </c>
      <c r="K1647" s="3" t="str">
        <f t="shared" si="134"/>
        <v>PRODUCTION_DATE</v>
      </c>
      <c r="L1647" t="s">
        <v>1608</v>
      </c>
      <c r="M1647" t="s">
        <v>76</v>
      </c>
      <c r="N1647" t="s">
        <v>77</v>
      </c>
      <c r="O1647">
        <v>4</v>
      </c>
      <c r="P1647">
        <v>0</v>
      </c>
      <c r="R1647" t="s">
        <v>564</v>
      </c>
      <c r="S1647" t="s">
        <v>1608</v>
      </c>
      <c r="T1647" t="s">
        <v>76</v>
      </c>
      <c r="U1647" t="s">
        <v>77</v>
      </c>
      <c r="V1647">
        <v>4</v>
      </c>
      <c r="W1647">
        <v>0</v>
      </c>
      <c r="Y1647" t="s">
        <v>564</v>
      </c>
    </row>
    <row r="1648" spans="2:25" customFormat="1" ht="30" hidden="1">
      <c r="G1648" s="4" t="str">
        <f t="shared" si="135"/>
        <v>Diff</v>
      </c>
      <c r="H1648" s="3" t="str">
        <f t="shared" si="136"/>
        <v>Same</v>
      </c>
      <c r="I1648" s="3" t="str">
        <f t="shared" si="137"/>
        <v>Diff</v>
      </c>
      <c r="J1648" s="3" t="str">
        <f t="shared" si="133"/>
        <v>GAL274TBX</v>
      </c>
      <c r="K1648" s="3" t="str">
        <f t="shared" si="134"/>
        <v>PRODUCTION_LOT</v>
      </c>
      <c r="L1648" t="s">
        <v>1608</v>
      </c>
      <c r="M1648" t="s">
        <v>83</v>
      </c>
      <c r="N1648" t="s">
        <v>9</v>
      </c>
      <c r="O1648">
        <v>20</v>
      </c>
      <c r="P1648">
        <v>0</v>
      </c>
      <c r="R1648" t="s">
        <v>564</v>
      </c>
      <c r="S1648" t="s">
        <v>1608</v>
      </c>
      <c r="T1648" t="s">
        <v>83</v>
      </c>
      <c r="U1648" t="s">
        <v>9</v>
      </c>
      <c r="V1648">
        <v>20</v>
      </c>
      <c r="W1648">
        <v>0</v>
      </c>
      <c r="Y1648" t="s">
        <v>564</v>
      </c>
    </row>
    <row r="1649" spans="2:32" customFormat="1" ht="30" hidden="1">
      <c r="G1649" s="4" t="str">
        <f t="shared" si="135"/>
        <v>Diff</v>
      </c>
      <c r="H1649" s="3" t="str">
        <f t="shared" si="136"/>
        <v>Same</v>
      </c>
      <c r="I1649" s="3" t="str">
        <f t="shared" si="137"/>
        <v>Diff</v>
      </c>
      <c r="J1649" s="3" t="str">
        <f t="shared" si="133"/>
        <v>GAL274TBX</v>
      </c>
      <c r="K1649" s="3" t="str">
        <f t="shared" si="134"/>
        <v>TRACKING_STATUS</v>
      </c>
      <c r="L1649" t="s">
        <v>1608</v>
      </c>
      <c r="M1649" t="s">
        <v>148</v>
      </c>
      <c r="N1649" t="s">
        <v>9</v>
      </c>
      <c r="O1649">
        <v>16</v>
      </c>
      <c r="P1649">
        <v>0</v>
      </c>
      <c r="R1649" t="s">
        <v>564</v>
      </c>
      <c r="S1649" t="s">
        <v>1608</v>
      </c>
      <c r="T1649" t="s">
        <v>148</v>
      </c>
      <c r="U1649" t="s">
        <v>9</v>
      </c>
      <c r="V1649">
        <v>16</v>
      </c>
      <c r="W1649">
        <v>0</v>
      </c>
      <c r="Y1649" t="s">
        <v>564</v>
      </c>
    </row>
    <row r="1650" spans="2:32" customFormat="1" ht="30" hidden="1">
      <c r="B1650" s="3"/>
      <c r="C1650" s="3"/>
      <c r="D1650" s="3"/>
      <c r="E1650" s="3"/>
      <c r="G1650" s="4" t="str">
        <f t="shared" si="135"/>
        <v>Diff</v>
      </c>
      <c r="H1650" s="3" t="str">
        <f t="shared" si="136"/>
        <v>Same</v>
      </c>
      <c r="I1650" s="3" t="str">
        <f t="shared" si="137"/>
        <v>Diff</v>
      </c>
      <c r="J1650" s="3" t="str">
        <f t="shared" si="133"/>
        <v>GAL274TBX</v>
      </c>
      <c r="K1650" s="3" t="str">
        <f t="shared" si="134"/>
        <v>UPDATE_TIMESTAMP</v>
      </c>
      <c r="L1650" t="s">
        <v>1608</v>
      </c>
      <c r="M1650" t="s">
        <v>23</v>
      </c>
      <c r="N1650" t="s">
        <v>4</v>
      </c>
      <c r="O1650">
        <v>10</v>
      </c>
      <c r="P1650">
        <v>0</v>
      </c>
      <c r="R1650" t="s">
        <v>564</v>
      </c>
      <c r="S1650" t="s">
        <v>1608</v>
      </c>
      <c r="T1650" t="s">
        <v>23</v>
      </c>
      <c r="U1650" t="s">
        <v>4</v>
      </c>
      <c r="V1650">
        <v>10</v>
      </c>
      <c r="W1650">
        <v>6</v>
      </c>
      <c r="Y1650" t="s">
        <v>564</v>
      </c>
    </row>
    <row r="1651" spans="2:32" customFormat="1" ht="30" hidden="1">
      <c r="G1651" s="4" t="str">
        <f t="shared" si="135"/>
        <v>Diff</v>
      </c>
      <c r="H1651" s="3" t="str">
        <f t="shared" si="136"/>
        <v>Same</v>
      </c>
      <c r="I1651" s="3" t="str">
        <f t="shared" si="137"/>
        <v>Diff</v>
      </c>
      <c r="J1651" s="3" t="str">
        <f t="shared" si="133"/>
        <v>GAL274TBX</v>
      </c>
      <c r="K1651" s="3" t="str">
        <f t="shared" si="134"/>
        <v>VIN</v>
      </c>
      <c r="L1651" t="s">
        <v>1608</v>
      </c>
      <c r="M1651" t="s">
        <v>149</v>
      </c>
      <c r="N1651" t="s">
        <v>9</v>
      </c>
      <c r="O1651">
        <v>17</v>
      </c>
      <c r="P1651">
        <v>0</v>
      </c>
      <c r="R1651" t="s">
        <v>564</v>
      </c>
      <c r="S1651" t="s">
        <v>1608</v>
      </c>
      <c r="T1651" t="s">
        <v>149</v>
      </c>
      <c r="U1651" t="s">
        <v>9</v>
      </c>
      <c r="V1651">
        <v>17</v>
      </c>
      <c r="W1651">
        <v>0</v>
      </c>
      <c r="Y1651" t="s">
        <v>564</v>
      </c>
    </row>
    <row r="1652" spans="2:32" customFormat="1" ht="30" hidden="1">
      <c r="G1652" s="4" t="str">
        <f t="shared" si="135"/>
        <v>Diff</v>
      </c>
      <c r="H1652" s="3" t="str">
        <f t="shared" si="136"/>
        <v>Same</v>
      </c>
      <c r="I1652" s="3" t="str">
        <f t="shared" si="137"/>
        <v>Diff</v>
      </c>
      <c r="J1652" s="3" t="str">
        <f t="shared" si="133"/>
        <v>GAL275TBX</v>
      </c>
      <c r="K1652" s="3" t="str">
        <f t="shared" si="134"/>
        <v>CAPACITY</v>
      </c>
      <c r="L1652" t="s">
        <v>1609</v>
      </c>
      <c r="M1652" t="s">
        <v>361</v>
      </c>
      <c r="N1652" t="s">
        <v>19</v>
      </c>
      <c r="O1652">
        <v>4</v>
      </c>
      <c r="P1652">
        <v>0</v>
      </c>
      <c r="Q1652">
        <v>0</v>
      </c>
      <c r="R1652" t="s">
        <v>565</v>
      </c>
      <c r="S1652" t="s">
        <v>1609</v>
      </c>
      <c r="T1652" t="s">
        <v>361</v>
      </c>
      <c r="U1652" t="s">
        <v>19</v>
      </c>
      <c r="V1652">
        <v>4</v>
      </c>
      <c r="W1652">
        <v>0</v>
      </c>
      <c r="X1652">
        <v>0</v>
      </c>
      <c r="Y1652" t="s">
        <v>565</v>
      </c>
    </row>
    <row r="1653" spans="2:32" customFormat="1" ht="30" hidden="1">
      <c r="G1653" s="4" t="str">
        <f t="shared" si="135"/>
        <v>Diff</v>
      </c>
      <c r="H1653" s="3" t="str">
        <f t="shared" si="136"/>
        <v>Same</v>
      </c>
      <c r="I1653" s="3" t="str">
        <f t="shared" si="137"/>
        <v>Diff</v>
      </c>
      <c r="J1653" s="3" t="str">
        <f t="shared" si="133"/>
        <v>GAL275TBX</v>
      </c>
      <c r="K1653" s="3" t="str">
        <f t="shared" si="134"/>
        <v>CAPACITY_ON</v>
      </c>
      <c r="L1653" t="s">
        <v>1609</v>
      </c>
      <c r="M1653" t="s">
        <v>362</v>
      </c>
      <c r="N1653" t="s">
        <v>9</v>
      </c>
      <c r="O1653">
        <v>1</v>
      </c>
      <c r="P1653">
        <v>0</v>
      </c>
      <c r="Q1653" t="s">
        <v>25</v>
      </c>
      <c r="R1653" t="s">
        <v>565</v>
      </c>
      <c r="S1653" t="s">
        <v>1609</v>
      </c>
      <c r="T1653" t="s">
        <v>362</v>
      </c>
      <c r="U1653" t="s">
        <v>9</v>
      </c>
      <c r="V1653">
        <v>1</v>
      </c>
      <c r="W1653">
        <v>0</v>
      </c>
      <c r="X1653" t="s">
        <v>25</v>
      </c>
      <c r="Y1653" t="s">
        <v>565</v>
      </c>
    </row>
    <row r="1654" spans="2:32" customFormat="1" ht="30" hidden="1">
      <c r="B1654" s="3"/>
      <c r="C1654" s="3"/>
      <c r="D1654" s="3"/>
      <c r="E1654" s="3"/>
      <c r="G1654" s="4" t="str">
        <f t="shared" si="135"/>
        <v>Diff</v>
      </c>
      <c r="H1654" s="3" t="str">
        <f t="shared" si="136"/>
        <v>Same</v>
      </c>
      <c r="I1654" s="3" t="str">
        <f t="shared" si="137"/>
        <v>Diff</v>
      </c>
      <c r="J1654" s="3" t="str">
        <f t="shared" si="133"/>
        <v>GAL275TBX</v>
      </c>
      <c r="K1654" s="3" t="str">
        <f t="shared" si="134"/>
        <v>CREATE_TIMESTAMP</v>
      </c>
      <c r="L1654" t="s">
        <v>1609</v>
      </c>
      <c r="M1654" t="s">
        <v>3</v>
      </c>
      <c r="N1654" t="s">
        <v>4</v>
      </c>
      <c r="O1654">
        <v>10</v>
      </c>
      <c r="P1654">
        <v>0</v>
      </c>
      <c r="R1654" t="s">
        <v>564</v>
      </c>
      <c r="S1654" t="s">
        <v>1609</v>
      </c>
      <c r="T1654" t="s">
        <v>3</v>
      </c>
      <c r="U1654" t="s">
        <v>4</v>
      </c>
      <c r="V1654">
        <v>10</v>
      </c>
      <c r="W1654">
        <v>6</v>
      </c>
      <c r="Y1654" t="s">
        <v>564</v>
      </c>
    </row>
    <row r="1655" spans="2:32" customFormat="1" ht="30" hidden="1">
      <c r="G1655" s="4" t="str">
        <f t="shared" si="135"/>
        <v>Diff</v>
      </c>
      <c r="H1655" s="3" t="str">
        <f t="shared" si="136"/>
        <v>Same</v>
      </c>
      <c r="I1655" s="3" t="str">
        <f t="shared" si="137"/>
        <v>Diff</v>
      </c>
      <c r="J1655" s="3" t="str">
        <f t="shared" si="133"/>
        <v>GAL275TBX</v>
      </c>
      <c r="K1655" s="3" t="str">
        <f t="shared" si="134"/>
        <v>DAY_OF_WEEK</v>
      </c>
      <c r="L1655" t="s">
        <v>1609</v>
      </c>
      <c r="M1655" t="s">
        <v>363</v>
      </c>
      <c r="N1655" t="s">
        <v>9</v>
      </c>
      <c r="O1655">
        <v>3</v>
      </c>
      <c r="P1655">
        <v>0</v>
      </c>
      <c r="R1655" t="s">
        <v>564</v>
      </c>
      <c r="S1655" t="s">
        <v>1609</v>
      </c>
      <c r="T1655" t="s">
        <v>363</v>
      </c>
      <c r="U1655" t="s">
        <v>9</v>
      </c>
      <c r="V1655">
        <v>3</v>
      </c>
      <c r="W1655">
        <v>0</v>
      </c>
      <c r="Y1655" t="s">
        <v>564</v>
      </c>
    </row>
    <row r="1656" spans="2:32" customFormat="1" ht="30" hidden="1">
      <c r="G1656" s="4" t="str">
        <f t="shared" si="135"/>
        <v>Diff</v>
      </c>
      <c r="H1656" s="3" t="str">
        <f t="shared" si="136"/>
        <v>Same</v>
      </c>
      <c r="I1656" s="3" t="str">
        <f t="shared" si="137"/>
        <v>Diff</v>
      </c>
      <c r="J1656" s="3" t="str">
        <f t="shared" si="133"/>
        <v>GAL275TBX</v>
      </c>
      <c r="K1656" s="3" t="str">
        <f t="shared" si="134"/>
        <v>ISWORK</v>
      </c>
      <c r="L1656" t="s">
        <v>1609</v>
      </c>
      <c r="M1656" t="s">
        <v>367</v>
      </c>
      <c r="N1656" t="s">
        <v>9</v>
      </c>
      <c r="O1656">
        <v>1</v>
      </c>
      <c r="P1656">
        <v>0</v>
      </c>
      <c r="Q1656" t="s">
        <v>25</v>
      </c>
      <c r="R1656" t="s">
        <v>565</v>
      </c>
      <c r="S1656" t="s">
        <v>1609</v>
      </c>
      <c r="T1656" t="s">
        <v>367</v>
      </c>
      <c r="U1656" t="s">
        <v>9</v>
      </c>
      <c r="V1656">
        <v>1</v>
      </c>
      <c r="W1656">
        <v>0</v>
      </c>
      <c r="X1656" t="s">
        <v>25</v>
      </c>
      <c r="Y1656" t="s">
        <v>565</v>
      </c>
    </row>
    <row r="1657" spans="2:32" customFormat="1" ht="30" hidden="1">
      <c r="G1657" s="4" t="str">
        <f t="shared" si="135"/>
        <v>Diff</v>
      </c>
      <c r="H1657" s="3" t="str">
        <f t="shared" si="136"/>
        <v>Same</v>
      </c>
      <c r="I1657" s="3" t="str">
        <f t="shared" si="137"/>
        <v>Diff</v>
      </c>
      <c r="J1657" s="3" t="str">
        <f t="shared" si="133"/>
        <v>GAL275TBX</v>
      </c>
      <c r="K1657" s="3" t="str">
        <f t="shared" si="134"/>
        <v>LINE_NO</v>
      </c>
      <c r="L1657" t="s">
        <v>1609</v>
      </c>
      <c r="M1657" t="s">
        <v>320</v>
      </c>
      <c r="N1657" t="s">
        <v>9</v>
      </c>
      <c r="O1657">
        <v>2</v>
      </c>
      <c r="P1657">
        <v>0</v>
      </c>
      <c r="Q1657" t="s">
        <v>25</v>
      </c>
      <c r="R1657" t="s">
        <v>565</v>
      </c>
      <c r="S1657" t="s">
        <v>1609</v>
      </c>
      <c r="T1657" t="s">
        <v>320</v>
      </c>
      <c r="U1657" t="s">
        <v>9</v>
      </c>
      <c r="V1657">
        <v>2</v>
      </c>
      <c r="W1657">
        <v>0</v>
      </c>
      <c r="X1657" t="s">
        <v>25</v>
      </c>
      <c r="Y1657" t="s">
        <v>565</v>
      </c>
    </row>
    <row r="1658" spans="2:32" customFormat="1" ht="30" hidden="1">
      <c r="G1658" s="4" t="str">
        <f t="shared" si="135"/>
        <v>Diff</v>
      </c>
      <c r="H1658" s="3" t="str">
        <f t="shared" si="136"/>
        <v>Same</v>
      </c>
      <c r="I1658" s="3" t="str">
        <f t="shared" si="137"/>
        <v>Diff</v>
      </c>
      <c r="J1658" s="3" t="str">
        <f t="shared" si="133"/>
        <v>GAL275TBX</v>
      </c>
      <c r="K1658" s="3" t="str">
        <f t="shared" si="134"/>
        <v>PLAN_CODE</v>
      </c>
      <c r="L1658" t="s">
        <v>1609</v>
      </c>
      <c r="M1658" t="s">
        <v>347</v>
      </c>
      <c r="N1658" t="s">
        <v>9</v>
      </c>
      <c r="O1658">
        <v>11</v>
      </c>
      <c r="P1658">
        <v>0</v>
      </c>
      <c r="Q1658" t="s">
        <v>25</v>
      </c>
      <c r="R1658" t="s">
        <v>565</v>
      </c>
      <c r="S1658" t="s">
        <v>1609</v>
      </c>
      <c r="T1658" t="s">
        <v>347</v>
      </c>
      <c r="U1658" t="s">
        <v>9</v>
      </c>
      <c r="V1658">
        <v>11</v>
      </c>
      <c r="W1658">
        <v>0</v>
      </c>
      <c r="X1658" t="s">
        <v>25</v>
      </c>
      <c r="Y1658" t="s">
        <v>565</v>
      </c>
    </row>
    <row r="1659" spans="2:32" customFormat="1" ht="30" hidden="1">
      <c r="G1659" s="4" t="str">
        <f t="shared" si="135"/>
        <v>Diff</v>
      </c>
      <c r="H1659" s="3" t="str">
        <f t="shared" si="136"/>
        <v>Same</v>
      </c>
      <c r="I1659" s="3" t="str">
        <f t="shared" si="137"/>
        <v>Diff</v>
      </c>
      <c r="J1659" s="3" t="str">
        <f t="shared" si="133"/>
        <v>GAL275TBX</v>
      </c>
      <c r="K1659" s="3" t="str">
        <f t="shared" si="134"/>
        <v>PROCESS_LOCATION</v>
      </c>
      <c r="L1659" t="s">
        <v>1609</v>
      </c>
      <c r="M1659" t="s">
        <v>324</v>
      </c>
      <c r="N1659" t="s">
        <v>9</v>
      </c>
      <c r="O1659">
        <v>2</v>
      </c>
      <c r="P1659">
        <v>0</v>
      </c>
      <c r="Q1659" t="s">
        <v>25</v>
      </c>
      <c r="R1659" t="s">
        <v>565</v>
      </c>
      <c r="S1659" t="s">
        <v>1609</v>
      </c>
      <c r="T1659" t="s">
        <v>324</v>
      </c>
      <c r="U1659" t="s">
        <v>9</v>
      </c>
      <c r="V1659">
        <v>2</v>
      </c>
      <c r="W1659">
        <v>0</v>
      </c>
      <c r="X1659" t="s">
        <v>25</v>
      </c>
      <c r="Y1659" t="s">
        <v>565</v>
      </c>
    </row>
    <row r="1660" spans="2:32" customFormat="1" ht="30" hidden="1">
      <c r="G1660" s="4" t="str">
        <f t="shared" si="135"/>
        <v>Diff</v>
      </c>
      <c r="H1660" s="3" t="str">
        <f t="shared" si="136"/>
        <v>Same</v>
      </c>
      <c r="I1660" s="3" t="str">
        <f t="shared" si="137"/>
        <v>Diff</v>
      </c>
      <c r="J1660" s="3" t="str">
        <f t="shared" si="133"/>
        <v>GAL275TBX</v>
      </c>
      <c r="K1660" s="3" t="str">
        <f t="shared" si="134"/>
        <v>PRODUCTION_DATE</v>
      </c>
      <c r="L1660" t="s">
        <v>1609</v>
      </c>
      <c r="M1660" t="s">
        <v>76</v>
      </c>
      <c r="N1660" t="s">
        <v>77</v>
      </c>
      <c r="O1660">
        <v>4</v>
      </c>
      <c r="P1660">
        <v>0</v>
      </c>
      <c r="Q1660" t="s">
        <v>78</v>
      </c>
      <c r="R1660" t="s">
        <v>565</v>
      </c>
      <c r="S1660" t="s">
        <v>1609</v>
      </c>
      <c r="T1660" t="s">
        <v>76</v>
      </c>
      <c r="U1660" t="s">
        <v>77</v>
      </c>
      <c r="V1660">
        <v>4</v>
      </c>
      <c r="W1660">
        <v>0</v>
      </c>
      <c r="X1660" t="s">
        <v>78</v>
      </c>
      <c r="Y1660" t="s">
        <v>565</v>
      </c>
    </row>
    <row r="1661" spans="2:32" customFormat="1" ht="30" hidden="1">
      <c r="G1661" s="4" t="str">
        <f t="shared" si="135"/>
        <v>Diff</v>
      </c>
      <c r="H1661" s="3" t="str">
        <f t="shared" si="136"/>
        <v>Same</v>
      </c>
      <c r="I1661" s="3" t="str">
        <f t="shared" si="137"/>
        <v>Diff</v>
      </c>
      <c r="J1661" s="3" t="str">
        <f t="shared" si="133"/>
        <v>GAL275TBX</v>
      </c>
      <c r="K1661" s="3" t="str">
        <f t="shared" si="134"/>
        <v>SHIFT</v>
      </c>
      <c r="L1661" t="s">
        <v>1609</v>
      </c>
      <c r="M1661" t="s">
        <v>79</v>
      </c>
      <c r="N1661" t="s">
        <v>9</v>
      </c>
      <c r="O1661">
        <v>2</v>
      </c>
      <c r="P1661">
        <v>0</v>
      </c>
      <c r="Q1661" t="s">
        <v>25</v>
      </c>
      <c r="R1661" t="s">
        <v>565</v>
      </c>
      <c r="S1661" t="s">
        <v>1609</v>
      </c>
      <c r="T1661" t="s">
        <v>79</v>
      </c>
      <c r="U1661" t="s">
        <v>9</v>
      </c>
      <c r="V1661">
        <v>2</v>
      </c>
      <c r="W1661">
        <v>0</v>
      </c>
      <c r="X1661" t="s">
        <v>25</v>
      </c>
      <c r="Y1661" t="s">
        <v>565</v>
      </c>
    </row>
    <row r="1662" spans="2:32" customFormat="1" ht="30" hidden="1">
      <c r="B1662" s="3"/>
      <c r="C1662" s="3"/>
      <c r="D1662" s="3"/>
      <c r="E1662" s="3"/>
      <c r="G1662" s="4" t="str">
        <f t="shared" si="135"/>
        <v>Diff</v>
      </c>
      <c r="H1662" s="3" t="str">
        <f t="shared" si="136"/>
        <v>Same</v>
      </c>
      <c r="I1662" s="3" t="str">
        <f t="shared" si="137"/>
        <v>Diff</v>
      </c>
      <c r="J1662" s="3" t="str">
        <f t="shared" si="133"/>
        <v>GAL275TBX</v>
      </c>
      <c r="K1662" s="3" t="str">
        <f t="shared" si="134"/>
        <v>UPDATE_TIMESTAMP</v>
      </c>
      <c r="L1662" t="s">
        <v>1609</v>
      </c>
      <c r="M1662" t="s">
        <v>23</v>
      </c>
      <c r="N1662" t="s">
        <v>4</v>
      </c>
      <c r="O1662">
        <v>10</v>
      </c>
      <c r="P1662">
        <v>0</v>
      </c>
      <c r="R1662" t="s">
        <v>564</v>
      </c>
      <c r="S1662" t="s">
        <v>1609</v>
      </c>
      <c r="T1662" t="s">
        <v>23</v>
      </c>
      <c r="U1662" t="s">
        <v>4</v>
      </c>
      <c r="V1662">
        <v>10</v>
      </c>
      <c r="W1662">
        <v>6</v>
      </c>
      <c r="Y1662" t="s">
        <v>564</v>
      </c>
    </row>
    <row r="1663" spans="2:32" customFormat="1" ht="30" hidden="1">
      <c r="G1663" s="4" t="str">
        <f t="shared" si="135"/>
        <v>Diff</v>
      </c>
      <c r="H1663" s="3" t="str">
        <f t="shared" si="136"/>
        <v>Same</v>
      </c>
      <c r="I1663" s="3" t="str">
        <f t="shared" si="137"/>
        <v>Diff</v>
      </c>
      <c r="J1663" s="3" t="str">
        <f t="shared" si="133"/>
        <v>GAL275TBX</v>
      </c>
      <c r="K1663" s="3" t="str">
        <f t="shared" si="134"/>
        <v>WEEK_NO</v>
      </c>
      <c r="L1663" t="s">
        <v>1609</v>
      </c>
      <c r="M1663" t="s">
        <v>373</v>
      </c>
      <c r="N1663" t="s">
        <v>9</v>
      </c>
      <c r="O1663">
        <v>6</v>
      </c>
      <c r="P1663">
        <v>0</v>
      </c>
      <c r="Q1663" t="s">
        <v>25</v>
      </c>
      <c r="R1663" t="s">
        <v>565</v>
      </c>
      <c r="S1663" t="s">
        <v>1609</v>
      </c>
      <c r="T1663" t="s">
        <v>373</v>
      </c>
      <c r="U1663" t="s">
        <v>9</v>
      </c>
      <c r="V1663">
        <v>6</v>
      </c>
      <c r="W1663">
        <v>0</v>
      </c>
      <c r="X1663" t="s">
        <v>25</v>
      </c>
      <c r="Y1663" t="s">
        <v>565</v>
      </c>
    </row>
    <row r="1664" spans="2:32" customFormat="1" ht="30" hidden="1">
      <c r="B1664" s="3"/>
      <c r="C1664" s="3"/>
      <c r="D1664" s="3"/>
      <c r="E1664" s="3"/>
      <c r="G1664" s="4" t="str">
        <f t="shared" si="135"/>
        <v/>
      </c>
      <c r="H1664" s="3" t="str">
        <f t="shared" si="136"/>
        <v>Same</v>
      </c>
      <c r="I1664" s="3" t="str">
        <f t="shared" si="137"/>
        <v>Same</v>
      </c>
      <c r="J1664" s="3" t="str">
        <f t="shared" si="133"/>
        <v>GAL276TBX</v>
      </c>
      <c r="K1664" s="3" t="str">
        <f t="shared" si="134"/>
        <v>CREATE_TIMESTAMP</v>
      </c>
      <c r="L1664" t="s">
        <v>861</v>
      </c>
      <c r="M1664" t="s">
        <v>3</v>
      </c>
      <c r="N1664" t="s">
        <v>4</v>
      </c>
      <c r="O1664">
        <v>10</v>
      </c>
      <c r="P1664">
        <v>0</v>
      </c>
      <c r="R1664" t="s">
        <v>564</v>
      </c>
      <c r="S1664" t="s">
        <v>861</v>
      </c>
      <c r="T1664" t="s">
        <v>3</v>
      </c>
      <c r="U1664" t="s">
        <v>4</v>
      </c>
      <c r="V1664">
        <v>10</v>
      </c>
      <c r="W1664">
        <v>6</v>
      </c>
      <c r="Y1664" t="s">
        <v>564</v>
      </c>
      <c r="Z1664" t="s">
        <v>861</v>
      </c>
      <c r="AA1664" t="s">
        <v>3</v>
      </c>
      <c r="AB1664" t="s">
        <v>4</v>
      </c>
      <c r="AC1664">
        <v>10</v>
      </c>
      <c r="AD1664">
        <v>0</v>
      </c>
      <c r="AF1664" t="s">
        <v>564</v>
      </c>
    </row>
    <row r="1665" spans="2:32" customFormat="1" ht="30" hidden="1">
      <c r="G1665" s="4" t="str">
        <f t="shared" si="135"/>
        <v/>
      </c>
      <c r="H1665" s="3" t="str">
        <f t="shared" si="136"/>
        <v>Same</v>
      </c>
      <c r="I1665" s="3" t="str">
        <f t="shared" si="137"/>
        <v>Same</v>
      </c>
      <c r="J1665" s="3" t="str">
        <f t="shared" si="133"/>
        <v>GAL276TBX</v>
      </c>
      <c r="K1665" s="3" t="str">
        <f t="shared" si="134"/>
        <v>DAY_OF_WEEK</v>
      </c>
      <c r="L1665" t="s">
        <v>861</v>
      </c>
      <c r="M1665" t="s">
        <v>363</v>
      </c>
      <c r="N1665" t="s">
        <v>9</v>
      </c>
      <c r="O1665">
        <v>3</v>
      </c>
      <c r="P1665">
        <v>0</v>
      </c>
      <c r="R1665" t="s">
        <v>564</v>
      </c>
      <c r="S1665" t="s">
        <v>861</v>
      </c>
      <c r="T1665" t="s">
        <v>363</v>
      </c>
      <c r="U1665" t="s">
        <v>9</v>
      </c>
      <c r="V1665">
        <v>3</v>
      </c>
      <c r="W1665">
        <v>0</v>
      </c>
      <c r="Y1665" t="s">
        <v>564</v>
      </c>
      <c r="Z1665" t="s">
        <v>861</v>
      </c>
      <c r="AA1665" t="s">
        <v>363</v>
      </c>
      <c r="AB1665" t="s">
        <v>9</v>
      </c>
      <c r="AC1665">
        <v>3</v>
      </c>
      <c r="AD1665">
        <v>0</v>
      </c>
      <c r="AF1665" t="s">
        <v>564</v>
      </c>
    </row>
    <row r="1666" spans="2:32" customFormat="1" ht="30" hidden="1">
      <c r="G1666" s="4" t="str">
        <f t="shared" si="135"/>
        <v/>
      </c>
      <c r="H1666" s="3" t="str">
        <f t="shared" si="136"/>
        <v>Same</v>
      </c>
      <c r="I1666" s="3" t="str">
        <f t="shared" si="137"/>
        <v>Same</v>
      </c>
      <c r="J1666" s="3" t="str">
        <f t="shared" si="133"/>
        <v>GAL276TBX</v>
      </c>
      <c r="K1666" s="3" t="str">
        <f t="shared" si="134"/>
        <v>END_TIME</v>
      </c>
      <c r="L1666" t="s">
        <v>861</v>
      </c>
      <c r="M1666" t="s">
        <v>364</v>
      </c>
      <c r="N1666" t="s">
        <v>365</v>
      </c>
      <c r="O1666">
        <v>3</v>
      </c>
      <c r="P1666">
        <v>0</v>
      </c>
      <c r="Q1666" t="s">
        <v>855</v>
      </c>
      <c r="R1666" t="s">
        <v>565</v>
      </c>
      <c r="S1666" t="s">
        <v>861</v>
      </c>
      <c r="T1666" t="s">
        <v>364</v>
      </c>
      <c r="U1666" t="s">
        <v>365</v>
      </c>
      <c r="V1666">
        <v>3</v>
      </c>
      <c r="W1666">
        <v>0</v>
      </c>
      <c r="X1666" t="s">
        <v>855</v>
      </c>
      <c r="Y1666" t="s">
        <v>565</v>
      </c>
      <c r="Z1666" t="s">
        <v>861</v>
      </c>
      <c r="AA1666" t="s">
        <v>364</v>
      </c>
      <c r="AB1666" t="s">
        <v>365</v>
      </c>
      <c r="AC1666">
        <v>3</v>
      </c>
      <c r="AD1666">
        <v>0</v>
      </c>
      <c r="AE1666" t="s">
        <v>855</v>
      </c>
      <c r="AF1666" t="s">
        <v>565</v>
      </c>
    </row>
    <row r="1667" spans="2:32" customFormat="1" ht="30" hidden="1">
      <c r="G1667" s="4" t="str">
        <f t="shared" si="135"/>
        <v/>
      </c>
      <c r="H1667" s="3" t="str">
        <f t="shared" si="136"/>
        <v>Same</v>
      </c>
      <c r="I1667" s="3" t="str">
        <f t="shared" si="137"/>
        <v>Same</v>
      </c>
      <c r="J1667" s="3" t="str">
        <f t="shared" si="133"/>
        <v>GAL276TBX</v>
      </c>
      <c r="K1667" s="3" t="str">
        <f t="shared" si="134"/>
        <v>LINE_NO</v>
      </c>
      <c r="L1667" t="s">
        <v>861</v>
      </c>
      <c r="M1667" t="s">
        <v>320</v>
      </c>
      <c r="N1667" t="s">
        <v>9</v>
      </c>
      <c r="O1667">
        <v>2</v>
      </c>
      <c r="P1667">
        <v>0</v>
      </c>
      <c r="Q1667" t="s">
        <v>25</v>
      </c>
      <c r="R1667" t="s">
        <v>565</v>
      </c>
      <c r="S1667" t="s">
        <v>861</v>
      </c>
      <c r="T1667" t="s">
        <v>320</v>
      </c>
      <c r="U1667" t="s">
        <v>9</v>
      </c>
      <c r="V1667">
        <v>2</v>
      </c>
      <c r="W1667">
        <v>0</v>
      </c>
      <c r="X1667" t="s">
        <v>25</v>
      </c>
      <c r="Y1667" t="s">
        <v>565</v>
      </c>
      <c r="Z1667" t="s">
        <v>861</v>
      </c>
      <c r="AA1667" t="s">
        <v>320</v>
      </c>
      <c r="AB1667" t="s">
        <v>9</v>
      </c>
      <c r="AC1667">
        <v>2</v>
      </c>
      <c r="AD1667">
        <v>0</v>
      </c>
      <c r="AE1667" t="s">
        <v>25</v>
      </c>
      <c r="AF1667" t="s">
        <v>565</v>
      </c>
    </row>
    <row r="1668" spans="2:32" customFormat="1" ht="30" hidden="1">
      <c r="G1668" s="4" t="str">
        <f t="shared" si="135"/>
        <v/>
      </c>
      <c r="H1668" s="3" t="str">
        <f t="shared" si="136"/>
        <v>Same</v>
      </c>
      <c r="I1668" s="3" t="str">
        <f t="shared" si="137"/>
        <v>Same</v>
      </c>
      <c r="J1668" s="3" t="str">
        <f t="shared" ref="J1668:J1731" si="138">IF(ISBLANK(S1668),IF(ISBLANK(Z1668),L1668,Z1668),S1668)</f>
        <v>GAL276TBX</v>
      </c>
      <c r="K1668" s="3" t="str">
        <f t="shared" ref="K1668:K1731" si="139">IF(ISBLANK(T1668),IF(ISBLANK(AA1668),M1668,AA1668),T1668)</f>
        <v>NEXT_DAY</v>
      </c>
      <c r="L1668" t="s">
        <v>861</v>
      </c>
      <c r="M1668" t="s">
        <v>368</v>
      </c>
      <c r="N1668" t="s">
        <v>6</v>
      </c>
      <c r="O1668">
        <v>2</v>
      </c>
      <c r="P1668">
        <v>0</v>
      </c>
      <c r="Q1668">
        <v>0</v>
      </c>
      <c r="R1668" t="s">
        <v>565</v>
      </c>
      <c r="S1668" t="s">
        <v>861</v>
      </c>
      <c r="T1668" t="s">
        <v>368</v>
      </c>
      <c r="U1668" t="s">
        <v>6</v>
      </c>
      <c r="V1668">
        <v>2</v>
      </c>
      <c r="W1668">
        <v>0</v>
      </c>
      <c r="X1668">
        <v>0</v>
      </c>
      <c r="Y1668" t="s">
        <v>565</v>
      </c>
      <c r="Z1668" t="s">
        <v>861</v>
      </c>
      <c r="AA1668" t="s">
        <v>368</v>
      </c>
      <c r="AB1668" t="s">
        <v>6</v>
      </c>
      <c r="AC1668">
        <v>2</v>
      </c>
      <c r="AD1668">
        <v>0</v>
      </c>
      <c r="AE1668">
        <v>0</v>
      </c>
      <c r="AF1668" t="s">
        <v>565</v>
      </c>
    </row>
    <row r="1669" spans="2:32" customFormat="1" ht="30" hidden="1">
      <c r="G1669" s="4" t="str">
        <f t="shared" si="135"/>
        <v/>
      </c>
      <c r="H1669" s="3" t="str">
        <f t="shared" si="136"/>
        <v>Same</v>
      </c>
      <c r="I1669" s="3" t="str">
        <f t="shared" si="137"/>
        <v>Same</v>
      </c>
      <c r="J1669" s="3" t="str">
        <f t="shared" si="138"/>
        <v>GAL276TBX</v>
      </c>
      <c r="K1669" s="3" t="str">
        <f t="shared" si="139"/>
        <v>PERIOD</v>
      </c>
      <c r="L1669" t="s">
        <v>861</v>
      </c>
      <c r="M1669" t="s">
        <v>74</v>
      </c>
      <c r="N1669" t="s">
        <v>19</v>
      </c>
      <c r="O1669">
        <v>4</v>
      </c>
      <c r="P1669">
        <v>0</v>
      </c>
      <c r="Q1669">
        <v>0</v>
      </c>
      <c r="R1669" t="s">
        <v>565</v>
      </c>
      <c r="S1669" t="s">
        <v>861</v>
      </c>
      <c r="T1669" t="s">
        <v>74</v>
      </c>
      <c r="U1669" t="s">
        <v>19</v>
      </c>
      <c r="V1669">
        <v>4</v>
      </c>
      <c r="W1669">
        <v>0</v>
      </c>
      <c r="X1669">
        <v>0</v>
      </c>
      <c r="Y1669" t="s">
        <v>565</v>
      </c>
      <c r="Z1669" t="s">
        <v>861</v>
      </c>
      <c r="AA1669" t="s">
        <v>74</v>
      </c>
      <c r="AB1669" t="s">
        <v>19</v>
      </c>
      <c r="AC1669">
        <v>4</v>
      </c>
      <c r="AD1669">
        <v>0</v>
      </c>
      <c r="AE1669">
        <v>0</v>
      </c>
      <c r="AF1669" t="s">
        <v>565</v>
      </c>
    </row>
    <row r="1670" spans="2:32" customFormat="1" ht="30" hidden="1">
      <c r="G1670" s="4" t="str">
        <f t="shared" ref="G1670:G1733" si="140">IF(H1670="Diff","Diff",IF(I1670="Diff","Diff",""))</f>
        <v/>
      </c>
      <c r="H1670" s="3" t="str">
        <f t="shared" ref="H1670:H1733" si="141">IF(L1670&amp;M1670&amp;N1670&amp;O1670&amp;P1670&amp;Q1670&amp;R1670=S1670&amp;T1670&amp;U1670&amp;V1670&amp;W1670&amp;X1670&amp;Y1670,"Same",IF(L1670&amp;M1670&amp;N1670&amp;O1670&amp;P1670&amp;Q1670&amp;R1670=S1670&amp;T1670&amp;"TIMESTAMP"&amp;V1670&amp;"0"&amp;X1670&amp;Y1670,"Same","Diff"))</f>
        <v>Same</v>
      </c>
      <c r="I1670" s="3" t="str">
        <f t="shared" ref="I1670:I1733" si="142">IF(Z1670&amp;AA1670&amp;AB1670&amp;AC1670&amp;AD1670&amp;AE1670&amp;AF1670=S1670&amp;T1670&amp;U1670&amp;V1670&amp;W1670&amp;X1670&amp;Y1670,"Same",IF(Z1670&amp;AA1670&amp;AB1670&amp;AC1670&amp;AD1670&amp;AE1670&amp;AF1670=S1670&amp;T1670&amp;"TIMESTAMP"&amp;V1670&amp;"0"&amp;X1670&amp;Y1670,"Same","Diff"))</f>
        <v>Same</v>
      </c>
      <c r="J1670" s="3" t="str">
        <f t="shared" si="138"/>
        <v>GAL276TBX</v>
      </c>
      <c r="K1670" s="3" t="str">
        <f t="shared" si="139"/>
        <v>PERIOD_LABEL</v>
      </c>
      <c r="L1670" t="s">
        <v>861</v>
      </c>
      <c r="M1670" t="s">
        <v>75</v>
      </c>
      <c r="N1670" t="s">
        <v>9</v>
      </c>
      <c r="O1670">
        <v>5</v>
      </c>
      <c r="P1670">
        <v>0</v>
      </c>
      <c r="Q1670" t="s">
        <v>25</v>
      </c>
      <c r="R1670" t="s">
        <v>565</v>
      </c>
      <c r="S1670" t="s">
        <v>861</v>
      </c>
      <c r="T1670" t="s">
        <v>75</v>
      </c>
      <c r="U1670" t="s">
        <v>9</v>
      </c>
      <c r="V1670">
        <v>5</v>
      </c>
      <c r="W1670">
        <v>0</v>
      </c>
      <c r="X1670" t="s">
        <v>25</v>
      </c>
      <c r="Y1670" t="s">
        <v>565</v>
      </c>
      <c r="Z1670" t="s">
        <v>861</v>
      </c>
      <c r="AA1670" t="s">
        <v>75</v>
      </c>
      <c r="AB1670" t="s">
        <v>9</v>
      </c>
      <c r="AC1670">
        <v>5</v>
      </c>
      <c r="AD1670">
        <v>0</v>
      </c>
      <c r="AE1670" t="s">
        <v>25</v>
      </c>
      <c r="AF1670" t="s">
        <v>565</v>
      </c>
    </row>
    <row r="1671" spans="2:32" customFormat="1" ht="30" hidden="1">
      <c r="G1671" s="4" t="str">
        <f t="shared" si="140"/>
        <v/>
      </c>
      <c r="H1671" s="3" t="str">
        <f t="shared" si="141"/>
        <v>Same</v>
      </c>
      <c r="I1671" s="3" t="str">
        <f t="shared" si="142"/>
        <v>Same</v>
      </c>
      <c r="J1671" s="3" t="str">
        <f t="shared" si="138"/>
        <v>GAL276TBX</v>
      </c>
      <c r="K1671" s="3" t="str">
        <f t="shared" si="139"/>
        <v>PLAN</v>
      </c>
      <c r="L1671" t="s">
        <v>861</v>
      </c>
      <c r="M1671" t="s">
        <v>369</v>
      </c>
      <c r="N1671" t="s">
        <v>9</v>
      </c>
      <c r="O1671">
        <v>1</v>
      </c>
      <c r="P1671">
        <v>0</v>
      </c>
      <c r="Q1671" t="s">
        <v>25</v>
      </c>
      <c r="R1671" t="s">
        <v>565</v>
      </c>
      <c r="S1671" t="s">
        <v>861</v>
      </c>
      <c r="T1671" t="s">
        <v>369</v>
      </c>
      <c r="U1671" t="s">
        <v>9</v>
      </c>
      <c r="V1671">
        <v>1</v>
      </c>
      <c r="W1671">
        <v>0</v>
      </c>
      <c r="X1671" t="s">
        <v>25</v>
      </c>
      <c r="Y1671" t="s">
        <v>565</v>
      </c>
      <c r="Z1671" t="s">
        <v>861</v>
      </c>
      <c r="AA1671" t="s">
        <v>369</v>
      </c>
      <c r="AB1671" t="s">
        <v>9</v>
      </c>
      <c r="AC1671">
        <v>1</v>
      </c>
      <c r="AD1671">
        <v>0</v>
      </c>
      <c r="AE1671" t="s">
        <v>25</v>
      </c>
      <c r="AF1671" t="s">
        <v>565</v>
      </c>
    </row>
    <row r="1672" spans="2:32" customFormat="1" ht="30" hidden="1">
      <c r="G1672" s="4" t="str">
        <f t="shared" si="140"/>
        <v/>
      </c>
      <c r="H1672" s="3" t="str">
        <f t="shared" si="141"/>
        <v>Same</v>
      </c>
      <c r="I1672" s="3" t="str">
        <f t="shared" si="142"/>
        <v>Same</v>
      </c>
      <c r="J1672" s="3" t="str">
        <f t="shared" si="138"/>
        <v>GAL276TBX</v>
      </c>
      <c r="K1672" s="3" t="str">
        <f t="shared" si="139"/>
        <v>PLAN_CODE</v>
      </c>
      <c r="L1672" t="s">
        <v>861</v>
      </c>
      <c r="M1672" t="s">
        <v>347</v>
      </c>
      <c r="N1672" t="s">
        <v>9</v>
      </c>
      <c r="O1672">
        <v>11</v>
      </c>
      <c r="P1672">
        <v>0</v>
      </c>
      <c r="Q1672" t="s">
        <v>25</v>
      </c>
      <c r="R1672" t="s">
        <v>565</v>
      </c>
      <c r="S1672" t="s">
        <v>861</v>
      </c>
      <c r="T1672" t="s">
        <v>347</v>
      </c>
      <c r="U1672" t="s">
        <v>9</v>
      </c>
      <c r="V1672">
        <v>11</v>
      </c>
      <c r="W1672">
        <v>0</v>
      </c>
      <c r="X1672" t="s">
        <v>25</v>
      </c>
      <c r="Y1672" t="s">
        <v>565</v>
      </c>
      <c r="Z1672" t="s">
        <v>861</v>
      </c>
      <c r="AA1672" t="s">
        <v>347</v>
      </c>
      <c r="AB1672" t="s">
        <v>9</v>
      </c>
      <c r="AC1672">
        <v>11</v>
      </c>
      <c r="AD1672">
        <v>0</v>
      </c>
      <c r="AE1672" t="s">
        <v>25</v>
      </c>
      <c r="AF1672" t="s">
        <v>565</v>
      </c>
    </row>
    <row r="1673" spans="2:32" customFormat="1" ht="30" hidden="1">
      <c r="G1673" s="4" t="str">
        <f t="shared" si="140"/>
        <v/>
      </c>
      <c r="H1673" s="3" t="str">
        <f t="shared" si="141"/>
        <v>Same</v>
      </c>
      <c r="I1673" s="3" t="str">
        <f t="shared" si="142"/>
        <v>Same</v>
      </c>
      <c r="J1673" s="3" t="str">
        <f t="shared" si="138"/>
        <v>GAL276TBX</v>
      </c>
      <c r="K1673" s="3" t="str">
        <f t="shared" si="139"/>
        <v>PROCESS_LOCATION</v>
      </c>
      <c r="L1673" t="s">
        <v>861</v>
      </c>
      <c r="M1673" t="s">
        <v>324</v>
      </c>
      <c r="N1673" t="s">
        <v>9</v>
      </c>
      <c r="O1673">
        <v>2</v>
      </c>
      <c r="P1673">
        <v>0</v>
      </c>
      <c r="Q1673" t="s">
        <v>25</v>
      </c>
      <c r="R1673" t="s">
        <v>565</v>
      </c>
      <c r="S1673" t="s">
        <v>861</v>
      </c>
      <c r="T1673" t="s">
        <v>324</v>
      </c>
      <c r="U1673" t="s">
        <v>9</v>
      </c>
      <c r="V1673">
        <v>2</v>
      </c>
      <c r="W1673">
        <v>0</v>
      </c>
      <c r="X1673" t="s">
        <v>25</v>
      </c>
      <c r="Y1673" t="s">
        <v>565</v>
      </c>
      <c r="Z1673" t="s">
        <v>861</v>
      </c>
      <c r="AA1673" t="s">
        <v>324</v>
      </c>
      <c r="AB1673" t="s">
        <v>9</v>
      </c>
      <c r="AC1673">
        <v>2</v>
      </c>
      <c r="AD1673">
        <v>0</v>
      </c>
      <c r="AE1673" t="s">
        <v>25</v>
      </c>
      <c r="AF1673" t="s">
        <v>565</v>
      </c>
    </row>
    <row r="1674" spans="2:32" customFormat="1" ht="30" hidden="1">
      <c r="G1674" s="4" t="str">
        <f t="shared" si="140"/>
        <v/>
      </c>
      <c r="H1674" s="3" t="str">
        <f t="shared" si="141"/>
        <v>Same</v>
      </c>
      <c r="I1674" s="3" t="str">
        <f t="shared" si="142"/>
        <v>Same</v>
      </c>
      <c r="J1674" s="3" t="str">
        <f t="shared" si="138"/>
        <v>GAL276TBX</v>
      </c>
      <c r="K1674" s="3" t="str">
        <f t="shared" si="139"/>
        <v>SHIFT</v>
      </c>
      <c r="L1674" t="s">
        <v>861</v>
      </c>
      <c r="M1674" t="s">
        <v>79</v>
      </c>
      <c r="N1674" t="s">
        <v>9</v>
      </c>
      <c r="O1674">
        <v>2</v>
      </c>
      <c r="P1674">
        <v>0</v>
      </c>
      <c r="Q1674" t="s">
        <v>25</v>
      </c>
      <c r="R1674" t="s">
        <v>565</v>
      </c>
      <c r="S1674" t="s">
        <v>861</v>
      </c>
      <c r="T1674" t="s">
        <v>79</v>
      </c>
      <c r="U1674" t="s">
        <v>9</v>
      </c>
      <c r="V1674">
        <v>2</v>
      </c>
      <c r="W1674">
        <v>0</v>
      </c>
      <c r="X1674" t="s">
        <v>25</v>
      </c>
      <c r="Y1674" t="s">
        <v>565</v>
      </c>
      <c r="Z1674" t="s">
        <v>861</v>
      </c>
      <c r="AA1674" t="s">
        <v>79</v>
      </c>
      <c r="AB1674" t="s">
        <v>9</v>
      </c>
      <c r="AC1674">
        <v>2</v>
      </c>
      <c r="AD1674">
        <v>0</v>
      </c>
      <c r="AE1674" t="s">
        <v>25</v>
      </c>
      <c r="AF1674" t="s">
        <v>565</v>
      </c>
    </row>
    <row r="1675" spans="2:32" customFormat="1" ht="30" hidden="1">
      <c r="G1675" s="4" t="str">
        <f t="shared" si="140"/>
        <v/>
      </c>
      <c r="H1675" s="3" t="str">
        <f t="shared" si="141"/>
        <v>Same</v>
      </c>
      <c r="I1675" s="3" t="str">
        <f t="shared" si="142"/>
        <v>Same</v>
      </c>
      <c r="J1675" s="3" t="str">
        <f t="shared" si="138"/>
        <v>GAL276TBX</v>
      </c>
      <c r="K1675" s="3" t="str">
        <f t="shared" si="139"/>
        <v>START_TIME</v>
      </c>
      <c r="L1675" t="s">
        <v>861</v>
      </c>
      <c r="M1675" t="s">
        <v>370</v>
      </c>
      <c r="N1675" t="s">
        <v>365</v>
      </c>
      <c r="O1675">
        <v>3</v>
      </c>
      <c r="P1675">
        <v>0</v>
      </c>
      <c r="Q1675" t="s">
        <v>855</v>
      </c>
      <c r="R1675" t="s">
        <v>565</v>
      </c>
      <c r="S1675" t="s">
        <v>861</v>
      </c>
      <c r="T1675" t="s">
        <v>370</v>
      </c>
      <c r="U1675" t="s">
        <v>365</v>
      </c>
      <c r="V1675">
        <v>3</v>
      </c>
      <c r="W1675">
        <v>0</v>
      </c>
      <c r="X1675" t="s">
        <v>855</v>
      </c>
      <c r="Y1675" t="s">
        <v>565</v>
      </c>
      <c r="Z1675" t="s">
        <v>861</v>
      </c>
      <c r="AA1675" t="s">
        <v>370</v>
      </c>
      <c r="AB1675" t="s">
        <v>365</v>
      </c>
      <c r="AC1675">
        <v>3</v>
      </c>
      <c r="AD1675">
        <v>0</v>
      </c>
      <c r="AE1675" t="s">
        <v>855</v>
      </c>
      <c r="AF1675" t="s">
        <v>565</v>
      </c>
    </row>
    <row r="1676" spans="2:32" customFormat="1" ht="30" hidden="1">
      <c r="G1676" s="4" t="str">
        <f t="shared" si="140"/>
        <v/>
      </c>
      <c r="H1676" s="3" t="str">
        <f t="shared" si="141"/>
        <v>Same</v>
      </c>
      <c r="I1676" s="3" t="str">
        <f t="shared" si="142"/>
        <v>Same</v>
      </c>
      <c r="J1676" s="3" t="str">
        <f t="shared" si="138"/>
        <v>GAL276TBX</v>
      </c>
      <c r="K1676" s="3" t="str">
        <f t="shared" si="139"/>
        <v>TYPE</v>
      </c>
      <c r="L1676" t="s">
        <v>861</v>
      </c>
      <c r="M1676" t="s">
        <v>372</v>
      </c>
      <c r="N1676" t="s">
        <v>9</v>
      </c>
      <c r="O1676">
        <v>3</v>
      </c>
      <c r="P1676">
        <v>0</v>
      </c>
      <c r="Q1676" t="s">
        <v>25</v>
      </c>
      <c r="R1676" t="s">
        <v>565</v>
      </c>
      <c r="S1676" t="s">
        <v>861</v>
      </c>
      <c r="T1676" t="s">
        <v>372</v>
      </c>
      <c r="U1676" t="s">
        <v>9</v>
      </c>
      <c r="V1676">
        <v>3</v>
      </c>
      <c r="W1676">
        <v>0</v>
      </c>
      <c r="X1676" t="s">
        <v>25</v>
      </c>
      <c r="Y1676" t="s">
        <v>565</v>
      </c>
      <c r="Z1676" t="s">
        <v>861</v>
      </c>
      <c r="AA1676" t="s">
        <v>372</v>
      </c>
      <c r="AB1676" t="s">
        <v>9</v>
      </c>
      <c r="AC1676">
        <v>3</v>
      </c>
      <c r="AD1676">
        <v>0</v>
      </c>
      <c r="AE1676" t="s">
        <v>25</v>
      </c>
      <c r="AF1676" t="s">
        <v>565</v>
      </c>
    </row>
    <row r="1677" spans="2:32" customFormat="1" ht="30" hidden="1">
      <c r="B1677" s="3"/>
      <c r="C1677" s="3"/>
      <c r="D1677" s="3"/>
      <c r="E1677" s="3"/>
      <c r="G1677" s="4" t="str">
        <f t="shared" si="140"/>
        <v/>
      </c>
      <c r="H1677" s="3" t="str">
        <f t="shared" si="141"/>
        <v>Same</v>
      </c>
      <c r="I1677" s="3" t="str">
        <f t="shared" si="142"/>
        <v>Same</v>
      </c>
      <c r="J1677" s="3" t="str">
        <f t="shared" si="138"/>
        <v>GAL276TBX</v>
      </c>
      <c r="K1677" s="3" t="str">
        <f t="shared" si="139"/>
        <v>UPDATE_TIMESTAMP</v>
      </c>
      <c r="L1677" t="s">
        <v>861</v>
      </c>
      <c r="M1677" t="s">
        <v>23</v>
      </c>
      <c r="N1677" t="s">
        <v>4</v>
      </c>
      <c r="O1677">
        <v>10</v>
      </c>
      <c r="P1677">
        <v>0</v>
      </c>
      <c r="R1677" t="s">
        <v>564</v>
      </c>
      <c r="S1677" t="s">
        <v>861</v>
      </c>
      <c r="T1677" t="s">
        <v>23</v>
      </c>
      <c r="U1677" t="s">
        <v>4</v>
      </c>
      <c r="V1677">
        <v>10</v>
      </c>
      <c r="W1677">
        <v>6</v>
      </c>
      <c r="Y1677" t="s">
        <v>564</v>
      </c>
      <c r="Z1677" t="s">
        <v>861</v>
      </c>
      <c r="AA1677" t="s">
        <v>23</v>
      </c>
      <c r="AB1677" t="s">
        <v>4</v>
      </c>
      <c r="AC1677">
        <v>10</v>
      </c>
      <c r="AD1677">
        <v>0</v>
      </c>
      <c r="AF1677" t="s">
        <v>564</v>
      </c>
    </row>
    <row r="1678" spans="2:32" customFormat="1" ht="30" hidden="1">
      <c r="G1678" s="4" t="str">
        <f t="shared" si="140"/>
        <v/>
      </c>
      <c r="H1678" s="3" t="str">
        <f t="shared" si="141"/>
        <v>Same</v>
      </c>
      <c r="I1678" s="3" t="str">
        <f t="shared" si="142"/>
        <v>Same</v>
      </c>
      <c r="J1678" s="3" t="str">
        <f t="shared" si="138"/>
        <v>GAL276TBX</v>
      </c>
      <c r="K1678" s="3" t="str">
        <f t="shared" si="139"/>
        <v>VALID_DATE</v>
      </c>
      <c r="L1678" t="s">
        <v>861</v>
      </c>
      <c r="M1678" t="s">
        <v>862</v>
      </c>
      <c r="N1678" t="s">
        <v>77</v>
      </c>
      <c r="O1678">
        <v>4</v>
      </c>
      <c r="P1678">
        <v>0</v>
      </c>
      <c r="Q1678" t="s">
        <v>78</v>
      </c>
      <c r="R1678" t="s">
        <v>565</v>
      </c>
      <c r="S1678" t="s">
        <v>861</v>
      </c>
      <c r="T1678" t="s">
        <v>862</v>
      </c>
      <c r="U1678" t="s">
        <v>77</v>
      </c>
      <c r="V1678">
        <v>4</v>
      </c>
      <c r="W1678">
        <v>0</v>
      </c>
      <c r="X1678" t="s">
        <v>78</v>
      </c>
      <c r="Y1678" t="s">
        <v>565</v>
      </c>
      <c r="Z1678" t="s">
        <v>861</v>
      </c>
      <c r="AA1678" t="s">
        <v>862</v>
      </c>
      <c r="AB1678" t="s">
        <v>77</v>
      </c>
      <c r="AC1678">
        <v>4</v>
      </c>
      <c r="AD1678">
        <v>0</v>
      </c>
      <c r="AE1678" t="s">
        <v>78</v>
      </c>
      <c r="AF1678" t="s">
        <v>565</v>
      </c>
    </row>
    <row r="1679" spans="2:32" customFormat="1" ht="30" hidden="1">
      <c r="B1679" s="3"/>
      <c r="C1679" s="3"/>
      <c r="D1679" s="3"/>
      <c r="E1679" s="3"/>
      <c r="G1679" s="4" t="str">
        <f t="shared" si="140"/>
        <v/>
      </c>
      <c r="H1679" s="3" t="str">
        <f t="shared" si="141"/>
        <v>Same</v>
      </c>
      <c r="I1679" s="3" t="str">
        <f t="shared" si="142"/>
        <v>Same</v>
      </c>
      <c r="J1679" s="3" t="str">
        <f t="shared" si="138"/>
        <v>GAL277TBX</v>
      </c>
      <c r="K1679" s="3" t="str">
        <f t="shared" si="139"/>
        <v>CREATE_TIMESTAMP</v>
      </c>
      <c r="L1679" t="s">
        <v>863</v>
      </c>
      <c r="M1679" t="s">
        <v>3</v>
      </c>
      <c r="N1679" t="s">
        <v>4</v>
      </c>
      <c r="O1679">
        <v>10</v>
      </c>
      <c r="P1679">
        <v>0</v>
      </c>
      <c r="R1679" t="s">
        <v>564</v>
      </c>
      <c r="S1679" t="s">
        <v>863</v>
      </c>
      <c r="T1679" t="s">
        <v>3</v>
      </c>
      <c r="U1679" t="s">
        <v>4</v>
      </c>
      <c r="V1679">
        <v>10</v>
      </c>
      <c r="W1679">
        <v>6</v>
      </c>
      <c r="Y1679" t="s">
        <v>564</v>
      </c>
      <c r="Z1679" t="s">
        <v>863</v>
      </c>
      <c r="AA1679" t="s">
        <v>3</v>
      </c>
      <c r="AB1679" t="s">
        <v>4</v>
      </c>
      <c r="AC1679">
        <v>10</v>
      </c>
      <c r="AD1679">
        <v>0</v>
      </c>
      <c r="AF1679" t="s">
        <v>564</v>
      </c>
    </row>
    <row r="1680" spans="2:32" customFormat="1" ht="30" hidden="1">
      <c r="G1680" s="4" t="str">
        <f t="shared" si="140"/>
        <v/>
      </c>
      <c r="H1680" s="3" t="str">
        <f t="shared" si="141"/>
        <v>Same</v>
      </c>
      <c r="I1680" s="3" t="str">
        <f t="shared" si="142"/>
        <v>Same</v>
      </c>
      <c r="J1680" s="3" t="str">
        <f t="shared" si="138"/>
        <v>GAL277TBX</v>
      </c>
      <c r="K1680" s="3" t="str">
        <f t="shared" si="139"/>
        <v>END_TIME</v>
      </c>
      <c r="L1680" t="s">
        <v>863</v>
      </c>
      <c r="M1680" t="s">
        <v>364</v>
      </c>
      <c r="N1680" t="s">
        <v>365</v>
      </c>
      <c r="O1680">
        <v>3</v>
      </c>
      <c r="P1680">
        <v>0</v>
      </c>
      <c r="Q1680" t="s">
        <v>855</v>
      </c>
      <c r="R1680" t="s">
        <v>565</v>
      </c>
      <c r="S1680" t="s">
        <v>863</v>
      </c>
      <c r="T1680" t="s">
        <v>364</v>
      </c>
      <c r="U1680" t="s">
        <v>365</v>
      </c>
      <c r="V1680">
        <v>3</v>
      </c>
      <c r="W1680">
        <v>0</v>
      </c>
      <c r="X1680" t="s">
        <v>855</v>
      </c>
      <c r="Y1680" t="s">
        <v>565</v>
      </c>
      <c r="Z1680" t="s">
        <v>863</v>
      </c>
      <c r="AA1680" t="s">
        <v>364</v>
      </c>
      <c r="AB1680" t="s">
        <v>365</v>
      </c>
      <c r="AC1680">
        <v>3</v>
      </c>
      <c r="AD1680">
        <v>0</v>
      </c>
      <c r="AE1680" t="s">
        <v>855</v>
      </c>
      <c r="AF1680" t="s">
        <v>565</v>
      </c>
    </row>
    <row r="1681" spans="2:32" customFormat="1" ht="30" hidden="1">
      <c r="G1681" s="4" t="str">
        <f t="shared" si="140"/>
        <v/>
      </c>
      <c r="H1681" s="3" t="str">
        <f t="shared" si="141"/>
        <v>Same</v>
      </c>
      <c r="I1681" s="3" t="str">
        <f t="shared" si="142"/>
        <v>Same</v>
      </c>
      <c r="J1681" s="3" t="str">
        <f t="shared" si="138"/>
        <v>GAL277TBX</v>
      </c>
      <c r="K1681" s="3" t="str">
        <f t="shared" si="139"/>
        <v>INSERT_FLAG</v>
      </c>
      <c r="L1681" t="s">
        <v>863</v>
      </c>
      <c r="M1681" t="s">
        <v>864</v>
      </c>
      <c r="N1681" t="s">
        <v>9</v>
      </c>
      <c r="O1681">
        <v>1</v>
      </c>
      <c r="P1681">
        <v>0</v>
      </c>
      <c r="R1681" t="s">
        <v>564</v>
      </c>
      <c r="S1681" t="s">
        <v>863</v>
      </c>
      <c r="T1681" t="s">
        <v>864</v>
      </c>
      <c r="U1681" t="s">
        <v>9</v>
      </c>
      <c r="V1681">
        <v>1</v>
      </c>
      <c r="W1681">
        <v>0</v>
      </c>
      <c r="Y1681" t="s">
        <v>564</v>
      </c>
      <c r="Z1681" t="s">
        <v>863</v>
      </c>
      <c r="AA1681" t="s">
        <v>864</v>
      </c>
      <c r="AB1681" t="s">
        <v>9</v>
      </c>
      <c r="AC1681">
        <v>1</v>
      </c>
      <c r="AD1681">
        <v>0</v>
      </c>
      <c r="AF1681" t="s">
        <v>564</v>
      </c>
    </row>
    <row r="1682" spans="2:32" customFormat="1" ht="30" hidden="1">
      <c r="G1682" s="4" t="str">
        <f t="shared" si="140"/>
        <v/>
      </c>
      <c r="H1682" s="3" t="str">
        <f t="shared" si="141"/>
        <v>Same</v>
      </c>
      <c r="I1682" s="3" t="str">
        <f t="shared" si="142"/>
        <v>Same</v>
      </c>
      <c r="J1682" s="3" t="str">
        <f t="shared" si="138"/>
        <v>GAL277TBX</v>
      </c>
      <c r="K1682" s="3" t="str">
        <f t="shared" si="139"/>
        <v>LINE_NO</v>
      </c>
      <c r="L1682" t="s">
        <v>863</v>
      </c>
      <c r="M1682" t="s">
        <v>320</v>
      </c>
      <c r="N1682" t="s">
        <v>9</v>
      </c>
      <c r="O1682">
        <v>2</v>
      </c>
      <c r="P1682">
        <v>0</v>
      </c>
      <c r="Q1682" t="s">
        <v>25</v>
      </c>
      <c r="R1682" t="s">
        <v>565</v>
      </c>
      <c r="S1682" t="s">
        <v>863</v>
      </c>
      <c r="T1682" t="s">
        <v>320</v>
      </c>
      <c r="U1682" t="s">
        <v>9</v>
      </c>
      <c r="V1682">
        <v>2</v>
      </c>
      <c r="W1682">
        <v>0</v>
      </c>
      <c r="X1682" t="s">
        <v>25</v>
      </c>
      <c r="Y1682" t="s">
        <v>565</v>
      </c>
      <c r="Z1682" t="s">
        <v>863</v>
      </c>
      <c r="AA1682" t="s">
        <v>320</v>
      </c>
      <c r="AB1682" t="s">
        <v>9</v>
      </c>
      <c r="AC1682">
        <v>2</v>
      </c>
      <c r="AD1682">
        <v>0</v>
      </c>
      <c r="AE1682" t="s">
        <v>25</v>
      </c>
      <c r="AF1682" t="s">
        <v>565</v>
      </c>
    </row>
    <row r="1683" spans="2:32" customFormat="1" ht="30" hidden="1">
      <c r="G1683" s="4" t="str">
        <f t="shared" si="140"/>
        <v/>
      </c>
      <c r="H1683" s="3" t="str">
        <f t="shared" si="141"/>
        <v>Same</v>
      </c>
      <c r="I1683" s="3" t="str">
        <f t="shared" si="142"/>
        <v>Same</v>
      </c>
      <c r="J1683" s="3" t="str">
        <f t="shared" si="138"/>
        <v>GAL277TBX</v>
      </c>
      <c r="K1683" s="3" t="str">
        <f t="shared" si="139"/>
        <v>NEXT_DAY</v>
      </c>
      <c r="L1683" t="s">
        <v>863</v>
      </c>
      <c r="M1683" t="s">
        <v>368</v>
      </c>
      <c r="N1683" t="s">
        <v>6</v>
      </c>
      <c r="O1683">
        <v>2</v>
      </c>
      <c r="P1683">
        <v>0</v>
      </c>
      <c r="Q1683">
        <v>0</v>
      </c>
      <c r="R1683" t="s">
        <v>565</v>
      </c>
      <c r="S1683" t="s">
        <v>863</v>
      </c>
      <c r="T1683" t="s">
        <v>368</v>
      </c>
      <c r="U1683" t="s">
        <v>6</v>
      </c>
      <c r="V1683">
        <v>2</v>
      </c>
      <c r="W1683">
        <v>0</v>
      </c>
      <c r="X1683">
        <v>0</v>
      </c>
      <c r="Y1683" t="s">
        <v>565</v>
      </c>
      <c r="Z1683" t="s">
        <v>863</v>
      </c>
      <c r="AA1683" t="s">
        <v>368</v>
      </c>
      <c r="AB1683" t="s">
        <v>6</v>
      </c>
      <c r="AC1683">
        <v>2</v>
      </c>
      <c r="AD1683">
        <v>0</v>
      </c>
      <c r="AE1683">
        <v>0</v>
      </c>
      <c r="AF1683" t="s">
        <v>565</v>
      </c>
    </row>
    <row r="1684" spans="2:32" customFormat="1" ht="30" hidden="1">
      <c r="G1684" s="4" t="str">
        <f t="shared" si="140"/>
        <v/>
      </c>
      <c r="H1684" s="3" t="str">
        <f t="shared" si="141"/>
        <v>Same</v>
      </c>
      <c r="I1684" s="3" t="str">
        <f t="shared" si="142"/>
        <v>Same</v>
      </c>
      <c r="J1684" s="3" t="str">
        <f t="shared" si="138"/>
        <v>GAL277TBX</v>
      </c>
      <c r="K1684" s="3" t="str">
        <f t="shared" si="139"/>
        <v>PERIOD</v>
      </c>
      <c r="L1684" t="s">
        <v>863</v>
      </c>
      <c r="M1684" t="s">
        <v>74</v>
      </c>
      <c r="N1684" t="s">
        <v>19</v>
      </c>
      <c r="O1684">
        <v>4</v>
      </c>
      <c r="P1684">
        <v>0</v>
      </c>
      <c r="Q1684">
        <v>0</v>
      </c>
      <c r="R1684" t="s">
        <v>565</v>
      </c>
      <c r="S1684" t="s">
        <v>863</v>
      </c>
      <c r="T1684" t="s">
        <v>74</v>
      </c>
      <c r="U1684" t="s">
        <v>19</v>
      </c>
      <c r="V1684">
        <v>4</v>
      </c>
      <c r="W1684">
        <v>0</v>
      </c>
      <c r="X1684">
        <v>0</v>
      </c>
      <c r="Y1684" t="s">
        <v>565</v>
      </c>
      <c r="Z1684" t="s">
        <v>863</v>
      </c>
      <c r="AA1684" t="s">
        <v>74</v>
      </c>
      <c r="AB1684" t="s">
        <v>19</v>
      </c>
      <c r="AC1684">
        <v>4</v>
      </c>
      <c r="AD1684">
        <v>0</v>
      </c>
      <c r="AE1684">
        <v>0</v>
      </c>
      <c r="AF1684" t="s">
        <v>565</v>
      </c>
    </row>
    <row r="1685" spans="2:32" customFormat="1" ht="30" hidden="1">
      <c r="G1685" s="4" t="str">
        <f t="shared" si="140"/>
        <v/>
      </c>
      <c r="H1685" s="3" t="str">
        <f t="shared" si="141"/>
        <v>Same</v>
      </c>
      <c r="I1685" s="3" t="str">
        <f t="shared" si="142"/>
        <v>Same</v>
      </c>
      <c r="J1685" s="3" t="str">
        <f t="shared" si="138"/>
        <v>GAL277TBX</v>
      </c>
      <c r="K1685" s="3" t="str">
        <f t="shared" si="139"/>
        <v>PERIOD_LABEL</v>
      </c>
      <c r="L1685" t="s">
        <v>863</v>
      </c>
      <c r="M1685" t="s">
        <v>75</v>
      </c>
      <c r="N1685" t="s">
        <v>9</v>
      </c>
      <c r="O1685">
        <v>5</v>
      </c>
      <c r="P1685">
        <v>0</v>
      </c>
      <c r="Q1685" t="s">
        <v>25</v>
      </c>
      <c r="R1685" t="s">
        <v>565</v>
      </c>
      <c r="S1685" t="s">
        <v>863</v>
      </c>
      <c r="T1685" t="s">
        <v>75</v>
      </c>
      <c r="U1685" t="s">
        <v>9</v>
      </c>
      <c r="V1685">
        <v>5</v>
      </c>
      <c r="W1685">
        <v>0</v>
      </c>
      <c r="X1685" t="s">
        <v>25</v>
      </c>
      <c r="Y1685" t="s">
        <v>565</v>
      </c>
      <c r="Z1685" t="s">
        <v>863</v>
      </c>
      <c r="AA1685" t="s">
        <v>75</v>
      </c>
      <c r="AB1685" t="s">
        <v>9</v>
      </c>
      <c r="AC1685">
        <v>5</v>
      </c>
      <c r="AD1685">
        <v>0</v>
      </c>
      <c r="AE1685" t="s">
        <v>25</v>
      </c>
      <c r="AF1685" t="s">
        <v>565</v>
      </c>
    </row>
    <row r="1686" spans="2:32" customFormat="1" ht="30" hidden="1">
      <c r="G1686" s="4" t="str">
        <f t="shared" si="140"/>
        <v/>
      </c>
      <c r="H1686" s="3" t="str">
        <f t="shared" si="141"/>
        <v>Same</v>
      </c>
      <c r="I1686" s="3" t="str">
        <f t="shared" si="142"/>
        <v>Same</v>
      </c>
      <c r="J1686" s="3" t="str">
        <f t="shared" si="138"/>
        <v>GAL277TBX</v>
      </c>
      <c r="K1686" s="3" t="str">
        <f t="shared" si="139"/>
        <v>PLAN</v>
      </c>
      <c r="L1686" t="s">
        <v>863</v>
      </c>
      <c r="M1686" t="s">
        <v>369</v>
      </c>
      <c r="N1686" t="s">
        <v>9</v>
      </c>
      <c r="O1686">
        <v>1</v>
      </c>
      <c r="P1686">
        <v>0</v>
      </c>
      <c r="Q1686" t="s">
        <v>25</v>
      </c>
      <c r="R1686" t="s">
        <v>565</v>
      </c>
      <c r="S1686" t="s">
        <v>863</v>
      </c>
      <c r="T1686" t="s">
        <v>369</v>
      </c>
      <c r="U1686" t="s">
        <v>9</v>
      </c>
      <c r="V1686">
        <v>1</v>
      </c>
      <c r="W1686">
        <v>0</v>
      </c>
      <c r="X1686" t="s">
        <v>25</v>
      </c>
      <c r="Y1686" t="s">
        <v>565</v>
      </c>
      <c r="Z1686" t="s">
        <v>863</v>
      </c>
      <c r="AA1686" t="s">
        <v>369</v>
      </c>
      <c r="AB1686" t="s">
        <v>9</v>
      </c>
      <c r="AC1686">
        <v>1</v>
      </c>
      <c r="AD1686">
        <v>0</v>
      </c>
      <c r="AE1686" t="s">
        <v>25</v>
      </c>
      <c r="AF1686" t="s">
        <v>565</v>
      </c>
    </row>
    <row r="1687" spans="2:32" customFormat="1" ht="30" hidden="1">
      <c r="G1687" s="4" t="str">
        <f t="shared" si="140"/>
        <v/>
      </c>
      <c r="H1687" s="3" t="str">
        <f t="shared" si="141"/>
        <v>Same</v>
      </c>
      <c r="I1687" s="3" t="str">
        <f t="shared" si="142"/>
        <v>Same</v>
      </c>
      <c r="J1687" s="3" t="str">
        <f t="shared" si="138"/>
        <v>GAL277TBX</v>
      </c>
      <c r="K1687" s="3" t="str">
        <f t="shared" si="139"/>
        <v>PLAN_CODE</v>
      </c>
      <c r="L1687" t="s">
        <v>863</v>
      </c>
      <c r="M1687" t="s">
        <v>347</v>
      </c>
      <c r="N1687" t="s">
        <v>9</v>
      </c>
      <c r="O1687">
        <v>11</v>
      </c>
      <c r="P1687">
        <v>0</v>
      </c>
      <c r="Q1687" t="s">
        <v>25</v>
      </c>
      <c r="R1687" t="s">
        <v>565</v>
      </c>
      <c r="S1687" t="s">
        <v>863</v>
      </c>
      <c r="T1687" t="s">
        <v>347</v>
      </c>
      <c r="U1687" t="s">
        <v>9</v>
      </c>
      <c r="V1687">
        <v>11</v>
      </c>
      <c r="W1687">
        <v>0</v>
      </c>
      <c r="X1687" t="s">
        <v>25</v>
      </c>
      <c r="Y1687" t="s">
        <v>565</v>
      </c>
      <c r="Z1687" t="s">
        <v>863</v>
      </c>
      <c r="AA1687" t="s">
        <v>347</v>
      </c>
      <c r="AB1687" t="s">
        <v>9</v>
      </c>
      <c r="AC1687">
        <v>11</v>
      </c>
      <c r="AD1687">
        <v>0</v>
      </c>
      <c r="AE1687" t="s">
        <v>25</v>
      </c>
      <c r="AF1687" t="s">
        <v>565</v>
      </c>
    </row>
    <row r="1688" spans="2:32" customFormat="1" ht="30" hidden="1">
      <c r="G1688" s="4" t="str">
        <f t="shared" si="140"/>
        <v/>
      </c>
      <c r="H1688" s="3" t="str">
        <f t="shared" si="141"/>
        <v>Same</v>
      </c>
      <c r="I1688" s="3" t="str">
        <f t="shared" si="142"/>
        <v>Same</v>
      </c>
      <c r="J1688" s="3" t="str">
        <f t="shared" si="138"/>
        <v>GAL277TBX</v>
      </c>
      <c r="K1688" s="3" t="str">
        <f t="shared" si="139"/>
        <v>PROCESS_LOCATION</v>
      </c>
      <c r="L1688" t="s">
        <v>863</v>
      </c>
      <c r="M1688" t="s">
        <v>324</v>
      </c>
      <c r="N1688" t="s">
        <v>9</v>
      </c>
      <c r="O1688">
        <v>2</v>
      </c>
      <c r="P1688">
        <v>0</v>
      </c>
      <c r="Q1688" t="s">
        <v>25</v>
      </c>
      <c r="R1688" t="s">
        <v>565</v>
      </c>
      <c r="S1688" t="s">
        <v>863</v>
      </c>
      <c r="T1688" t="s">
        <v>324</v>
      </c>
      <c r="U1688" t="s">
        <v>9</v>
      </c>
      <c r="V1688">
        <v>2</v>
      </c>
      <c r="W1688">
        <v>0</v>
      </c>
      <c r="X1688" t="s">
        <v>25</v>
      </c>
      <c r="Y1688" t="s">
        <v>565</v>
      </c>
      <c r="Z1688" t="s">
        <v>863</v>
      </c>
      <c r="AA1688" t="s">
        <v>324</v>
      </c>
      <c r="AB1688" t="s">
        <v>9</v>
      </c>
      <c r="AC1688">
        <v>2</v>
      </c>
      <c r="AD1688">
        <v>0</v>
      </c>
      <c r="AE1688" t="s">
        <v>25</v>
      </c>
      <c r="AF1688" t="s">
        <v>565</v>
      </c>
    </row>
    <row r="1689" spans="2:32" customFormat="1" ht="30" hidden="1">
      <c r="G1689" s="4" t="str">
        <f t="shared" si="140"/>
        <v/>
      </c>
      <c r="H1689" s="3" t="str">
        <f t="shared" si="141"/>
        <v>Same</v>
      </c>
      <c r="I1689" s="3" t="str">
        <f t="shared" si="142"/>
        <v>Same</v>
      </c>
      <c r="J1689" s="3" t="str">
        <f t="shared" si="138"/>
        <v>GAL277TBX</v>
      </c>
      <c r="K1689" s="3" t="str">
        <f t="shared" si="139"/>
        <v>PRODUCTION_DATE</v>
      </c>
      <c r="L1689" t="s">
        <v>863</v>
      </c>
      <c r="M1689" t="s">
        <v>76</v>
      </c>
      <c r="N1689" t="s">
        <v>77</v>
      </c>
      <c r="O1689">
        <v>4</v>
      </c>
      <c r="P1689">
        <v>0</v>
      </c>
      <c r="Q1689" t="s">
        <v>78</v>
      </c>
      <c r="R1689" t="s">
        <v>565</v>
      </c>
      <c r="S1689" t="s">
        <v>863</v>
      </c>
      <c r="T1689" t="s">
        <v>76</v>
      </c>
      <c r="U1689" t="s">
        <v>77</v>
      </c>
      <c r="V1689">
        <v>4</v>
      </c>
      <c r="W1689">
        <v>0</v>
      </c>
      <c r="X1689" t="s">
        <v>78</v>
      </c>
      <c r="Y1689" t="s">
        <v>565</v>
      </c>
      <c r="Z1689" t="s">
        <v>863</v>
      </c>
      <c r="AA1689" t="s">
        <v>76</v>
      </c>
      <c r="AB1689" t="s">
        <v>77</v>
      </c>
      <c r="AC1689">
        <v>4</v>
      </c>
      <c r="AD1689">
        <v>0</v>
      </c>
      <c r="AE1689" t="s">
        <v>78</v>
      </c>
      <c r="AF1689" t="s">
        <v>565</v>
      </c>
    </row>
    <row r="1690" spans="2:32" customFormat="1" ht="30" hidden="1">
      <c r="G1690" s="4" t="str">
        <f t="shared" si="140"/>
        <v/>
      </c>
      <c r="H1690" s="3" t="str">
        <f t="shared" si="141"/>
        <v>Same</v>
      </c>
      <c r="I1690" s="3" t="str">
        <f t="shared" si="142"/>
        <v>Same</v>
      </c>
      <c r="J1690" s="3" t="str">
        <f t="shared" si="138"/>
        <v>GAL277TBX</v>
      </c>
      <c r="K1690" s="3" t="str">
        <f t="shared" si="139"/>
        <v>SHIFT</v>
      </c>
      <c r="L1690" t="s">
        <v>863</v>
      </c>
      <c r="M1690" t="s">
        <v>79</v>
      </c>
      <c r="N1690" t="s">
        <v>9</v>
      </c>
      <c r="O1690">
        <v>2</v>
      </c>
      <c r="P1690">
        <v>0</v>
      </c>
      <c r="Q1690" t="s">
        <v>25</v>
      </c>
      <c r="R1690" t="s">
        <v>565</v>
      </c>
      <c r="S1690" t="s">
        <v>863</v>
      </c>
      <c r="T1690" t="s">
        <v>79</v>
      </c>
      <c r="U1690" t="s">
        <v>9</v>
      </c>
      <c r="V1690">
        <v>2</v>
      </c>
      <c r="W1690">
        <v>0</v>
      </c>
      <c r="X1690" t="s">
        <v>25</v>
      </c>
      <c r="Y1690" t="s">
        <v>565</v>
      </c>
      <c r="Z1690" t="s">
        <v>863</v>
      </c>
      <c r="AA1690" t="s">
        <v>79</v>
      </c>
      <c r="AB1690" t="s">
        <v>9</v>
      </c>
      <c r="AC1690">
        <v>2</v>
      </c>
      <c r="AD1690">
        <v>0</v>
      </c>
      <c r="AE1690" t="s">
        <v>25</v>
      </c>
      <c r="AF1690" t="s">
        <v>565</v>
      </c>
    </row>
    <row r="1691" spans="2:32" customFormat="1" ht="30" hidden="1">
      <c r="G1691" s="4" t="str">
        <f t="shared" si="140"/>
        <v/>
      </c>
      <c r="H1691" s="3" t="str">
        <f t="shared" si="141"/>
        <v>Same</v>
      </c>
      <c r="I1691" s="3" t="str">
        <f t="shared" si="142"/>
        <v>Same</v>
      </c>
      <c r="J1691" s="3" t="str">
        <f t="shared" si="138"/>
        <v>GAL277TBX</v>
      </c>
      <c r="K1691" s="3" t="str">
        <f t="shared" si="139"/>
        <v>START_TIME</v>
      </c>
      <c r="L1691" t="s">
        <v>863</v>
      </c>
      <c r="M1691" t="s">
        <v>370</v>
      </c>
      <c r="N1691" t="s">
        <v>365</v>
      </c>
      <c r="O1691">
        <v>3</v>
      </c>
      <c r="P1691">
        <v>0</v>
      </c>
      <c r="Q1691" t="s">
        <v>855</v>
      </c>
      <c r="R1691" t="s">
        <v>565</v>
      </c>
      <c r="S1691" t="s">
        <v>863</v>
      </c>
      <c r="T1691" t="s">
        <v>370</v>
      </c>
      <c r="U1691" t="s">
        <v>365</v>
      </c>
      <c r="V1691">
        <v>3</v>
      </c>
      <c r="W1691">
        <v>0</v>
      </c>
      <c r="X1691" t="s">
        <v>855</v>
      </c>
      <c r="Y1691" t="s">
        <v>565</v>
      </c>
      <c r="Z1691" t="s">
        <v>863</v>
      </c>
      <c r="AA1691" t="s">
        <v>370</v>
      </c>
      <c r="AB1691" t="s">
        <v>365</v>
      </c>
      <c r="AC1691">
        <v>3</v>
      </c>
      <c r="AD1691">
        <v>0</v>
      </c>
      <c r="AE1691" t="s">
        <v>855</v>
      </c>
      <c r="AF1691" t="s">
        <v>565</v>
      </c>
    </row>
    <row r="1692" spans="2:32" customFormat="1" ht="30" hidden="1">
      <c r="G1692" s="4" t="str">
        <f t="shared" si="140"/>
        <v/>
      </c>
      <c r="H1692" s="3" t="str">
        <f t="shared" si="141"/>
        <v>Same</v>
      </c>
      <c r="I1692" s="3" t="str">
        <f t="shared" si="142"/>
        <v>Same</v>
      </c>
      <c r="J1692" s="3" t="str">
        <f t="shared" si="138"/>
        <v>GAL277TBX</v>
      </c>
      <c r="K1692" s="3" t="str">
        <f t="shared" si="139"/>
        <v>TYPE</v>
      </c>
      <c r="L1692" t="s">
        <v>863</v>
      </c>
      <c r="M1692" t="s">
        <v>372</v>
      </c>
      <c r="N1692" t="s">
        <v>9</v>
      </c>
      <c r="O1692">
        <v>3</v>
      </c>
      <c r="P1692">
        <v>0</v>
      </c>
      <c r="Q1692" t="s">
        <v>25</v>
      </c>
      <c r="R1692" t="s">
        <v>565</v>
      </c>
      <c r="S1692" t="s">
        <v>863</v>
      </c>
      <c r="T1692" t="s">
        <v>372</v>
      </c>
      <c r="U1692" t="s">
        <v>9</v>
      </c>
      <c r="V1692">
        <v>3</v>
      </c>
      <c r="W1692">
        <v>0</v>
      </c>
      <c r="X1692" t="s">
        <v>25</v>
      </c>
      <c r="Y1692" t="s">
        <v>565</v>
      </c>
      <c r="Z1692" t="s">
        <v>863</v>
      </c>
      <c r="AA1692" t="s">
        <v>372</v>
      </c>
      <c r="AB1692" t="s">
        <v>9</v>
      </c>
      <c r="AC1692">
        <v>3</v>
      </c>
      <c r="AD1692">
        <v>0</v>
      </c>
      <c r="AE1692" t="s">
        <v>25</v>
      </c>
      <c r="AF1692" t="s">
        <v>565</v>
      </c>
    </row>
    <row r="1693" spans="2:32" customFormat="1" ht="30" hidden="1">
      <c r="B1693" s="3"/>
      <c r="C1693" s="3"/>
      <c r="D1693" s="3"/>
      <c r="E1693" s="3"/>
      <c r="G1693" s="4" t="str">
        <f t="shared" si="140"/>
        <v/>
      </c>
      <c r="H1693" s="3" t="str">
        <f t="shared" si="141"/>
        <v>Same</v>
      </c>
      <c r="I1693" s="3" t="str">
        <f t="shared" si="142"/>
        <v>Same</v>
      </c>
      <c r="J1693" s="3" t="str">
        <f t="shared" si="138"/>
        <v>GAL277TBX</v>
      </c>
      <c r="K1693" s="3" t="str">
        <f t="shared" si="139"/>
        <v>UPDATE_TIMESTAMP</v>
      </c>
      <c r="L1693" t="s">
        <v>863</v>
      </c>
      <c r="M1693" t="s">
        <v>23</v>
      </c>
      <c r="N1693" t="s">
        <v>4</v>
      </c>
      <c r="O1693">
        <v>10</v>
      </c>
      <c r="P1693">
        <v>0</v>
      </c>
      <c r="R1693" t="s">
        <v>564</v>
      </c>
      <c r="S1693" t="s">
        <v>863</v>
      </c>
      <c r="T1693" t="s">
        <v>23</v>
      </c>
      <c r="U1693" t="s">
        <v>4</v>
      </c>
      <c r="V1693">
        <v>10</v>
      </c>
      <c r="W1693">
        <v>6</v>
      </c>
      <c r="Y1693" t="s">
        <v>564</v>
      </c>
      <c r="Z1693" t="s">
        <v>863</v>
      </c>
      <c r="AA1693" t="s">
        <v>23</v>
      </c>
      <c r="AB1693" t="s">
        <v>4</v>
      </c>
      <c r="AC1693">
        <v>10</v>
      </c>
      <c r="AD1693">
        <v>0</v>
      </c>
      <c r="AF1693" t="s">
        <v>564</v>
      </c>
    </row>
    <row r="1694" spans="2:32" customFormat="1" ht="30" hidden="1">
      <c r="G1694" s="4" t="str">
        <f t="shared" si="140"/>
        <v>Diff</v>
      </c>
      <c r="H1694" s="3" t="str">
        <f t="shared" si="141"/>
        <v>Same</v>
      </c>
      <c r="I1694" s="3" t="str">
        <f t="shared" si="142"/>
        <v>Diff</v>
      </c>
      <c r="J1694" s="3" t="str">
        <f t="shared" si="138"/>
        <v>GAL278TBX</v>
      </c>
      <c r="K1694" s="3" t="str">
        <f t="shared" si="139"/>
        <v>CAPACITY_ON</v>
      </c>
      <c r="L1694" t="s">
        <v>1610</v>
      </c>
      <c r="M1694" t="s">
        <v>362</v>
      </c>
      <c r="N1694" t="s">
        <v>9</v>
      </c>
      <c r="O1694">
        <v>1</v>
      </c>
      <c r="P1694">
        <v>0</v>
      </c>
      <c r="Q1694" t="s">
        <v>25</v>
      </c>
      <c r="R1694" t="s">
        <v>565</v>
      </c>
      <c r="S1694" t="s">
        <v>1610</v>
      </c>
      <c r="T1694" t="s">
        <v>362</v>
      </c>
      <c r="U1694" t="s">
        <v>9</v>
      </c>
      <c r="V1694">
        <v>1</v>
      </c>
      <c r="W1694">
        <v>0</v>
      </c>
      <c r="X1694" t="s">
        <v>25</v>
      </c>
      <c r="Y1694" t="s">
        <v>565</v>
      </c>
    </row>
    <row r="1695" spans="2:32" customFormat="1" ht="30" hidden="1">
      <c r="G1695" s="4" t="str">
        <f t="shared" si="140"/>
        <v>Diff</v>
      </c>
      <c r="H1695" s="3" t="str">
        <f t="shared" si="141"/>
        <v>Same</v>
      </c>
      <c r="I1695" s="3" t="str">
        <f t="shared" si="142"/>
        <v>Diff</v>
      </c>
      <c r="J1695" s="3" t="str">
        <f t="shared" si="138"/>
        <v>GAL278TBX</v>
      </c>
      <c r="K1695" s="3" t="str">
        <f t="shared" si="139"/>
        <v>COMMENT</v>
      </c>
      <c r="L1695" t="s">
        <v>1610</v>
      </c>
      <c r="M1695" t="s">
        <v>542</v>
      </c>
      <c r="N1695" t="s">
        <v>9</v>
      </c>
      <c r="O1695">
        <v>50</v>
      </c>
      <c r="P1695">
        <v>0</v>
      </c>
      <c r="R1695" t="s">
        <v>564</v>
      </c>
      <c r="S1695" t="s">
        <v>1610</v>
      </c>
      <c r="T1695" t="s">
        <v>542</v>
      </c>
      <c r="U1695" t="s">
        <v>9</v>
      </c>
      <c r="V1695">
        <v>50</v>
      </c>
      <c r="W1695">
        <v>0</v>
      </c>
      <c r="Y1695" t="s">
        <v>564</v>
      </c>
    </row>
    <row r="1696" spans="2:32" customFormat="1" ht="30" hidden="1">
      <c r="B1696" s="3"/>
      <c r="C1696" s="3"/>
      <c r="D1696" s="3"/>
      <c r="E1696" s="3"/>
      <c r="G1696" s="4" t="str">
        <f t="shared" si="140"/>
        <v>Diff</v>
      </c>
      <c r="H1696" s="3" t="str">
        <f t="shared" si="141"/>
        <v>Same</v>
      </c>
      <c r="I1696" s="3" t="str">
        <f t="shared" si="142"/>
        <v>Diff</v>
      </c>
      <c r="J1696" s="3" t="str">
        <f t="shared" si="138"/>
        <v>GAL278TBX</v>
      </c>
      <c r="K1696" s="3" t="str">
        <f t="shared" si="139"/>
        <v>CREATE_TIMESTAMP</v>
      </c>
      <c r="L1696" t="s">
        <v>1610</v>
      </c>
      <c r="M1696" t="s">
        <v>3</v>
      </c>
      <c r="N1696" t="s">
        <v>4</v>
      </c>
      <c r="O1696">
        <v>10</v>
      </c>
      <c r="P1696">
        <v>0</v>
      </c>
      <c r="R1696" t="s">
        <v>564</v>
      </c>
      <c r="S1696" t="s">
        <v>1610</v>
      </c>
      <c r="T1696" t="s">
        <v>3</v>
      </c>
      <c r="U1696" t="s">
        <v>4</v>
      </c>
      <c r="V1696">
        <v>10</v>
      </c>
      <c r="W1696">
        <v>6</v>
      </c>
      <c r="Y1696" t="s">
        <v>564</v>
      </c>
    </row>
    <row r="1697" spans="2:32" customFormat="1" ht="30" hidden="1">
      <c r="G1697" s="4" t="str">
        <f t="shared" si="140"/>
        <v>Diff</v>
      </c>
      <c r="H1697" s="3" t="str">
        <f t="shared" si="141"/>
        <v>Same</v>
      </c>
      <c r="I1697" s="3" t="str">
        <f t="shared" si="142"/>
        <v>Diff</v>
      </c>
      <c r="J1697" s="3" t="str">
        <f t="shared" si="138"/>
        <v>GAL278TBX</v>
      </c>
      <c r="K1697" s="3" t="str">
        <f t="shared" si="139"/>
        <v>DATE</v>
      </c>
      <c r="L1697" t="s">
        <v>1610</v>
      </c>
      <c r="M1697" t="s">
        <v>77</v>
      </c>
      <c r="N1697" t="s">
        <v>77</v>
      </c>
      <c r="O1697">
        <v>4</v>
      </c>
      <c r="P1697">
        <v>0</v>
      </c>
      <c r="Q1697" t="s">
        <v>78</v>
      </c>
      <c r="R1697" t="s">
        <v>565</v>
      </c>
      <c r="S1697" t="s">
        <v>1610</v>
      </c>
      <c r="T1697" t="s">
        <v>77</v>
      </c>
      <c r="U1697" t="s">
        <v>77</v>
      </c>
      <c r="V1697">
        <v>4</v>
      </c>
      <c r="W1697">
        <v>0</v>
      </c>
      <c r="X1697" t="s">
        <v>78</v>
      </c>
      <c r="Y1697" t="s">
        <v>565</v>
      </c>
    </row>
    <row r="1698" spans="2:32" customFormat="1" ht="30" hidden="1">
      <c r="G1698" s="4" t="str">
        <f t="shared" si="140"/>
        <v>Diff</v>
      </c>
      <c r="H1698" s="3" t="str">
        <f t="shared" si="141"/>
        <v>Same</v>
      </c>
      <c r="I1698" s="3" t="str">
        <f t="shared" si="142"/>
        <v>Diff</v>
      </c>
      <c r="J1698" s="3" t="str">
        <f t="shared" si="138"/>
        <v>GAL278TBX</v>
      </c>
      <c r="K1698" s="3" t="str">
        <f t="shared" si="139"/>
        <v>END_TIME</v>
      </c>
      <c r="L1698" t="s">
        <v>1610</v>
      </c>
      <c r="M1698" t="s">
        <v>364</v>
      </c>
      <c r="N1698" t="s">
        <v>365</v>
      </c>
      <c r="O1698">
        <v>3</v>
      </c>
      <c r="P1698">
        <v>0</v>
      </c>
      <c r="Q1698" t="s">
        <v>855</v>
      </c>
      <c r="R1698" t="s">
        <v>565</v>
      </c>
      <c r="S1698" t="s">
        <v>1610</v>
      </c>
      <c r="T1698" t="s">
        <v>364</v>
      </c>
      <c r="U1698" t="s">
        <v>365</v>
      </c>
      <c r="V1698">
        <v>3</v>
      </c>
      <c r="W1698">
        <v>0</v>
      </c>
      <c r="X1698" t="s">
        <v>855</v>
      </c>
      <c r="Y1698" t="s">
        <v>565</v>
      </c>
    </row>
    <row r="1699" spans="2:32" customFormat="1" ht="30" hidden="1">
      <c r="G1699" s="4" t="str">
        <f t="shared" si="140"/>
        <v>Diff</v>
      </c>
      <c r="H1699" s="3" t="str">
        <f t="shared" si="141"/>
        <v>Same</v>
      </c>
      <c r="I1699" s="3" t="str">
        <f t="shared" si="142"/>
        <v>Diff</v>
      </c>
      <c r="J1699" s="3" t="str">
        <f t="shared" si="138"/>
        <v>GAL278TBX</v>
      </c>
      <c r="K1699" s="3" t="str">
        <f t="shared" si="139"/>
        <v>LINE_NO</v>
      </c>
      <c r="L1699" t="s">
        <v>1610</v>
      </c>
      <c r="M1699" t="s">
        <v>320</v>
      </c>
      <c r="N1699" t="s">
        <v>9</v>
      </c>
      <c r="O1699">
        <v>2</v>
      </c>
      <c r="P1699">
        <v>0</v>
      </c>
      <c r="Q1699" t="s">
        <v>25</v>
      </c>
      <c r="R1699" t="s">
        <v>565</v>
      </c>
      <c r="S1699" t="s">
        <v>1610</v>
      </c>
      <c r="T1699" t="s">
        <v>320</v>
      </c>
      <c r="U1699" t="s">
        <v>9</v>
      </c>
      <c r="V1699">
        <v>2</v>
      </c>
      <c r="W1699">
        <v>0</v>
      </c>
      <c r="X1699" t="s">
        <v>25</v>
      </c>
      <c r="Y1699" t="s">
        <v>565</v>
      </c>
    </row>
    <row r="1700" spans="2:32" customFormat="1" ht="30" hidden="1">
      <c r="G1700" s="4" t="str">
        <f t="shared" si="140"/>
        <v>Diff</v>
      </c>
      <c r="H1700" s="3" t="str">
        <f t="shared" si="141"/>
        <v>Same</v>
      </c>
      <c r="I1700" s="3" t="str">
        <f t="shared" si="142"/>
        <v>Diff</v>
      </c>
      <c r="J1700" s="3" t="str">
        <f t="shared" si="138"/>
        <v>GAL278TBX</v>
      </c>
      <c r="K1700" s="3" t="str">
        <f t="shared" si="139"/>
        <v>LOSS</v>
      </c>
      <c r="L1700" t="s">
        <v>1610</v>
      </c>
      <c r="M1700" t="s">
        <v>1611</v>
      </c>
      <c r="N1700" t="s">
        <v>19</v>
      </c>
      <c r="O1700">
        <v>4</v>
      </c>
      <c r="P1700">
        <v>0</v>
      </c>
      <c r="Q1700">
        <v>0</v>
      </c>
      <c r="R1700" t="s">
        <v>565</v>
      </c>
      <c r="S1700" t="s">
        <v>1610</v>
      </c>
      <c r="T1700" t="s">
        <v>1611</v>
      </c>
      <c r="U1700" t="s">
        <v>19</v>
      </c>
      <c r="V1700">
        <v>4</v>
      </c>
      <c r="W1700">
        <v>0</v>
      </c>
      <c r="X1700">
        <v>0</v>
      </c>
      <c r="Y1700" t="s">
        <v>565</v>
      </c>
    </row>
    <row r="1701" spans="2:32" customFormat="1" ht="30" hidden="1">
      <c r="G1701" s="4" t="str">
        <f t="shared" si="140"/>
        <v>Diff</v>
      </c>
      <c r="H1701" s="3" t="str">
        <f t="shared" si="141"/>
        <v>Same</v>
      </c>
      <c r="I1701" s="3" t="str">
        <f t="shared" si="142"/>
        <v>Diff</v>
      </c>
      <c r="J1701" s="3" t="str">
        <f t="shared" si="138"/>
        <v>GAL278TBX</v>
      </c>
      <c r="K1701" s="3" t="str">
        <f t="shared" si="139"/>
        <v>PLAN_CODE</v>
      </c>
      <c r="L1701" t="s">
        <v>1610</v>
      </c>
      <c r="M1701" t="s">
        <v>347</v>
      </c>
      <c r="N1701" t="s">
        <v>9</v>
      </c>
      <c r="O1701">
        <v>11</v>
      </c>
      <c r="P1701">
        <v>0</v>
      </c>
      <c r="Q1701" t="s">
        <v>25</v>
      </c>
      <c r="R1701" t="s">
        <v>565</v>
      </c>
      <c r="S1701" t="s">
        <v>1610</v>
      </c>
      <c r="T1701" t="s">
        <v>347</v>
      </c>
      <c r="U1701" t="s">
        <v>9</v>
      </c>
      <c r="V1701">
        <v>11</v>
      </c>
      <c r="W1701">
        <v>0</v>
      </c>
      <c r="X1701" t="s">
        <v>25</v>
      </c>
      <c r="Y1701" t="s">
        <v>565</v>
      </c>
    </row>
    <row r="1702" spans="2:32" customFormat="1" ht="30" hidden="1">
      <c r="G1702" s="4" t="str">
        <f t="shared" si="140"/>
        <v>Diff</v>
      </c>
      <c r="H1702" s="3" t="str">
        <f t="shared" si="141"/>
        <v>Same</v>
      </c>
      <c r="I1702" s="3" t="str">
        <f t="shared" si="142"/>
        <v>Diff</v>
      </c>
      <c r="J1702" s="3" t="str">
        <f t="shared" si="138"/>
        <v>GAL278TBX</v>
      </c>
      <c r="K1702" s="3" t="str">
        <f t="shared" si="139"/>
        <v>PROCESS_LOCATION</v>
      </c>
      <c r="L1702" t="s">
        <v>1610</v>
      </c>
      <c r="M1702" t="s">
        <v>324</v>
      </c>
      <c r="N1702" t="s">
        <v>9</v>
      </c>
      <c r="O1702">
        <v>2</v>
      </c>
      <c r="P1702">
        <v>0</v>
      </c>
      <c r="Q1702" t="s">
        <v>25</v>
      </c>
      <c r="R1702" t="s">
        <v>565</v>
      </c>
      <c r="S1702" t="s">
        <v>1610</v>
      </c>
      <c r="T1702" t="s">
        <v>324</v>
      </c>
      <c r="U1702" t="s">
        <v>9</v>
      </c>
      <c r="V1702">
        <v>2</v>
      </c>
      <c r="W1702">
        <v>0</v>
      </c>
      <c r="X1702" t="s">
        <v>25</v>
      </c>
      <c r="Y1702" t="s">
        <v>565</v>
      </c>
    </row>
    <row r="1703" spans="2:32" customFormat="1" ht="30" hidden="1">
      <c r="G1703" s="4" t="str">
        <f t="shared" si="140"/>
        <v>Diff</v>
      </c>
      <c r="H1703" s="3" t="str">
        <f t="shared" si="141"/>
        <v>Same</v>
      </c>
      <c r="I1703" s="3" t="str">
        <f t="shared" si="142"/>
        <v>Diff</v>
      </c>
      <c r="J1703" s="3" t="str">
        <f t="shared" si="138"/>
        <v>GAL278TBX</v>
      </c>
      <c r="K1703" s="3" t="str">
        <f t="shared" si="139"/>
        <v>SHIFT</v>
      </c>
      <c r="L1703" t="s">
        <v>1610</v>
      </c>
      <c r="M1703" t="s">
        <v>79</v>
      </c>
      <c r="N1703" t="s">
        <v>9</v>
      </c>
      <c r="O1703">
        <v>2</v>
      </c>
      <c r="P1703">
        <v>0</v>
      </c>
      <c r="Q1703" t="s">
        <v>25</v>
      </c>
      <c r="R1703" t="s">
        <v>565</v>
      </c>
      <c r="S1703" t="s">
        <v>1610</v>
      </c>
      <c r="T1703" t="s">
        <v>79</v>
      </c>
      <c r="U1703" t="s">
        <v>9</v>
      </c>
      <c r="V1703">
        <v>2</v>
      </c>
      <c r="W1703">
        <v>0</v>
      </c>
      <c r="X1703" t="s">
        <v>25</v>
      </c>
      <c r="Y1703" t="s">
        <v>565</v>
      </c>
    </row>
    <row r="1704" spans="2:32" customFormat="1" ht="30" hidden="1">
      <c r="G1704" s="4" t="str">
        <f t="shared" si="140"/>
        <v>Diff</v>
      </c>
      <c r="H1704" s="3" t="str">
        <f t="shared" si="141"/>
        <v>Same</v>
      </c>
      <c r="I1704" s="3" t="str">
        <f t="shared" si="142"/>
        <v>Diff</v>
      </c>
      <c r="J1704" s="3" t="str">
        <f t="shared" si="138"/>
        <v>GAL278TBX</v>
      </c>
      <c r="K1704" s="3" t="str">
        <f t="shared" si="139"/>
        <v>START_TIME</v>
      </c>
      <c r="L1704" t="s">
        <v>1610</v>
      </c>
      <c r="M1704" t="s">
        <v>370</v>
      </c>
      <c r="N1704" t="s">
        <v>365</v>
      </c>
      <c r="O1704">
        <v>3</v>
      </c>
      <c r="P1704">
        <v>0</v>
      </c>
      <c r="Q1704" t="s">
        <v>855</v>
      </c>
      <c r="R1704" t="s">
        <v>565</v>
      </c>
      <c r="S1704" t="s">
        <v>1610</v>
      </c>
      <c r="T1704" t="s">
        <v>370</v>
      </c>
      <c r="U1704" t="s">
        <v>365</v>
      </c>
      <c r="V1704">
        <v>3</v>
      </c>
      <c r="W1704">
        <v>0</v>
      </c>
      <c r="X1704" t="s">
        <v>855</v>
      </c>
      <c r="Y1704" t="s">
        <v>565</v>
      </c>
    </row>
    <row r="1705" spans="2:32" customFormat="1" ht="30" hidden="1">
      <c r="B1705" s="3"/>
      <c r="C1705" s="3"/>
      <c r="D1705" s="3"/>
      <c r="E1705" s="3"/>
      <c r="G1705" s="4" t="str">
        <f t="shared" si="140"/>
        <v>Diff</v>
      </c>
      <c r="H1705" s="3" t="str">
        <f t="shared" si="141"/>
        <v>Same</v>
      </c>
      <c r="I1705" s="3" t="str">
        <f t="shared" si="142"/>
        <v>Diff</v>
      </c>
      <c r="J1705" s="3" t="str">
        <f t="shared" si="138"/>
        <v>GAL278TBX</v>
      </c>
      <c r="K1705" s="3" t="str">
        <f t="shared" si="139"/>
        <v>UPDATE_TIMESTAMP</v>
      </c>
      <c r="L1705" t="s">
        <v>1610</v>
      </c>
      <c r="M1705" t="s">
        <v>23</v>
      </c>
      <c r="N1705" t="s">
        <v>4</v>
      </c>
      <c r="O1705">
        <v>10</v>
      </c>
      <c r="P1705">
        <v>0</v>
      </c>
      <c r="R1705" t="s">
        <v>564</v>
      </c>
      <c r="S1705" t="s">
        <v>1610</v>
      </c>
      <c r="T1705" t="s">
        <v>23</v>
      </c>
      <c r="U1705" t="s">
        <v>4</v>
      </c>
      <c r="V1705">
        <v>10</v>
      </c>
      <c r="W1705">
        <v>6</v>
      </c>
      <c r="Y1705" t="s">
        <v>564</v>
      </c>
    </row>
    <row r="1706" spans="2:32" customFormat="1" ht="30" hidden="1">
      <c r="B1706" s="3"/>
      <c r="C1706" s="3"/>
      <c r="D1706" s="3"/>
      <c r="E1706" s="3"/>
      <c r="G1706" s="4" t="str">
        <f t="shared" si="140"/>
        <v/>
      </c>
      <c r="H1706" s="3" t="str">
        <f t="shared" si="141"/>
        <v>Same</v>
      </c>
      <c r="I1706" s="3" t="str">
        <f t="shared" si="142"/>
        <v>Same</v>
      </c>
      <c r="J1706" s="3" t="str">
        <f t="shared" si="138"/>
        <v>GAL279TBX</v>
      </c>
      <c r="K1706" s="3" t="str">
        <f t="shared" si="139"/>
        <v>CREATE_TIMESTAMP</v>
      </c>
      <c r="L1706" t="s">
        <v>865</v>
      </c>
      <c r="M1706" t="s">
        <v>3</v>
      </c>
      <c r="N1706" t="s">
        <v>4</v>
      </c>
      <c r="O1706">
        <v>10</v>
      </c>
      <c r="P1706">
        <v>0</v>
      </c>
      <c r="R1706" t="s">
        <v>564</v>
      </c>
      <c r="S1706" t="s">
        <v>865</v>
      </c>
      <c r="T1706" t="s">
        <v>3</v>
      </c>
      <c r="U1706" t="s">
        <v>4</v>
      </c>
      <c r="V1706">
        <v>10</v>
      </c>
      <c r="W1706">
        <v>6</v>
      </c>
      <c r="Y1706" t="s">
        <v>564</v>
      </c>
      <c r="Z1706" t="s">
        <v>865</v>
      </c>
      <c r="AA1706" t="s">
        <v>3</v>
      </c>
      <c r="AB1706" t="s">
        <v>4</v>
      </c>
      <c r="AC1706">
        <v>10</v>
      </c>
      <c r="AD1706">
        <v>0</v>
      </c>
      <c r="AF1706" t="s">
        <v>564</v>
      </c>
    </row>
    <row r="1707" spans="2:32" customFormat="1" ht="30" hidden="1">
      <c r="G1707" s="4" t="str">
        <f t="shared" si="140"/>
        <v/>
      </c>
      <c r="H1707" s="3" t="str">
        <f t="shared" si="141"/>
        <v>Same</v>
      </c>
      <c r="I1707" s="3" t="str">
        <f t="shared" si="142"/>
        <v>Same</v>
      </c>
      <c r="J1707" s="3" t="str">
        <f t="shared" si="138"/>
        <v>GAL279TBX</v>
      </c>
      <c r="K1707" s="3" t="str">
        <f t="shared" si="139"/>
        <v>DAY_OF_WEEK</v>
      </c>
      <c r="L1707" t="s">
        <v>865</v>
      </c>
      <c r="M1707" t="s">
        <v>363</v>
      </c>
      <c r="N1707" t="s">
        <v>9</v>
      </c>
      <c r="O1707">
        <v>3</v>
      </c>
      <c r="P1707">
        <v>0</v>
      </c>
      <c r="Q1707" t="s">
        <v>25</v>
      </c>
      <c r="R1707" t="s">
        <v>565</v>
      </c>
      <c r="S1707" t="s">
        <v>865</v>
      </c>
      <c r="T1707" t="s">
        <v>363</v>
      </c>
      <c r="U1707" t="s">
        <v>9</v>
      </c>
      <c r="V1707">
        <v>3</v>
      </c>
      <c r="W1707">
        <v>0</v>
      </c>
      <c r="X1707" t="s">
        <v>25</v>
      </c>
      <c r="Y1707" t="s">
        <v>565</v>
      </c>
      <c r="Z1707" t="s">
        <v>865</v>
      </c>
      <c r="AA1707" t="s">
        <v>363</v>
      </c>
      <c r="AB1707" t="s">
        <v>9</v>
      </c>
      <c r="AC1707">
        <v>3</v>
      </c>
      <c r="AD1707">
        <v>0</v>
      </c>
      <c r="AE1707" t="s">
        <v>25</v>
      </c>
      <c r="AF1707" t="s">
        <v>565</v>
      </c>
    </row>
    <row r="1708" spans="2:32" customFormat="1" ht="30" hidden="1">
      <c r="G1708" s="4" t="str">
        <f t="shared" si="140"/>
        <v/>
      </c>
      <c r="H1708" s="3" t="str">
        <f t="shared" si="141"/>
        <v>Same</v>
      </c>
      <c r="I1708" s="3" t="str">
        <f t="shared" si="142"/>
        <v>Same</v>
      </c>
      <c r="J1708" s="3" t="str">
        <f t="shared" si="138"/>
        <v>GAL279TBX</v>
      </c>
      <c r="K1708" s="3" t="str">
        <f t="shared" si="139"/>
        <v>PRODUCTION_DATE</v>
      </c>
      <c r="L1708" t="s">
        <v>865</v>
      </c>
      <c r="M1708" t="s">
        <v>76</v>
      </c>
      <c r="N1708" t="s">
        <v>77</v>
      </c>
      <c r="O1708">
        <v>4</v>
      </c>
      <c r="P1708">
        <v>0</v>
      </c>
      <c r="Q1708" t="s">
        <v>78</v>
      </c>
      <c r="R1708" t="s">
        <v>565</v>
      </c>
      <c r="S1708" t="s">
        <v>865</v>
      </c>
      <c r="T1708" t="s">
        <v>76</v>
      </c>
      <c r="U1708" t="s">
        <v>77</v>
      </c>
      <c r="V1708">
        <v>4</v>
      </c>
      <c r="W1708">
        <v>0</v>
      </c>
      <c r="X1708" t="s">
        <v>78</v>
      </c>
      <c r="Y1708" t="s">
        <v>565</v>
      </c>
      <c r="Z1708" t="s">
        <v>865</v>
      </c>
      <c r="AA1708" t="s">
        <v>76</v>
      </c>
      <c r="AB1708" t="s">
        <v>77</v>
      </c>
      <c r="AC1708">
        <v>4</v>
      </c>
      <c r="AD1708">
        <v>0</v>
      </c>
      <c r="AE1708" t="s">
        <v>78</v>
      </c>
      <c r="AF1708" t="s">
        <v>565</v>
      </c>
    </row>
    <row r="1709" spans="2:32" customFormat="1" ht="30" hidden="1">
      <c r="B1709" s="3"/>
      <c r="C1709" s="3"/>
      <c r="D1709" s="3"/>
      <c r="E1709" s="3"/>
      <c r="G1709" s="4" t="str">
        <f t="shared" si="140"/>
        <v/>
      </c>
      <c r="H1709" s="3" t="str">
        <f t="shared" si="141"/>
        <v>Same</v>
      </c>
      <c r="I1709" s="3" t="str">
        <f t="shared" si="142"/>
        <v>Same</v>
      </c>
      <c r="J1709" s="3" t="str">
        <f t="shared" si="138"/>
        <v>GAL279TBX</v>
      </c>
      <c r="K1709" s="3" t="str">
        <f t="shared" si="139"/>
        <v>UPDATE_TIMESTAMP</v>
      </c>
      <c r="L1709" t="s">
        <v>865</v>
      </c>
      <c r="M1709" t="s">
        <v>23</v>
      </c>
      <c r="N1709" t="s">
        <v>4</v>
      </c>
      <c r="O1709">
        <v>10</v>
      </c>
      <c r="P1709">
        <v>0</v>
      </c>
      <c r="R1709" t="s">
        <v>564</v>
      </c>
      <c r="S1709" t="s">
        <v>865</v>
      </c>
      <c r="T1709" t="s">
        <v>23</v>
      </c>
      <c r="U1709" t="s">
        <v>4</v>
      </c>
      <c r="V1709">
        <v>10</v>
      </c>
      <c r="W1709">
        <v>6</v>
      </c>
      <c r="Y1709" t="s">
        <v>564</v>
      </c>
      <c r="Z1709" t="s">
        <v>865</v>
      </c>
      <c r="AA1709" t="s">
        <v>23</v>
      </c>
      <c r="AB1709" t="s">
        <v>4</v>
      </c>
      <c r="AC1709">
        <v>10</v>
      </c>
      <c r="AD1709">
        <v>0</v>
      </c>
      <c r="AF1709" t="s">
        <v>564</v>
      </c>
    </row>
    <row r="1710" spans="2:32" customFormat="1" ht="30" hidden="1">
      <c r="G1710" s="4" t="str">
        <f t="shared" si="140"/>
        <v/>
      </c>
      <c r="H1710" s="3" t="str">
        <f t="shared" si="141"/>
        <v>Same</v>
      </c>
      <c r="I1710" s="3" t="str">
        <f t="shared" si="142"/>
        <v>Same</v>
      </c>
      <c r="J1710" s="3" t="str">
        <f t="shared" si="138"/>
        <v>GAL279TBX</v>
      </c>
      <c r="K1710" s="3" t="str">
        <f t="shared" si="139"/>
        <v>WEEK_NO</v>
      </c>
      <c r="L1710" t="s">
        <v>865</v>
      </c>
      <c r="M1710" t="s">
        <v>373</v>
      </c>
      <c r="N1710" t="s">
        <v>9</v>
      </c>
      <c r="O1710">
        <v>6</v>
      </c>
      <c r="P1710">
        <v>0</v>
      </c>
      <c r="Q1710" t="s">
        <v>25</v>
      </c>
      <c r="R1710" t="s">
        <v>565</v>
      </c>
      <c r="S1710" t="s">
        <v>865</v>
      </c>
      <c r="T1710" t="s">
        <v>373</v>
      </c>
      <c r="U1710" t="s">
        <v>9</v>
      </c>
      <c r="V1710">
        <v>6</v>
      </c>
      <c r="W1710">
        <v>0</v>
      </c>
      <c r="X1710" t="s">
        <v>25</v>
      </c>
      <c r="Y1710" t="s">
        <v>565</v>
      </c>
      <c r="Z1710" t="s">
        <v>865</v>
      </c>
      <c r="AA1710" t="s">
        <v>373</v>
      </c>
      <c r="AB1710" t="s">
        <v>9</v>
      </c>
      <c r="AC1710">
        <v>6</v>
      </c>
      <c r="AD1710">
        <v>0</v>
      </c>
      <c r="AE1710" t="s">
        <v>25</v>
      </c>
      <c r="AF1710" t="s">
        <v>565</v>
      </c>
    </row>
    <row r="1711" spans="2:32" customFormat="1" ht="30" hidden="1">
      <c r="G1711" s="4" t="str">
        <f t="shared" si="140"/>
        <v/>
      </c>
      <c r="H1711" s="3" t="str">
        <f t="shared" si="141"/>
        <v>Same</v>
      </c>
      <c r="I1711" s="3" t="str">
        <f t="shared" si="142"/>
        <v>Same</v>
      </c>
      <c r="J1711" s="3" t="str">
        <f t="shared" si="138"/>
        <v>GAL281TBX</v>
      </c>
      <c r="K1711" s="3" t="str">
        <f t="shared" si="139"/>
        <v>BIRTHDAY</v>
      </c>
      <c r="L1711" t="s">
        <v>866</v>
      </c>
      <c r="M1711" t="s">
        <v>867</v>
      </c>
      <c r="N1711" t="s">
        <v>9</v>
      </c>
      <c r="O1711">
        <v>8</v>
      </c>
      <c r="P1711">
        <v>0</v>
      </c>
      <c r="R1711" t="s">
        <v>564</v>
      </c>
      <c r="S1711" t="s">
        <v>866</v>
      </c>
      <c r="T1711" t="s">
        <v>867</v>
      </c>
      <c r="U1711" t="s">
        <v>9</v>
      </c>
      <c r="V1711">
        <v>8</v>
      </c>
      <c r="W1711">
        <v>0</v>
      </c>
      <c r="Y1711" t="s">
        <v>564</v>
      </c>
      <c r="Z1711" t="s">
        <v>866</v>
      </c>
      <c r="AA1711" t="s">
        <v>867</v>
      </c>
      <c r="AB1711" t="s">
        <v>9</v>
      </c>
      <c r="AC1711">
        <v>8</v>
      </c>
      <c r="AD1711">
        <v>0</v>
      </c>
      <c r="AF1711" t="s">
        <v>564</v>
      </c>
    </row>
    <row r="1712" spans="2:32" customFormat="1" ht="30" hidden="1">
      <c r="G1712" s="4" t="str">
        <f t="shared" si="140"/>
        <v/>
      </c>
      <c r="H1712" s="3" t="str">
        <f t="shared" si="141"/>
        <v>Same</v>
      </c>
      <c r="I1712" s="3" t="str">
        <f t="shared" si="142"/>
        <v>Same</v>
      </c>
      <c r="J1712" s="3" t="str">
        <f t="shared" si="138"/>
        <v>GAL281TBX</v>
      </c>
      <c r="K1712" s="3" t="str">
        <f t="shared" si="139"/>
        <v>COMPANY_CD</v>
      </c>
      <c r="L1712" t="s">
        <v>866</v>
      </c>
      <c r="M1712" t="s">
        <v>868</v>
      </c>
      <c r="N1712" t="s">
        <v>9</v>
      </c>
      <c r="O1712">
        <v>4</v>
      </c>
      <c r="P1712">
        <v>0</v>
      </c>
      <c r="R1712" t="s">
        <v>564</v>
      </c>
      <c r="S1712" t="s">
        <v>866</v>
      </c>
      <c r="T1712" t="s">
        <v>868</v>
      </c>
      <c r="U1712" t="s">
        <v>9</v>
      </c>
      <c r="V1712">
        <v>4</v>
      </c>
      <c r="W1712">
        <v>0</v>
      </c>
      <c r="Y1712" t="s">
        <v>564</v>
      </c>
      <c r="Z1712" t="s">
        <v>866</v>
      </c>
      <c r="AA1712" t="s">
        <v>868</v>
      </c>
      <c r="AB1712" t="s">
        <v>9</v>
      </c>
      <c r="AC1712">
        <v>4</v>
      </c>
      <c r="AD1712">
        <v>0</v>
      </c>
      <c r="AF1712" t="s">
        <v>564</v>
      </c>
    </row>
    <row r="1713" spans="2:32" customFormat="1" ht="30" hidden="1">
      <c r="G1713" s="4" t="str">
        <f t="shared" si="140"/>
        <v/>
      </c>
      <c r="H1713" s="3" t="str">
        <f t="shared" si="141"/>
        <v>Same</v>
      </c>
      <c r="I1713" s="3" t="str">
        <f t="shared" si="142"/>
        <v>Same</v>
      </c>
      <c r="J1713" s="3" t="str">
        <f t="shared" si="138"/>
        <v>GAL281TBX</v>
      </c>
      <c r="K1713" s="3" t="str">
        <f t="shared" si="139"/>
        <v>COUNTRY_CD</v>
      </c>
      <c r="L1713" t="s">
        <v>866</v>
      </c>
      <c r="M1713" t="s">
        <v>869</v>
      </c>
      <c r="N1713" t="s">
        <v>9</v>
      </c>
      <c r="O1713">
        <v>3</v>
      </c>
      <c r="P1713">
        <v>0</v>
      </c>
      <c r="R1713" t="s">
        <v>564</v>
      </c>
      <c r="S1713" t="s">
        <v>866</v>
      </c>
      <c r="T1713" t="s">
        <v>869</v>
      </c>
      <c r="U1713" t="s">
        <v>9</v>
      </c>
      <c r="V1713">
        <v>3</v>
      </c>
      <c r="W1713">
        <v>0</v>
      </c>
      <c r="Y1713" t="s">
        <v>564</v>
      </c>
      <c r="Z1713" t="s">
        <v>866</v>
      </c>
      <c r="AA1713" t="s">
        <v>869</v>
      </c>
      <c r="AB1713" t="s">
        <v>9</v>
      </c>
      <c r="AC1713">
        <v>3</v>
      </c>
      <c r="AD1713">
        <v>0</v>
      </c>
      <c r="AF1713" t="s">
        <v>564</v>
      </c>
    </row>
    <row r="1714" spans="2:32" customFormat="1" ht="30" hidden="1">
      <c r="B1714" s="3"/>
      <c r="C1714" s="3"/>
      <c r="D1714" s="3"/>
      <c r="E1714" s="3"/>
      <c r="G1714" s="4" t="str">
        <f t="shared" si="140"/>
        <v/>
      </c>
      <c r="H1714" s="3" t="str">
        <f t="shared" si="141"/>
        <v>Same</v>
      </c>
      <c r="I1714" s="3" t="str">
        <f t="shared" si="142"/>
        <v>Same</v>
      </c>
      <c r="J1714" s="3" t="str">
        <f t="shared" si="138"/>
        <v>GAL281TBX</v>
      </c>
      <c r="K1714" s="3" t="str">
        <f t="shared" si="139"/>
        <v>CREATE_TIMESTAMP</v>
      </c>
      <c r="L1714" t="s">
        <v>866</v>
      </c>
      <c r="M1714" t="s">
        <v>3</v>
      </c>
      <c r="N1714" t="s">
        <v>4</v>
      </c>
      <c r="O1714">
        <v>10</v>
      </c>
      <c r="P1714">
        <v>0</v>
      </c>
      <c r="R1714" t="s">
        <v>564</v>
      </c>
      <c r="S1714" t="s">
        <v>866</v>
      </c>
      <c r="T1714" t="s">
        <v>3</v>
      </c>
      <c r="U1714" t="s">
        <v>4</v>
      </c>
      <c r="V1714">
        <v>10</v>
      </c>
      <c r="W1714">
        <v>6</v>
      </c>
      <c r="Y1714" t="s">
        <v>564</v>
      </c>
      <c r="Z1714" t="s">
        <v>866</v>
      </c>
      <c r="AA1714" t="s">
        <v>3</v>
      </c>
      <c r="AB1714" t="s">
        <v>4</v>
      </c>
      <c r="AC1714">
        <v>10</v>
      </c>
      <c r="AD1714">
        <v>0</v>
      </c>
      <c r="AF1714" t="s">
        <v>564</v>
      </c>
    </row>
    <row r="1715" spans="2:32" customFormat="1" ht="30" hidden="1">
      <c r="G1715" s="4" t="str">
        <f t="shared" si="140"/>
        <v/>
      </c>
      <c r="H1715" s="3" t="str">
        <f t="shared" si="141"/>
        <v>Same</v>
      </c>
      <c r="I1715" s="3" t="str">
        <f t="shared" si="142"/>
        <v>Same</v>
      </c>
      <c r="J1715" s="3" t="str">
        <f t="shared" si="138"/>
        <v>GAL281TBX</v>
      </c>
      <c r="K1715" s="3" t="str">
        <f t="shared" si="139"/>
        <v>DEPT_CD</v>
      </c>
      <c r="L1715" t="s">
        <v>866</v>
      </c>
      <c r="M1715" t="s">
        <v>870</v>
      </c>
      <c r="N1715" t="s">
        <v>9</v>
      </c>
      <c r="O1715">
        <v>8</v>
      </c>
      <c r="P1715">
        <v>0</v>
      </c>
      <c r="R1715" t="s">
        <v>564</v>
      </c>
      <c r="S1715" t="s">
        <v>866</v>
      </c>
      <c r="T1715" t="s">
        <v>870</v>
      </c>
      <c r="U1715" t="s">
        <v>9</v>
      </c>
      <c r="V1715">
        <v>8</v>
      </c>
      <c r="W1715">
        <v>0</v>
      </c>
      <c r="Y1715" t="s">
        <v>564</v>
      </c>
      <c r="Z1715" t="s">
        <v>866</v>
      </c>
      <c r="AA1715" t="s">
        <v>870</v>
      </c>
      <c r="AB1715" t="s">
        <v>9</v>
      </c>
      <c r="AC1715">
        <v>8</v>
      </c>
      <c r="AD1715">
        <v>0</v>
      </c>
      <c r="AF1715" t="s">
        <v>564</v>
      </c>
    </row>
    <row r="1716" spans="2:32" customFormat="1" ht="30" hidden="1">
      <c r="G1716" s="4" t="str">
        <f t="shared" si="140"/>
        <v/>
      </c>
      <c r="H1716" s="3" t="str">
        <f t="shared" si="141"/>
        <v>Same</v>
      </c>
      <c r="I1716" s="3" t="str">
        <f t="shared" si="142"/>
        <v>Same</v>
      </c>
      <c r="J1716" s="3" t="str">
        <f t="shared" si="138"/>
        <v>GAL281TBX</v>
      </c>
      <c r="K1716" s="3" t="str">
        <f t="shared" si="139"/>
        <v>MAIL_ADDR</v>
      </c>
      <c r="L1716" t="s">
        <v>866</v>
      </c>
      <c r="M1716" t="s">
        <v>871</v>
      </c>
      <c r="N1716" t="s">
        <v>9</v>
      </c>
      <c r="O1716">
        <v>30</v>
      </c>
      <c r="P1716">
        <v>0</v>
      </c>
      <c r="R1716" t="s">
        <v>564</v>
      </c>
      <c r="S1716" t="s">
        <v>866</v>
      </c>
      <c r="T1716" t="s">
        <v>871</v>
      </c>
      <c r="U1716" t="s">
        <v>9</v>
      </c>
      <c r="V1716">
        <v>30</v>
      </c>
      <c r="W1716">
        <v>0</v>
      </c>
      <c r="Y1716" t="s">
        <v>564</v>
      </c>
      <c r="Z1716" t="s">
        <v>866</v>
      </c>
      <c r="AA1716" t="s">
        <v>871</v>
      </c>
      <c r="AB1716" t="s">
        <v>9</v>
      </c>
      <c r="AC1716">
        <v>30</v>
      </c>
      <c r="AD1716">
        <v>0</v>
      </c>
      <c r="AF1716" t="s">
        <v>564</v>
      </c>
    </row>
    <row r="1717" spans="2:32" customFormat="1" ht="30" hidden="1">
      <c r="G1717" s="4" t="str">
        <f t="shared" si="140"/>
        <v/>
      </c>
      <c r="H1717" s="3" t="str">
        <f t="shared" si="141"/>
        <v>Same</v>
      </c>
      <c r="I1717" s="3" t="str">
        <f t="shared" si="142"/>
        <v>Same</v>
      </c>
      <c r="J1717" s="3" t="str">
        <f t="shared" si="138"/>
        <v>GAL281TBX</v>
      </c>
      <c r="K1717" s="3" t="str">
        <f t="shared" si="139"/>
        <v>OFFICD_ORG</v>
      </c>
      <c r="L1717" t="s">
        <v>866</v>
      </c>
      <c r="M1717" t="s">
        <v>872</v>
      </c>
      <c r="N1717" t="s">
        <v>9</v>
      </c>
      <c r="O1717">
        <v>2</v>
      </c>
      <c r="P1717">
        <v>0</v>
      </c>
      <c r="R1717" t="s">
        <v>564</v>
      </c>
      <c r="S1717" t="s">
        <v>866</v>
      </c>
      <c r="T1717" t="s">
        <v>872</v>
      </c>
      <c r="U1717" t="s">
        <v>9</v>
      </c>
      <c r="V1717">
        <v>2</v>
      </c>
      <c r="W1717">
        <v>0</v>
      </c>
      <c r="Y1717" t="s">
        <v>564</v>
      </c>
      <c r="Z1717" t="s">
        <v>866</v>
      </c>
      <c r="AA1717" t="s">
        <v>872</v>
      </c>
      <c r="AB1717" t="s">
        <v>9</v>
      </c>
      <c r="AC1717">
        <v>2</v>
      </c>
      <c r="AD1717">
        <v>0</v>
      </c>
      <c r="AF1717" t="s">
        <v>564</v>
      </c>
    </row>
    <row r="1718" spans="2:32" customFormat="1" ht="30" hidden="1">
      <c r="G1718" s="4" t="str">
        <f t="shared" si="140"/>
        <v/>
      </c>
      <c r="H1718" s="3" t="str">
        <f t="shared" si="141"/>
        <v>Same</v>
      </c>
      <c r="I1718" s="3" t="str">
        <f t="shared" si="142"/>
        <v>Same</v>
      </c>
      <c r="J1718" s="3" t="str">
        <f t="shared" si="138"/>
        <v>GAL281TBX</v>
      </c>
      <c r="K1718" s="3" t="str">
        <f t="shared" si="139"/>
        <v>PLANT_CD</v>
      </c>
      <c r="L1718" t="s">
        <v>866</v>
      </c>
      <c r="M1718" t="s">
        <v>873</v>
      </c>
      <c r="N1718" t="s">
        <v>9</v>
      </c>
      <c r="O1718">
        <v>4</v>
      </c>
      <c r="P1718">
        <v>0</v>
      </c>
      <c r="R1718" t="s">
        <v>564</v>
      </c>
      <c r="S1718" t="s">
        <v>866</v>
      </c>
      <c r="T1718" t="s">
        <v>873</v>
      </c>
      <c r="U1718" t="s">
        <v>9</v>
      </c>
      <c r="V1718">
        <v>4</v>
      </c>
      <c r="W1718">
        <v>0</v>
      </c>
      <c r="Y1718" t="s">
        <v>564</v>
      </c>
      <c r="Z1718" t="s">
        <v>866</v>
      </c>
      <c r="AA1718" t="s">
        <v>873</v>
      </c>
      <c r="AB1718" t="s">
        <v>9</v>
      </c>
      <c r="AC1718">
        <v>4</v>
      </c>
      <c r="AD1718">
        <v>0</v>
      </c>
      <c r="AF1718" t="s">
        <v>564</v>
      </c>
    </row>
    <row r="1719" spans="2:32" customFormat="1" ht="30" hidden="1">
      <c r="G1719" s="4" t="str">
        <f t="shared" si="140"/>
        <v/>
      </c>
      <c r="H1719" s="3" t="str">
        <f t="shared" si="141"/>
        <v>Same</v>
      </c>
      <c r="I1719" s="3" t="str">
        <f t="shared" si="142"/>
        <v>Same</v>
      </c>
      <c r="J1719" s="3" t="str">
        <f t="shared" si="138"/>
        <v>GAL281TBX</v>
      </c>
      <c r="K1719" s="3" t="str">
        <f t="shared" si="139"/>
        <v>PLANT_LOC_CD</v>
      </c>
      <c r="L1719" t="s">
        <v>866</v>
      </c>
      <c r="M1719" t="s">
        <v>874</v>
      </c>
      <c r="N1719" t="s">
        <v>9</v>
      </c>
      <c r="O1719">
        <v>4</v>
      </c>
      <c r="P1719">
        <v>0</v>
      </c>
      <c r="R1719" t="s">
        <v>564</v>
      </c>
      <c r="S1719" t="s">
        <v>866</v>
      </c>
      <c r="T1719" t="s">
        <v>874</v>
      </c>
      <c r="U1719" t="s">
        <v>9</v>
      </c>
      <c r="V1719">
        <v>4</v>
      </c>
      <c r="W1719">
        <v>0</v>
      </c>
      <c r="Y1719" t="s">
        <v>564</v>
      </c>
      <c r="Z1719" t="s">
        <v>866</v>
      </c>
      <c r="AA1719" t="s">
        <v>874</v>
      </c>
      <c r="AB1719" t="s">
        <v>9</v>
      </c>
      <c r="AC1719">
        <v>4</v>
      </c>
      <c r="AD1719">
        <v>0</v>
      </c>
      <c r="AF1719" t="s">
        <v>564</v>
      </c>
    </row>
    <row r="1720" spans="2:32" customFormat="1" ht="30" hidden="1">
      <c r="G1720" s="4" t="str">
        <f t="shared" si="140"/>
        <v/>
      </c>
      <c r="H1720" s="3" t="str">
        <f t="shared" si="141"/>
        <v>Same</v>
      </c>
      <c r="I1720" s="3" t="str">
        <f t="shared" si="142"/>
        <v>Same</v>
      </c>
      <c r="J1720" s="3" t="str">
        <f t="shared" si="138"/>
        <v>GAL281TBX</v>
      </c>
      <c r="K1720" s="3" t="str">
        <f t="shared" si="139"/>
        <v>PRT_ID_BATCH</v>
      </c>
      <c r="L1720" t="s">
        <v>866</v>
      </c>
      <c r="M1720" t="s">
        <v>875</v>
      </c>
      <c r="N1720" t="s">
        <v>9</v>
      </c>
      <c r="O1720">
        <v>8</v>
      </c>
      <c r="P1720">
        <v>0</v>
      </c>
      <c r="R1720" t="s">
        <v>564</v>
      </c>
      <c r="S1720" t="s">
        <v>866</v>
      </c>
      <c r="T1720" t="s">
        <v>875</v>
      </c>
      <c r="U1720" t="s">
        <v>9</v>
      </c>
      <c r="V1720">
        <v>8</v>
      </c>
      <c r="W1720">
        <v>0</v>
      </c>
      <c r="Y1720" t="s">
        <v>564</v>
      </c>
      <c r="Z1720" t="s">
        <v>866</v>
      </c>
      <c r="AA1720" t="s">
        <v>875</v>
      </c>
      <c r="AB1720" t="s">
        <v>9</v>
      </c>
      <c r="AC1720">
        <v>8</v>
      </c>
      <c r="AD1720">
        <v>0</v>
      </c>
      <c r="AF1720" t="s">
        <v>564</v>
      </c>
    </row>
    <row r="1721" spans="2:32" customFormat="1" ht="30" hidden="1">
      <c r="G1721" s="4" t="str">
        <f t="shared" si="140"/>
        <v/>
      </c>
      <c r="H1721" s="3" t="str">
        <f t="shared" si="141"/>
        <v>Same</v>
      </c>
      <c r="I1721" s="3" t="str">
        <f t="shared" si="142"/>
        <v>Same</v>
      </c>
      <c r="J1721" s="3" t="str">
        <f t="shared" si="138"/>
        <v>GAL281TBX</v>
      </c>
      <c r="K1721" s="3" t="str">
        <f t="shared" si="139"/>
        <v>PRT_ID_OTHER</v>
      </c>
      <c r="L1721" t="s">
        <v>866</v>
      </c>
      <c r="M1721" t="s">
        <v>876</v>
      </c>
      <c r="N1721" t="s">
        <v>9</v>
      </c>
      <c r="O1721">
        <v>8</v>
      </c>
      <c r="P1721">
        <v>0</v>
      </c>
      <c r="R1721" t="s">
        <v>564</v>
      </c>
      <c r="S1721" t="s">
        <v>866</v>
      </c>
      <c r="T1721" t="s">
        <v>876</v>
      </c>
      <c r="U1721" t="s">
        <v>9</v>
      </c>
      <c r="V1721">
        <v>8</v>
      </c>
      <c r="W1721">
        <v>0</v>
      </c>
      <c r="Y1721" t="s">
        <v>564</v>
      </c>
      <c r="Z1721" t="s">
        <v>866</v>
      </c>
      <c r="AA1721" t="s">
        <v>876</v>
      </c>
      <c r="AB1721" t="s">
        <v>9</v>
      </c>
      <c r="AC1721">
        <v>8</v>
      </c>
      <c r="AD1721">
        <v>0</v>
      </c>
      <c r="AF1721" t="s">
        <v>564</v>
      </c>
    </row>
    <row r="1722" spans="2:32" customFormat="1" ht="30" hidden="1">
      <c r="G1722" s="4" t="str">
        <f t="shared" si="140"/>
        <v/>
      </c>
      <c r="H1722" s="3" t="str">
        <f t="shared" si="141"/>
        <v>Same</v>
      </c>
      <c r="I1722" s="3" t="str">
        <f t="shared" si="142"/>
        <v>Same</v>
      </c>
      <c r="J1722" s="3" t="str">
        <f t="shared" si="138"/>
        <v>GAL281TBX</v>
      </c>
      <c r="K1722" s="3" t="str">
        <f t="shared" si="139"/>
        <v>PRT_ID_PDF</v>
      </c>
      <c r="L1722" t="s">
        <v>866</v>
      </c>
      <c r="M1722" t="s">
        <v>877</v>
      </c>
      <c r="N1722" t="s">
        <v>9</v>
      </c>
      <c r="O1722">
        <v>8</v>
      </c>
      <c r="P1722">
        <v>0</v>
      </c>
      <c r="R1722" t="s">
        <v>564</v>
      </c>
      <c r="S1722" t="s">
        <v>866</v>
      </c>
      <c r="T1722" t="s">
        <v>877</v>
      </c>
      <c r="U1722" t="s">
        <v>9</v>
      </c>
      <c r="V1722">
        <v>8</v>
      </c>
      <c r="W1722">
        <v>0</v>
      </c>
      <c r="Y1722" t="s">
        <v>564</v>
      </c>
      <c r="Z1722" t="s">
        <v>866</v>
      </c>
      <c r="AA1722" t="s">
        <v>877</v>
      </c>
      <c r="AB1722" t="s">
        <v>9</v>
      </c>
      <c r="AC1722">
        <v>8</v>
      </c>
      <c r="AD1722">
        <v>0</v>
      </c>
      <c r="AF1722" t="s">
        <v>564</v>
      </c>
    </row>
    <row r="1723" spans="2:32" customFormat="1" ht="30" hidden="1">
      <c r="G1723" s="4" t="str">
        <f t="shared" si="140"/>
        <v/>
      </c>
      <c r="H1723" s="3" t="str">
        <f t="shared" si="141"/>
        <v>Same</v>
      </c>
      <c r="I1723" s="3" t="str">
        <f t="shared" si="142"/>
        <v>Same</v>
      </c>
      <c r="J1723" s="3" t="str">
        <f t="shared" si="138"/>
        <v>GAL281TBX</v>
      </c>
      <c r="K1723" s="3" t="str">
        <f t="shared" si="139"/>
        <v>PRT_ID_TEXT</v>
      </c>
      <c r="L1723" t="s">
        <v>866</v>
      </c>
      <c r="M1723" t="s">
        <v>878</v>
      </c>
      <c r="N1723" t="s">
        <v>9</v>
      </c>
      <c r="O1723">
        <v>8</v>
      </c>
      <c r="P1723">
        <v>0</v>
      </c>
      <c r="R1723" t="s">
        <v>564</v>
      </c>
      <c r="S1723" t="s">
        <v>866</v>
      </c>
      <c r="T1723" t="s">
        <v>878</v>
      </c>
      <c r="U1723" t="s">
        <v>9</v>
      </c>
      <c r="V1723">
        <v>8</v>
      </c>
      <c r="W1723">
        <v>0</v>
      </c>
      <c r="Y1723" t="s">
        <v>564</v>
      </c>
      <c r="Z1723" t="s">
        <v>866</v>
      </c>
      <c r="AA1723" t="s">
        <v>878</v>
      </c>
      <c r="AB1723" t="s">
        <v>9</v>
      </c>
      <c r="AC1723">
        <v>8</v>
      </c>
      <c r="AD1723">
        <v>0</v>
      </c>
      <c r="AF1723" t="s">
        <v>564</v>
      </c>
    </row>
    <row r="1724" spans="2:32" customFormat="1" ht="30" hidden="1">
      <c r="G1724" s="4" t="str">
        <f t="shared" si="140"/>
        <v/>
      </c>
      <c r="H1724" s="3" t="str">
        <f t="shared" si="141"/>
        <v>Same</v>
      </c>
      <c r="I1724" s="3" t="str">
        <f t="shared" si="142"/>
        <v>Same</v>
      </c>
      <c r="J1724" s="3" t="str">
        <f t="shared" si="138"/>
        <v>GAL281TBX</v>
      </c>
      <c r="K1724" s="3" t="str">
        <f t="shared" si="139"/>
        <v>ROW_DISUSE_TSTMP</v>
      </c>
      <c r="L1724" t="s">
        <v>866</v>
      </c>
      <c r="M1724" t="s">
        <v>17</v>
      </c>
      <c r="N1724" t="s">
        <v>4</v>
      </c>
      <c r="O1724">
        <v>10</v>
      </c>
      <c r="P1724">
        <v>0</v>
      </c>
      <c r="R1724" t="s">
        <v>564</v>
      </c>
      <c r="S1724" t="s">
        <v>866</v>
      </c>
      <c r="T1724" t="s">
        <v>17</v>
      </c>
      <c r="U1724" t="s">
        <v>4</v>
      </c>
      <c r="V1724">
        <v>10</v>
      </c>
      <c r="W1724">
        <v>6</v>
      </c>
      <c r="Y1724" t="s">
        <v>564</v>
      </c>
      <c r="Z1724" t="s">
        <v>866</v>
      </c>
      <c r="AA1724" t="s">
        <v>17</v>
      </c>
      <c r="AB1724" t="s">
        <v>4</v>
      </c>
      <c r="AC1724">
        <v>10</v>
      </c>
      <c r="AD1724">
        <v>0</v>
      </c>
      <c r="AF1724" t="s">
        <v>564</v>
      </c>
    </row>
    <row r="1725" spans="2:32" customFormat="1" ht="30" hidden="1">
      <c r="G1725" s="4" t="str">
        <f t="shared" si="140"/>
        <v/>
      </c>
      <c r="H1725" s="3" t="str">
        <f t="shared" si="141"/>
        <v>Same</v>
      </c>
      <c r="I1725" s="3" t="str">
        <f t="shared" si="142"/>
        <v>Same</v>
      </c>
      <c r="J1725" s="3" t="str">
        <f t="shared" si="138"/>
        <v>GAL281TBX</v>
      </c>
      <c r="K1725" s="3" t="str">
        <f t="shared" si="139"/>
        <v>ROW_HISTRC_CNTER</v>
      </c>
      <c r="L1725" t="s">
        <v>866</v>
      </c>
      <c r="M1725" t="s">
        <v>18</v>
      </c>
      <c r="N1725" t="s">
        <v>19</v>
      </c>
      <c r="O1725">
        <v>4</v>
      </c>
      <c r="P1725">
        <v>0</v>
      </c>
      <c r="R1725" t="s">
        <v>564</v>
      </c>
      <c r="S1725" t="s">
        <v>866</v>
      </c>
      <c r="T1725" t="s">
        <v>18</v>
      </c>
      <c r="U1725" t="s">
        <v>19</v>
      </c>
      <c r="V1725">
        <v>4</v>
      </c>
      <c r="W1725">
        <v>0</v>
      </c>
      <c r="Y1725" t="s">
        <v>564</v>
      </c>
      <c r="Z1725" t="s">
        <v>866</v>
      </c>
      <c r="AA1725" t="s">
        <v>18</v>
      </c>
      <c r="AB1725" t="s">
        <v>19</v>
      </c>
      <c r="AC1725">
        <v>4</v>
      </c>
      <c r="AD1725">
        <v>0</v>
      </c>
      <c r="AF1725" t="s">
        <v>564</v>
      </c>
    </row>
    <row r="1726" spans="2:32" customFormat="1" ht="30" hidden="1">
      <c r="G1726" s="4" t="str">
        <f t="shared" si="140"/>
        <v/>
      </c>
      <c r="H1726" s="3" t="str">
        <f t="shared" si="141"/>
        <v>Same</v>
      </c>
      <c r="I1726" s="3" t="str">
        <f t="shared" si="142"/>
        <v>Same</v>
      </c>
      <c r="J1726" s="3" t="str">
        <f t="shared" si="138"/>
        <v>GAL281TBX</v>
      </c>
      <c r="K1726" s="3" t="str">
        <f t="shared" si="139"/>
        <v>ROW_INSERT_TSTMP</v>
      </c>
      <c r="L1726" t="s">
        <v>866</v>
      </c>
      <c r="M1726" t="s">
        <v>20</v>
      </c>
      <c r="N1726" t="s">
        <v>4</v>
      </c>
      <c r="O1726">
        <v>10</v>
      </c>
      <c r="P1726">
        <v>0</v>
      </c>
      <c r="R1726" t="s">
        <v>564</v>
      </c>
      <c r="S1726" t="s">
        <v>866</v>
      </c>
      <c r="T1726" t="s">
        <v>20</v>
      </c>
      <c r="U1726" t="s">
        <v>4</v>
      </c>
      <c r="V1726">
        <v>10</v>
      </c>
      <c r="W1726">
        <v>6</v>
      </c>
      <c r="Y1726" t="s">
        <v>564</v>
      </c>
      <c r="Z1726" t="s">
        <v>866</v>
      </c>
      <c r="AA1726" t="s">
        <v>20</v>
      </c>
      <c r="AB1726" t="s">
        <v>4</v>
      </c>
      <c r="AC1726">
        <v>10</v>
      </c>
      <c r="AD1726">
        <v>0</v>
      </c>
      <c r="AF1726" t="s">
        <v>564</v>
      </c>
    </row>
    <row r="1727" spans="2:32" customFormat="1" ht="30" hidden="1">
      <c r="G1727" s="4" t="str">
        <f t="shared" si="140"/>
        <v/>
      </c>
      <c r="H1727" s="3" t="str">
        <f t="shared" si="141"/>
        <v>Same</v>
      </c>
      <c r="I1727" s="3" t="str">
        <f t="shared" si="142"/>
        <v>Same</v>
      </c>
      <c r="J1727" s="3" t="str">
        <f t="shared" si="138"/>
        <v>GAL281TBX</v>
      </c>
      <c r="K1727" s="3" t="str">
        <f t="shared" si="139"/>
        <v>ROW_UPDATE_TSTMP</v>
      </c>
      <c r="L1727" t="s">
        <v>866</v>
      </c>
      <c r="M1727" t="s">
        <v>21</v>
      </c>
      <c r="N1727" t="s">
        <v>4</v>
      </c>
      <c r="O1727">
        <v>10</v>
      </c>
      <c r="P1727">
        <v>0</v>
      </c>
      <c r="R1727" t="s">
        <v>564</v>
      </c>
      <c r="S1727" t="s">
        <v>866</v>
      </c>
      <c r="T1727" t="s">
        <v>21</v>
      </c>
      <c r="U1727" t="s">
        <v>4</v>
      </c>
      <c r="V1727">
        <v>10</v>
      </c>
      <c r="W1727">
        <v>6</v>
      </c>
      <c r="Y1727" t="s">
        <v>564</v>
      </c>
      <c r="Z1727" t="s">
        <v>866</v>
      </c>
      <c r="AA1727" t="s">
        <v>21</v>
      </c>
      <c r="AB1727" t="s">
        <v>4</v>
      </c>
      <c r="AC1727">
        <v>10</v>
      </c>
      <c r="AD1727">
        <v>0</v>
      </c>
      <c r="AF1727" t="s">
        <v>564</v>
      </c>
    </row>
    <row r="1728" spans="2:32" customFormat="1" ht="30" hidden="1">
      <c r="G1728" s="4" t="str">
        <f t="shared" si="140"/>
        <v/>
      </c>
      <c r="H1728" s="3" t="str">
        <f t="shared" si="141"/>
        <v>Same</v>
      </c>
      <c r="I1728" s="3" t="str">
        <f t="shared" si="142"/>
        <v>Same</v>
      </c>
      <c r="J1728" s="3" t="str">
        <f t="shared" si="138"/>
        <v>GAL281TBX</v>
      </c>
      <c r="K1728" s="3" t="str">
        <f t="shared" si="139"/>
        <v>ROW_UPDATE_USER</v>
      </c>
      <c r="L1728" t="s">
        <v>866</v>
      </c>
      <c r="M1728" t="s">
        <v>22</v>
      </c>
      <c r="N1728" t="s">
        <v>9</v>
      </c>
      <c r="O1728">
        <v>11</v>
      </c>
      <c r="P1728">
        <v>0</v>
      </c>
      <c r="R1728" t="s">
        <v>564</v>
      </c>
      <c r="S1728" t="s">
        <v>866</v>
      </c>
      <c r="T1728" t="s">
        <v>22</v>
      </c>
      <c r="U1728" t="s">
        <v>9</v>
      </c>
      <c r="V1728">
        <v>11</v>
      </c>
      <c r="W1728">
        <v>0</v>
      </c>
      <c r="Y1728" t="s">
        <v>564</v>
      </c>
      <c r="Z1728" t="s">
        <v>866</v>
      </c>
      <c r="AA1728" t="s">
        <v>22</v>
      </c>
      <c r="AB1728" t="s">
        <v>9</v>
      </c>
      <c r="AC1728">
        <v>11</v>
      </c>
      <c r="AD1728">
        <v>0</v>
      </c>
      <c r="AF1728" t="s">
        <v>564</v>
      </c>
    </row>
    <row r="1729" spans="1:32" customFormat="1" ht="30" hidden="1">
      <c r="B1729" s="3"/>
      <c r="C1729" s="3"/>
      <c r="D1729" s="3"/>
      <c r="E1729" s="3"/>
      <c r="G1729" s="4" t="str">
        <f t="shared" si="140"/>
        <v/>
      </c>
      <c r="H1729" s="3" t="str">
        <f t="shared" si="141"/>
        <v>Same</v>
      </c>
      <c r="I1729" s="3" t="str">
        <f t="shared" si="142"/>
        <v>Same</v>
      </c>
      <c r="J1729" s="3" t="str">
        <f t="shared" si="138"/>
        <v>GAL281TBX</v>
      </c>
      <c r="K1729" s="3" t="str">
        <f t="shared" si="139"/>
        <v>UPDATE_TIMESTAMP</v>
      </c>
      <c r="L1729" t="s">
        <v>866</v>
      </c>
      <c r="M1729" t="s">
        <v>23</v>
      </c>
      <c r="N1729" t="s">
        <v>4</v>
      </c>
      <c r="O1729">
        <v>10</v>
      </c>
      <c r="P1729">
        <v>0</v>
      </c>
      <c r="R1729" t="s">
        <v>564</v>
      </c>
      <c r="S1729" t="s">
        <v>866</v>
      </c>
      <c r="T1729" t="s">
        <v>23</v>
      </c>
      <c r="U1729" t="s">
        <v>4</v>
      </c>
      <c r="V1729">
        <v>10</v>
      </c>
      <c r="W1729">
        <v>6</v>
      </c>
      <c r="Y1729" t="s">
        <v>564</v>
      </c>
      <c r="Z1729" t="s">
        <v>866</v>
      </c>
      <c r="AA1729" t="s">
        <v>23</v>
      </c>
      <c r="AB1729" t="s">
        <v>4</v>
      </c>
      <c r="AC1729">
        <v>10</v>
      </c>
      <c r="AD1729">
        <v>0</v>
      </c>
      <c r="AF1729" t="s">
        <v>564</v>
      </c>
    </row>
    <row r="1730" spans="1:32" customFormat="1" ht="30" hidden="1">
      <c r="G1730" s="4" t="str">
        <f t="shared" si="140"/>
        <v/>
      </c>
      <c r="H1730" s="3" t="str">
        <f t="shared" si="141"/>
        <v>Same</v>
      </c>
      <c r="I1730" s="3" t="str">
        <f t="shared" si="142"/>
        <v>Same</v>
      </c>
      <c r="J1730" s="3" t="str">
        <f t="shared" si="138"/>
        <v>GAL281TBX</v>
      </c>
      <c r="K1730" s="3" t="str">
        <f t="shared" si="139"/>
        <v>USER_ID</v>
      </c>
      <c r="L1730" t="s">
        <v>866</v>
      </c>
      <c r="M1730" t="s">
        <v>24</v>
      </c>
      <c r="N1730" t="s">
        <v>9</v>
      </c>
      <c r="O1730">
        <v>11</v>
      </c>
      <c r="P1730">
        <v>0</v>
      </c>
      <c r="Q1730" t="s">
        <v>25</v>
      </c>
      <c r="R1730" t="s">
        <v>565</v>
      </c>
      <c r="S1730" t="s">
        <v>866</v>
      </c>
      <c r="T1730" t="s">
        <v>24</v>
      </c>
      <c r="U1730" t="s">
        <v>9</v>
      </c>
      <c r="V1730">
        <v>11</v>
      </c>
      <c r="W1730">
        <v>0</v>
      </c>
      <c r="X1730" t="s">
        <v>25</v>
      </c>
      <c r="Y1730" t="s">
        <v>565</v>
      </c>
      <c r="Z1730" t="s">
        <v>866</v>
      </c>
      <c r="AA1730" t="s">
        <v>24</v>
      </c>
      <c r="AB1730" t="s">
        <v>9</v>
      </c>
      <c r="AC1730">
        <v>11</v>
      </c>
      <c r="AD1730">
        <v>0</v>
      </c>
      <c r="AE1730" t="s">
        <v>25</v>
      </c>
      <c r="AF1730" t="s">
        <v>565</v>
      </c>
    </row>
    <row r="1731" spans="1:32" customFormat="1" ht="30" hidden="1">
      <c r="G1731" s="4" t="str">
        <f t="shared" si="140"/>
        <v/>
      </c>
      <c r="H1731" s="3" t="str">
        <f t="shared" si="141"/>
        <v>Same</v>
      </c>
      <c r="I1731" s="3" t="str">
        <f t="shared" si="142"/>
        <v>Same</v>
      </c>
      <c r="J1731" s="3" t="str">
        <f t="shared" si="138"/>
        <v>GAL281TBX</v>
      </c>
      <c r="K1731" s="3" t="str">
        <f t="shared" si="139"/>
        <v>USER_NAME</v>
      </c>
      <c r="L1731" t="s">
        <v>866</v>
      </c>
      <c r="M1731" t="s">
        <v>26</v>
      </c>
      <c r="N1731" t="s">
        <v>9</v>
      </c>
      <c r="O1731">
        <v>30</v>
      </c>
      <c r="P1731">
        <v>0</v>
      </c>
      <c r="R1731" t="s">
        <v>564</v>
      </c>
      <c r="S1731" t="s">
        <v>866</v>
      </c>
      <c r="T1731" t="s">
        <v>26</v>
      </c>
      <c r="U1731" t="s">
        <v>9</v>
      </c>
      <c r="V1731">
        <v>30</v>
      </c>
      <c r="W1731">
        <v>0</v>
      </c>
      <c r="Y1731" t="s">
        <v>564</v>
      </c>
      <c r="Z1731" t="s">
        <v>866</v>
      </c>
      <c r="AA1731" t="s">
        <v>26</v>
      </c>
      <c r="AB1731" t="s">
        <v>9</v>
      </c>
      <c r="AC1731">
        <v>30</v>
      </c>
      <c r="AD1731">
        <v>0</v>
      </c>
      <c r="AF1731" t="s">
        <v>564</v>
      </c>
    </row>
    <row r="1732" spans="1:32" hidden="1">
      <c r="A1732" s="3" t="s">
        <v>1945</v>
      </c>
      <c r="C1732" s="3" t="s">
        <v>564</v>
      </c>
      <c r="G1732" s="4" t="str">
        <f t="shared" si="140"/>
        <v/>
      </c>
      <c r="H1732" s="4" t="str">
        <f t="shared" si="141"/>
        <v>Same</v>
      </c>
      <c r="I1732" s="4" t="str">
        <f t="shared" si="142"/>
        <v>Same</v>
      </c>
      <c r="J1732" s="3" t="str">
        <f t="shared" ref="J1732:J1795" si="143">IF(ISBLANK(S1732),IF(ISBLANK(Z1732),L1732,Z1732),S1732)</f>
        <v>GAL282TBX</v>
      </c>
      <c r="K1732" s="3" t="str">
        <f t="shared" ref="K1732:K1795" si="144">IF(ISBLANK(T1732),IF(ISBLANK(AA1732),M1732,AA1732),T1732)</f>
        <v>CREATE_TIMESTAMP</v>
      </c>
      <c r="L1732" s="4" t="s">
        <v>479</v>
      </c>
      <c r="M1732" s="4" t="s">
        <v>3</v>
      </c>
      <c r="N1732" s="4" t="s">
        <v>4</v>
      </c>
      <c r="O1732" s="4">
        <v>10</v>
      </c>
      <c r="P1732" s="4">
        <v>0</v>
      </c>
      <c r="R1732" s="6" t="s">
        <v>564</v>
      </c>
      <c r="S1732" s="4" t="s">
        <v>479</v>
      </c>
      <c r="T1732" s="4" t="s">
        <v>3</v>
      </c>
      <c r="U1732" s="4" t="s">
        <v>4</v>
      </c>
      <c r="V1732" s="4">
        <v>10</v>
      </c>
      <c r="W1732" s="4">
        <v>6</v>
      </c>
      <c r="Y1732" s="4" t="s">
        <v>564</v>
      </c>
      <c r="Z1732" s="4" t="s">
        <v>479</v>
      </c>
      <c r="AA1732" s="4" t="s">
        <v>3</v>
      </c>
      <c r="AB1732" s="4" t="s">
        <v>4</v>
      </c>
      <c r="AC1732" s="4">
        <v>10</v>
      </c>
      <c r="AD1732" s="4">
        <v>0</v>
      </c>
      <c r="AF1732" s="4" t="s">
        <v>564</v>
      </c>
    </row>
    <row r="1733" spans="1:32" hidden="1">
      <c r="A1733" s="3" t="s">
        <v>1945</v>
      </c>
      <c r="C1733" s="3" t="s">
        <v>564</v>
      </c>
      <c r="G1733" s="4" t="str">
        <f t="shared" si="140"/>
        <v/>
      </c>
      <c r="H1733" s="4" t="str">
        <f t="shared" si="141"/>
        <v>Same</v>
      </c>
      <c r="I1733" s="4" t="str">
        <f t="shared" si="142"/>
        <v>Same</v>
      </c>
      <c r="J1733" s="3" t="str">
        <f t="shared" si="143"/>
        <v>GAL282TBX</v>
      </c>
      <c r="K1733" s="3" t="str">
        <f t="shared" si="144"/>
        <v>ROW_DISUSE_TSTMP</v>
      </c>
      <c r="L1733" s="4" t="s">
        <v>479</v>
      </c>
      <c r="M1733" s="4" t="s">
        <v>17</v>
      </c>
      <c r="N1733" s="4" t="s">
        <v>4</v>
      </c>
      <c r="O1733" s="4">
        <v>10</v>
      </c>
      <c r="P1733" s="4">
        <v>0</v>
      </c>
      <c r="R1733" s="6" t="s">
        <v>564</v>
      </c>
      <c r="S1733" s="4" t="s">
        <v>479</v>
      </c>
      <c r="T1733" s="4" t="s">
        <v>17</v>
      </c>
      <c r="U1733" s="4" t="s">
        <v>4</v>
      </c>
      <c r="V1733" s="4">
        <v>10</v>
      </c>
      <c r="W1733" s="4">
        <v>6</v>
      </c>
      <c r="Y1733" s="4" t="s">
        <v>564</v>
      </c>
      <c r="Z1733" s="4" t="s">
        <v>479</v>
      </c>
      <c r="AA1733" s="4" t="s">
        <v>17</v>
      </c>
      <c r="AB1733" s="4" t="s">
        <v>4</v>
      </c>
      <c r="AC1733" s="4">
        <v>10</v>
      </c>
      <c r="AD1733" s="4">
        <v>0</v>
      </c>
      <c r="AF1733" s="4" t="s">
        <v>564</v>
      </c>
    </row>
    <row r="1734" spans="1:32" customFormat="1" hidden="1">
      <c r="A1734" s="3" t="s">
        <v>1945</v>
      </c>
      <c r="B1734" s="4"/>
      <c r="C1734" s="3" t="s">
        <v>564</v>
      </c>
      <c r="D1734" s="3"/>
      <c r="E1734" s="3"/>
      <c r="F1734" s="3"/>
      <c r="G1734" s="4" t="str">
        <f t="shared" ref="G1734:G1797" si="145">IF(H1734="Diff","Diff",IF(I1734="Diff","Diff",""))</f>
        <v/>
      </c>
      <c r="H1734" s="4" t="str">
        <f t="shared" ref="H1734:H1797" si="146">IF(L1734&amp;M1734&amp;N1734&amp;O1734&amp;P1734&amp;Q1734&amp;R1734=S1734&amp;T1734&amp;U1734&amp;V1734&amp;W1734&amp;X1734&amp;Y1734,"Same",IF(L1734&amp;M1734&amp;N1734&amp;O1734&amp;P1734&amp;Q1734&amp;R1734=S1734&amp;T1734&amp;"TIMESTAMP"&amp;V1734&amp;"0"&amp;X1734&amp;Y1734,"Same","Diff"))</f>
        <v>Same</v>
      </c>
      <c r="I1734" s="4" t="str">
        <f t="shared" ref="I1734:I1797" si="147">IF(Z1734&amp;AA1734&amp;AB1734&amp;AC1734&amp;AD1734&amp;AE1734&amp;AF1734=S1734&amp;T1734&amp;U1734&amp;V1734&amp;W1734&amp;X1734&amp;Y1734,"Same",IF(Z1734&amp;AA1734&amp;AB1734&amp;AC1734&amp;AD1734&amp;AE1734&amp;AF1734=S1734&amp;T1734&amp;"TIMESTAMP"&amp;V1734&amp;"0"&amp;X1734&amp;Y1734,"Same","Diff"))</f>
        <v>Same</v>
      </c>
      <c r="J1734" s="3" t="str">
        <f t="shared" si="143"/>
        <v>GAL282TBX</v>
      </c>
      <c r="K1734" s="3" t="str">
        <f t="shared" si="144"/>
        <v>ROW_HISTRC_CNTER</v>
      </c>
      <c r="L1734" s="4" t="s">
        <v>479</v>
      </c>
      <c r="M1734" s="4" t="s">
        <v>18</v>
      </c>
      <c r="N1734" s="4" t="s">
        <v>19</v>
      </c>
      <c r="O1734" s="4">
        <v>4</v>
      </c>
      <c r="P1734" s="4">
        <v>0</v>
      </c>
      <c r="Q1734" s="4"/>
      <c r="R1734" s="6" t="s">
        <v>564</v>
      </c>
      <c r="S1734" s="4" t="s">
        <v>479</v>
      </c>
      <c r="T1734" s="4" t="s">
        <v>18</v>
      </c>
      <c r="U1734" s="4" t="s">
        <v>19</v>
      </c>
      <c r="V1734" s="4">
        <v>4</v>
      </c>
      <c r="W1734" s="4">
        <v>0</v>
      </c>
      <c r="X1734" s="4"/>
      <c r="Y1734" s="4" t="s">
        <v>564</v>
      </c>
      <c r="Z1734" s="4" t="s">
        <v>479</v>
      </c>
      <c r="AA1734" s="4" t="s">
        <v>18</v>
      </c>
      <c r="AB1734" s="4" t="s">
        <v>19</v>
      </c>
      <c r="AC1734" s="4">
        <v>4</v>
      </c>
      <c r="AD1734" s="4">
        <v>0</v>
      </c>
      <c r="AE1734" s="4"/>
      <c r="AF1734" s="4" t="s">
        <v>564</v>
      </c>
    </row>
    <row r="1735" spans="1:32" hidden="1">
      <c r="A1735" s="3" t="s">
        <v>1945</v>
      </c>
      <c r="C1735" s="3" t="s">
        <v>564</v>
      </c>
      <c r="G1735" s="4" t="str">
        <f t="shared" si="145"/>
        <v/>
      </c>
      <c r="H1735" s="4" t="str">
        <f t="shared" si="146"/>
        <v>Same</v>
      </c>
      <c r="I1735" s="4" t="str">
        <f t="shared" si="147"/>
        <v>Same</v>
      </c>
      <c r="J1735" s="3" t="str">
        <f t="shared" si="143"/>
        <v>GAL282TBX</v>
      </c>
      <c r="K1735" s="3" t="str">
        <f t="shared" si="144"/>
        <v>ROW_INSERT_TSTMP</v>
      </c>
      <c r="L1735" s="4" t="s">
        <v>479</v>
      </c>
      <c r="M1735" s="4" t="s">
        <v>20</v>
      </c>
      <c r="N1735" s="4" t="s">
        <v>4</v>
      </c>
      <c r="O1735" s="4">
        <v>10</v>
      </c>
      <c r="P1735" s="4">
        <v>0</v>
      </c>
      <c r="R1735" s="6" t="s">
        <v>564</v>
      </c>
      <c r="S1735" s="4" t="s">
        <v>479</v>
      </c>
      <c r="T1735" s="4" t="s">
        <v>20</v>
      </c>
      <c r="U1735" s="4" t="s">
        <v>4</v>
      </c>
      <c r="V1735" s="4">
        <v>10</v>
      </c>
      <c r="W1735" s="4">
        <v>6</v>
      </c>
      <c r="Y1735" s="4" t="s">
        <v>564</v>
      </c>
      <c r="Z1735" s="4" t="s">
        <v>479</v>
      </c>
      <c r="AA1735" s="4" t="s">
        <v>20</v>
      </c>
      <c r="AB1735" s="4" t="s">
        <v>4</v>
      </c>
      <c r="AC1735" s="4">
        <v>10</v>
      </c>
      <c r="AD1735" s="4">
        <v>0</v>
      </c>
      <c r="AF1735" s="4" t="s">
        <v>564</v>
      </c>
    </row>
    <row r="1736" spans="1:32" hidden="1">
      <c r="A1736" s="3" t="s">
        <v>1945</v>
      </c>
      <c r="C1736" s="3" t="s">
        <v>564</v>
      </c>
      <c r="G1736" s="4" t="str">
        <f t="shared" si="145"/>
        <v/>
      </c>
      <c r="H1736" s="4" t="str">
        <f t="shared" si="146"/>
        <v>Same</v>
      </c>
      <c r="I1736" s="4" t="str">
        <f t="shared" si="147"/>
        <v>Same</v>
      </c>
      <c r="J1736" s="3" t="str">
        <f t="shared" si="143"/>
        <v>GAL282TBX</v>
      </c>
      <c r="K1736" s="3" t="str">
        <f t="shared" si="144"/>
        <v>ROW_UPDATE_TSTMP</v>
      </c>
      <c r="L1736" s="4" t="s">
        <v>479</v>
      </c>
      <c r="M1736" s="4" t="s">
        <v>21</v>
      </c>
      <c r="N1736" s="4" t="s">
        <v>4</v>
      </c>
      <c r="O1736" s="4">
        <v>10</v>
      </c>
      <c r="P1736" s="4">
        <v>0</v>
      </c>
      <c r="R1736" s="6" t="s">
        <v>564</v>
      </c>
      <c r="S1736" s="4" t="s">
        <v>479</v>
      </c>
      <c r="T1736" s="4" t="s">
        <v>21</v>
      </c>
      <c r="U1736" s="4" t="s">
        <v>4</v>
      </c>
      <c r="V1736" s="4">
        <v>10</v>
      </c>
      <c r="W1736" s="4">
        <v>6</v>
      </c>
      <c r="Y1736" s="4" t="s">
        <v>564</v>
      </c>
      <c r="Z1736" s="4" t="s">
        <v>479</v>
      </c>
      <c r="AA1736" s="4" t="s">
        <v>21</v>
      </c>
      <c r="AB1736" s="4" t="s">
        <v>4</v>
      </c>
      <c r="AC1736" s="4">
        <v>10</v>
      </c>
      <c r="AD1736" s="4">
        <v>0</v>
      </c>
      <c r="AF1736" s="4" t="s">
        <v>564</v>
      </c>
    </row>
    <row r="1737" spans="1:32" customFormat="1" hidden="1">
      <c r="A1737" s="3" t="s">
        <v>1945</v>
      </c>
      <c r="B1737" s="4"/>
      <c r="C1737" s="3" t="s">
        <v>564</v>
      </c>
      <c r="D1737" s="3"/>
      <c r="E1737" s="3"/>
      <c r="F1737" s="3"/>
      <c r="G1737" s="4" t="str">
        <f t="shared" si="145"/>
        <v/>
      </c>
      <c r="H1737" s="4" t="str">
        <f t="shared" si="146"/>
        <v>Same</v>
      </c>
      <c r="I1737" s="4" t="str">
        <f t="shared" si="147"/>
        <v>Same</v>
      </c>
      <c r="J1737" s="3" t="str">
        <f t="shared" si="143"/>
        <v>GAL282TBX</v>
      </c>
      <c r="K1737" s="3" t="str">
        <f t="shared" si="144"/>
        <v>ROW_UPDATE_USER</v>
      </c>
      <c r="L1737" s="4" t="s">
        <v>479</v>
      </c>
      <c r="M1737" s="4" t="s">
        <v>22</v>
      </c>
      <c r="N1737" s="4" t="s">
        <v>9</v>
      </c>
      <c r="O1737" s="4">
        <v>11</v>
      </c>
      <c r="P1737" s="4">
        <v>0</v>
      </c>
      <c r="Q1737" s="4"/>
      <c r="R1737" s="6" t="s">
        <v>564</v>
      </c>
      <c r="S1737" s="4" t="s">
        <v>479</v>
      </c>
      <c r="T1737" s="4" t="s">
        <v>22</v>
      </c>
      <c r="U1737" s="4" t="s">
        <v>9</v>
      </c>
      <c r="V1737" s="4">
        <v>11</v>
      </c>
      <c r="W1737" s="4">
        <v>0</v>
      </c>
      <c r="X1737" s="4"/>
      <c r="Y1737" s="4" t="s">
        <v>564</v>
      </c>
      <c r="Z1737" s="4" t="s">
        <v>479</v>
      </c>
      <c r="AA1737" s="4" t="s">
        <v>22</v>
      </c>
      <c r="AB1737" s="4" t="s">
        <v>9</v>
      </c>
      <c r="AC1737" s="4">
        <v>11</v>
      </c>
      <c r="AD1737" s="4">
        <v>0</v>
      </c>
      <c r="AE1737" s="4"/>
      <c r="AF1737" s="4" t="s">
        <v>564</v>
      </c>
    </row>
    <row r="1738" spans="1:32" ht="30" hidden="1">
      <c r="A1738" s="3" t="s">
        <v>1945</v>
      </c>
      <c r="B1738" s="4" t="s">
        <v>2059</v>
      </c>
      <c r="C1738" s="3" t="s">
        <v>564</v>
      </c>
      <c r="D1738" s="3" t="s">
        <v>2086</v>
      </c>
      <c r="E1738" s="3" t="s">
        <v>723</v>
      </c>
      <c r="F1738" s="3" t="s">
        <v>2086</v>
      </c>
      <c r="G1738" s="4" t="str">
        <f t="shared" si="145"/>
        <v>Diff</v>
      </c>
      <c r="H1738" s="4" t="str">
        <f t="shared" si="146"/>
        <v>Diff</v>
      </c>
      <c r="I1738" s="4" t="str">
        <f t="shared" si="147"/>
        <v>Diff</v>
      </c>
      <c r="J1738" s="3" t="str">
        <f t="shared" si="143"/>
        <v>GAL282TBX</v>
      </c>
      <c r="K1738" s="3" t="str">
        <f t="shared" si="144"/>
        <v>SECURITY_GRP</v>
      </c>
      <c r="L1738" s="4" t="s">
        <v>479</v>
      </c>
      <c r="M1738" s="4" t="s">
        <v>480</v>
      </c>
      <c r="N1738" s="4" t="s">
        <v>9</v>
      </c>
      <c r="O1738" s="4">
        <v>2</v>
      </c>
      <c r="P1738" s="4">
        <v>0</v>
      </c>
      <c r="Q1738" s="4" t="s">
        <v>25</v>
      </c>
      <c r="R1738" s="6" t="s">
        <v>565</v>
      </c>
      <c r="S1738" s="4" t="s">
        <v>479</v>
      </c>
      <c r="T1738" s="4" t="s">
        <v>480</v>
      </c>
      <c r="U1738" s="4" t="s">
        <v>86</v>
      </c>
      <c r="V1738" s="4">
        <v>255</v>
      </c>
      <c r="W1738" s="4">
        <v>0</v>
      </c>
      <c r="X1738" s="4" t="s">
        <v>25</v>
      </c>
      <c r="Y1738" s="4" t="s">
        <v>565</v>
      </c>
      <c r="Z1738" s="4" t="s">
        <v>479</v>
      </c>
      <c r="AA1738" s="4" t="s">
        <v>480</v>
      </c>
      <c r="AB1738" s="4" t="s">
        <v>9</v>
      </c>
      <c r="AC1738" s="4">
        <v>2</v>
      </c>
      <c r="AD1738" s="4">
        <v>0</v>
      </c>
      <c r="AE1738" s="4" t="s">
        <v>25</v>
      </c>
      <c r="AF1738" s="4" t="s">
        <v>565</v>
      </c>
    </row>
    <row r="1739" spans="1:32" hidden="1">
      <c r="A1739" s="3" t="s">
        <v>1945</v>
      </c>
      <c r="C1739" s="3" t="s">
        <v>564</v>
      </c>
      <c r="G1739" s="4" t="str">
        <f t="shared" si="145"/>
        <v/>
      </c>
      <c r="H1739" s="4" t="str">
        <f t="shared" si="146"/>
        <v>Same</v>
      </c>
      <c r="I1739" s="4" t="str">
        <f t="shared" si="147"/>
        <v>Same</v>
      </c>
      <c r="J1739" s="3" t="str">
        <f t="shared" si="143"/>
        <v>GAL282TBX</v>
      </c>
      <c r="K1739" s="3" t="str">
        <f t="shared" si="144"/>
        <v>UPDATE_TIMESTAMP</v>
      </c>
      <c r="L1739" s="4" t="s">
        <v>479</v>
      </c>
      <c r="M1739" s="4" t="s">
        <v>23</v>
      </c>
      <c r="N1739" s="4" t="s">
        <v>4</v>
      </c>
      <c r="O1739" s="4">
        <v>10</v>
      </c>
      <c r="P1739" s="4">
        <v>0</v>
      </c>
      <c r="R1739" s="6" t="s">
        <v>564</v>
      </c>
      <c r="S1739" s="4" t="s">
        <v>479</v>
      </c>
      <c r="T1739" s="4" t="s">
        <v>23</v>
      </c>
      <c r="U1739" s="4" t="s">
        <v>4</v>
      </c>
      <c r="V1739" s="4">
        <v>10</v>
      </c>
      <c r="W1739" s="4">
        <v>6</v>
      </c>
      <c r="Y1739" s="4" t="s">
        <v>564</v>
      </c>
      <c r="Z1739" s="4" t="s">
        <v>479</v>
      </c>
      <c r="AA1739" s="4" t="s">
        <v>23</v>
      </c>
      <c r="AB1739" s="4" t="s">
        <v>4</v>
      </c>
      <c r="AC1739" s="4">
        <v>10</v>
      </c>
      <c r="AD1739" s="4">
        <v>0</v>
      </c>
      <c r="AF1739" s="4" t="s">
        <v>564</v>
      </c>
    </row>
    <row r="1740" spans="1:32" customFormat="1" hidden="1">
      <c r="A1740" s="3" t="s">
        <v>1945</v>
      </c>
      <c r="B1740" s="4"/>
      <c r="C1740" s="3" t="s">
        <v>564</v>
      </c>
      <c r="D1740" s="3"/>
      <c r="E1740" s="3"/>
      <c r="F1740" s="3"/>
      <c r="G1740" s="4" t="str">
        <f t="shared" si="145"/>
        <v/>
      </c>
      <c r="H1740" s="4" t="str">
        <f t="shared" si="146"/>
        <v>Same</v>
      </c>
      <c r="I1740" s="4" t="str">
        <f t="shared" si="147"/>
        <v>Same</v>
      </c>
      <c r="J1740" s="3" t="str">
        <f t="shared" si="143"/>
        <v>GAL282TBX</v>
      </c>
      <c r="K1740" s="3" t="str">
        <f t="shared" si="144"/>
        <v>USER_ID</v>
      </c>
      <c r="L1740" s="4" t="s">
        <v>479</v>
      </c>
      <c r="M1740" s="4" t="s">
        <v>24</v>
      </c>
      <c r="N1740" s="4" t="s">
        <v>9</v>
      </c>
      <c r="O1740" s="4">
        <v>11</v>
      </c>
      <c r="P1740" s="4">
        <v>0</v>
      </c>
      <c r="Q1740" s="4" t="s">
        <v>25</v>
      </c>
      <c r="R1740" s="6" t="s">
        <v>565</v>
      </c>
      <c r="S1740" s="4" t="s">
        <v>479</v>
      </c>
      <c r="T1740" s="4" t="s">
        <v>24</v>
      </c>
      <c r="U1740" s="4" t="s">
        <v>9</v>
      </c>
      <c r="V1740" s="4">
        <v>11</v>
      </c>
      <c r="W1740" s="4">
        <v>0</v>
      </c>
      <c r="X1740" s="4" t="s">
        <v>25</v>
      </c>
      <c r="Y1740" s="4" t="s">
        <v>565</v>
      </c>
      <c r="Z1740" s="4" t="s">
        <v>479</v>
      </c>
      <c r="AA1740" s="4" t="s">
        <v>24</v>
      </c>
      <c r="AB1740" s="4" t="s">
        <v>9</v>
      </c>
      <c r="AC1740" s="4">
        <v>11</v>
      </c>
      <c r="AD1740" s="4">
        <v>0</v>
      </c>
      <c r="AE1740" s="4" t="s">
        <v>25</v>
      </c>
      <c r="AF1740" s="4" t="s">
        <v>565</v>
      </c>
    </row>
    <row r="1741" spans="1:32" hidden="1">
      <c r="A1741" s="3" t="s">
        <v>1945</v>
      </c>
      <c r="C1741" s="3" t="s">
        <v>564</v>
      </c>
      <c r="G1741" s="4" t="str">
        <f t="shared" si="145"/>
        <v/>
      </c>
      <c r="H1741" s="4" t="str">
        <f t="shared" si="146"/>
        <v>Same</v>
      </c>
      <c r="I1741" s="4" t="str">
        <f t="shared" si="147"/>
        <v>Same</v>
      </c>
      <c r="J1741" s="3" t="str">
        <f t="shared" si="143"/>
        <v>GAL283TBX</v>
      </c>
      <c r="K1741" s="3" t="str">
        <f t="shared" si="144"/>
        <v>CREATE_TIMESTAMP</v>
      </c>
      <c r="L1741" s="4" t="s">
        <v>481</v>
      </c>
      <c r="M1741" s="4" t="s">
        <v>3</v>
      </c>
      <c r="N1741" s="4" t="s">
        <v>4</v>
      </c>
      <c r="O1741" s="4">
        <v>10</v>
      </c>
      <c r="P1741" s="4">
        <v>0</v>
      </c>
      <c r="R1741" s="6" t="s">
        <v>564</v>
      </c>
      <c r="S1741" s="4" t="s">
        <v>481</v>
      </c>
      <c r="T1741" s="4" t="s">
        <v>3</v>
      </c>
      <c r="U1741" s="4" t="s">
        <v>4</v>
      </c>
      <c r="V1741" s="4">
        <v>10</v>
      </c>
      <c r="W1741" s="4">
        <v>6</v>
      </c>
      <c r="Y1741" s="4" t="s">
        <v>564</v>
      </c>
      <c r="Z1741" s="4" t="s">
        <v>481</v>
      </c>
      <c r="AA1741" s="4" t="s">
        <v>3</v>
      </c>
      <c r="AB1741" s="4" t="s">
        <v>4</v>
      </c>
      <c r="AC1741" s="4">
        <v>10</v>
      </c>
      <c r="AD1741" s="4">
        <v>0</v>
      </c>
      <c r="AF1741" s="4" t="s">
        <v>564</v>
      </c>
    </row>
    <row r="1742" spans="1:32" customFormat="1" hidden="1">
      <c r="A1742" s="3" t="s">
        <v>1945</v>
      </c>
      <c r="B1742" s="4"/>
      <c r="C1742" s="3" t="s">
        <v>564</v>
      </c>
      <c r="D1742" s="3"/>
      <c r="E1742" s="3"/>
      <c r="F1742" s="3"/>
      <c r="G1742" s="4" t="str">
        <f t="shared" si="145"/>
        <v/>
      </c>
      <c r="H1742" s="4" t="str">
        <f t="shared" si="146"/>
        <v>Same</v>
      </c>
      <c r="I1742" s="4" t="str">
        <f t="shared" si="147"/>
        <v>Same</v>
      </c>
      <c r="J1742" s="3" t="str">
        <f t="shared" si="143"/>
        <v>GAL283TBX</v>
      </c>
      <c r="K1742" s="3" t="str">
        <f t="shared" si="144"/>
        <v>OPERATION</v>
      </c>
      <c r="L1742" s="4" t="s">
        <v>481</v>
      </c>
      <c r="M1742" s="4" t="s">
        <v>482</v>
      </c>
      <c r="N1742" s="4" t="s">
        <v>19</v>
      </c>
      <c r="O1742" s="4">
        <v>4</v>
      </c>
      <c r="P1742" s="4">
        <v>0</v>
      </c>
      <c r="Q1742" s="4"/>
      <c r="R1742" s="6" t="s">
        <v>564</v>
      </c>
      <c r="S1742" s="4" t="s">
        <v>481</v>
      </c>
      <c r="T1742" s="4" t="s">
        <v>482</v>
      </c>
      <c r="U1742" s="4" t="s">
        <v>19</v>
      </c>
      <c r="V1742" s="4">
        <v>4</v>
      </c>
      <c r="W1742" s="4">
        <v>0</v>
      </c>
      <c r="X1742" s="4"/>
      <c r="Y1742" s="4" t="s">
        <v>564</v>
      </c>
      <c r="Z1742" s="4" t="s">
        <v>481</v>
      </c>
      <c r="AA1742" s="4" t="s">
        <v>482</v>
      </c>
      <c r="AB1742" s="4" t="s">
        <v>19</v>
      </c>
      <c r="AC1742" s="4">
        <v>4</v>
      </c>
      <c r="AD1742" s="4">
        <v>0</v>
      </c>
      <c r="AE1742" s="4"/>
      <c r="AF1742" s="4" t="s">
        <v>564</v>
      </c>
    </row>
    <row r="1743" spans="1:32" customFormat="1" hidden="1">
      <c r="A1743" s="3" t="s">
        <v>1945</v>
      </c>
      <c r="B1743" s="4"/>
      <c r="C1743" s="3" t="s">
        <v>564</v>
      </c>
      <c r="D1743" s="3"/>
      <c r="E1743" s="3"/>
      <c r="F1743" s="3"/>
      <c r="G1743" s="4" t="str">
        <f t="shared" si="145"/>
        <v/>
      </c>
      <c r="H1743" s="4" t="str">
        <f t="shared" si="146"/>
        <v>Same</v>
      </c>
      <c r="I1743" s="4" t="str">
        <f t="shared" si="147"/>
        <v>Same</v>
      </c>
      <c r="J1743" s="3" t="str">
        <f t="shared" si="143"/>
        <v>GAL283TBX</v>
      </c>
      <c r="K1743" s="3" t="str">
        <f t="shared" si="144"/>
        <v>SCREEN_ID</v>
      </c>
      <c r="L1743" s="4" t="s">
        <v>481</v>
      </c>
      <c r="M1743" s="4" t="s">
        <v>401</v>
      </c>
      <c r="N1743" s="4" t="s">
        <v>9</v>
      </c>
      <c r="O1743" s="4">
        <v>16</v>
      </c>
      <c r="P1743" s="4">
        <v>0</v>
      </c>
      <c r="Q1743" s="4" t="s">
        <v>25</v>
      </c>
      <c r="R1743" s="6" t="s">
        <v>565</v>
      </c>
      <c r="S1743" s="4" t="s">
        <v>481</v>
      </c>
      <c r="T1743" s="4" t="s">
        <v>401</v>
      </c>
      <c r="U1743" s="4" t="s">
        <v>9</v>
      </c>
      <c r="V1743" s="4">
        <v>16</v>
      </c>
      <c r="W1743" s="4">
        <v>0</v>
      </c>
      <c r="X1743" s="4" t="s">
        <v>25</v>
      </c>
      <c r="Y1743" s="4" t="s">
        <v>565</v>
      </c>
      <c r="Z1743" s="4" t="s">
        <v>481</v>
      </c>
      <c r="AA1743" s="4" t="s">
        <v>401</v>
      </c>
      <c r="AB1743" s="4" t="s">
        <v>9</v>
      </c>
      <c r="AC1743" s="4">
        <v>16</v>
      </c>
      <c r="AD1743" s="4">
        <v>0</v>
      </c>
      <c r="AE1743" s="4" t="s">
        <v>25</v>
      </c>
      <c r="AF1743" s="4" t="s">
        <v>565</v>
      </c>
    </row>
    <row r="1744" spans="1:32" ht="30" hidden="1">
      <c r="A1744" s="3" t="s">
        <v>1945</v>
      </c>
      <c r="B1744" s="4" t="s">
        <v>2059</v>
      </c>
      <c r="C1744" s="3" t="s">
        <v>564</v>
      </c>
      <c r="D1744" s="3" t="s">
        <v>2086</v>
      </c>
      <c r="E1744" s="3" t="s">
        <v>723</v>
      </c>
      <c r="F1744" s="3" t="s">
        <v>2086</v>
      </c>
      <c r="G1744" s="4" t="str">
        <f t="shared" si="145"/>
        <v>Diff</v>
      </c>
      <c r="H1744" s="4" t="str">
        <f t="shared" si="146"/>
        <v>Diff</v>
      </c>
      <c r="I1744" s="4" t="str">
        <f t="shared" si="147"/>
        <v>Diff</v>
      </c>
      <c r="J1744" s="3" t="str">
        <f t="shared" si="143"/>
        <v>GAL283TBX</v>
      </c>
      <c r="K1744" s="3" t="str">
        <f t="shared" si="144"/>
        <v>SECURITY_GRP</v>
      </c>
      <c r="L1744" s="4" t="s">
        <v>481</v>
      </c>
      <c r="M1744" s="4" t="s">
        <v>480</v>
      </c>
      <c r="N1744" s="4" t="s">
        <v>9</v>
      </c>
      <c r="O1744" s="4">
        <v>2</v>
      </c>
      <c r="P1744" s="4">
        <v>0</v>
      </c>
      <c r="Q1744" s="4" t="s">
        <v>25</v>
      </c>
      <c r="R1744" s="6" t="s">
        <v>565</v>
      </c>
      <c r="S1744" s="4" t="s">
        <v>481</v>
      </c>
      <c r="T1744" s="4" t="s">
        <v>480</v>
      </c>
      <c r="U1744" s="4" t="s">
        <v>86</v>
      </c>
      <c r="V1744" s="4">
        <v>255</v>
      </c>
      <c r="W1744" s="4">
        <v>0</v>
      </c>
      <c r="X1744" s="4" t="s">
        <v>25</v>
      </c>
      <c r="Y1744" s="4" t="s">
        <v>565</v>
      </c>
      <c r="Z1744" s="4" t="s">
        <v>481</v>
      </c>
      <c r="AA1744" s="4" t="s">
        <v>480</v>
      </c>
      <c r="AB1744" s="4" t="s">
        <v>9</v>
      </c>
      <c r="AC1744" s="4">
        <v>2</v>
      </c>
      <c r="AD1744" s="4">
        <v>0</v>
      </c>
      <c r="AE1744" s="4" t="s">
        <v>25</v>
      </c>
      <c r="AF1744" s="4" t="s">
        <v>565</v>
      </c>
    </row>
    <row r="1745" spans="1:32" hidden="1">
      <c r="A1745" s="3" t="s">
        <v>1945</v>
      </c>
      <c r="C1745" s="3" t="s">
        <v>564</v>
      </c>
      <c r="G1745" s="4" t="str">
        <f t="shared" si="145"/>
        <v/>
      </c>
      <c r="H1745" s="4" t="str">
        <f t="shared" si="146"/>
        <v>Same</v>
      </c>
      <c r="I1745" s="4" t="str">
        <f t="shared" si="147"/>
        <v>Same</v>
      </c>
      <c r="J1745" s="3" t="str">
        <f t="shared" si="143"/>
        <v>GAL283TBX</v>
      </c>
      <c r="K1745" s="3" t="str">
        <f t="shared" si="144"/>
        <v>UPDATE_TIMESTAMP</v>
      </c>
      <c r="L1745" s="4" t="s">
        <v>481</v>
      </c>
      <c r="M1745" s="4" t="s">
        <v>23</v>
      </c>
      <c r="N1745" s="4" t="s">
        <v>4</v>
      </c>
      <c r="O1745" s="4">
        <v>10</v>
      </c>
      <c r="P1745" s="4">
        <v>0</v>
      </c>
      <c r="R1745" s="6" t="s">
        <v>564</v>
      </c>
      <c r="S1745" s="4" t="s">
        <v>481</v>
      </c>
      <c r="T1745" s="4" t="s">
        <v>23</v>
      </c>
      <c r="U1745" s="4" t="s">
        <v>4</v>
      </c>
      <c r="V1745" s="4">
        <v>10</v>
      </c>
      <c r="W1745" s="4">
        <v>6</v>
      </c>
      <c r="Y1745" s="4" t="s">
        <v>564</v>
      </c>
      <c r="Z1745" s="4" t="s">
        <v>481</v>
      </c>
      <c r="AA1745" s="4" t="s">
        <v>23</v>
      </c>
      <c r="AB1745" s="4" t="s">
        <v>4</v>
      </c>
      <c r="AC1745" s="4">
        <v>10</v>
      </c>
      <c r="AD1745" s="4">
        <v>0</v>
      </c>
      <c r="AF1745" s="4" t="s">
        <v>564</v>
      </c>
    </row>
    <row r="1746" spans="1:32" ht="30" hidden="1">
      <c r="B1746" s="3"/>
      <c r="G1746" s="4" t="str">
        <f t="shared" si="145"/>
        <v/>
      </c>
      <c r="H1746" s="3" t="str">
        <f t="shared" si="146"/>
        <v>Same</v>
      </c>
      <c r="I1746" s="3" t="str">
        <f t="shared" si="147"/>
        <v>Same</v>
      </c>
      <c r="J1746" s="3" t="str">
        <f t="shared" si="143"/>
        <v>GAL284TBX</v>
      </c>
      <c r="K1746" s="3" t="str">
        <f t="shared" si="144"/>
        <v>CREATE_TIMESTAMP</v>
      </c>
      <c r="L1746" t="s">
        <v>879</v>
      </c>
      <c r="M1746" t="s">
        <v>3</v>
      </c>
      <c r="N1746" t="s">
        <v>4</v>
      </c>
      <c r="O1746">
        <v>10</v>
      </c>
      <c r="P1746">
        <v>0</v>
      </c>
      <c r="Q1746"/>
      <c r="R1746" t="s">
        <v>564</v>
      </c>
      <c r="S1746" t="s">
        <v>879</v>
      </c>
      <c r="T1746" t="s">
        <v>3</v>
      </c>
      <c r="U1746" t="s">
        <v>4</v>
      </c>
      <c r="V1746">
        <v>10</v>
      </c>
      <c r="W1746">
        <v>6</v>
      </c>
      <c r="X1746"/>
      <c r="Y1746" t="s">
        <v>564</v>
      </c>
      <c r="Z1746" t="s">
        <v>879</v>
      </c>
      <c r="AA1746" t="s">
        <v>3</v>
      </c>
      <c r="AB1746" t="s">
        <v>4</v>
      </c>
      <c r="AC1746">
        <v>10</v>
      </c>
      <c r="AD1746">
        <v>0</v>
      </c>
      <c r="AE1746"/>
      <c r="AF1746" t="s">
        <v>564</v>
      </c>
    </row>
    <row r="1747" spans="1:32" ht="30" hidden="1">
      <c r="B1747" s="3"/>
      <c r="G1747" s="4" t="str">
        <f t="shared" si="145"/>
        <v/>
      </c>
      <c r="H1747" s="3" t="str">
        <f t="shared" si="146"/>
        <v>Same</v>
      </c>
      <c r="I1747" s="3" t="str">
        <f t="shared" si="147"/>
        <v>Same</v>
      </c>
      <c r="J1747" s="3" t="str">
        <f t="shared" si="143"/>
        <v>GAL284TBX</v>
      </c>
      <c r="K1747" s="3" t="str">
        <f t="shared" si="144"/>
        <v>ENABLED</v>
      </c>
      <c r="L1747" t="s">
        <v>879</v>
      </c>
      <c r="M1747" t="s">
        <v>514</v>
      </c>
      <c r="N1747" t="s">
        <v>19</v>
      </c>
      <c r="O1747">
        <v>4</v>
      </c>
      <c r="P1747">
        <v>0</v>
      </c>
      <c r="Q1747">
        <v>0</v>
      </c>
      <c r="R1747" t="s">
        <v>565</v>
      </c>
      <c r="S1747" t="s">
        <v>879</v>
      </c>
      <c r="T1747" t="s">
        <v>514</v>
      </c>
      <c r="U1747" t="s">
        <v>19</v>
      </c>
      <c r="V1747">
        <v>4</v>
      </c>
      <c r="W1747">
        <v>0</v>
      </c>
      <c r="X1747">
        <v>0</v>
      </c>
      <c r="Y1747" t="s">
        <v>565</v>
      </c>
      <c r="Z1747" t="s">
        <v>879</v>
      </c>
      <c r="AA1747" t="s">
        <v>514</v>
      </c>
      <c r="AB1747" t="s">
        <v>19</v>
      </c>
      <c r="AC1747">
        <v>4</v>
      </c>
      <c r="AD1747">
        <v>0</v>
      </c>
      <c r="AE1747">
        <v>0</v>
      </c>
      <c r="AF1747" t="s">
        <v>565</v>
      </c>
    </row>
    <row r="1748" spans="1:32" ht="30" hidden="1">
      <c r="B1748" s="3"/>
      <c r="G1748" s="4" t="str">
        <f t="shared" si="145"/>
        <v/>
      </c>
      <c r="H1748" s="3" t="str">
        <f t="shared" si="146"/>
        <v>Same</v>
      </c>
      <c r="I1748" s="3" t="str">
        <f t="shared" si="147"/>
        <v>Same</v>
      </c>
      <c r="J1748" s="3" t="str">
        <f t="shared" si="143"/>
        <v>GAL284TBX</v>
      </c>
      <c r="K1748" s="3" t="str">
        <f t="shared" si="144"/>
        <v>GROUP_NAME</v>
      </c>
      <c r="L1748" t="s">
        <v>879</v>
      </c>
      <c r="M1748" t="s">
        <v>495</v>
      </c>
      <c r="N1748" t="s">
        <v>86</v>
      </c>
      <c r="O1748">
        <v>32</v>
      </c>
      <c r="P1748">
        <v>0</v>
      </c>
      <c r="Q1748"/>
      <c r="R1748" t="s">
        <v>564</v>
      </c>
      <c r="S1748" t="s">
        <v>879</v>
      </c>
      <c r="T1748" t="s">
        <v>495</v>
      </c>
      <c r="U1748" t="s">
        <v>86</v>
      </c>
      <c r="V1748">
        <v>32</v>
      </c>
      <c r="W1748">
        <v>0</v>
      </c>
      <c r="X1748"/>
      <c r="Y1748" t="s">
        <v>564</v>
      </c>
      <c r="Z1748" t="s">
        <v>879</v>
      </c>
      <c r="AA1748" t="s">
        <v>495</v>
      </c>
      <c r="AB1748" t="s">
        <v>86</v>
      </c>
      <c r="AC1748">
        <v>32</v>
      </c>
      <c r="AD1748">
        <v>0</v>
      </c>
      <c r="AE1748"/>
      <c r="AF1748" t="s">
        <v>564</v>
      </c>
    </row>
    <row r="1749" spans="1:32" ht="30" hidden="1">
      <c r="B1749" s="3"/>
      <c r="G1749" s="4" t="str">
        <f t="shared" si="145"/>
        <v/>
      </c>
      <c r="H1749" s="3" t="str">
        <f t="shared" si="146"/>
        <v>Same</v>
      </c>
      <c r="I1749" s="3" t="str">
        <f t="shared" si="147"/>
        <v>Same</v>
      </c>
      <c r="J1749" s="3" t="str">
        <f t="shared" si="143"/>
        <v>GAL284TBX</v>
      </c>
      <c r="K1749" s="3" t="str">
        <f t="shared" si="144"/>
        <v>PROCESS_POINT_ID</v>
      </c>
      <c r="L1749" t="s">
        <v>879</v>
      </c>
      <c r="M1749" t="s">
        <v>66</v>
      </c>
      <c r="N1749" t="s">
        <v>9</v>
      </c>
      <c r="O1749">
        <v>16</v>
      </c>
      <c r="P1749">
        <v>0</v>
      </c>
      <c r="Q1749" t="s">
        <v>25</v>
      </c>
      <c r="R1749" t="s">
        <v>565</v>
      </c>
      <c r="S1749" t="s">
        <v>879</v>
      </c>
      <c r="T1749" t="s">
        <v>66</v>
      </c>
      <c r="U1749" t="s">
        <v>9</v>
      </c>
      <c r="V1749">
        <v>16</v>
      </c>
      <c r="W1749">
        <v>0</v>
      </c>
      <c r="X1749" t="s">
        <v>25</v>
      </c>
      <c r="Y1749" t="s">
        <v>565</v>
      </c>
      <c r="Z1749" t="s">
        <v>879</v>
      </c>
      <c r="AA1749" t="s">
        <v>66</v>
      </c>
      <c r="AB1749" t="s">
        <v>9</v>
      </c>
      <c r="AC1749">
        <v>16</v>
      </c>
      <c r="AD1749">
        <v>0</v>
      </c>
      <c r="AE1749" t="s">
        <v>25</v>
      </c>
      <c r="AF1749" t="s">
        <v>565</v>
      </c>
    </row>
    <row r="1750" spans="1:32" ht="30" hidden="1">
      <c r="B1750" s="3"/>
      <c r="G1750" s="4" t="str">
        <f t="shared" si="145"/>
        <v/>
      </c>
      <c r="H1750" s="3" t="str">
        <f t="shared" si="146"/>
        <v>Same</v>
      </c>
      <c r="I1750" s="3" t="str">
        <f t="shared" si="147"/>
        <v>Same</v>
      </c>
      <c r="J1750" s="3" t="str">
        <f t="shared" si="143"/>
        <v>GAL284TBX</v>
      </c>
      <c r="K1750" s="3" t="str">
        <f t="shared" si="144"/>
        <v>UPDATE_TIMESTAMP</v>
      </c>
      <c r="L1750" t="s">
        <v>879</v>
      </c>
      <c r="M1750" t="s">
        <v>23</v>
      </c>
      <c r="N1750" t="s">
        <v>4</v>
      </c>
      <c r="O1750">
        <v>10</v>
      </c>
      <c r="P1750">
        <v>0</v>
      </c>
      <c r="Q1750"/>
      <c r="R1750" t="s">
        <v>564</v>
      </c>
      <c r="S1750" t="s">
        <v>879</v>
      </c>
      <c r="T1750" t="s">
        <v>23</v>
      </c>
      <c r="U1750" t="s">
        <v>4</v>
      </c>
      <c r="V1750">
        <v>10</v>
      </c>
      <c r="W1750">
        <v>6</v>
      </c>
      <c r="X1750"/>
      <c r="Y1750" t="s">
        <v>564</v>
      </c>
      <c r="Z1750" t="s">
        <v>879</v>
      </c>
      <c r="AA1750" t="s">
        <v>23</v>
      </c>
      <c r="AB1750" t="s">
        <v>4</v>
      </c>
      <c r="AC1750">
        <v>10</v>
      </c>
      <c r="AD1750">
        <v>0</v>
      </c>
      <c r="AE1750"/>
      <c r="AF1750" t="s">
        <v>564</v>
      </c>
    </row>
    <row r="1751" spans="1:32" ht="30" hidden="1">
      <c r="B1751" s="3"/>
      <c r="G1751" s="4" t="str">
        <f t="shared" si="145"/>
        <v/>
      </c>
      <c r="H1751" s="3" t="str">
        <f t="shared" si="146"/>
        <v>Same</v>
      </c>
      <c r="I1751" s="3" t="str">
        <f t="shared" si="147"/>
        <v>Same</v>
      </c>
      <c r="J1751" s="3" t="str">
        <f t="shared" si="143"/>
        <v>GAL285TBX</v>
      </c>
      <c r="K1751" s="3" t="str">
        <f t="shared" si="144"/>
        <v>CREATE_TIMESTAMP</v>
      </c>
      <c r="L1751" t="s">
        <v>880</v>
      </c>
      <c r="M1751" t="s">
        <v>3</v>
      </c>
      <c r="N1751" t="s">
        <v>4</v>
      </c>
      <c r="O1751">
        <v>10</v>
      </c>
      <c r="P1751">
        <v>0</v>
      </c>
      <c r="Q1751"/>
      <c r="R1751" t="s">
        <v>564</v>
      </c>
      <c r="S1751" t="s">
        <v>880</v>
      </c>
      <c r="T1751" t="s">
        <v>3</v>
      </c>
      <c r="U1751" t="s">
        <v>4</v>
      </c>
      <c r="V1751">
        <v>10</v>
      </c>
      <c r="W1751">
        <v>6</v>
      </c>
      <c r="X1751"/>
      <c r="Y1751" t="s">
        <v>564</v>
      </c>
      <c r="Z1751" t="s">
        <v>880</v>
      </c>
      <c r="AA1751" t="s">
        <v>3</v>
      </c>
      <c r="AB1751" t="s">
        <v>4</v>
      </c>
      <c r="AC1751">
        <v>10</v>
      </c>
      <c r="AD1751">
        <v>0</v>
      </c>
      <c r="AE1751"/>
      <c r="AF1751" t="s">
        <v>564</v>
      </c>
    </row>
    <row r="1752" spans="1:32" ht="30" hidden="1">
      <c r="B1752" s="3"/>
      <c r="G1752" s="4" t="str">
        <f t="shared" si="145"/>
        <v/>
      </c>
      <c r="H1752" s="3" t="str">
        <f t="shared" si="146"/>
        <v>Same</v>
      </c>
      <c r="I1752" s="3" t="str">
        <f t="shared" si="147"/>
        <v>Same</v>
      </c>
      <c r="J1752" s="3" t="str">
        <f t="shared" si="143"/>
        <v>GAL285TBX</v>
      </c>
      <c r="K1752" s="3" t="str">
        <f t="shared" si="144"/>
        <v>PARAM_NAME</v>
      </c>
      <c r="L1752" t="s">
        <v>880</v>
      </c>
      <c r="M1752" t="s">
        <v>881</v>
      </c>
      <c r="N1752" t="s">
        <v>86</v>
      </c>
      <c r="O1752">
        <v>32</v>
      </c>
      <c r="P1752">
        <v>0</v>
      </c>
      <c r="Q1752" t="s">
        <v>89</v>
      </c>
      <c r="R1752" t="s">
        <v>565</v>
      </c>
      <c r="S1752" t="s">
        <v>880</v>
      </c>
      <c r="T1752" t="s">
        <v>881</v>
      </c>
      <c r="U1752" t="s">
        <v>86</v>
      </c>
      <c r="V1752">
        <v>32</v>
      </c>
      <c r="W1752">
        <v>0</v>
      </c>
      <c r="X1752" t="s">
        <v>89</v>
      </c>
      <c r="Y1752" t="s">
        <v>565</v>
      </c>
      <c r="Z1752" t="s">
        <v>880</v>
      </c>
      <c r="AA1752" t="s">
        <v>881</v>
      </c>
      <c r="AB1752" t="s">
        <v>86</v>
      </c>
      <c r="AC1752">
        <v>32</v>
      </c>
      <c r="AD1752">
        <v>0</v>
      </c>
      <c r="AE1752" t="s">
        <v>89</v>
      </c>
      <c r="AF1752" t="s">
        <v>565</v>
      </c>
    </row>
    <row r="1753" spans="1:32" ht="30" hidden="1">
      <c r="B1753" s="3"/>
      <c r="G1753" s="4" t="str">
        <f t="shared" si="145"/>
        <v/>
      </c>
      <c r="H1753" s="3" t="str">
        <f t="shared" si="146"/>
        <v>Same</v>
      </c>
      <c r="I1753" s="3" t="str">
        <f t="shared" si="147"/>
        <v>Same</v>
      </c>
      <c r="J1753" s="3" t="str">
        <f t="shared" si="143"/>
        <v>GAL285TBX</v>
      </c>
      <c r="K1753" s="3" t="str">
        <f t="shared" si="144"/>
        <v>PARAM_VALUE</v>
      </c>
      <c r="L1753" t="s">
        <v>880</v>
      </c>
      <c r="M1753" t="s">
        <v>882</v>
      </c>
      <c r="N1753" t="s">
        <v>86</v>
      </c>
      <c r="O1753">
        <v>255</v>
      </c>
      <c r="P1753">
        <v>0</v>
      </c>
      <c r="Q1753"/>
      <c r="R1753" t="s">
        <v>564</v>
      </c>
      <c r="S1753" t="s">
        <v>880</v>
      </c>
      <c r="T1753" t="s">
        <v>882</v>
      </c>
      <c r="U1753" t="s">
        <v>86</v>
      </c>
      <c r="V1753">
        <v>255</v>
      </c>
      <c r="W1753">
        <v>0</v>
      </c>
      <c r="X1753"/>
      <c r="Y1753" t="s">
        <v>564</v>
      </c>
      <c r="Z1753" t="s">
        <v>880</v>
      </c>
      <c r="AA1753" t="s">
        <v>882</v>
      </c>
      <c r="AB1753" t="s">
        <v>86</v>
      </c>
      <c r="AC1753">
        <v>255</v>
      </c>
      <c r="AD1753">
        <v>0</v>
      </c>
      <c r="AE1753"/>
      <c r="AF1753" t="s">
        <v>564</v>
      </c>
    </row>
    <row r="1754" spans="1:32" ht="30" hidden="1">
      <c r="B1754" s="3"/>
      <c r="G1754" s="4" t="str">
        <f t="shared" si="145"/>
        <v/>
      </c>
      <c r="H1754" s="3" t="str">
        <f t="shared" si="146"/>
        <v>Same</v>
      </c>
      <c r="I1754" s="3" t="str">
        <f t="shared" si="147"/>
        <v>Same</v>
      </c>
      <c r="J1754" s="3" t="str">
        <f t="shared" si="143"/>
        <v>GAL285TBX</v>
      </c>
      <c r="K1754" s="3" t="str">
        <f t="shared" si="144"/>
        <v>PROCESS_POINT_ID</v>
      </c>
      <c r="L1754" t="s">
        <v>880</v>
      </c>
      <c r="M1754" t="s">
        <v>66</v>
      </c>
      <c r="N1754" t="s">
        <v>9</v>
      </c>
      <c r="O1754">
        <v>16</v>
      </c>
      <c r="P1754">
        <v>0</v>
      </c>
      <c r="Q1754" t="s">
        <v>25</v>
      </c>
      <c r="R1754" t="s">
        <v>565</v>
      </c>
      <c r="S1754" t="s">
        <v>880</v>
      </c>
      <c r="T1754" t="s">
        <v>66</v>
      </c>
      <c r="U1754" t="s">
        <v>9</v>
      </c>
      <c r="V1754">
        <v>16</v>
      </c>
      <c r="W1754">
        <v>0</v>
      </c>
      <c r="X1754" t="s">
        <v>25</v>
      </c>
      <c r="Y1754" t="s">
        <v>565</v>
      </c>
      <c r="Z1754" t="s">
        <v>880</v>
      </c>
      <c r="AA1754" t="s">
        <v>66</v>
      </c>
      <c r="AB1754" t="s">
        <v>9</v>
      </c>
      <c r="AC1754">
        <v>16</v>
      </c>
      <c r="AD1754">
        <v>0</v>
      </c>
      <c r="AE1754" t="s">
        <v>25</v>
      </c>
      <c r="AF1754" t="s">
        <v>565</v>
      </c>
    </row>
    <row r="1755" spans="1:32" ht="30" hidden="1">
      <c r="B1755" s="3"/>
      <c r="G1755" s="4" t="str">
        <f t="shared" si="145"/>
        <v/>
      </c>
      <c r="H1755" s="3" t="str">
        <f t="shared" si="146"/>
        <v>Same</v>
      </c>
      <c r="I1755" s="3" t="str">
        <f t="shared" si="147"/>
        <v>Same</v>
      </c>
      <c r="J1755" s="3" t="str">
        <f t="shared" si="143"/>
        <v>GAL285TBX</v>
      </c>
      <c r="K1755" s="3" t="str">
        <f t="shared" si="144"/>
        <v>UPDATE_TIMESTAMP</v>
      </c>
      <c r="L1755" t="s">
        <v>880</v>
      </c>
      <c r="M1755" t="s">
        <v>23</v>
      </c>
      <c r="N1755" t="s">
        <v>4</v>
      </c>
      <c r="O1755">
        <v>10</v>
      </c>
      <c r="P1755">
        <v>0</v>
      </c>
      <c r="Q1755"/>
      <c r="R1755" t="s">
        <v>564</v>
      </c>
      <c r="S1755" t="s">
        <v>880</v>
      </c>
      <c r="T1755" t="s">
        <v>23</v>
      </c>
      <c r="U1755" t="s">
        <v>4</v>
      </c>
      <c r="V1755">
        <v>10</v>
      </c>
      <c r="W1755">
        <v>6</v>
      </c>
      <c r="X1755"/>
      <c r="Y1755" t="s">
        <v>564</v>
      </c>
      <c r="Z1755" t="s">
        <v>880</v>
      </c>
      <c r="AA1755" t="s">
        <v>23</v>
      </c>
      <c r="AB1755" t="s">
        <v>4</v>
      </c>
      <c r="AC1755">
        <v>10</v>
      </c>
      <c r="AD1755">
        <v>0</v>
      </c>
      <c r="AE1755"/>
      <c r="AF1755" t="s">
        <v>564</v>
      </c>
    </row>
    <row r="1756" spans="1:32" ht="30" hidden="1">
      <c r="B1756" s="3"/>
      <c r="G1756" s="4" t="str">
        <f t="shared" si="145"/>
        <v>Diff</v>
      </c>
      <c r="H1756" s="3" t="str">
        <f t="shared" si="146"/>
        <v>Same</v>
      </c>
      <c r="I1756" s="3" t="str">
        <f t="shared" si="147"/>
        <v>Diff</v>
      </c>
      <c r="J1756" s="3" t="str">
        <f t="shared" si="143"/>
        <v>GAL286TBX</v>
      </c>
      <c r="K1756" s="3" t="str">
        <f t="shared" si="144"/>
        <v>CREATE_TIMESTAMP</v>
      </c>
      <c r="L1756" t="s">
        <v>1612</v>
      </c>
      <c r="M1756" t="s">
        <v>3</v>
      </c>
      <c r="N1756" t="s">
        <v>4</v>
      </c>
      <c r="O1756">
        <v>10</v>
      </c>
      <c r="P1756">
        <v>0</v>
      </c>
      <c r="Q1756"/>
      <c r="R1756" t="s">
        <v>564</v>
      </c>
      <c r="S1756" t="s">
        <v>1612</v>
      </c>
      <c r="T1756" t="s">
        <v>3</v>
      </c>
      <c r="U1756" t="s">
        <v>4</v>
      </c>
      <c r="V1756">
        <v>10</v>
      </c>
      <c r="W1756">
        <v>6</v>
      </c>
      <c r="X1756"/>
      <c r="Y1756" t="s">
        <v>564</v>
      </c>
      <c r="Z1756"/>
      <c r="AA1756"/>
      <c r="AB1756"/>
      <c r="AC1756"/>
      <c r="AD1756"/>
      <c r="AE1756"/>
      <c r="AF1756"/>
    </row>
    <row r="1757" spans="1:32" ht="30" hidden="1">
      <c r="B1757" s="3"/>
      <c r="G1757" s="4" t="str">
        <f t="shared" si="145"/>
        <v>Diff</v>
      </c>
      <c r="H1757" s="3" t="str">
        <f t="shared" si="146"/>
        <v>Same</v>
      </c>
      <c r="I1757" s="3" t="str">
        <f t="shared" si="147"/>
        <v>Diff</v>
      </c>
      <c r="J1757" s="3" t="str">
        <f t="shared" si="143"/>
        <v>GAL286TBX</v>
      </c>
      <c r="K1757" s="3" t="str">
        <f t="shared" si="144"/>
        <v>MODEL_TYPE_CODE</v>
      </c>
      <c r="L1757" t="s">
        <v>1612</v>
      </c>
      <c r="M1757" t="s">
        <v>163</v>
      </c>
      <c r="N1757" t="s">
        <v>9</v>
      </c>
      <c r="O1757">
        <v>3</v>
      </c>
      <c r="P1757">
        <v>0</v>
      </c>
      <c r="Q1757" t="s">
        <v>25</v>
      </c>
      <c r="R1757" t="s">
        <v>565</v>
      </c>
      <c r="S1757" t="s">
        <v>1612</v>
      </c>
      <c r="T1757" t="s">
        <v>163</v>
      </c>
      <c r="U1757" t="s">
        <v>9</v>
      </c>
      <c r="V1757">
        <v>3</v>
      </c>
      <c r="W1757">
        <v>0</v>
      </c>
      <c r="X1757" t="s">
        <v>25</v>
      </c>
      <c r="Y1757" t="s">
        <v>565</v>
      </c>
      <c r="Z1757"/>
      <c r="AA1757"/>
      <c r="AB1757"/>
      <c r="AC1757"/>
      <c r="AD1757"/>
      <c r="AE1757"/>
      <c r="AF1757"/>
    </row>
    <row r="1758" spans="1:32" ht="30" hidden="1">
      <c r="B1758" s="3"/>
      <c r="G1758" s="4" t="str">
        <f t="shared" si="145"/>
        <v>Diff</v>
      </c>
      <c r="H1758" s="3" t="str">
        <f t="shared" si="146"/>
        <v>Same</v>
      </c>
      <c r="I1758" s="3" t="str">
        <f t="shared" si="147"/>
        <v>Diff</v>
      </c>
      <c r="J1758" s="3" t="str">
        <f t="shared" si="143"/>
        <v>GAL286TBX</v>
      </c>
      <c r="K1758" s="3" t="str">
        <f t="shared" si="144"/>
        <v>ROOFTOP_BAR_CODE1</v>
      </c>
      <c r="L1758" t="s">
        <v>1612</v>
      </c>
      <c r="M1758" t="s">
        <v>1613</v>
      </c>
      <c r="N1758" t="s">
        <v>9</v>
      </c>
      <c r="O1758">
        <v>1</v>
      </c>
      <c r="P1758">
        <v>0</v>
      </c>
      <c r="Q1758"/>
      <c r="R1758" t="s">
        <v>564</v>
      </c>
      <c r="S1758" t="s">
        <v>1612</v>
      </c>
      <c r="T1758" t="s">
        <v>1613</v>
      </c>
      <c r="U1758" t="s">
        <v>9</v>
      </c>
      <c r="V1758">
        <v>1</v>
      </c>
      <c r="W1758">
        <v>0</v>
      </c>
      <c r="X1758"/>
      <c r="Y1758" t="s">
        <v>564</v>
      </c>
      <c r="Z1758"/>
      <c r="AA1758"/>
      <c r="AB1758"/>
      <c r="AC1758"/>
      <c r="AD1758"/>
      <c r="AE1758"/>
      <c r="AF1758"/>
    </row>
    <row r="1759" spans="1:32" ht="30" hidden="1">
      <c r="B1759" s="3"/>
      <c r="G1759" s="4" t="str">
        <f t="shared" si="145"/>
        <v>Diff</v>
      </c>
      <c r="H1759" s="3" t="str">
        <f t="shared" si="146"/>
        <v>Same</v>
      </c>
      <c r="I1759" s="3" t="str">
        <f t="shared" si="147"/>
        <v>Diff</v>
      </c>
      <c r="J1759" s="3" t="str">
        <f t="shared" si="143"/>
        <v>GAL286TBX</v>
      </c>
      <c r="K1759" s="3" t="str">
        <f t="shared" si="144"/>
        <v>ROOFTOP_BAR_CODE2</v>
      </c>
      <c r="L1759" t="s">
        <v>1612</v>
      </c>
      <c r="M1759" t="s">
        <v>1614</v>
      </c>
      <c r="N1759" t="s">
        <v>9</v>
      </c>
      <c r="O1759">
        <v>1</v>
      </c>
      <c r="P1759">
        <v>0</v>
      </c>
      <c r="Q1759"/>
      <c r="R1759" t="s">
        <v>564</v>
      </c>
      <c r="S1759" t="s">
        <v>1612</v>
      </c>
      <c r="T1759" t="s">
        <v>1614</v>
      </c>
      <c r="U1759" t="s">
        <v>9</v>
      </c>
      <c r="V1759">
        <v>1</v>
      </c>
      <c r="W1759">
        <v>0</v>
      </c>
      <c r="X1759"/>
      <c r="Y1759" t="s">
        <v>564</v>
      </c>
      <c r="Z1759"/>
      <c r="AA1759"/>
      <c r="AB1759"/>
      <c r="AC1759"/>
      <c r="AD1759"/>
      <c r="AE1759"/>
      <c r="AF1759"/>
    </row>
    <row r="1760" spans="1:32" ht="30" hidden="1">
      <c r="B1760" s="3"/>
      <c r="G1760" s="4" t="str">
        <f t="shared" si="145"/>
        <v>Diff</v>
      </c>
      <c r="H1760" s="3" t="str">
        <f t="shared" si="146"/>
        <v>Same</v>
      </c>
      <c r="I1760" s="3" t="str">
        <f t="shared" si="147"/>
        <v>Diff</v>
      </c>
      <c r="J1760" s="3" t="str">
        <f t="shared" si="143"/>
        <v>GAL286TBX</v>
      </c>
      <c r="K1760" s="3" t="str">
        <f t="shared" si="144"/>
        <v>ROOFTOP_BAR_CODE3</v>
      </c>
      <c r="L1760" t="s">
        <v>1612</v>
      </c>
      <c r="M1760" t="s">
        <v>1615</v>
      </c>
      <c r="N1760" t="s">
        <v>9</v>
      </c>
      <c r="O1760">
        <v>1</v>
      </c>
      <c r="P1760">
        <v>0</v>
      </c>
      <c r="Q1760"/>
      <c r="R1760" t="s">
        <v>564</v>
      </c>
      <c r="S1760" t="s">
        <v>1612</v>
      </c>
      <c r="T1760" t="s">
        <v>1615</v>
      </c>
      <c r="U1760" t="s">
        <v>9</v>
      </c>
      <c r="V1760">
        <v>1</v>
      </c>
      <c r="W1760">
        <v>0</v>
      </c>
      <c r="X1760"/>
      <c r="Y1760" t="s">
        <v>564</v>
      </c>
      <c r="Z1760"/>
      <c r="AA1760"/>
      <c r="AB1760"/>
      <c r="AC1760"/>
      <c r="AD1760"/>
      <c r="AE1760"/>
      <c r="AF1760"/>
    </row>
    <row r="1761" spans="1:32" ht="30" hidden="1">
      <c r="B1761" s="3"/>
      <c r="G1761" s="4" t="str">
        <f t="shared" si="145"/>
        <v>Diff</v>
      </c>
      <c r="H1761" s="3" t="str">
        <f t="shared" si="146"/>
        <v>Same</v>
      </c>
      <c r="I1761" s="3" t="str">
        <f t="shared" si="147"/>
        <v>Diff</v>
      </c>
      <c r="J1761" s="3" t="str">
        <f t="shared" si="143"/>
        <v>GAL286TBX</v>
      </c>
      <c r="K1761" s="3" t="str">
        <f t="shared" si="144"/>
        <v>ROOFTOP_BAR_CODE4</v>
      </c>
      <c r="L1761" t="s">
        <v>1612</v>
      </c>
      <c r="M1761" t="s">
        <v>1616</v>
      </c>
      <c r="N1761" t="s">
        <v>9</v>
      </c>
      <c r="O1761">
        <v>1</v>
      </c>
      <c r="P1761">
        <v>0</v>
      </c>
      <c r="Q1761"/>
      <c r="R1761" t="s">
        <v>564</v>
      </c>
      <c r="S1761" t="s">
        <v>1612</v>
      </c>
      <c r="T1761" t="s">
        <v>1616</v>
      </c>
      <c r="U1761" t="s">
        <v>9</v>
      </c>
      <c r="V1761">
        <v>1</v>
      </c>
      <c r="W1761">
        <v>0</v>
      </c>
      <c r="X1761"/>
      <c r="Y1761" t="s">
        <v>564</v>
      </c>
      <c r="Z1761"/>
      <c r="AA1761"/>
      <c r="AB1761"/>
      <c r="AC1761"/>
      <c r="AD1761"/>
      <c r="AE1761"/>
      <c r="AF1761"/>
    </row>
    <row r="1762" spans="1:32" ht="30" hidden="1">
      <c r="B1762" s="3"/>
      <c r="G1762" s="4" t="str">
        <f t="shared" si="145"/>
        <v>Diff</v>
      </c>
      <c r="H1762" s="3" t="str">
        <f t="shared" si="146"/>
        <v>Same</v>
      </c>
      <c r="I1762" s="3" t="str">
        <f t="shared" si="147"/>
        <v>Diff</v>
      </c>
      <c r="J1762" s="3" t="str">
        <f t="shared" si="143"/>
        <v>GAL286TBX</v>
      </c>
      <c r="K1762" s="3" t="str">
        <f t="shared" si="144"/>
        <v>ROOFTOP_BAR_CODE5</v>
      </c>
      <c r="L1762" t="s">
        <v>1612</v>
      </c>
      <c r="M1762" t="s">
        <v>1617</v>
      </c>
      <c r="N1762" t="s">
        <v>9</v>
      </c>
      <c r="O1762">
        <v>1</v>
      </c>
      <c r="P1762">
        <v>0</v>
      </c>
      <c r="Q1762"/>
      <c r="R1762" t="s">
        <v>564</v>
      </c>
      <c r="S1762" t="s">
        <v>1612</v>
      </c>
      <c r="T1762" t="s">
        <v>1617</v>
      </c>
      <c r="U1762" t="s">
        <v>9</v>
      </c>
      <c r="V1762">
        <v>1</v>
      </c>
      <c r="W1762">
        <v>0</v>
      </c>
      <c r="X1762"/>
      <c r="Y1762" t="s">
        <v>564</v>
      </c>
      <c r="Z1762"/>
      <c r="AA1762"/>
      <c r="AB1762"/>
      <c r="AC1762"/>
      <c r="AD1762"/>
      <c r="AE1762"/>
      <c r="AF1762"/>
    </row>
    <row r="1763" spans="1:32" ht="30" hidden="1">
      <c r="B1763" s="3"/>
      <c r="G1763" s="4" t="str">
        <f t="shared" si="145"/>
        <v>Diff</v>
      </c>
      <c r="H1763" s="3" t="str">
        <f t="shared" si="146"/>
        <v>Same</v>
      </c>
      <c r="I1763" s="3" t="str">
        <f t="shared" si="147"/>
        <v>Diff</v>
      </c>
      <c r="J1763" s="3" t="str">
        <f t="shared" si="143"/>
        <v>GAL286TBX</v>
      </c>
      <c r="K1763" s="3" t="str">
        <f t="shared" si="144"/>
        <v>ROOFTOP_BAR_CODE6</v>
      </c>
      <c r="L1763" t="s">
        <v>1612</v>
      </c>
      <c r="M1763" t="s">
        <v>1618</v>
      </c>
      <c r="N1763" t="s">
        <v>9</v>
      </c>
      <c r="O1763">
        <v>1</v>
      </c>
      <c r="P1763">
        <v>0</v>
      </c>
      <c r="Q1763"/>
      <c r="R1763" t="s">
        <v>564</v>
      </c>
      <c r="S1763" t="s">
        <v>1612</v>
      </c>
      <c r="T1763" t="s">
        <v>1618</v>
      </c>
      <c r="U1763" t="s">
        <v>9</v>
      </c>
      <c r="V1763">
        <v>1</v>
      </c>
      <c r="W1763">
        <v>0</v>
      </c>
      <c r="X1763"/>
      <c r="Y1763" t="s">
        <v>564</v>
      </c>
      <c r="Z1763"/>
      <c r="AA1763"/>
      <c r="AB1763"/>
      <c r="AC1763"/>
      <c r="AD1763"/>
      <c r="AE1763"/>
      <c r="AF1763"/>
    </row>
    <row r="1764" spans="1:32" ht="30" hidden="1">
      <c r="B1764" s="3"/>
      <c r="G1764" s="4" t="str">
        <f t="shared" si="145"/>
        <v>Diff</v>
      </c>
      <c r="H1764" s="3" t="str">
        <f t="shared" si="146"/>
        <v>Same</v>
      </c>
      <c r="I1764" s="3" t="str">
        <f t="shared" si="147"/>
        <v>Diff</v>
      </c>
      <c r="J1764" s="3" t="str">
        <f t="shared" si="143"/>
        <v>GAL286TBX</v>
      </c>
      <c r="K1764" s="3" t="str">
        <f t="shared" si="144"/>
        <v>ROOFTOP_BAR_CODE7</v>
      </c>
      <c r="L1764" t="s">
        <v>1612</v>
      </c>
      <c r="M1764" t="s">
        <v>1619</v>
      </c>
      <c r="N1764" t="s">
        <v>9</v>
      </c>
      <c r="O1764">
        <v>1</v>
      </c>
      <c r="P1764">
        <v>0</v>
      </c>
      <c r="Q1764"/>
      <c r="R1764" t="s">
        <v>564</v>
      </c>
      <c r="S1764" t="s">
        <v>1612</v>
      </c>
      <c r="T1764" t="s">
        <v>1619</v>
      </c>
      <c r="U1764" t="s">
        <v>9</v>
      </c>
      <c r="V1764">
        <v>1</v>
      </c>
      <c r="W1764">
        <v>0</v>
      </c>
      <c r="X1764"/>
      <c r="Y1764" t="s">
        <v>564</v>
      </c>
      <c r="Z1764"/>
      <c r="AA1764"/>
      <c r="AB1764"/>
      <c r="AC1764"/>
      <c r="AD1764"/>
      <c r="AE1764"/>
      <c r="AF1764"/>
    </row>
    <row r="1765" spans="1:32" ht="30" hidden="1">
      <c r="B1765" s="3"/>
      <c r="G1765" s="4" t="str">
        <f t="shared" si="145"/>
        <v>Diff</v>
      </c>
      <c r="H1765" s="3" t="str">
        <f t="shared" si="146"/>
        <v>Same</v>
      </c>
      <c r="I1765" s="3" t="str">
        <f t="shared" si="147"/>
        <v>Diff</v>
      </c>
      <c r="J1765" s="3" t="str">
        <f t="shared" si="143"/>
        <v>GAL286TBX</v>
      </c>
      <c r="K1765" s="3" t="str">
        <f t="shared" si="144"/>
        <v>ROOFTOP_BAR_CODE8</v>
      </c>
      <c r="L1765" t="s">
        <v>1612</v>
      </c>
      <c r="M1765" t="s">
        <v>1620</v>
      </c>
      <c r="N1765" t="s">
        <v>9</v>
      </c>
      <c r="O1765">
        <v>1</v>
      </c>
      <c r="P1765">
        <v>0</v>
      </c>
      <c r="Q1765"/>
      <c r="R1765" t="s">
        <v>564</v>
      </c>
      <c r="S1765" t="s">
        <v>1612</v>
      </c>
      <c r="T1765" t="s">
        <v>1620</v>
      </c>
      <c r="U1765" t="s">
        <v>9</v>
      </c>
      <c r="V1765">
        <v>1</v>
      </c>
      <c r="W1765">
        <v>0</v>
      </c>
      <c r="X1765"/>
      <c r="Y1765" t="s">
        <v>564</v>
      </c>
      <c r="Z1765"/>
      <c r="AA1765"/>
      <c r="AB1765"/>
      <c r="AC1765"/>
      <c r="AD1765"/>
      <c r="AE1765"/>
      <c r="AF1765"/>
    </row>
    <row r="1766" spans="1:32" ht="30" hidden="1">
      <c r="B1766" s="3"/>
      <c r="G1766" s="4" t="str">
        <f t="shared" si="145"/>
        <v>Diff</v>
      </c>
      <c r="H1766" s="3" t="str">
        <f t="shared" si="146"/>
        <v>Same</v>
      </c>
      <c r="I1766" s="3" t="str">
        <f t="shared" si="147"/>
        <v>Diff</v>
      </c>
      <c r="J1766" s="3" t="str">
        <f t="shared" si="143"/>
        <v>GAL286TBX</v>
      </c>
      <c r="K1766" s="3" t="str">
        <f t="shared" si="144"/>
        <v>UPDATE_TIMESTAMP</v>
      </c>
      <c r="L1766" t="s">
        <v>1612</v>
      </c>
      <c r="M1766" t="s">
        <v>23</v>
      </c>
      <c r="N1766" t="s">
        <v>4</v>
      </c>
      <c r="O1766">
        <v>10</v>
      </c>
      <c r="P1766">
        <v>0</v>
      </c>
      <c r="Q1766"/>
      <c r="R1766" t="s">
        <v>564</v>
      </c>
      <c r="S1766" t="s">
        <v>1612</v>
      </c>
      <c r="T1766" t="s">
        <v>23</v>
      </c>
      <c r="U1766" t="s">
        <v>4</v>
      </c>
      <c r="V1766">
        <v>10</v>
      </c>
      <c r="W1766">
        <v>6</v>
      </c>
      <c r="X1766"/>
      <c r="Y1766" t="s">
        <v>564</v>
      </c>
      <c r="Z1766"/>
      <c r="AA1766"/>
      <c r="AB1766"/>
      <c r="AC1766"/>
      <c r="AD1766"/>
      <c r="AE1766"/>
      <c r="AF1766"/>
    </row>
    <row r="1767" spans="1:32" customFormat="1" hidden="1">
      <c r="A1767" s="3" t="s">
        <v>1945</v>
      </c>
      <c r="B1767" s="4"/>
      <c r="C1767" s="3" t="s">
        <v>564</v>
      </c>
      <c r="D1767" s="3"/>
      <c r="E1767" s="3"/>
      <c r="F1767" s="3"/>
      <c r="G1767" s="4" t="str">
        <f t="shared" si="145"/>
        <v/>
      </c>
      <c r="H1767" s="4" t="str">
        <f t="shared" si="146"/>
        <v>Same</v>
      </c>
      <c r="I1767" s="4" t="str">
        <f t="shared" si="147"/>
        <v>Same</v>
      </c>
      <c r="J1767" s="3" t="str">
        <f t="shared" si="143"/>
        <v>GAL287TBX</v>
      </c>
      <c r="K1767" s="3" t="str">
        <f t="shared" si="144"/>
        <v>CLIENT_ID</v>
      </c>
      <c r="L1767" t="s">
        <v>483</v>
      </c>
      <c r="M1767" t="s">
        <v>433</v>
      </c>
      <c r="N1767" t="s">
        <v>9</v>
      </c>
      <c r="O1767">
        <v>32</v>
      </c>
      <c r="P1767">
        <v>0</v>
      </c>
      <c r="Q1767" t="s">
        <v>25</v>
      </c>
      <c r="R1767" t="s">
        <v>565</v>
      </c>
      <c r="S1767" s="4" t="s">
        <v>483</v>
      </c>
      <c r="T1767" s="4" t="s">
        <v>433</v>
      </c>
      <c r="U1767" s="4" t="s">
        <v>9</v>
      </c>
      <c r="V1767" s="4">
        <v>32</v>
      </c>
      <c r="W1767" s="4">
        <v>0</v>
      </c>
      <c r="X1767" s="4" t="s">
        <v>25</v>
      </c>
      <c r="Y1767" s="4" t="s">
        <v>565</v>
      </c>
      <c r="Z1767" s="4" t="s">
        <v>483</v>
      </c>
      <c r="AA1767" s="4" t="s">
        <v>433</v>
      </c>
      <c r="AB1767" s="4" t="s">
        <v>9</v>
      </c>
      <c r="AC1767" s="4">
        <v>32</v>
      </c>
      <c r="AD1767" s="4">
        <v>0</v>
      </c>
      <c r="AE1767" s="4" t="s">
        <v>25</v>
      </c>
      <c r="AF1767" s="4" t="s">
        <v>565</v>
      </c>
    </row>
    <row r="1768" spans="1:32" hidden="1">
      <c r="A1768" s="3" t="s">
        <v>1945</v>
      </c>
      <c r="C1768" s="3" t="s">
        <v>564</v>
      </c>
      <c r="G1768" s="4" t="str">
        <f t="shared" si="145"/>
        <v/>
      </c>
      <c r="H1768" s="4" t="str">
        <f t="shared" si="146"/>
        <v>Same</v>
      </c>
      <c r="I1768" s="4" t="str">
        <f t="shared" si="147"/>
        <v>Same</v>
      </c>
      <c r="J1768" s="3" t="str">
        <f t="shared" si="143"/>
        <v>GAL287TBX</v>
      </c>
      <c r="K1768" s="3" t="str">
        <f t="shared" si="144"/>
        <v>CREATE_TIMESTAMP</v>
      </c>
      <c r="L1768" t="s">
        <v>483</v>
      </c>
      <c r="M1768" t="s">
        <v>3</v>
      </c>
      <c r="N1768" t="s">
        <v>4</v>
      </c>
      <c r="O1768">
        <v>10</v>
      </c>
      <c r="P1768">
        <v>0</v>
      </c>
      <c r="Q1768"/>
      <c r="R1768" t="s">
        <v>564</v>
      </c>
      <c r="S1768" s="4" t="s">
        <v>483</v>
      </c>
      <c r="T1768" s="4" t="s">
        <v>3</v>
      </c>
      <c r="U1768" s="4" t="s">
        <v>4</v>
      </c>
      <c r="V1768" s="4">
        <v>10</v>
      </c>
      <c r="W1768" s="4">
        <v>6</v>
      </c>
      <c r="Y1768" s="4" t="s">
        <v>564</v>
      </c>
      <c r="Z1768" s="4" t="s">
        <v>483</v>
      </c>
      <c r="AA1768" s="4" t="s">
        <v>3</v>
      </c>
      <c r="AB1768" s="4" t="s">
        <v>4</v>
      </c>
      <c r="AC1768" s="4">
        <v>10</v>
      </c>
      <c r="AD1768" s="4">
        <v>0</v>
      </c>
      <c r="AF1768" s="4" t="s">
        <v>564</v>
      </c>
    </row>
    <row r="1769" spans="1:32" customFormat="1" hidden="1">
      <c r="A1769" s="3" t="s">
        <v>1945</v>
      </c>
      <c r="B1769" s="4"/>
      <c r="C1769" s="3" t="s">
        <v>564</v>
      </c>
      <c r="D1769" s="3"/>
      <c r="E1769" s="3"/>
      <c r="F1769" s="3"/>
      <c r="G1769" s="4" t="str">
        <f t="shared" si="145"/>
        <v/>
      </c>
      <c r="H1769" s="4" t="str">
        <f t="shared" si="146"/>
        <v>Same</v>
      </c>
      <c r="I1769" s="4" t="str">
        <f t="shared" si="147"/>
        <v>Same</v>
      </c>
      <c r="J1769" s="3" t="str">
        <f t="shared" si="143"/>
        <v>GAL287TBX</v>
      </c>
      <c r="K1769" s="3" t="str">
        <f t="shared" si="144"/>
        <v>NODENAME</v>
      </c>
      <c r="L1769" t="s">
        <v>483</v>
      </c>
      <c r="M1769" t="s">
        <v>484</v>
      </c>
      <c r="N1769" t="s">
        <v>9</v>
      </c>
      <c r="O1769">
        <v>32</v>
      </c>
      <c r="P1769">
        <v>0</v>
      </c>
      <c r="R1769" t="s">
        <v>564</v>
      </c>
      <c r="S1769" s="4" t="s">
        <v>483</v>
      </c>
      <c r="T1769" s="4" t="s">
        <v>484</v>
      </c>
      <c r="U1769" s="4" t="s">
        <v>9</v>
      </c>
      <c r="V1769" s="4">
        <v>32</v>
      </c>
      <c r="W1769" s="4">
        <v>0</v>
      </c>
      <c r="X1769" s="4"/>
      <c r="Y1769" s="4" t="s">
        <v>564</v>
      </c>
      <c r="Z1769" s="4" t="s">
        <v>483</v>
      </c>
      <c r="AA1769" s="4" t="s">
        <v>484</v>
      </c>
      <c r="AB1769" s="4" t="s">
        <v>9</v>
      </c>
      <c r="AC1769" s="4">
        <v>32</v>
      </c>
      <c r="AD1769" s="4">
        <v>0</v>
      </c>
      <c r="AE1769" s="4"/>
      <c r="AF1769" s="4" t="s">
        <v>564</v>
      </c>
    </row>
    <row r="1770" spans="1:32" customFormat="1" hidden="1">
      <c r="A1770" s="3" t="s">
        <v>1945</v>
      </c>
      <c r="B1770" s="4"/>
      <c r="C1770" s="3" t="s">
        <v>564</v>
      </c>
      <c r="D1770" s="3"/>
      <c r="E1770" s="3"/>
      <c r="F1770" s="3"/>
      <c r="G1770" s="4" t="str">
        <f t="shared" si="145"/>
        <v/>
      </c>
      <c r="H1770" s="4" t="str">
        <f t="shared" si="146"/>
        <v>Same</v>
      </c>
      <c r="I1770" s="4" t="str">
        <f t="shared" si="147"/>
        <v>Same</v>
      </c>
      <c r="J1770" s="3" t="str">
        <f t="shared" si="143"/>
        <v>GAL287TBX</v>
      </c>
      <c r="K1770" s="3" t="str">
        <f t="shared" si="144"/>
        <v>NODENUMBER</v>
      </c>
      <c r="L1770" t="s">
        <v>483</v>
      </c>
      <c r="M1770" t="s">
        <v>485</v>
      </c>
      <c r="N1770" t="s">
        <v>19</v>
      </c>
      <c r="O1770">
        <v>4</v>
      </c>
      <c r="P1770">
        <v>0</v>
      </c>
      <c r="Q1770">
        <v>0</v>
      </c>
      <c r="R1770" t="s">
        <v>565</v>
      </c>
      <c r="S1770" s="4" t="s">
        <v>483</v>
      </c>
      <c r="T1770" s="4" t="s">
        <v>485</v>
      </c>
      <c r="U1770" s="4" t="s">
        <v>19</v>
      </c>
      <c r="V1770" s="4">
        <v>4</v>
      </c>
      <c r="W1770" s="4">
        <v>0</v>
      </c>
      <c r="X1770" s="4">
        <v>0</v>
      </c>
      <c r="Y1770" s="4" t="s">
        <v>565</v>
      </c>
      <c r="Z1770" s="4" t="s">
        <v>483</v>
      </c>
      <c r="AA1770" s="4" t="s">
        <v>485</v>
      </c>
      <c r="AB1770" s="4" t="s">
        <v>19</v>
      </c>
      <c r="AC1770" s="4">
        <v>4</v>
      </c>
      <c r="AD1770" s="4">
        <v>0</v>
      </c>
      <c r="AE1770" s="4">
        <v>0</v>
      </c>
      <c r="AF1770" s="4" t="s">
        <v>565</v>
      </c>
    </row>
    <row r="1771" spans="1:32" customFormat="1" hidden="1">
      <c r="A1771" s="3" t="s">
        <v>1945</v>
      </c>
      <c r="B1771" s="4"/>
      <c r="C1771" s="3" t="s">
        <v>564</v>
      </c>
      <c r="D1771" s="3"/>
      <c r="E1771" s="3"/>
      <c r="F1771" s="3"/>
      <c r="G1771" s="4" t="str">
        <f t="shared" si="145"/>
        <v/>
      </c>
      <c r="H1771" s="4" t="str">
        <f t="shared" si="146"/>
        <v>Same</v>
      </c>
      <c r="I1771" s="4" t="str">
        <f t="shared" si="147"/>
        <v>Same</v>
      </c>
      <c r="J1771" s="3" t="str">
        <f t="shared" si="143"/>
        <v>GAL287TBX</v>
      </c>
      <c r="K1771" s="3" t="str">
        <f t="shared" si="144"/>
        <v>PARENTNODENUMBER</v>
      </c>
      <c r="L1771" t="s">
        <v>483</v>
      </c>
      <c r="M1771" t="s">
        <v>486</v>
      </c>
      <c r="N1771" t="s">
        <v>19</v>
      </c>
      <c r="O1771">
        <v>4</v>
      </c>
      <c r="P1771">
        <v>0</v>
      </c>
      <c r="R1771" t="s">
        <v>564</v>
      </c>
      <c r="S1771" s="4" t="s">
        <v>483</v>
      </c>
      <c r="T1771" s="4" t="s">
        <v>486</v>
      </c>
      <c r="U1771" s="4" t="s">
        <v>19</v>
      </c>
      <c r="V1771" s="4">
        <v>4</v>
      </c>
      <c r="W1771" s="4">
        <v>0</v>
      </c>
      <c r="X1771" s="4"/>
      <c r="Y1771" s="4" t="s">
        <v>564</v>
      </c>
      <c r="Z1771" s="4" t="s">
        <v>483</v>
      </c>
      <c r="AA1771" s="4" t="s">
        <v>486</v>
      </c>
      <c r="AB1771" s="4" t="s">
        <v>19</v>
      </c>
      <c r="AC1771" s="4">
        <v>4</v>
      </c>
      <c r="AD1771" s="4">
        <v>0</v>
      </c>
      <c r="AE1771" s="4"/>
      <c r="AF1771" s="4" t="s">
        <v>564</v>
      </c>
    </row>
    <row r="1772" spans="1:32" hidden="1">
      <c r="A1772" s="3" t="s">
        <v>1945</v>
      </c>
      <c r="C1772" s="3" t="s">
        <v>564</v>
      </c>
      <c r="G1772" s="4" t="str">
        <f t="shared" si="145"/>
        <v/>
      </c>
      <c r="H1772" s="4" t="str">
        <f t="shared" si="146"/>
        <v>Same</v>
      </c>
      <c r="I1772" s="4" t="str">
        <f t="shared" si="147"/>
        <v>Same</v>
      </c>
      <c r="J1772" s="3" t="str">
        <f t="shared" si="143"/>
        <v>GAL287TBX</v>
      </c>
      <c r="K1772" s="3" t="str">
        <f t="shared" si="144"/>
        <v>UPDATE_TIMESTAMP</v>
      </c>
      <c r="L1772" t="s">
        <v>483</v>
      </c>
      <c r="M1772" t="s">
        <v>23</v>
      </c>
      <c r="N1772" t="s">
        <v>4</v>
      </c>
      <c r="O1772">
        <v>10</v>
      </c>
      <c r="P1772">
        <v>0</v>
      </c>
      <c r="Q1772"/>
      <c r="R1772" t="s">
        <v>564</v>
      </c>
      <c r="S1772" s="4" t="s">
        <v>483</v>
      </c>
      <c r="T1772" s="4" t="s">
        <v>23</v>
      </c>
      <c r="U1772" s="4" t="s">
        <v>4</v>
      </c>
      <c r="V1772" s="4">
        <v>10</v>
      </c>
      <c r="W1772" s="4">
        <v>6</v>
      </c>
      <c r="Y1772" s="4" t="s">
        <v>564</v>
      </c>
      <c r="Z1772" s="4" t="s">
        <v>483</v>
      </c>
      <c r="AA1772" s="4" t="s">
        <v>23</v>
      </c>
      <c r="AB1772" s="4" t="s">
        <v>4</v>
      </c>
      <c r="AC1772" s="4">
        <v>10</v>
      </c>
      <c r="AD1772" s="4">
        <v>0</v>
      </c>
      <c r="AF1772" s="4" t="s">
        <v>564</v>
      </c>
    </row>
    <row r="1773" spans="1:32" ht="30" hidden="1">
      <c r="B1773" s="3"/>
      <c r="G1773" s="4" t="str">
        <f t="shared" si="145"/>
        <v/>
      </c>
      <c r="H1773" s="3" t="str">
        <f t="shared" si="146"/>
        <v>Same</v>
      </c>
      <c r="I1773" s="3" t="str">
        <f t="shared" si="147"/>
        <v>Same</v>
      </c>
      <c r="J1773" s="3" t="str">
        <f t="shared" si="143"/>
        <v>GAL288TBX</v>
      </c>
      <c r="K1773" s="3" t="str">
        <f t="shared" si="144"/>
        <v>COMMAND_LENGTH</v>
      </c>
      <c r="L1773" t="s">
        <v>883</v>
      </c>
      <c r="M1773" t="s">
        <v>884</v>
      </c>
      <c r="N1773" t="s">
        <v>19</v>
      </c>
      <c r="O1773">
        <v>4</v>
      </c>
      <c r="P1773">
        <v>0</v>
      </c>
      <c r="Q1773">
        <v>0</v>
      </c>
      <c r="R1773" t="s">
        <v>565</v>
      </c>
      <c r="S1773" t="s">
        <v>883</v>
      </c>
      <c r="T1773" t="s">
        <v>884</v>
      </c>
      <c r="U1773" t="s">
        <v>19</v>
      </c>
      <c r="V1773">
        <v>4</v>
      </c>
      <c r="W1773">
        <v>0</v>
      </c>
      <c r="X1773">
        <v>0</v>
      </c>
      <c r="Y1773" t="s">
        <v>565</v>
      </c>
      <c r="Z1773" t="s">
        <v>883</v>
      </c>
      <c r="AA1773" t="s">
        <v>884</v>
      </c>
      <c r="AB1773" t="s">
        <v>19</v>
      </c>
      <c r="AC1773">
        <v>4</v>
      </c>
      <c r="AD1773">
        <v>0</v>
      </c>
      <c r="AE1773">
        <v>0</v>
      </c>
      <c r="AF1773" t="s">
        <v>565</v>
      </c>
    </row>
    <row r="1774" spans="1:32" ht="30" hidden="1">
      <c r="B1774" s="3"/>
      <c r="G1774" s="4" t="str">
        <f t="shared" si="145"/>
        <v/>
      </c>
      <c r="H1774" s="3" t="str">
        <f t="shared" si="146"/>
        <v>Same</v>
      </c>
      <c r="I1774" s="3" t="str">
        <f t="shared" si="147"/>
        <v>Same</v>
      </c>
      <c r="J1774" s="3" t="str">
        <f t="shared" si="143"/>
        <v>GAL288TBX</v>
      </c>
      <c r="K1774" s="3" t="str">
        <f t="shared" si="144"/>
        <v>COMMAND_OFFSET</v>
      </c>
      <c r="L1774" t="s">
        <v>883</v>
      </c>
      <c r="M1774" t="s">
        <v>885</v>
      </c>
      <c r="N1774" t="s">
        <v>19</v>
      </c>
      <c r="O1774">
        <v>4</v>
      </c>
      <c r="P1774">
        <v>0</v>
      </c>
      <c r="Q1774">
        <v>0</v>
      </c>
      <c r="R1774" t="s">
        <v>565</v>
      </c>
      <c r="S1774" t="s">
        <v>883</v>
      </c>
      <c r="T1774" t="s">
        <v>885</v>
      </c>
      <c r="U1774" t="s">
        <v>19</v>
      </c>
      <c r="V1774">
        <v>4</v>
      </c>
      <c r="W1774">
        <v>0</v>
      </c>
      <c r="X1774">
        <v>0</v>
      </c>
      <c r="Y1774" t="s">
        <v>565</v>
      </c>
      <c r="Z1774" t="s">
        <v>883</v>
      </c>
      <c r="AA1774" t="s">
        <v>885</v>
      </c>
      <c r="AB1774" t="s">
        <v>19</v>
      </c>
      <c r="AC1774">
        <v>4</v>
      </c>
      <c r="AD1774">
        <v>0</v>
      </c>
      <c r="AE1774">
        <v>0</v>
      </c>
      <c r="AF1774" t="s">
        <v>565</v>
      </c>
    </row>
    <row r="1775" spans="1:32" ht="30" hidden="1">
      <c r="B1775" s="3"/>
      <c r="G1775" s="4" t="str">
        <f t="shared" si="145"/>
        <v/>
      </c>
      <c r="H1775" s="3" t="str">
        <f t="shared" si="146"/>
        <v>Same</v>
      </c>
      <c r="I1775" s="3" t="str">
        <f t="shared" si="147"/>
        <v>Same</v>
      </c>
      <c r="J1775" s="3" t="str">
        <f t="shared" si="143"/>
        <v>GAL288TBX</v>
      </c>
      <c r="K1775" s="3" t="str">
        <f t="shared" si="144"/>
        <v>CREATE_TIMESTAMP</v>
      </c>
      <c r="L1775" t="s">
        <v>883</v>
      </c>
      <c r="M1775" t="s">
        <v>3</v>
      </c>
      <c r="N1775" t="s">
        <v>4</v>
      </c>
      <c r="O1775">
        <v>10</v>
      </c>
      <c r="P1775">
        <v>0</v>
      </c>
      <c r="Q1775"/>
      <c r="R1775" t="s">
        <v>564</v>
      </c>
      <c r="S1775" t="s">
        <v>883</v>
      </c>
      <c r="T1775" t="s">
        <v>3</v>
      </c>
      <c r="U1775" t="s">
        <v>4</v>
      </c>
      <c r="V1775">
        <v>10</v>
      </c>
      <c r="W1775">
        <v>6</v>
      </c>
      <c r="X1775"/>
      <c r="Y1775" t="s">
        <v>564</v>
      </c>
      <c r="Z1775" t="s">
        <v>883</v>
      </c>
      <c r="AA1775" t="s">
        <v>3</v>
      </c>
      <c r="AB1775" t="s">
        <v>4</v>
      </c>
      <c r="AC1775">
        <v>10</v>
      </c>
      <c r="AD1775">
        <v>0</v>
      </c>
      <c r="AE1775"/>
      <c r="AF1775" t="s">
        <v>564</v>
      </c>
    </row>
    <row r="1776" spans="1:32" ht="30" hidden="1">
      <c r="B1776" s="3"/>
      <c r="G1776" s="4" t="str">
        <f t="shared" si="145"/>
        <v/>
      </c>
      <c r="H1776" s="3" t="str">
        <f t="shared" si="146"/>
        <v>Same</v>
      </c>
      <c r="I1776" s="3" t="str">
        <f t="shared" si="147"/>
        <v>Same</v>
      </c>
      <c r="J1776" s="3" t="str">
        <f t="shared" si="143"/>
        <v>GAL288TBX</v>
      </c>
      <c r="K1776" s="3" t="str">
        <f t="shared" si="144"/>
        <v>DATA_REGISTER</v>
      </c>
      <c r="L1776" t="s">
        <v>883</v>
      </c>
      <c r="M1776" t="s">
        <v>886</v>
      </c>
      <c r="N1776" t="s">
        <v>86</v>
      </c>
      <c r="O1776">
        <v>10</v>
      </c>
      <c r="P1776">
        <v>0</v>
      </c>
      <c r="Q1776" t="s">
        <v>89</v>
      </c>
      <c r="R1776" t="s">
        <v>565</v>
      </c>
      <c r="S1776" t="s">
        <v>883</v>
      </c>
      <c r="T1776" t="s">
        <v>886</v>
      </c>
      <c r="U1776" t="s">
        <v>86</v>
      </c>
      <c r="V1776">
        <v>10</v>
      </c>
      <c r="W1776">
        <v>0</v>
      </c>
      <c r="X1776" t="s">
        <v>89</v>
      </c>
      <c r="Y1776" t="s">
        <v>565</v>
      </c>
      <c r="Z1776" t="s">
        <v>883</v>
      </c>
      <c r="AA1776" t="s">
        <v>886</v>
      </c>
      <c r="AB1776" t="s">
        <v>86</v>
      </c>
      <c r="AC1776">
        <v>10</v>
      </c>
      <c r="AD1776">
        <v>0</v>
      </c>
      <c r="AE1776" t="s">
        <v>89</v>
      </c>
      <c r="AF1776" t="s">
        <v>565</v>
      </c>
    </row>
    <row r="1777" spans="7:32" s="3" customFormat="1" ht="30" hidden="1">
      <c r="G1777" s="4" t="str">
        <f t="shared" si="145"/>
        <v/>
      </c>
      <c r="H1777" s="3" t="str">
        <f t="shared" si="146"/>
        <v>Same</v>
      </c>
      <c r="I1777" s="3" t="str">
        <f t="shared" si="147"/>
        <v>Same</v>
      </c>
      <c r="J1777" s="3" t="str">
        <f t="shared" si="143"/>
        <v>GAL288TBX</v>
      </c>
      <c r="K1777" s="3" t="str">
        <f t="shared" si="144"/>
        <v>PROCESS_POINT_ID</v>
      </c>
      <c r="L1777" t="s">
        <v>883</v>
      </c>
      <c r="M1777" t="s">
        <v>66</v>
      </c>
      <c r="N1777" t="s">
        <v>9</v>
      </c>
      <c r="O1777">
        <v>16</v>
      </c>
      <c r="P1777">
        <v>0</v>
      </c>
      <c r="Q1777" t="s">
        <v>25</v>
      </c>
      <c r="R1777" t="s">
        <v>565</v>
      </c>
      <c r="S1777" t="s">
        <v>883</v>
      </c>
      <c r="T1777" t="s">
        <v>66</v>
      </c>
      <c r="U1777" t="s">
        <v>9</v>
      </c>
      <c r="V1777">
        <v>16</v>
      </c>
      <c r="W1777">
        <v>0</v>
      </c>
      <c r="X1777" t="s">
        <v>25</v>
      </c>
      <c r="Y1777" t="s">
        <v>565</v>
      </c>
      <c r="Z1777" t="s">
        <v>883</v>
      </c>
      <c r="AA1777" t="s">
        <v>66</v>
      </c>
      <c r="AB1777" t="s">
        <v>9</v>
      </c>
      <c r="AC1777">
        <v>16</v>
      </c>
      <c r="AD1777">
        <v>0</v>
      </c>
      <c r="AE1777" t="s">
        <v>25</v>
      </c>
      <c r="AF1777" t="s">
        <v>565</v>
      </c>
    </row>
    <row r="1778" spans="7:32" s="3" customFormat="1" ht="30" hidden="1">
      <c r="G1778" s="4" t="str">
        <f t="shared" si="145"/>
        <v/>
      </c>
      <c r="H1778" s="3" t="str">
        <f t="shared" si="146"/>
        <v>Same</v>
      </c>
      <c r="I1778" s="3" t="str">
        <f t="shared" si="147"/>
        <v>Same</v>
      </c>
      <c r="J1778" s="3" t="str">
        <f t="shared" si="143"/>
        <v>GAL288TBX</v>
      </c>
      <c r="K1778" s="3" t="str">
        <f t="shared" si="144"/>
        <v>READER_TYPE</v>
      </c>
      <c r="L1778" t="s">
        <v>883</v>
      </c>
      <c r="M1778" t="s">
        <v>887</v>
      </c>
      <c r="N1778" t="s">
        <v>9</v>
      </c>
      <c r="O1778">
        <v>20</v>
      </c>
      <c r="P1778">
        <v>0</v>
      </c>
      <c r="Q1778" t="s">
        <v>25</v>
      </c>
      <c r="R1778" t="s">
        <v>565</v>
      </c>
      <c r="S1778" t="s">
        <v>883</v>
      </c>
      <c r="T1778" t="s">
        <v>887</v>
      </c>
      <c r="U1778" t="s">
        <v>9</v>
      </c>
      <c r="V1778">
        <v>20</v>
      </c>
      <c r="W1778">
        <v>0</v>
      </c>
      <c r="X1778" t="s">
        <v>25</v>
      </c>
      <c r="Y1778" t="s">
        <v>565</v>
      </c>
      <c r="Z1778" t="s">
        <v>883</v>
      </c>
      <c r="AA1778" t="s">
        <v>887</v>
      </c>
      <c r="AB1778" t="s">
        <v>9</v>
      </c>
      <c r="AC1778">
        <v>20</v>
      </c>
      <c r="AD1778">
        <v>0</v>
      </c>
      <c r="AE1778" t="s">
        <v>25</v>
      </c>
      <c r="AF1778" t="s">
        <v>565</v>
      </c>
    </row>
    <row r="1779" spans="7:32" s="3" customFormat="1" ht="30" hidden="1">
      <c r="G1779" s="4" t="str">
        <f t="shared" si="145"/>
        <v/>
      </c>
      <c r="H1779" s="3" t="str">
        <f t="shared" si="146"/>
        <v>Same</v>
      </c>
      <c r="I1779" s="3" t="str">
        <f t="shared" si="147"/>
        <v>Same</v>
      </c>
      <c r="J1779" s="3" t="str">
        <f t="shared" si="143"/>
        <v>GAL288TBX</v>
      </c>
      <c r="K1779" s="3" t="str">
        <f t="shared" si="144"/>
        <v>UPDATE_TIMESTAMP</v>
      </c>
      <c r="L1779" t="s">
        <v>883</v>
      </c>
      <c r="M1779" t="s">
        <v>23</v>
      </c>
      <c r="N1779" t="s">
        <v>4</v>
      </c>
      <c r="O1779">
        <v>10</v>
      </c>
      <c r="P1779">
        <v>0</v>
      </c>
      <c r="Q1779"/>
      <c r="R1779" t="s">
        <v>564</v>
      </c>
      <c r="S1779" t="s">
        <v>883</v>
      </c>
      <c r="T1779" t="s">
        <v>23</v>
      </c>
      <c r="U1779" t="s">
        <v>4</v>
      </c>
      <c r="V1779">
        <v>10</v>
      </c>
      <c r="W1779">
        <v>6</v>
      </c>
      <c r="X1779"/>
      <c r="Y1779" t="s">
        <v>564</v>
      </c>
      <c r="Z1779" t="s">
        <v>883</v>
      </c>
      <c r="AA1779" t="s">
        <v>23</v>
      </c>
      <c r="AB1779" t="s">
        <v>4</v>
      </c>
      <c r="AC1779">
        <v>10</v>
      </c>
      <c r="AD1779">
        <v>0</v>
      </c>
      <c r="AE1779"/>
      <c r="AF1779" t="s">
        <v>564</v>
      </c>
    </row>
    <row r="1780" spans="7:32" s="3" customFormat="1" ht="30" hidden="1">
      <c r="G1780" s="4" t="str">
        <f t="shared" si="145"/>
        <v>Diff</v>
      </c>
      <c r="H1780" s="3" t="str">
        <f t="shared" si="146"/>
        <v>Same</v>
      </c>
      <c r="I1780" s="3" t="str">
        <f t="shared" si="147"/>
        <v>Diff</v>
      </c>
      <c r="J1780" s="3" t="str">
        <f t="shared" si="143"/>
        <v>GAL289TBX</v>
      </c>
      <c r="K1780" s="3" t="str">
        <f t="shared" si="144"/>
        <v>ADDITIONAL_DATA_ELEMENTS</v>
      </c>
      <c r="L1780" t="s">
        <v>1621</v>
      </c>
      <c r="M1780" t="s">
        <v>1622</v>
      </c>
      <c r="N1780" t="s">
        <v>19</v>
      </c>
      <c r="O1780">
        <v>4</v>
      </c>
      <c r="P1780">
        <v>0</v>
      </c>
      <c r="Q1780">
        <v>0</v>
      </c>
      <c r="R1780" t="s">
        <v>565</v>
      </c>
      <c r="S1780" t="s">
        <v>1621</v>
      </c>
      <c r="T1780" t="s">
        <v>1622</v>
      </c>
      <c r="U1780" t="s">
        <v>19</v>
      </c>
      <c r="V1780">
        <v>4</v>
      </c>
      <c r="W1780">
        <v>0</v>
      </c>
      <c r="X1780">
        <v>0</v>
      </c>
      <c r="Y1780" t="s">
        <v>565</v>
      </c>
      <c r="Z1780"/>
      <c r="AA1780"/>
      <c r="AB1780"/>
      <c r="AC1780"/>
      <c r="AD1780"/>
      <c r="AE1780"/>
      <c r="AF1780"/>
    </row>
    <row r="1781" spans="7:32" s="3" customFormat="1" ht="30" hidden="1">
      <c r="G1781" s="4" t="str">
        <f t="shared" si="145"/>
        <v>Diff</v>
      </c>
      <c r="H1781" s="3" t="str">
        <f t="shared" si="146"/>
        <v>Same</v>
      </c>
      <c r="I1781" s="3" t="str">
        <f t="shared" si="147"/>
        <v>Diff</v>
      </c>
      <c r="J1781" s="3" t="str">
        <f t="shared" si="143"/>
        <v>GAL289TBX</v>
      </c>
      <c r="K1781" s="3" t="str">
        <f t="shared" si="144"/>
        <v>ADDITIONAL_DATA_REGISTER</v>
      </c>
      <c r="L1781" t="s">
        <v>1621</v>
      </c>
      <c r="M1781" t="s">
        <v>1623</v>
      </c>
      <c r="N1781" t="s">
        <v>86</v>
      </c>
      <c r="O1781">
        <v>10</v>
      </c>
      <c r="P1781">
        <v>0</v>
      </c>
      <c r="Q1781"/>
      <c r="R1781" t="s">
        <v>564</v>
      </c>
      <c r="S1781" t="s">
        <v>1621</v>
      </c>
      <c r="T1781" t="s">
        <v>1623</v>
      </c>
      <c r="U1781" t="s">
        <v>86</v>
      </c>
      <c r="V1781">
        <v>10</v>
      </c>
      <c r="W1781">
        <v>0</v>
      </c>
      <c r="X1781"/>
      <c r="Y1781" t="s">
        <v>564</v>
      </c>
      <c r="Z1781"/>
      <c r="AA1781"/>
      <c r="AB1781"/>
      <c r="AC1781"/>
      <c r="AD1781"/>
      <c r="AE1781"/>
      <c r="AF1781"/>
    </row>
    <row r="1782" spans="7:32" s="3" customFormat="1" ht="30" hidden="1">
      <c r="G1782" s="4" t="str">
        <f t="shared" si="145"/>
        <v>Diff</v>
      </c>
      <c r="H1782" s="3" t="str">
        <f t="shared" si="146"/>
        <v>Same</v>
      </c>
      <c r="I1782" s="3" t="str">
        <f t="shared" si="147"/>
        <v>Diff</v>
      </c>
      <c r="J1782" s="3" t="str">
        <f t="shared" si="143"/>
        <v>GAL289TBX</v>
      </c>
      <c r="K1782" s="3" t="str">
        <f t="shared" si="144"/>
        <v>BIT_VALUE</v>
      </c>
      <c r="L1782" t="s">
        <v>1621</v>
      </c>
      <c r="M1782" t="s">
        <v>1624</v>
      </c>
      <c r="N1782" t="s">
        <v>19</v>
      </c>
      <c r="O1782">
        <v>4</v>
      </c>
      <c r="P1782">
        <v>0</v>
      </c>
      <c r="Q1782">
        <v>0</v>
      </c>
      <c r="R1782" t="s">
        <v>565</v>
      </c>
      <c r="S1782" t="s">
        <v>1621</v>
      </c>
      <c r="T1782" t="s">
        <v>1624</v>
      </c>
      <c r="U1782" t="s">
        <v>19</v>
      </c>
      <c r="V1782">
        <v>4</v>
      </c>
      <c r="W1782">
        <v>0</v>
      </c>
      <c r="X1782">
        <v>0</v>
      </c>
      <c r="Y1782" t="s">
        <v>565</v>
      </c>
      <c r="Z1782"/>
      <c r="AA1782"/>
      <c r="AB1782"/>
      <c r="AC1782"/>
      <c r="AD1782"/>
      <c r="AE1782"/>
      <c r="AF1782"/>
    </row>
    <row r="1783" spans="7:32" s="3" customFormat="1" ht="30" hidden="1">
      <c r="G1783" s="4" t="str">
        <f t="shared" si="145"/>
        <v>Diff</v>
      </c>
      <c r="H1783" s="3" t="str">
        <f t="shared" si="146"/>
        <v>Same</v>
      </c>
      <c r="I1783" s="3" t="str">
        <f t="shared" si="147"/>
        <v>Diff</v>
      </c>
      <c r="J1783" s="3" t="str">
        <f t="shared" si="143"/>
        <v>GAL289TBX</v>
      </c>
      <c r="K1783" s="3" t="str">
        <f t="shared" si="144"/>
        <v>BL_CLIENT_ID</v>
      </c>
      <c r="L1783" t="s">
        <v>1621</v>
      </c>
      <c r="M1783" t="s">
        <v>1625</v>
      </c>
      <c r="N1783" t="s">
        <v>86</v>
      </c>
      <c r="O1783">
        <v>32</v>
      </c>
      <c r="P1783">
        <v>0</v>
      </c>
      <c r="Q1783" t="s">
        <v>89</v>
      </c>
      <c r="R1783" t="s">
        <v>565</v>
      </c>
      <c r="S1783" t="s">
        <v>1621</v>
      </c>
      <c r="T1783" t="s">
        <v>1625</v>
      </c>
      <c r="U1783" t="s">
        <v>86</v>
      </c>
      <c r="V1783">
        <v>32</v>
      </c>
      <c r="W1783">
        <v>0</v>
      </c>
      <c r="X1783" t="s">
        <v>89</v>
      </c>
      <c r="Y1783" t="s">
        <v>565</v>
      </c>
      <c r="Z1783"/>
      <c r="AA1783"/>
      <c r="AB1783"/>
      <c r="AC1783"/>
      <c r="AD1783"/>
      <c r="AE1783"/>
      <c r="AF1783"/>
    </row>
    <row r="1784" spans="7:32" s="3" customFormat="1" ht="30" hidden="1">
      <c r="G1784" s="4" t="str">
        <f t="shared" si="145"/>
        <v>Diff</v>
      </c>
      <c r="H1784" s="3" t="str">
        <f t="shared" si="146"/>
        <v>Same</v>
      </c>
      <c r="I1784" s="3" t="str">
        <f t="shared" si="147"/>
        <v>Diff</v>
      </c>
      <c r="J1784" s="3" t="str">
        <f t="shared" si="143"/>
        <v>GAL289TBX</v>
      </c>
      <c r="K1784" s="3" t="str">
        <f t="shared" si="144"/>
        <v>CREATE_TIMESTAMP</v>
      </c>
      <c r="L1784" t="s">
        <v>1621</v>
      </c>
      <c r="M1784" t="s">
        <v>3</v>
      </c>
      <c r="N1784" t="s">
        <v>4</v>
      </c>
      <c r="O1784">
        <v>10</v>
      </c>
      <c r="P1784">
        <v>0</v>
      </c>
      <c r="Q1784"/>
      <c r="R1784" t="s">
        <v>564</v>
      </c>
      <c r="S1784" t="s">
        <v>1621</v>
      </c>
      <c r="T1784" t="s">
        <v>3</v>
      </c>
      <c r="U1784" t="s">
        <v>4</v>
      </c>
      <c r="V1784">
        <v>10</v>
      </c>
      <c r="W1784">
        <v>6</v>
      </c>
      <c r="X1784"/>
      <c r="Y1784" t="s">
        <v>564</v>
      </c>
      <c r="Z1784"/>
      <c r="AA1784"/>
      <c r="AB1784"/>
      <c r="AC1784"/>
      <c r="AD1784"/>
      <c r="AE1784"/>
      <c r="AF1784"/>
    </row>
    <row r="1785" spans="7:32" s="3" customFormat="1" ht="30" hidden="1">
      <c r="G1785" s="4" t="str">
        <f t="shared" si="145"/>
        <v>Diff</v>
      </c>
      <c r="H1785" s="3" t="str">
        <f t="shared" si="146"/>
        <v>Same</v>
      </c>
      <c r="I1785" s="3" t="str">
        <f t="shared" si="147"/>
        <v>Diff</v>
      </c>
      <c r="J1785" s="3" t="str">
        <f t="shared" si="143"/>
        <v>GAL289TBX</v>
      </c>
      <c r="K1785" s="3" t="str">
        <f t="shared" si="144"/>
        <v>DATA_REGISTER</v>
      </c>
      <c r="L1785" t="s">
        <v>1621</v>
      </c>
      <c r="M1785" t="s">
        <v>886</v>
      </c>
      <c r="N1785" t="s">
        <v>86</v>
      </c>
      <c r="O1785">
        <v>10</v>
      </c>
      <c r="P1785">
        <v>0</v>
      </c>
      <c r="Q1785" t="s">
        <v>89</v>
      </c>
      <c r="R1785" t="s">
        <v>565</v>
      </c>
      <c r="S1785" t="s">
        <v>1621</v>
      </c>
      <c r="T1785" t="s">
        <v>886</v>
      </c>
      <c r="U1785" t="s">
        <v>86</v>
      </c>
      <c r="V1785">
        <v>10</v>
      </c>
      <c r="W1785">
        <v>0</v>
      </c>
      <c r="X1785" t="s">
        <v>89</v>
      </c>
      <c r="Y1785" t="s">
        <v>565</v>
      </c>
      <c r="Z1785"/>
      <c r="AA1785"/>
      <c r="AB1785"/>
      <c r="AC1785"/>
      <c r="AD1785"/>
      <c r="AE1785"/>
      <c r="AF1785"/>
    </row>
    <row r="1786" spans="7:32" s="3" customFormat="1" ht="30" hidden="1">
      <c r="G1786" s="4" t="str">
        <f t="shared" si="145"/>
        <v>Diff</v>
      </c>
      <c r="H1786" s="3" t="str">
        <f t="shared" si="146"/>
        <v>Same</v>
      </c>
      <c r="I1786" s="3" t="str">
        <f t="shared" si="147"/>
        <v>Diff</v>
      </c>
      <c r="J1786" s="3" t="str">
        <f t="shared" si="143"/>
        <v>GAL289TBX</v>
      </c>
      <c r="K1786" s="3" t="str">
        <f t="shared" si="144"/>
        <v>MESSAGE_START_POSITION</v>
      </c>
      <c r="L1786" t="s">
        <v>1621</v>
      </c>
      <c r="M1786" t="s">
        <v>1626</v>
      </c>
      <c r="N1786" t="s">
        <v>19</v>
      </c>
      <c r="O1786">
        <v>4</v>
      </c>
      <c r="P1786">
        <v>0</v>
      </c>
      <c r="Q1786">
        <v>0</v>
      </c>
      <c r="R1786" t="s">
        <v>565</v>
      </c>
      <c r="S1786" t="s">
        <v>1621</v>
      </c>
      <c r="T1786" t="s">
        <v>1626</v>
      </c>
      <c r="U1786" t="s">
        <v>19</v>
      </c>
      <c r="V1786">
        <v>4</v>
      </c>
      <c r="W1786">
        <v>0</v>
      </c>
      <c r="X1786">
        <v>0</v>
      </c>
      <c r="Y1786" t="s">
        <v>565</v>
      </c>
      <c r="Z1786"/>
      <c r="AA1786"/>
      <c r="AB1786"/>
      <c r="AC1786"/>
      <c r="AD1786"/>
      <c r="AE1786"/>
      <c r="AF1786"/>
    </row>
    <row r="1787" spans="7:32" s="3" customFormat="1" ht="30" hidden="1">
      <c r="G1787" s="4" t="str">
        <f t="shared" si="145"/>
        <v>Diff</v>
      </c>
      <c r="H1787" s="3" t="str">
        <f t="shared" si="146"/>
        <v>Same</v>
      </c>
      <c r="I1787" s="3" t="str">
        <f t="shared" si="147"/>
        <v>Diff</v>
      </c>
      <c r="J1787" s="3" t="str">
        <f t="shared" si="143"/>
        <v>GAL289TBX</v>
      </c>
      <c r="K1787" s="3" t="str">
        <f t="shared" si="144"/>
        <v>PAINT_SETTINGS_MESSAGE</v>
      </c>
      <c r="L1787" t="s">
        <v>1621</v>
      </c>
      <c r="M1787" t="s">
        <v>1627</v>
      </c>
      <c r="N1787" t="s">
        <v>86</v>
      </c>
      <c r="O1787">
        <v>128</v>
      </c>
      <c r="P1787">
        <v>0</v>
      </c>
      <c r="Q1787" t="s">
        <v>89</v>
      </c>
      <c r="R1787" t="s">
        <v>565</v>
      </c>
      <c r="S1787" t="s">
        <v>1621</v>
      </c>
      <c r="T1787" t="s">
        <v>1627</v>
      </c>
      <c r="U1787" t="s">
        <v>86</v>
      </c>
      <c r="V1787">
        <v>128</v>
      </c>
      <c r="W1787">
        <v>0</v>
      </c>
      <c r="X1787" t="s">
        <v>89</v>
      </c>
      <c r="Y1787" t="s">
        <v>565</v>
      </c>
      <c r="Z1787"/>
      <c r="AA1787"/>
      <c r="AB1787"/>
      <c r="AC1787"/>
      <c r="AD1787"/>
      <c r="AE1787"/>
      <c r="AF1787"/>
    </row>
    <row r="1788" spans="7:32" s="3" customFormat="1" ht="30" hidden="1">
      <c r="G1788" s="4" t="str">
        <f t="shared" si="145"/>
        <v>Diff</v>
      </c>
      <c r="H1788" s="3" t="str">
        <f t="shared" si="146"/>
        <v>Same</v>
      </c>
      <c r="I1788" s="3" t="str">
        <f t="shared" si="147"/>
        <v>Diff</v>
      </c>
      <c r="J1788" s="3" t="str">
        <f t="shared" si="143"/>
        <v>GAL289TBX</v>
      </c>
      <c r="K1788" s="3" t="str">
        <f t="shared" si="144"/>
        <v>PROCESS_POINT_ID</v>
      </c>
      <c r="L1788" t="s">
        <v>1621</v>
      </c>
      <c r="M1788" t="s">
        <v>66</v>
      </c>
      <c r="N1788" t="s">
        <v>9</v>
      </c>
      <c r="O1788">
        <v>16</v>
      </c>
      <c r="P1788">
        <v>0</v>
      </c>
      <c r="Q1788" t="s">
        <v>25</v>
      </c>
      <c r="R1788" t="s">
        <v>565</v>
      </c>
      <c r="S1788" t="s">
        <v>1621</v>
      </c>
      <c r="T1788" t="s">
        <v>66</v>
      </c>
      <c r="U1788" t="s">
        <v>9</v>
      </c>
      <c r="V1788">
        <v>16</v>
      </c>
      <c r="W1788">
        <v>0</v>
      </c>
      <c r="X1788" t="s">
        <v>25</v>
      </c>
      <c r="Y1788" t="s">
        <v>565</v>
      </c>
      <c r="Z1788"/>
      <c r="AA1788"/>
      <c r="AB1788"/>
      <c r="AC1788"/>
      <c r="AD1788"/>
      <c r="AE1788"/>
      <c r="AF1788"/>
    </row>
    <row r="1789" spans="7:32" s="3" customFormat="1" ht="30" hidden="1">
      <c r="G1789" s="4" t="str">
        <f t="shared" si="145"/>
        <v>Diff</v>
      </c>
      <c r="H1789" s="3" t="str">
        <f t="shared" si="146"/>
        <v>Same</v>
      </c>
      <c r="I1789" s="3" t="str">
        <f t="shared" si="147"/>
        <v>Diff</v>
      </c>
      <c r="J1789" s="3" t="str">
        <f t="shared" si="143"/>
        <v>GAL289TBX</v>
      </c>
      <c r="K1789" s="3" t="str">
        <f t="shared" si="144"/>
        <v>UPDATE_TIMESTAMP</v>
      </c>
      <c r="L1789" t="s">
        <v>1621</v>
      </c>
      <c r="M1789" t="s">
        <v>23</v>
      </c>
      <c r="N1789" t="s">
        <v>4</v>
      </c>
      <c r="O1789">
        <v>10</v>
      </c>
      <c r="P1789">
        <v>0</v>
      </c>
      <c r="Q1789"/>
      <c r="R1789" t="s">
        <v>564</v>
      </c>
      <c r="S1789" t="s">
        <v>1621</v>
      </c>
      <c r="T1789" t="s">
        <v>23</v>
      </c>
      <c r="U1789" t="s">
        <v>4</v>
      </c>
      <c r="V1789">
        <v>10</v>
      </c>
      <c r="W1789">
        <v>6</v>
      </c>
      <c r="X1789"/>
      <c r="Y1789" t="s">
        <v>564</v>
      </c>
      <c r="Z1789"/>
      <c r="AA1789"/>
      <c r="AB1789"/>
      <c r="AC1789"/>
      <c r="AD1789"/>
      <c r="AE1789"/>
      <c r="AF1789"/>
    </row>
    <row r="1790" spans="7:32" s="3" customFormat="1" ht="30" hidden="1">
      <c r="G1790" s="4" t="str">
        <f t="shared" si="145"/>
        <v>Diff</v>
      </c>
      <c r="H1790" s="3" t="str">
        <f t="shared" si="146"/>
        <v>Same</v>
      </c>
      <c r="I1790" s="3" t="str">
        <f t="shared" si="147"/>
        <v>Diff</v>
      </c>
      <c r="J1790" s="3" t="str">
        <f t="shared" si="143"/>
        <v>GAL290TBX</v>
      </c>
      <c r="K1790" s="3" t="str">
        <f t="shared" si="144"/>
        <v>CREATE_TIMESTAMP</v>
      </c>
      <c r="L1790" t="s">
        <v>1628</v>
      </c>
      <c r="M1790" t="s">
        <v>3</v>
      </c>
      <c r="N1790" t="s">
        <v>4</v>
      </c>
      <c r="O1790">
        <v>10</v>
      </c>
      <c r="P1790">
        <v>0</v>
      </c>
      <c r="Q1790"/>
      <c r="R1790" t="s">
        <v>564</v>
      </c>
      <c r="S1790" t="s">
        <v>1628</v>
      </c>
      <c r="T1790" t="s">
        <v>3</v>
      </c>
      <c r="U1790" t="s">
        <v>4</v>
      </c>
      <c r="V1790">
        <v>10</v>
      </c>
      <c r="W1790">
        <v>6</v>
      </c>
      <c r="X1790"/>
      <c r="Y1790" t="s">
        <v>564</v>
      </c>
      <c r="Z1790"/>
      <c r="AA1790"/>
      <c r="AB1790"/>
      <c r="AC1790"/>
      <c r="AD1790"/>
      <c r="AE1790"/>
      <c r="AF1790"/>
    </row>
    <row r="1791" spans="7:32" s="3" customFormat="1" ht="30" hidden="1">
      <c r="G1791" s="4" t="str">
        <f t="shared" si="145"/>
        <v>Diff</v>
      </c>
      <c r="H1791" s="3" t="str">
        <f t="shared" si="146"/>
        <v>Same</v>
      </c>
      <c r="I1791" s="3" t="str">
        <f t="shared" si="147"/>
        <v>Diff</v>
      </c>
      <c r="J1791" s="3" t="str">
        <f t="shared" si="143"/>
        <v>GAL290TBX</v>
      </c>
      <c r="K1791" s="3" t="str">
        <f t="shared" si="144"/>
        <v>DATA_REGISTER</v>
      </c>
      <c r="L1791" t="s">
        <v>1628</v>
      </c>
      <c r="M1791" t="s">
        <v>886</v>
      </c>
      <c r="N1791" t="s">
        <v>86</v>
      </c>
      <c r="O1791">
        <v>10</v>
      </c>
      <c r="P1791">
        <v>0</v>
      </c>
      <c r="Q1791" t="s">
        <v>89</v>
      </c>
      <c r="R1791" t="s">
        <v>565</v>
      </c>
      <c r="S1791" t="s">
        <v>1628</v>
      </c>
      <c r="T1791" t="s">
        <v>886</v>
      </c>
      <c r="U1791" t="s">
        <v>86</v>
      </c>
      <c r="V1791">
        <v>10</v>
      </c>
      <c r="W1791">
        <v>0</v>
      </c>
      <c r="X1791" t="s">
        <v>89</v>
      </c>
      <c r="Y1791" t="s">
        <v>565</v>
      </c>
      <c r="Z1791"/>
      <c r="AA1791"/>
      <c r="AB1791"/>
      <c r="AC1791"/>
      <c r="AD1791"/>
      <c r="AE1791"/>
      <c r="AF1791"/>
    </row>
    <row r="1792" spans="7:32" s="3" customFormat="1" ht="30" hidden="1">
      <c r="G1792" s="4" t="str">
        <f t="shared" si="145"/>
        <v>Diff</v>
      </c>
      <c r="H1792" s="3" t="str">
        <f t="shared" si="146"/>
        <v>Same</v>
      </c>
      <c r="I1792" s="3" t="str">
        <f t="shared" si="147"/>
        <v>Diff</v>
      </c>
      <c r="J1792" s="3" t="str">
        <f t="shared" si="143"/>
        <v>GAL290TBX</v>
      </c>
      <c r="K1792" s="3" t="str">
        <f t="shared" si="144"/>
        <v>PAINT_SETTINGS_MESSAGE</v>
      </c>
      <c r="L1792" t="s">
        <v>1628</v>
      </c>
      <c r="M1792" t="s">
        <v>1627</v>
      </c>
      <c r="N1792" t="s">
        <v>86</v>
      </c>
      <c r="O1792">
        <v>128</v>
      </c>
      <c r="P1792">
        <v>0</v>
      </c>
      <c r="Q1792" t="s">
        <v>89</v>
      </c>
      <c r="R1792" t="s">
        <v>565</v>
      </c>
      <c r="S1792" t="s">
        <v>1628</v>
      </c>
      <c r="T1792" t="s">
        <v>1627</v>
      </c>
      <c r="U1792" t="s">
        <v>86</v>
      </c>
      <c r="V1792">
        <v>128</v>
      </c>
      <c r="W1792">
        <v>0</v>
      </c>
      <c r="X1792" t="s">
        <v>89</v>
      </c>
      <c r="Y1792" t="s">
        <v>565</v>
      </c>
      <c r="Z1792"/>
      <c r="AA1792"/>
      <c r="AB1792"/>
      <c r="AC1792"/>
      <c r="AD1792"/>
      <c r="AE1792"/>
      <c r="AF1792"/>
    </row>
    <row r="1793" spans="1:32" ht="30" hidden="1">
      <c r="B1793" s="3"/>
      <c r="G1793" s="4" t="str">
        <f t="shared" si="145"/>
        <v>Diff</v>
      </c>
      <c r="H1793" s="3" t="str">
        <f t="shared" si="146"/>
        <v>Same</v>
      </c>
      <c r="I1793" s="3" t="str">
        <f t="shared" si="147"/>
        <v>Diff</v>
      </c>
      <c r="J1793" s="3" t="str">
        <f t="shared" si="143"/>
        <v>GAL290TBX</v>
      </c>
      <c r="K1793" s="3" t="str">
        <f t="shared" si="144"/>
        <v>PAINT_SETTINGS_RESET</v>
      </c>
      <c r="L1793" t="s">
        <v>1628</v>
      </c>
      <c r="M1793" t="s">
        <v>1629</v>
      </c>
      <c r="N1793" t="s">
        <v>19</v>
      </c>
      <c r="O1793">
        <v>4</v>
      </c>
      <c r="P1793">
        <v>0</v>
      </c>
      <c r="Q1793">
        <v>0</v>
      </c>
      <c r="R1793" t="s">
        <v>565</v>
      </c>
      <c r="S1793" t="s">
        <v>1628</v>
      </c>
      <c r="T1793" t="s">
        <v>1629</v>
      </c>
      <c r="U1793" t="s">
        <v>19</v>
      </c>
      <c r="V1793">
        <v>4</v>
      </c>
      <c r="W1793">
        <v>0</v>
      </c>
      <c r="X1793">
        <v>0</v>
      </c>
      <c r="Y1793" t="s">
        <v>565</v>
      </c>
      <c r="Z1793"/>
      <c r="AA1793"/>
      <c r="AB1793"/>
      <c r="AC1793"/>
      <c r="AD1793"/>
      <c r="AE1793"/>
      <c r="AF1793"/>
    </row>
    <row r="1794" spans="1:32" ht="30" hidden="1">
      <c r="B1794" s="3"/>
      <c r="G1794" s="4" t="str">
        <f t="shared" si="145"/>
        <v>Diff</v>
      </c>
      <c r="H1794" s="3" t="str">
        <f t="shared" si="146"/>
        <v>Same</v>
      </c>
      <c r="I1794" s="3" t="str">
        <f t="shared" si="147"/>
        <v>Diff</v>
      </c>
      <c r="J1794" s="3" t="str">
        <f t="shared" si="143"/>
        <v>GAL290TBX</v>
      </c>
      <c r="K1794" s="3" t="str">
        <f t="shared" si="144"/>
        <v>PROCESS_POINT_ID</v>
      </c>
      <c r="L1794" t="s">
        <v>1628</v>
      </c>
      <c r="M1794" t="s">
        <v>66</v>
      </c>
      <c r="N1794" t="s">
        <v>9</v>
      </c>
      <c r="O1794">
        <v>16</v>
      </c>
      <c r="P1794">
        <v>0</v>
      </c>
      <c r="Q1794" t="s">
        <v>25</v>
      </c>
      <c r="R1794" t="s">
        <v>565</v>
      </c>
      <c r="S1794" t="s">
        <v>1628</v>
      </c>
      <c r="T1794" t="s">
        <v>66</v>
      </c>
      <c r="U1794" t="s">
        <v>9</v>
      </c>
      <c r="V1794">
        <v>16</v>
      </c>
      <c r="W1794">
        <v>0</v>
      </c>
      <c r="X1794" t="s">
        <v>25</v>
      </c>
      <c r="Y1794" t="s">
        <v>565</v>
      </c>
      <c r="Z1794"/>
      <c r="AA1794"/>
      <c r="AB1794"/>
      <c r="AC1794"/>
      <c r="AD1794"/>
      <c r="AE1794"/>
      <c r="AF1794"/>
    </row>
    <row r="1795" spans="1:32" ht="30" hidden="1">
      <c r="B1795" s="3"/>
      <c r="G1795" s="4" t="str">
        <f t="shared" si="145"/>
        <v>Diff</v>
      </c>
      <c r="H1795" s="3" t="str">
        <f t="shared" si="146"/>
        <v>Same</v>
      </c>
      <c r="I1795" s="3" t="str">
        <f t="shared" si="147"/>
        <v>Diff</v>
      </c>
      <c r="J1795" s="3" t="str">
        <f t="shared" si="143"/>
        <v>GAL290TBX</v>
      </c>
      <c r="K1795" s="3" t="str">
        <f t="shared" si="144"/>
        <v>SET_VALUE</v>
      </c>
      <c r="L1795" t="s">
        <v>1628</v>
      </c>
      <c r="M1795" t="s">
        <v>1630</v>
      </c>
      <c r="N1795" t="s">
        <v>19</v>
      </c>
      <c r="O1795">
        <v>4</v>
      </c>
      <c r="P1795">
        <v>0</v>
      </c>
      <c r="Q1795">
        <v>0</v>
      </c>
      <c r="R1795" t="s">
        <v>565</v>
      </c>
      <c r="S1795" t="s">
        <v>1628</v>
      </c>
      <c r="T1795" t="s">
        <v>1630</v>
      </c>
      <c r="U1795" t="s">
        <v>19</v>
      </c>
      <c r="V1795">
        <v>4</v>
      </c>
      <c r="W1795">
        <v>0</v>
      </c>
      <c r="X1795">
        <v>0</v>
      </c>
      <c r="Y1795" t="s">
        <v>565</v>
      </c>
      <c r="Z1795"/>
      <c r="AA1795"/>
      <c r="AB1795"/>
      <c r="AC1795"/>
      <c r="AD1795"/>
      <c r="AE1795"/>
      <c r="AF1795"/>
    </row>
    <row r="1796" spans="1:32" ht="30" hidden="1">
      <c r="B1796" s="3"/>
      <c r="G1796" s="4" t="str">
        <f t="shared" si="145"/>
        <v>Diff</v>
      </c>
      <c r="H1796" s="3" t="str">
        <f t="shared" si="146"/>
        <v>Same</v>
      </c>
      <c r="I1796" s="3" t="str">
        <f t="shared" si="147"/>
        <v>Diff</v>
      </c>
      <c r="J1796" s="3" t="str">
        <f t="shared" ref="J1796:J1859" si="148">IF(ISBLANK(S1796),IF(ISBLANK(Z1796),L1796,Z1796),S1796)</f>
        <v>GAL290TBX</v>
      </c>
      <c r="K1796" s="3" t="str">
        <f t="shared" ref="K1796:K1859" si="149">IF(ISBLANK(T1796),IF(ISBLANK(AA1796),M1796,AA1796),T1796)</f>
        <v>UPDATE_TIMESTAMP</v>
      </c>
      <c r="L1796" t="s">
        <v>1628</v>
      </c>
      <c r="M1796" t="s">
        <v>23</v>
      </c>
      <c r="N1796" t="s">
        <v>4</v>
      </c>
      <c r="O1796">
        <v>10</v>
      </c>
      <c r="P1796">
        <v>0</v>
      </c>
      <c r="Q1796"/>
      <c r="R1796" t="s">
        <v>564</v>
      </c>
      <c r="S1796" t="s">
        <v>1628</v>
      </c>
      <c r="T1796" t="s">
        <v>23</v>
      </c>
      <c r="U1796" t="s">
        <v>4</v>
      </c>
      <c r="V1796">
        <v>10</v>
      </c>
      <c r="W1796">
        <v>6</v>
      </c>
      <c r="X1796"/>
      <c r="Y1796" t="s">
        <v>564</v>
      </c>
      <c r="Z1796"/>
      <c r="AA1796"/>
      <c r="AB1796"/>
      <c r="AC1796"/>
      <c r="AD1796"/>
      <c r="AE1796"/>
      <c r="AF1796"/>
    </row>
    <row r="1797" spans="1:32" ht="30" hidden="1">
      <c r="B1797" s="3"/>
      <c r="G1797" s="4" t="str">
        <f t="shared" si="145"/>
        <v/>
      </c>
      <c r="H1797" s="3" t="str">
        <f t="shared" si="146"/>
        <v>Same</v>
      </c>
      <c r="I1797" s="3" t="str">
        <f t="shared" si="147"/>
        <v>Same</v>
      </c>
      <c r="J1797" s="3" t="str">
        <f t="shared" si="148"/>
        <v>GAL291TBX</v>
      </c>
      <c r="K1797" s="3" t="str">
        <f t="shared" si="149"/>
        <v>CREATE_TIMESTAMP</v>
      </c>
      <c r="L1797" t="s">
        <v>888</v>
      </c>
      <c r="M1797" t="s">
        <v>3</v>
      </c>
      <c r="N1797" t="s">
        <v>4</v>
      </c>
      <c r="O1797">
        <v>10</v>
      </c>
      <c r="P1797">
        <v>0</v>
      </c>
      <c r="Q1797"/>
      <c r="R1797" t="s">
        <v>564</v>
      </c>
      <c r="S1797" t="s">
        <v>888</v>
      </c>
      <c r="T1797" t="s">
        <v>3</v>
      </c>
      <c r="U1797" t="s">
        <v>4</v>
      </c>
      <c r="V1797">
        <v>10</v>
      </c>
      <c r="W1797">
        <v>6</v>
      </c>
      <c r="X1797"/>
      <c r="Y1797" t="s">
        <v>564</v>
      </c>
      <c r="Z1797" t="s">
        <v>888</v>
      </c>
      <c r="AA1797" t="s">
        <v>3</v>
      </c>
      <c r="AB1797" t="s">
        <v>4</v>
      </c>
      <c r="AC1797">
        <v>10</v>
      </c>
      <c r="AD1797">
        <v>0</v>
      </c>
      <c r="AE1797"/>
      <c r="AF1797" t="s">
        <v>564</v>
      </c>
    </row>
    <row r="1798" spans="1:32" ht="30" hidden="1">
      <c r="B1798" s="3"/>
      <c r="G1798" s="4" t="str">
        <f t="shared" ref="G1798:G1862" si="150">IF(H1798="Diff","Diff",IF(I1798="Diff","Diff",""))</f>
        <v/>
      </c>
      <c r="H1798" s="3" t="str">
        <f t="shared" ref="H1798:H1862" si="151">IF(L1798&amp;M1798&amp;N1798&amp;O1798&amp;P1798&amp;Q1798&amp;R1798=S1798&amp;T1798&amp;U1798&amp;V1798&amp;W1798&amp;X1798&amp;Y1798,"Same",IF(L1798&amp;M1798&amp;N1798&amp;O1798&amp;P1798&amp;Q1798&amp;R1798=S1798&amp;T1798&amp;"TIMESTAMP"&amp;V1798&amp;"0"&amp;X1798&amp;Y1798,"Same","Diff"))</f>
        <v>Same</v>
      </c>
      <c r="I1798" s="3" t="str">
        <f t="shared" ref="I1798:I1862" si="152">IF(Z1798&amp;AA1798&amp;AB1798&amp;AC1798&amp;AD1798&amp;AE1798&amp;AF1798=S1798&amp;T1798&amp;U1798&amp;V1798&amp;W1798&amp;X1798&amp;Y1798,"Same",IF(Z1798&amp;AA1798&amp;AB1798&amp;AC1798&amp;AD1798&amp;AE1798&amp;AF1798=S1798&amp;T1798&amp;"TIMESTAMP"&amp;V1798&amp;"0"&amp;X1798&amp;Y1798,"Same","Diff"))</f>
        <v>Same</v>
      </c>
      <c r="J1798" s="3" t="str">
        <f t="shared" si="148"/>
        <v>GAL291TBX</v>
      </c>
      <c r="K1798" s="3" t="str">
        <f t="shared" si="149"/>
        <v>FIRING_TEST_TYPE</v>
      </c>
      <c r="L1798" t="s">
        <v>888</v>
      </c>
      <c r="M1798" t="s">
        <v>177</v>
      </c>
      <c r="N1798" t="s">
        <v>9</v>
      </c>
      <c r="O1798">
        <v>20</v>
      </c>
      <c r="P1798">
        <v>0</v>
      </c>
      <c r="Q1798" t="s">
        <v>25</v>
      </c>
      <c r="R1798" t="s">
        <v>565</v>
      </c>
      <c r="S1798" t="s">
        <v>888</v>
      </c>
      <c r="T1798" t="s">
        <v>177</v>
      </c>
      <c r="U1798" t="s">
        <v>9</v>
      </c>
      <c r="V1798">
        <v>20</v>
      </c>
      <c r="W1798">
        <v>0</v>
      </c>
      <c r="X1798" t="s">
        <v>25</v>
      </c>
      <c r="Y1798" t="s">
        <v>565</v>
      </c>
      <c r="Z1798" t="s">
        <v>888</v>
      </c>
      <c r="AA1798" t="s">
        <v>177</v>
      </c>
      <c r="AB1798" t="s">
        <v>9</v>
      </c>
      <c r="AC1798">
        <v>20</v>
      </c>
      <c r="AD1798">
        <v>0</v>
      </c>
      <c r="AE1798" t="s">
        <v>25</v>
      </c>
      <c r="AF1798" t="s">
        <v>565</v>
      </c>
    </row>
    <row r="1799" spans="1:32" ht="30" hidden="1">
      <c r="B1799" s="3"/>
      <c r="G1799" s="4" t="str">
        <f t="shared" si="150"/>
        <v/>
      </c>
      <c r="H1799" s="3" t="str">
        <f t="shared" si="151"/>
        <v>Same</v>
      </c>
      <c r="I1799" s="3" t="str">
        <f t="shared" si="152"/>
        <v>Same</v>
      </c>
      <c r="J1799" s="3" t="str">
        <f t="shared" si="148"/>
        <v>GAL291TBX</v>
      </c>
      <c r="K1799" s="3" t="str">
        <f t="shared" si="149"/>
        <v>UPDATE_TIMESTAMP</v>
      </c>
      <c r="L1799" t="s">
        <v>888</v>
      </c>
      <c r="M1799" t="s">
        <v>23</v>
      </c>
      <c r="N1799" t="s">
        <v>4</v>
      </c>
      <c r="O1799">
        <v>10</v>
      </c>
      <c r="P1799">
        <v>0</v>
      </c>
      <c r="Q1799"/>
      <c r="R1799" t="s">
        <v>564</v>
      </c>
      <c r="S1799" t="s">
        <v>888</v>
      </c>
      <c r="T1799" t="s">
        <v>23</v>
      </c>
      <c r="U1799" t="s">
        <v>4</v>
      </c>
      <c r="V1799">
        <v>10</v>
      </c>
      <c r="W1799">
        <v>6</v>
      </c>
      <c r="X1799"/>
      <c r="Y1799" t="s">
        <v>564</v>
      </c>
      <c r="Z1799" t="s">
        <v>888</v>
      </c>
      <c r="AA1799" t="s">
        <v>23</v>
      </c>
      <c r="AB1799" t="s">
        <v>4</v>
      </c>
      <c r="AC1799">
        <v>10</v>
      </c>
      <c r="AD1799">
        <v>0</v>
      </c>
      <c r="AE1799"/>
      <c r="AF1799" t="s">
        <v>564</v>
      </c>
    </row>
    <row r="1800" spans="1:32" ht="30" hidden="1">
      <c r="B1800" s="3"/>
      <c r="G1800" s="4" t="str">
        <f t="shared" si="150"/>
        <v/>
      </c>
      <c r="H1800" s="3" t="str">
        <f t="shared" si="151"/>
        <v>Same</v>
      </c>
      <c r="I1800" s="3" t="str">
        <f t="shared" si="152"/>
        <v>Same</v>
      </c>
      <c r="J1800" s="3" t="str">
        <f t="shared" si="148"/>
        <v>GAL292TBX</v>
      </c>
      <c r="K1800" s="3" t="str">
        <f t="shared" si="149"/>
        <v>CREATE_TIMESTAMP</v>
      </c>
      <c r="L1800" t="s">
        <v>889</v>
      </c>
      <c r="M1800" t="s">
        <v>3</v>
      </c>
      <c r="N1800" t="s">
        <v>4</v>
      </c>
      <c r="O1800">
        <v>10</v>
      </c>
      <c r="P1800">
        <v>0</v>
      </c>
      <c r="Q1800"/>
      <c r="R1800" t="s">
        <v>564</v>
      </c>
      <c r="S1800" t="s">
        <v>889</v>
      </c>
      <c r="T1800" t="s">
        <v>3</v>
      </c>
      <c r="U1800" t="s">
        <v>4</v>
      </c>
      <c r="V1800">
        <v>10</v>
      </c>
      <c r="W1800">
        <v>6</v>
      </c>
      <c r="X1800"/>
      <c r="Y1800" t="s">
        <v>564</v>
      </c>
      <c r="Z1800" t="s">
        <v>889</v>
      </c>
      <c r="AA1800" t="s">
        <v>3</v>
      </c>
      <c r="AB1800" t="s">
        <v>4</v>
      </c>
      <c r="AC1800">
        <v>10</v>
      </c>
      <c r="AD1800">
        <v>0</v>
      </c>
      <c r="AE1800"/>
      <c r="AF1800" t="s">
        <v>564</v>
      </c>
    </row>
    <row r="1801" spans="1:32" ht="30" hidden="1">
      <c r="B1801" s="3"/>
      <c r="G1801" s="4" t="str">
        <f t="shared" si="150"/>
        <v/>
      </c>
      <c r="H1801" s="3" t="str">
        <f t="shared" si="151"/>
        <v>Same</v>
      </c>
      <c r="I1801" s="3" t="str">
        <f t="shared" si="152"/>
        <v>Same</v>
      </c>
      <c r="J1801" s="3" t="str">
        <f t="shared" si="148"/>
        <v>GAL292TBX</v>
      </c>
      <c r="K1801" s="3" t="str">
        <f t="shared" si="149"/>
        <v>FIRING_BENCH_NO</v>
      </c>
      <c r="L1801" t="s">
        <v>889</v>
      </c>
      <c r="M1801" t="s">
        <v>174</v>
      </c>
      <c r="N1801" t="s">
        <v>19</v>
      </c>
      <c r="O1801">
        <v>4</v>
      </c>
      <c r="P1801">
        <v>0</v>
      </c>
      <c r="Q1801">
        <v>0</v>
      </c>
      <c r="R1801" t="s">
        <v>565</v>
      </c>
      <c r="S1801" t="s">
        <v>889</v>
      </c>
      <c r="T1801" t="s">
        <v>174</v>
      </c>
      <c r="U1801" t="s">
        <v>19</v>
      </c>
      <c r="V1801">
        <v>4</v>
      </c>
      <c r="W1801">
        <v>0</v>
      </c>
      <c r="X1801">
        <v>0</v>
      </c>
      <c r="Y1801" t="s">
        <v>565</v>
      </c>
      <c r="Z1801" t="s">
        <v>889</v>
      </c>
      <c r="AA1801" t="s">
        <v>174</v>
      </c>
      <c r="AB1801" t="s">
        <v>19</v>
      </c>
      <c r="AC1801">
        <v>4</v>
      </c>
      <c r="AD1801">
        <v>0</v>
      </c>
      <c r="AE1801">
        <v>0</v>
      </c>
      <c r="AF1801" t="s">
        <v>565</v>
      </c>
    </row>
    <row r="1802" spans="1:32" ht="30" hidden="1">
      <c r="B1802" s="3"/>
      <c r="G1802" s="4" t="str">
        <f t="shared" si="150"/>
        <v/>
      </c>
      <c r="H1802" s="3" t="str">
        <f t="shared" si="151"/>
        <v>Same</v>
      </c>
      <c r="I1802" s="3" t="str">
        <f t="shared" si="152"/>
        <v>Same</v>
      </c>
      <c r="J1802" s="3" t="str">
        <f t="shared" si="148"/>
        <v>GAL292TBX</v>
      </c>
      <c r="K1802" s="3" t="str">
        <f t="shared" si="149"/>
        <v>UPDATE_TIMESTAMP</v>
      </c>
      <c r="L1802" t="s">
        <v>889</v>
      </c>
      <c r="M1802" t="s">
        <v>23</v>
      </c>
      <c r="N1802" t="s">
        <v>4</v>
      </c>
      <c r="O1802">
        <v>10</v>
      </c>
      <c r="P1802">
        <v>0</v>
      </c>
      <c r="Q1802"/>
      <c r="R1802" t="s">
        <v>564</v>
      </c>
      <c r="S1802" t="s">
        <v>889</v>
      </c>
      <c r="T1802" t="s">
        <v>23</v>
      </c>
      <c r="U1802" t="s">
        <v>4</v>
      </c>
      <c r="V1802">
        <v>10</v>
      </c>
      <c r="W1802">
        <v>6</v>
      </c>
      <c r="X1802"/>
      <c r="Y1802" t="s">
        <v>564</v>
      </c>
      <c r="Z1802" t="s">
        <v>889</v>
      </c>
      <c r="AA1802" t="s">
        <v>23</v>
      </c>
      <c r="AB1802" t="s">
        <v>4</v>
      </c>
      <c r="AC1802">
        <v>10</v>
      </c>
      <c r="AD1802">
        <v>0</v>
      </c>
      <c r="AE1802"/>
      <c r="AF1802" t="s">
        <v>564</v>
      </c>
    </row>
    <row r="1803" spans="1:32" ht="30" hidden="1">
      <c r="B1803" s="3"/>
      <c r="G1803" s="4" t="str">
        <f t="shared" si="150"/>
        <v/>
      </c>
      <c r="H1803" s="3" t="str">
        <f t="shared" si="151"/>
        <v>Same</v>
      </c>
      <c r="I1803" s="3" t="str">
        <f t="shared" si="152"/>
        <v>Same</v>
      </c>
      <c r="J1803" s="3" t="str">
        <f t="shared" si="148"/>
        <v>GAL293TBX</v>
      </c>
      <c r="K1803" s="3" t="str">
        <f t="shared" si="149"/>
        <v>CREATE_TIMESTAMP</v>
      </c>
      <c r="L1803" t="s">
        <v>890</v>
      </c>
      <c r="M1803" t="s">
        <v>3</v>
      </c>
      <c r="N1803" t="s">
        <v>4</v>
      </c>
      <c r="O1803">
        <v>10</v>
      </c>
      <c r="P1803">
        <v>0</v>
      </c>
      <c r="Q1803"/>
      <c r="R1803" t="s">
        <v>564</v>
      </c>
      <c r="S1803" t="s">
        <v>890</v>
      </c>
      <c r="T1803" t="s">
        <v>3</v>
      </c>
      <c r="U1803" t="s">
        <v>4</v>
      </c>
      <c r="V1803">
        <v>10</v>
      </c>
      <c r="W1803">
        <v>6</v>
      </c>
      <c r="X1803"/>
      <c r="Y1803" t="s">
        <v>564</v>
      </c>
      <c r="Z1803" t="s">
        <v>890</v>
      </c>
      <c r="AA1803" t="s">
        <v>3</v>
      </c>
      <c r="AB1803" t="s">
        <v>4</v>
      </c>
      <c r="AC1803">
        <v>10</v>
      </c>
      <c r="AD1803">
        <v>0</v>
      </c>
      <c r="AE1803"/>
      <c r="AF1803" t="s">
        <v>564</v>
      </c>
    </row>
    <row r="1804" spans="1:32" ht="30" hidden="1">
      <c r="B1804" s="3"/>
      <c r="G1804" s="4" t="str">
        <f t="shared" si="150"/>
        <v/>
      </c>
      <c r="H1804" s="3" t="str">
        <f t="shared" si="151"/>
        <v>Same</v>
      </c>
      <c r="I1804" s="3" t="str">
        <f t="shared" si="152"/>
        <v>Same</v>
      </c>
      <c r="J1804" s="3" t="str">
        <f t="shared" si="148"/>
        <v>GAL293TBX</v>
      </c>
      <c r="K1804" s="3" t="str">
        <f t="shared" si="149"/>
        <v>ENABLED</v>
      </c>
      <c r="L1804" t="s">
        <v>890</v>
      </c>
      <c r="M1804" t="s">
        <v>514</v>
      </c>
      <c r="N1804" t="s">
        <v>19</v>
      </c>
      <c r="O1804">
        <v>4</v>
      </c>
      <c r="P1804">
        <v>0</v>
      </c>
      <c r="Q1804"/>
      <c r="R1804" t="s">
        <v>564</v>
      </c>
      <c r="S1804" t="s">
        <v>890</v>
      </c>
      <c r="T1804" t="s">
        <v>514</v>
      </c>
      <c r="U1804" t="s">
        <v>19</v>
      </c>
      <c r="V1804">
        <v>4</v>
      </c>
      <c r="W1804">
        <v>0</v>
      </c>
      <c r="X1804"/>
      <c r="Y1804" t="s">
        <v>564</v>
      </c>
      <c r="Z1804" t="s">
        <v>890</v>
      </c>
      <c r="AA1804" t="s">
        <v>514</v>
      </c>
      <c r="AB1804" t="s">
        <v>19</v>
      </c>
      <c r="AC1804">
        <v>4</v>
      </c>
      <c r="AD1804">
        <v>0</v>
      </c>
      <c r="AE1804"/>
      <c r="AF1804" t="s">
        <v>564</v>
      </c>
    </row>
    <row r="1805" spans="1:32" ht="30" hidden="1">
      <c r="B1805" s="3"/>
      <c r="G1805" s="4" t="str">
        <f t="shared" si="150"/>
        <v/>
      </c>
      <c r="H1805" s="3" t="str">
        <f t="shared" si="151"/>
        <v>Same</v>
      </c>
      <c r="I1805" s="3" t="str">
        <f t="shared" si="152"/>
        <v>Same</v>
      </c>
      <c r="J1805" s="3" t="str">
        <f t="shared" si="148"/>
        <v>GAL293TBX</v>
      </c>
      <c r="K1805" s="3" t="str">
        <f t="shared" si="149"/>
        <v>IP_ADDRESS</v>
      </c>
      <c r="L1805" t="s">
        <v>890</v>
      </c>
      <c r="M1805" t="s">
        <v>380</v>
      </c>
      <c r="N1805" t="s">
        <v>9</v>
      </c>
      <c r="O1805">
        <v>15</v>
      </c>
      <c r="P1805">
        <v>0</v>
      </c>
      <c r="Q1805" t="s">
        <v>25</v>
      </c>
      <c r="R1805" t="s">
        <v>565</v>
      </c>
      <c r="S1805" t="s">
        <v>890</v>
      </c>
      <c r="T1805" t="s">
        <v>380</v>
      </c>
      <c r="U1805" t="s">
        <v>9</v>
      </c>
      <c r="V1805">
        <v>15</v>
      </c>
      <c r="W1805">
        <v>0</v>
      </c>
      <c r="X1805" t="s">
        <v>25</v>
      </c>
      <c r="Y1805" t="s">
        <v>565</v>
      </c>
      <c r="Z1805" t="s">
        <v>890</v>
      </c>
      <c r="AA1805" t="s">
        <v>380</v>
      </c>
      <c r="AB1805" t="s">
        <v>9</v>
      </c>
      <c r="AC1805">
        <v>15</v>
      </c>
      <c r="AD1805">
        <v>0</v>
      </c>
      <c r="AE1805" t="s">
        <v>25</v>
      </c>
      <c r="AF1805" t="s">
        <v>565</v>
      </c>
    </row>
    <row r="1806" spans="1:32" ht="30" hidden="1">
      <c r="B1806" s="3"/>
      <c r="G1806" s="4" t="str">
        <f t="shared" si="150"/>
        <v/>
      </c>
      <c r="H1806" s="3" t="str">
        <f t="shared" si="151"/>
        <v>Same</v>
      </c>
      <c r="I1806" s="3" t="str">
        <f t="shared" si="152"/>
        <v>Same</v>
      </c>
      <c r="J1806" s="3" t="str">
        <f t="shared" si="148"/>
        <v>GAL293TBX</v>
      </c>
      <c r="K1806" s="3" t="str">
        <f t="shared" si="149"/>
        <v>PROCESS_POINT_ID</v>
      </c>
      <c r="L1806" t="s">
        <v>890</v>
      </c>
      <c r="M1806" t="s">
        <v>66</v>
      </c>
      <c r="N1806" t="s">
        <v>9</v>
      </c>
      <c r="O1806">
        <v>16</v>
      </c>
      <c r="P1806">
        <v>0</v>
      </c>
      <c r="Q1806"/>
      <c r="R1806" t="s">
        <v>564</v>
      </c>
      <c r="S1806" t="s">
        <v>890</v>
      </c>
      <c r="T1806" t="s">
        <v>66</v>
      </c>
      <c r="U1806" t="s">
        <v>9</v>
      </c>
      <c r="V1806">
        <v>16</v>
      </c>
      <c r="W1806">
        <v>0</v>
      </c>
      <c r="X1806"/>
      <c r="Y1806" t="s">
        <v>564</v>
      </c>
      <c r="Z1806" t="s">
        <v>890</v>
      </c>
      <c r="AA1806" t="s">
        <v>66</v>
      </c>
      <c r="AB1806" t="s">
        <v>9</v>
      </c>
      <c r="AC1806">
        <v>16</v>
      </c>
      <c r="AD1806">
        <v>0</v>
      </c>
      <c r="AE1806"/>
      <c r="AF1806" t="s">
        <v>564</v>
      </c>
    </row>
    <row r="1807" spans="1:32" ht="30" hidden="1">
      <c r="B1807" s="3"/>
      <c r="G1807" s="4" t="str">
        <f t="shared" si="150"/>
        <v/>
      </c>
      <c r="H1807" s="3" t="str">
        <f t="shared" si="151"/>
        <v>Same</v>
      </c>
      <c r="I1807" s="3" t="str">
        <f t="shared" si="152"/>
        <v>Same</v>
      </c>
      <c r="J1807" s="3" t="str">
        <f t="shared" si="148"/>
        <v>GAL293TBX</v>
      </c>
      <c r="K1807" s="3" t="str">
        <f t="shared" si="149"/>
        <v>UPDATE_TIMESTAMP</v>
      </c>
      <c r="L1807" t="s">
        <v>890</v>
      </c>
      <c r="M1807" t="s">
        <v>23</v>
      </c>
      <c r="N1807" t="s">
        <v>4</v>
      </c>
      <c r="O1807">
        <v>10</v>
      </c>
      <c r="P1807">
        <v>0</v>
      </c>
      <c r="Q1807"/>
      <c r="R1807" t="s">
        <v>564</v>
      </c>
      <c r="S1807" t="s">
        <v>890</v>
      </c>
      <c r="T1807" t="s">
        <v>23</v>
      </c>
      <c r="U1807" t="s">
        <v>4</v>
      </c>
      <c r="V1807">
        <v>10</v>
      </c>
      <c r="W1807">
        <v>6</v>
      </c>
      <c r="X1807"/>
      <c r="Y1807" t="s">
        <v>564</v>
      </c>
      <c r="Z1807" t="s">
        <v>890</v>
      </c>
      <c r="AA1807" t="s">
        <v>23</v>
      </c>
      <c r="AB1807" t="s">
        <v>4</v>
      </c>
      <c r="AC1807">
        <v>10</v>
      </c>
      <c r="AD1807">
        <v>0</v>
      </c>
      <c r="AE1807"/>
      <c r="AF1807" t="s">
        <v>564</v>
      </c>
    </row>
    <row r="1808" spans="1:32" hidden="1">
      <c r="A1808" s="3" t="s">
        <v>1945</v>
      </c>
      <c r="C1808" s="3" t="s">
        <v>564</v>
      </c>
      <c r="G1808" s="4" t="str">
        <f t="shared" si="150"/>
        <v/>
      </c>
      <c r="H1808" s="4" t="str">
        <f t="shared" si="151"/>
        <v>Same</v>
      </c>
      <c r="I1808" s="4" t="str">
        <f t="shared" si="152"/>
        <v>Same</v>
      </c>
      <c r="J1808" s="3" t="str">
        <f t="shared" si="148"/>
        <v>GAL294TBX</v>
      </c>
      <c r="K1808" s="3" t="str">
        <f t="shared" si="149"/>
        <v>CREATE_TIMESTAMP</v>
      </c>
      <c r="L1808" s="4" t="s">
        <v>487</v>
      </c>
      <c r="M1808" s="4" t="s">
        <v>3</v>
      </c>
      <c r="N1808" s="4" t="s">
        <v>4</v>
      </c>
      <c r="O1808" s="4">
        <v>10</v>
      </c>
      <c r="P1808" s="4">
        <v>0</v>
      </c>
      <c r="R1808" s="6" t="s">
        <v>564</v>
      </c>
      <c r="S1808" s="4" t="s">
        <v>487</v>
      </c>
      <c r="T1808" s="4" t="s">
        <v>3</v>
      </c>
      <c r="U1808" s="4" t="s">
        <v>4</v>
      </c>
      <c r="V1808" s="4">
        <v>10</v>
      </c>
      <c r="W1808" s="4">
        <v>6</v>
      </c>
      <c r="Y1808" s="4" t="s">
        <v>564</v>
      </c>
      <c r="Z1808" s="4" t="s">
        <v>487</v>
      </c>
      <c r="AA1808" s="4" t="s">
        <v>3</v>
      </c>
      <c r="AB1808" s="4" t="s">
        <v>4</v>
      </c>
      <c r="AC1808" s="4">
        <v>10</v>
      </c>
      <c r="AD1808" s="4">
        <v>0</v>
      </c>
      <c r="AF1808" s="4" t="s">
        <v>564</v>
      </c>
    </row>
    <row r="1809" spans="1:32" customFormat="1" hidden="1">
      <c r="A1809" s="3" t="s">
        <v>1945</v>
      </c>
      <c r="B1809" s="4"/>
      <c r="C1809" s="3" t="s">
        <v>564</v>
      </c>
      <c r="D1809" s="3"/>
      <c r="E1809" s="3"/>
      <c r="F1809" s="3"/>
      <c r="G1809" s="4" t="str">
        <f t="shared" si="150"/>
        <v/>
      </c>
      <c r="H1809" s="4" t="str">
        <f t="shared" si="151"/>
        <v>Same</v>
      </c>
      <c r="I1809" s="4" t="str">
        <f t="shared" si="152"/>
        <v>Same</v>
      </c>
      <c r="J1809" s="3" t="str">
        <f t="shared" si="148"/>
        <v>GAL294TBX</v>
      </c>
      <c r="K1809" s="3" t="str">
        <f t="shared" si="149"/>
        <v>DEFAULT_FLAG</v>
      </c>
      <c r="L1809" s="4" t="s">
        <v>487</v>
      </c>
      <c r="M1809" s="4" t="s">
        <v>488</v>
      </c>
      <c r="N1809" s="4" t="s">
        <v>19</v>
      </c>
      <c r="O1809" s="4">
        <v>4</v>
      </c>
      <c r="P1809" s="4">
        <v>0</v>
      </c>
      <c r="Q1809" s="4"/>
      <c r="R1809" s="6" t="s">
        <v>565</v>
      </c>
      <c r="S1809" s="4" t="s">
        <v>487</v>
      </c>
      <c r="T1809" s="4" t="s">
        <v>488</v>
      </c>
      <c r="U1809" s="4" t="s">
        <v>19</v>
      </c>
      <c r="V1809" s="4">
        <v>4</v>
      </c>
      <c r="W1809" s="4">
        <v>0</v>
      </c>
      <c r="X1809" s="4"/>
      <c r="Y1809" s="4" t="s">
        <v>565</v>
      </c>
      <c r="Z1809" s="4" t="s">
        <v>487</v>
      </c>
      <c r="AA1809" s="4" t="s">
        <v>488</v>
      </c>
      <c r="AB1809" s="4" t="s">
        <v>19</v>
      </c>
      <c r="AC1809" s="4">
        <v>4</v>
      </c>
      <c r="AD1809" s="4">
        <v>0</v>
      </c>
      <c r="AE1809" s="4"/>
      <c r="AF1809" s="4" t="s">
        <v>565</v>
      </c>
    </row>
    <row r="1810" spans="1:32" customFormat="1" hidden="1">
      <c r="A1810" s="3" t="s">
        <v>1945</v>
      </c>
      <c r="B1810" s="4"/>
      <c r="C1810" s="3" t="s">
        <v>564</v>
      </c>
      <c r="D1810" s="3"/>
      <c r="E1810" s="3"/>
      <c r="F1810" s="3"/>
      <c r="G1810" s="4" t="str">
        <f t="shared" si="150"/>
        <v/>
      </c>
      <c r="H1810" s="4" t="str">
        <f t="shared" si="151"/>
        <v>Same</v>
      </c>
      <c r="I1810" s="4" t="str">
        <f t="shared" si="152"/>
        <v>Same</v>
      </c>
      <c r="J1810" s="3" t="str">
        <f t="shared" si="148"/>
        <v>GAL294TBX</v>
      </c>
      <c r="K1810" s="3" t="str">
        <f t="shared" si="149"/>
        <v>DESTINATION_ID</v>
      </c>
      <c r="L1810" s="4" t="s">
        <v>487</v>
      </c>
      <c r="M1810" s="4" t="s">
        <v>64</v>
      </c>
      <c r="N1810" s="4" t="s">
        <v>9</v>
      </c>
      <c r="O1810" s="4">
        <v>32</v>
      </c>
      <c r="P1810" s="4">
        <v>0</v>
      </c>
      <c r="Q1810" s="4"/>
      <c r="R1810" s="6" t="s">
        <v>565</v>
      </c>
      <c r="S1810" s="4" t="s">
        <v>487</v>
      </c>
      <c r="T1810" s="4" t="s">
        <v>64</v>
      </c>
      <c r="U1810" s="4" t="s">
        <v>9</v>
      </c>
      <c r="V1810" s="4">
        <v>32</v>
      </c>
      <c r="W1810" s="4">
        <v>0</v>
      </c>
      <c r="X1810" s="4"/>
      <c r="Y1810" s="4" t="s">
        <v>565</v>
      </c>
      <c r="Z1810" s="4" t="s">
        <v>487</v>
      </c>
      <c r="AA1810" s="4" t="s">
        <v>64</v>
      </c>
      <c r="AB1810" s="4" t="s">
        <v>9</v>
      </c>
      <c r="AC1810" s="4">
        <v>32</v>
      </c>
      <c r="AD1810" s="4">
        <v>0</v>
      </c>
      <c r="AE1810" s="4"/>
      <c r="AF1810" s="4" t="s">
        <v>565</v>
      </c>
    </row>
    <row r="1811" spans="1:32" customFormat="1" hidden="1">
      <c r="A1811" s="3" t="s">
        <v>1945</v>
      </c>
      <c r="B1811" s="4"/>
      <c r="C1811" s="3" t="s">
        <v>564</v>
      </c>
      <c r="D1811" s="3"/>
      <c r="E1811" s="3"/>
      <c r="F1811" s="3"/>
      <c r="G1811" s="4" t="str">
        <f t="shared" si="150"/>
        <v/>
      </c>
      <c r="H1811" s="4" t="str">
        <f t="shared" si="151"/>
        <v>Same</v>
      </c>
      <c r="I1811" s="4" t="str">
        <f t="shared" si="152"/>
        <v>Same</v>
      </c>
      <c r="J1811" s="3" t="str">
        <f t="shared" si="148"/>
        <v>GAL294TBX</v>
      </c>
      <c r="K1811" s="3" t="str">
        <f t="shared" si="149"/>
        <v>FORM_ID</v>
      </c>
      <c r="L1811" s="4" t="s">
        <v>487</v>
      </c>
      <c r="M1811" s="4" t="s">
        <v>489</v>
      </c>
      <c r="N1811" s="4" t="s">
        <v>9</v>
      </c>
      <c r="O1811" s="4">
        <v>32</v>
      </c>
      <c r="P1811" s="4">
        <v>0</v>
      </c>
      <c r="Q1811" s="4"/>
      <c r="R1811" s="6" t="s">
        <v>565</v>
      </c>
      <c r="S1811" s="4" t="s">
        <v>487</v>
      </c>
      <c r="T1811" s="4" t="s">
        <v>489</v>
      </c>
      <c r="U1811" s="4" t="s">
        <v>9</v>
      </c>
      <c r="V1811" s="4">
        <v>32</v>
      </c>
      <c r="W1811" s="4">
        <v>0</v>
      </c>
      <c r="X1811" s="4"/>
      <c r="Y1811" s="4" t="s">
        <v>565</v>
      </c>
      <c r="Z1811" s="4" t="s">
        <v>487</v>
      </c>
      <c r="AA1811" s="4" t="s">
        <v>489</v>
      </c>
      <c r="AB1811" s="4" t="s">
        <v>9</v>
      </c>
      <c r="AC1811" s="4">
        <v>32</v>
      </c>
      <c r="AD1811" s="4">
        <v>0</v>
      </c>
      <c r="AE1811" s="4"/>
      <c r="AF1811" s="4" t="s">
        <v>565</v>
      </c>
    </row>
    <row r="1812" spans="1:32" hidden="1">
      <c r="A1812" s="3" t="s">
        <v>1945</v>
      </c>
      <c r="C1812" s="3" t="s">
        <v>564</v>
      </c>
      <c r="G1812" s="4" t="str">
        <f t="shared" si="150"/>
        <v/>
      </c>
      <c r="H1812" s="4" t="str">
        <f t="shared" si="151"/>
        <v>Same</v>
      </c>
      <c r="I1812" s="4" t="str">
        <f t="shared" si="152"/>
        <v>Same</v>
      </c>
      <c r="J1812" s="3" t="str">
        <f t="shared" si="148"/>
        <v>GAL294TBX</v>
      </c>
      <c r="K1812" s="3" t="str">
        <f t="shared" si="149"/>
        <v>UPDATE_TIMESTAMP</v>
      </c>
      <c r="L1812" s="4" t="s">
        <v>487</v>
      </c>
      <c r="M1812" s="4" t="s">
        <v>23</v>
      </c>
      <c r="N1812" s="4" t="s">
        <v>4</v>
      </c>
      <c r="O1812" s="4">
        <v>10</v>
      </c>
      <c r="P1812" s="4">
        <v>0</v>
      </c>
      <c r="R1812" s="6" t="s">
        <v>564</v>
      </c>
      <c r="S1812" s="4" t="s">
        <v>487</v>
      </c>
      <c r="T1812" s="4" t="s">
        <v>23</v>
      </c>
      <c r="U1812" s="4" t="s">
        <v>4</v>
      </c>
      <c r="V1812" s="4">
        <v>10</v>
      </c>
      <c r="W1812" s="4">
        <v>6</v>
      </c>
      <c r="Y1812" s="4" t="s">
        <v>564</v>
      </c>
      <c r="Z1812" s="4" t="s">
        <v>487</v>
      </c>
      <c r="AA1812" s="4" t="s">
        <v>23</v>
      </c>
      <c r="AB1812" s="4" t="s">
        <v>4</v>
      </c>
      <c r="AC1812" s="4">
        <v>10</v>
      </c>
      <c r="AD1812" s="4">
        <v>0</v>
      </c>
      <c r="AF1812" s="4" t="s">
        <v>564</v>
      </c>
    </row>
    <row r="1813" spans="1:32" ht="30" hidden="1">
      <c r="B1813" s="3"/>
      <c r="G1813" s="4" t="str">
        <f t="shared" si="150"/>
        <v/>
      </c>
      <c r="H1813" s="3" t="str">
        <f t="shared" si="151"/>
        <v>Same</v>
      </c>
      <c r="I1813" s="3" t="str">
        <f t="shared" si="152"/>
        <v>Same</v>
      </c>
      <c r="J1813" s="3" t="str">
        <f t="shared" si="148"/>
        <v>GAL300TBX</v>
      </c>
      <c r="K1813" s="3" t="str">
        <f t="shared" si="149"/>
        <v>CREATE_TIMESTAMP</v>
      </c>
      <c r="L1813" t="s">
        <v>891</v>
      </c>
      <c r="M1813" t="s">
        <v>3</v>
      </c>
      <c r="N1813" t="s">
        <v>4</v>
      </c>
      <c r="O1813">
        <v>10</v>
      </c>
      <c r="P1813">
        <v>0</v>
      </c>
      <c r="Q1813"/>
      <c r="R1813" t="s">
        <v>564</v>
      </c>
      <c r="S1813" t="s">
        <v>891</v>
      </c>
      <c r="T1813" t="s">
        <v>3</v>
      </c>
      <c r="U1813" t="s">
        <v>4</v>
      </c>
      <c r="V1813">
        <v>10</v>
      </c>
      <c r="W1813">
        <v>6</v>
      </c>
      <c r="X1813"/>
      <c r="Y1813" t="s">
        <v>564</v>
      </c>
      <c r="Z1813" t="s">
        <v>891</v>
      </c>
      <c r="AA1813" t="s">
        <v>3</v>
      </c>
      <c r="AB1813" t="s">
        <v>4</v>
      </c>
      <c r="AC1813">
        <v>10</v>
      </c>
      <c r="AD1813">
        <v>0</v>
      </c>
      <c r="AE1813"/>
      <c r="AF1813" t="s">
        <v>564</v>
      </c>
    </row>
    <row r="1814" spans="1:32" ht="30" hidden="1">
      <c r="B1814" s="3"/>
      <c r="G1814" s="4" t="str">
        <f t="shared" si="150"/>
        <v/>
      </c>
      <c r="H1814" s="3" t="str">
        <f t="shared" si="151"/>
        <v>Same</v>
      </c>
      <c r="I1814" s="3" t="str">
        <f t="shared" si="152"/>
        <v>Same</v>
      </c>
      <c r="J1814" s="3" t="str">
        <f t="shared" si="148"/>
        <v>GAL300TBX</v>
      </c>
      <c r="K1814" s="3" t="str">
        <f t="shared" si="149"/>
        <v>INSTRUCTION_CODE</v>
      </c>
      <c r="L1814" t="s">
        <v>891</v>
      </c>
      <c r="M1814" t="s">
        <v>421</v>
      </c>
      <c r="N1814" t="s">
        <v>86</v>
      </c>
      <c r="O1814">
        <v>1</v>
      </c>
      <c r="P1814">
        <v>0</v>
      </c>
      <c r="Q1814"/>
      <c r="R1814" t="s">
        <v>564</v>
      </c>
      <c r="S1814" t="s">
        <v>891</v>
      </c>
      <c r="T1814" t="s">
        <v>421</v>
      </c>
      <c r="U1814" t="s">
        <v>86</v>
      </c>
      <c r="V1814">
        <v>1</v>
      </c>
      <c r="W1814">
        <v>0</v>
      </c>
      <c r="X1814"/>
      <c r="Y1814" t="s">
        <v>564</v>
      </c>
      <c r="Z1814" t="s">
        <v>891</v>
      </c>
      <c r="AA1814" t="s">
        <v>421</v>
      </c>
      <c r="AB1814" t="s">
        <v>86</v>
      </c>
      <c r="AC1814">
        <v>1</v>
      </c>
      <c r="AD1814">
        <v>0</v>
      </c>
      <c r="AE1814"/>
      <c r="AF1814" t="s">
        <v>564</v>
      </c>
    </row>
    <row r="1815" spans="1:32" ht="30" hidden="1">
      <c r="B1815" s="3"/>
      <c r="G1815" s="4" t="str">
        <f t="shared" si="150"/>
        <v/>
      </c>
      <c r="H1815" s="3" t="str">
        <f t="shared" si="151"/>
        <v>Same</v>
      </c>
      <c r="I1815" s="3" t="str">
        <f t="shared" si="152"/>
        <v>Same</v>
      </c>
      <c r="J1815" s="3" t="str">
        <f t="shared" si="148"/>
        <v>GAL300TBX</v>
      </c>
      <c r="K1815" s="3" t="str">
        <f t="shared" si="149"/>
        <v>LOCATION</v>
      </c>
      <c r="L1815" t="s">
        <v>891</v>
      </c>
      <c r="M1815" t="s">
        <v>744</v>
      </c>
      <c r="N1815" t="s">
        <v>86</v>
      </c>
      <c r="O1815">
        <v>10</v>
      </c>
      <c r="P1815">
        <v>0</v>
      </c>
      <c r="Q1815"/>
      <c r="R1815" t="s">
        <v>564</v>
      </c>
      <c r="S1815" t="s">
        <v>891</v>
      </c>
      <c r="T1815" t="s">
        <v>744</v>
      </c>
      <c r="U1815" t="s">
        <v>86</v>
      </c>
      <c r="V1815">
        <v>10</v>
      </c>
      <c r="W1815">
        <v>0</v>
      </c>
      <c r="X1815"/>
      <c r="Y1815" t="s">
        <v>564</v>
      </c>
      <c r="Z1815" t="s">
        <v>891</v>
      </c>
      <c r="AA1815" t="s">
        <v>744</v>
      </c>
      <c r="AB1815" t="s">
        <v>86</v>
      </c>
      <c r="AC1815">
        <v>10</v>
      </c>
      <c r="AD1815">
        <v>0</v>
      </c>
      <c r="AE1815"/>
      <c r="AF1815" t="s">
        <v>564</v>
      </c>
    </row>
    <row r="1816" spans="1:32" ht="30" hidden="1">
      <c r="B1816" s="3"/>
      <c r="G1816" s="4" t="str">
        <f t="shared" si="150"/>
        <v/>
      </c>
      <c r="H1816" s="3" t="str">
        <f t="shared" si="151"/>
        <v>Same</v>
      </c>
      <c r="I1816" s="3" t="str">
        <f t="shared" si="152"/>
        <v>Same</v>
      </c>
      <c r="J1816" s="3" t="str">
        <f t="shared" si="148"/>
        <v>GAL300TBX</v>
      </c>
      <c r="K1816" s="3" t="str">
        <f t="shared" si="149"/>
        <v>MEASUREMENT_COUNT</v>
      </c>
      <c r="L1816" t="s">
        <v>891</v>
      </c>
      <c r="M1816" t="s">
        <v>300</v>
      </c>
      <c r="N1816" t="s">
        <v>19</v>
      </c>
      <c r="O1816">
        <v>4</v>
      </c>
      <c r="P1816">
        <v>0</v>
      </c>
      <c r="Q1816"/>
      <c r="R1816" t="s">
        <v>564</v>
      </c>
      <c r="S1816" t="s">
        <v>891</v>
      </c>
      <c r="T1816" t="s">
        <v>300</v>
      </c>
      <c r="U1816" t="s">
        <v>19</v>
      </c>
      <c r="V1816">
        <v>4</v>
      </c>
      <c r="W1816">
        <v>0</v>
      </c>
      <c r="X1816"/>
      <c r="Y1816" t="s">
        <v>564</v>
      </c>
      <c r="Z1816" t="s">
        <v>891</v>
      </c>
      <c r="AA1816" t="s">
        <v>300</v>
      </c>
      <c r="AB1816" t="s">
        <v>19</v>
      </c>
      <c r="AC1816">
        <v>4</v>
      </c>
      <c r="AD1816">
        <v>0</v>
      </c>
      <c r="AE1816"/>
      <c r="AF1816" t="s">
        <v>564</v>
      </c>
    </row>
    <row r="1817" spans="1:32" ht="30" hidden="1">
      <c r="B1817" s="3"/>
      <c r="G1817" s="4" t="str">
        <f t="shared" si="150"/>
        <v/>
      </c>
      <c r="H1817" s="3" t="str">
        <f t="shared" si="151"/>
        <v>Same</v>
      </c>
      <c r="I1817" s="3" t="str">
        <f t="shared" si="152"/>
        <v>Same</v>
      </c>
      <c r="J1817" s="3" t="str">
        <f t="shared" si="148"/>
        <v>GAL300TBX</v>
      </c>
      <c r="K1817" s="3" t="str">
        <f t="shared" si="149"/>
        <v>PART_ID</v>
      </c>
      <c r="L1817" t="s">
        <v>891</v>
      </c>
      <c r="M1817" t="s">
        <v>263</v>
      </c>
      <c r="N1817" t="s">
        <v>86</v>
      </c>
      <c r="O1817">
        <v>5</v>
      </c>
      <c r="P1817">
        <v>0</v>
      </c>
      <c r="Q1817"/>
      <c r="R1817" t="s">
        <v>565</v>
      </c>
      <c r="S1817" t="s">
        <v>891</v>
      </c>
      <c r="T1817" t="s">
        <v>263</v>
      </c>
      <c r="U1817" t="s">
        <v>86</v>
      </c>
      <c r="V1817">
        <v>5</v>
      </c>
      <c r="W1817">
        <v>0</v>
      </c>
      <c r="X1817"/>
      <c r="Y1817" t="s">
        <v>565</v>
      </c>
      <c r="Z1817" t="s">
        <v>891</v>
      </c>
      <c r="AA1817" t="s">
        <v>263</v>
      </c>
      <c r="AB1817" t="s">
        <v>86</v>
      </c>
      <c r="AC1817">
        <v>5</v>
      </c>
      <c r="AD1817">
        <v>0</v>
      </c>
      <c r="AE1817"/>
      <c r="AF1817" t="s">
        <v>565</v>
      </c>
    </row>
    <row r="1818" spans="1:32" ht="30" hidden="1">
      <c r="B1818" s="3"/>
      <c r="G1818" s="4" t="str">
        <f t="shared" si="150"/>
        <v/>
      </c>
      <c r="H1818" s="3" t="str">
        <f t="shared" si="151"/>
        <v>Same</v>
      </c>
      <c r="I1818" s="3" t="str">
        <f t="shared" si="152"/>
        <v>Same</v>
      </c>
      <c r="J1818" s="3" t="str">
        <f t="shared" si="148"/>
        <v>GAL300TBX</v>
      </c>
      <c r="K1818" s="3" t="str">
        <f t="shared" si="149"/>
        <v>PART_NAME</v>
      </c>
      <c r="L1818" t="s">
        <v>891</v>
      </c>
      <c r="M1818" t="s">
        <v>264</v>
      </c>
      <c r="N1818" t="s">
        <v>86</v>
      </c>
      <c r="O1818">
        <v>32</v>
      </c>
      <c r="P1818">
        <v>0</v>
      </c>
      <c r="Q1818"/>
      <c r="R1818" t="s">
        <v>565</v>
      </c>
      <c r="S1818" t="s">
        <v>891</v>
      </c>
      <c r="T1818" t="s">
        <v>264</v>
      </c>
      <c r="U1818" t="s">
        <v>86</v>
      </c>
      <c r="V1818">
        <v>32</v>
      </c>
      <c r="W1818">
        <v>0</v>
      </c>
      <c r="X1818"/>
      <c r="Y1818" t="s">
        <v>565</v>
      </c>
      <c r="Z1818" t="s">
        <v>891</v>
      </c>
      <c r="AA1818" t="s">
        <v>264</v>
      </c>
      <c r="AB1818" t="s">
        <v>86</v>
      </c>
      <c r="AC1818">
        <v>32</v>
      </c>
      <c r="AD1818">
        <v>0</v>
      </c>
      <c r="AE1818"/>
      <c r="AF1818" t="s">
        <v>565</v>
      </c>
    </row>
    <row r="1819" spans="1:32" ht="30" hidden="1">
      <c r="B1819" s="3"/>
      <c r="G1819" s="4" t="str">
        <f t="shared" si="150"/>
        <v/>
      </c>
      <c r="H1819" s="3" t="str">
        <f t="shared" si="151"/>
        <v>Same</v>
      </c>
      <c r="I1819" s="3" t="str">
        <f t="shared" si="152"/>
        <v>Same</v>
      </c>
      <c r="J1819" s="3" t="str">
        <f t="shared" si="148"/>
        <v>GAL300TBX</v>
      </c>
      <c r="K1819" s="3" t="str">
        <f t="shared" si="149"/>
        <v>PROCESS_POINT_ID</v>
      </c>
      <c r="L1819" t="s">
        <v>891</v>
      </c>
      <c r="M1819" t="s">
        <v>66</v>
      </c>
      <c r="N1819" t="s">
        <v>86</v>
      </c>
      <c r="O1819">
        <v>10</v>
      </c>
      <c r="P1819">
        <v>0</v>
      </c>
      <c r="Q1819"/>
      <c r="R1819" t="s">
        <v>565</v>
      </c>
      <c r="S1819" t="s">
        <v>891</v>
      </c>
      <c r="T1819" t="s">
        <v>66</v>
      </c>
      <c r="U1819" t="s">
        <v>86</v>
      </c>
      <c r="V1819">
        <v>10</v>
      </c>
      <c r="W1819">
        <v>0</v>
      </c>
      <c r="X1819"/>
      <c r="Y1819" t="s">
        <v>565</v>
      </c>
      <c r="Z1819" t="s">
        <v>891</v>
      </c>
      <c r="AA1819" t="s">
        <v>66</v>
      </c>
      <c r="AB1819" t="s">
        <v>86</v>
      </c>
      <c r="AC1819">
        <v>10</v>
      </c>
      <c r="AD1819">
        <v>0</v>
      </c>
      <c r="AE1819"/>
      <c r="AF1819" t="s">
        <v>565</v>
      </c>
    </row>
    <row r="1820" spans="1:32" ht="30" hidden="1">
      <c r="B1820" s="3"/>
      <c r="G1820" s="4" t="str">
        <f t="shared" si="150"/>
        <v/>
      </c>
      <c r="H1820" s="3" t="str">
        <f t="shared" si="151"/>
        <v>Same</v>
      </c>
      <c r="I1820" s="3" t="str">
        <f t="shared" si="152"/>
        <v>Same</v>
      </c>
      <c r="J1820" s="3" t="str">
        <f t="shared" si="148"/>
        <v>GAL300TBX</v>
      </c>
      <c r="K1820" s="3" t="str">
        <f t="shared" si="149"/>
        <v>PRODUCT_SPEC_CODE</v>
      </c>
      <c r="L1820" t="s">
        <v>891</v>
      </c>
      <c r="M1820" t="s">
        <v>81</v>
      </c>
      <c r="N1820" t="s">
        <v>86</v>
      </c>
      <c r="O1820">
        <v>22</v>
      </c>
      <c r="P1820">
        <v>0</v>
      </c>
      <c r="Q1820"/>
      <c r="R1820" t="s">
        <v>565</v>
      </c>
      <c r="S1820" t="s">
        <v>891</v>
      </c>
      <c r="T1820" t="s">
        <v>81</v>
      </c>
      <c r="U1820" t="s">
        <v>86</v>
      </c>
      <c r="V1820">
        <v>22</v>
      </c>
      <c r="W1820">
        <v>0</v>
      </c>
      <c r="X1820"/>
      <c r="Y1820" t="s">
        <v>565</v>
      </c>
      <c r="Z1820" t="s">
        <v>891</v>
      </c>
      <c r="AA1820" t="s">
        <v>81</v>
      </c>
      <c r="AB1820" t="s">
        <v>86</v>
      </c>
      <c r="AC1820">
        <v>22</v>
      </c>
      <c r="AD1820">
        <v>0</v>
      </c>
      <c r="AE1820"/>
      <c r="AF1820" t="s">
        <v>565</v>
      </c>
    </row>
    <row r="1821" spans="1:32" ht="30" hidden="1">
      <c r="B1821" s="3"/>
      <c r="G1821" s="4" t="str">
        <f t="shared" si="150"/>
        <v/>
      </c>
      <c r="H1821" s="3" t="str">
        <f t="shared" si="151"/>
        <v>Same</v>
      </c>
      <c r="I1821" s="3" t="str">
        <f t="shared" si="152"/>
        <v>Same</v>
      </c>
      <c r="J1821" s="3" t="str">
        <f t="shared" si="148"/>
        <v>GAL300TBX</v>
      </c>
      <c r="K1821" s="3" t="str">
        <f t="shared" si="149"/>
        <v>SEQUENCE_NUMBER</v>
      </c>
      <c r="L1821" t="s">
        <v>891</v>
      </c>
      <c r="M1821" t="s">
        <v>68</v>
      </c>
      <c r="N1821" t="s">
        <v>19</v>
      </c>
      <c r="O1821">
        <v>4</v>
      </c>
      <c r="P1821">
        <v>0</v>
      </c>
      <c r="Q1821"/>
      <c r="R1821" t="s">
        <v>564</v>
      </c>
      <c r="S1821" t="s">
        <v>891</v>
      </c>
      <c r="T1821" t="s">
        <v>68</v>
      </c>
      <c r="U1821" t="s">
        <v>19</v>
      </c>
      <c r="V1821">
        <v>4</v>
      </c>
      <c r="W1821">
        <v>0</v>
      </c>
      <c r="X1821"/>
      <c r="Y1821" t="s">
        <v>564</v>
      </c>
      <c r="Z1821" t="s">
        <v>891</v>
      </c>
      <c r="AA1821" t="s">
        <v>68</v>
      </c>
      <c r="AB1821" t="s">
        <v>19</v>
      </c>
      <c r="AC1821">
        <v>4</v>
      </c>
      <c r="AD1821">
        <v>0</v>
      </c>
      <c r="AE1821"/>
      <c r="AF1821" t="s">
        <v>564</v>
      </c>
    </row>
    <row r="1822" spans="1:32" ht="30" hidden="1">
      <c r="B1822" s="3"/>
      <c r="G1822" s="4" t="str">
        <f t="shared" si="150"/>
        <v/>
      </c>
      <c r="H1822" s="3" t="str">
        <f t="shared" si="151"/>
        <v>Same</v>
      </c>
      <c r="I1822" s="3" t="str">
        <f t="shared" si="152"/>
        <v>Same</v>
      </c>
      <c r="J1822" s="3" t="str">
        <f t="shared" si="148"/>
        <v>GAL300TBX</v>
      </c>
      <c r="K1822" s="3" t="str">
        <f t="shared" si="149"/>
        <v>UPDATE_TIMESTAMP</v>
      </c>
      <c r="L1822" t="s">
        <v>891</v>
      </c>
      <c r="M1822" t="s">
        <v>23</v>
      </c>
      <c r="N1822" t="s">
        <v>4</v>
      </c>
      <c r="O1822">
        <v>10</v>
      </c>
      <c r="P1822">
        <v>0</v>
      </c>
      <c r="Q1822"/>
      <c r="R1822" t="s">
        <v>564</v>
      </c>
      <c r="S1822" t="s">
        <v>891</v>
      </c>
      <c r="T1822" t="s">
        <v>23</v>
      </c>
      <c r="U1822" t="s">
        <v>4</v>
      </c>
      <c r="V1822">
        <v>10</v>
      </c>
      <c r="W1822">
        <v>6</v>
      </c>
      <c r="X1822"/>
      <c r="Y1822" t="s">
        <v>564</v>
      </c>
      <c r="Z1822" t="s">
        <v>891</v>
      </c>
      <c r="AA1822" t="s">
        <v>23</v>
      </c>
      <c r="AB1822" t="s">
        <v>4</v>
      </c>
      <c r="AC1822">
        <v>10</v>
      </c>
      <c r="AD1822">
        <v>0</v>
      </c>
      <c r="AE1822"/>
      <c r="AF1822" t="s">
        <v>564</v>
      </c>
    </row>
    <row r="1823" spans="1:32" ht="30" hidden="1">
      <c r="B1823" s="3"/>
      <c r="G1823" s="4" t="str">
        <f t="shared" si="150"/>
        <v>Diff</v>
      </c>
      <c r="H1823" s="3" t="str">
        <f t="shared" si="151"/>
        <v>Same</v>
      </c>
      <c r="I1823" s="3" t="str">
        <f t="shared" si="152"/>
        <v>Diff</v>
      </c>
      <c r="J1823" s="3" t="str">
        <f t="shared" si="148"/>
        <v>GAL305TBX</v>
      </c>
      <c r="K1823" s="3" t="str">
        <f t="shared" si="149"/>
        <v>ACTUAL_TIMESTAMP</v>
      </c>
      <c r="L1823" t="s">
        <v>1631</v>
      </c>
      <c r="M1823" t="s">
        <v>28</v>
      </c>
      <c r="N1823" t="s">
        <v>4</v>
      </c>
      <c r="O1823">
        <v>10</v>
      </c>
      <c r="P1823">
        <v>0</v>
      </c>
      <c r="Q1823"/>
      <c r="R1823" t="s">
        <v>564</v>
      </c>
      <c r="S1823" t="s">
        <v>1631</v>
      </c>
      <c r="T1823" t="s">
        <v>28</v>
      </c>
      <c r="U1823" t="s">
        <v>4</v>
      </c>
      <c r="V1823">
        <v>10</v>
      </c>
      <c r="W1823">
        <v>6</v>
      </c>
      <c r="X1823"/>
      <c r="Y1823" t="s">
        <v>564</v>
      </c>
      <c r="Z1823"/>
      <c r="AA1823"/>
      <c r="AB1823"/>
      <c r="AC1823"/>
      <c r="AD1823"/>
      <c r="AE1823"/>
      <c r="AF1823"/>
    </row>
    <row r="1824" spans="1:32" ht="30" hidden="1">
      <c r="B1824" s="3"/>
      <c r="G1824" s="4" t="str">
        <f t="shared" si="150"/>
        <v>Diff</v>
      </c>
      <c r="H1824" s="3" t="str">
        <f t="shared" si="151"/>
        <v>Same</v>
      </c>
      <c r="I1824" s="3" t="str">
        <f t="shared" si="152"/>
        <v>Diff</v>
      </c>
      <c r="J1824" s="3" t="str">
        <f t="shared" si="148"/>
        <v>GAL305TBX</v>
      </c>
      <c r="K1824" s="3" t="str">
        <f t="shared" si="149"/>
        <v>CREATE_TIMESTAMP</v>
      </c>
      <c r="L1824" t="s">
        <v>1631</v>
      </c>
      <c r="M1824" t="s">
        <v>3</v>
      </c>
      <c r="N1824" t="s">
        <v>4</v>
      </c>
      <c r="O1824">
        <v>10</v>
      </c>
      <c r="P1824">
        <v>0</v>
      </c>
      <c r="Q1824"/>
      <c r="R1824" t="s">
        <v>564</v>
      </c>
      <c r="S1824" t="s">
        <v>1631</v>
      </c>
      <c r="T1824" t="s">
        <v>3</v>
      </c>
      <c r="U1824" t="s">
        <v>4</v>
      </c>
      <c r="V1824">
        <v>10</v>
      </c>
      <c r="W1824">
        <v>6</v>
      </c>
      <c r="X1824"/>
      <c r="Y1824" t="s">
        <v>564</v>
      </c>
      <c r="Z1824"/>
      <c r="AA1824"/>
      <c r="AB1824"/>
      <c r="AC1824"/>
      <c r="AD1824"/>
      <c r="AE1824"/>
      <c r="AF1824"/>
    </row>
    <row r="1825" spans="7:32" s="3" customFormat="1" ht="30" hidden="1">
      <c r="G1825" s="4" t="str">
        <f t="shared" si="150"/>
        <v>Diff</v>
      </c>
      <c r="H1825" s="3" t="str">
        <f t="shared" si="151"/>
        <v>Same</v>
      </c>
      <c r="I1825" s="3" t="str">
        <f t="shared" si="152"/>
        <v>Diff</v>
      </c>
      <c r="J1825" s="3" t="str">
        <f t="shared" si="148"/>
        <v>GAL305TBX</v>
      </c>
      <c r="K1825" s="3" t="str">
        <f t="shared" si="149"/>
        <v>CURRENT_DELAYED_FLAG</v>
      </c>
      <c r="L1825" t="s">
        <v>1631</v>
      </c>
      <c r="M1825" t="s">
        <v>1632</v>
      </c>
      <c r="N1825" t="s">
        <v>6</v>
      </c>
      <c r="O1825">
        <v>2</v>
      </c>
      <c r="P1825">
        <v>0</v>
      </c>
      <c r="Q1825">
        <v>0</v>
      </c>
      <c r="R1825" t="s">
        <v>564</v>
      </c>
      <c r="S1825" t="s">
        <v>1631</v>
      </c>
      <c r="T1825" t="s">
        <v>1632</v>
      </c>
      <c r="U1825" t="s">
        <v>6</v>
      </c>
      <c r="V1825">
        <v>2</v>
      </c>
      <c r="W1825">
        <v>0</v>
      </c>
      <c r="X1825">
        <v>0</v>
      </c>
      <c r="Y1825" t="s">
        <v>564</v>
      </c>
      <c r="Z1825"/>
      <c r="AA1825"/>
      <c r="AB1825"/>
      <c r="AC1825"/>
      <c r="AD1825"/>
      <c r="AE1825"/>
      <c r="AF1825"/>
    </row>
    <row r="1826" spans="7:32" s="3" customFormat="1" ht="30" hidden="1">
      <c r="G1826" s="4" t="str">
        <f t="shared" si="150"/>
        <v>Diff</v>
      </c>
      <c r="H1826" s="3" t="str">
        <f t="shared" si="151"/>
        <v>Same</v>
      </c>
      <c r="I1826" s="3" t="str">
        <f t="shared" si="152"/>
        <v>Diff</v>
      </c>
      <c r="J1826" s="3" t="str">
        <f t="shared" si="148"/>
        <v>GAL305TBX</v>
      </c>
      <c r="K1826" s="3" t="str">
        <f t="shared" si="149"/>
        <v>CURRENT_PRODUCTION_LOT</v>
      </c>
      <c r="L1826" t="s">
        <v>1631</v>
      </c>
      <c r="M1826" t="s">
        <v>1633</v>
      </c>
      <c r="N1826" t="s">
        <v>86</v>
      </c>
      <c r="O1826">
        <v>20</v>
      </c>
      <c r="P1826">
        <v>0</v>
      </c>
      <c r="Q1826"/>
      <c r="R1826" t="s">
        <v>565</v>
      </c>
      <c r="S1826" t="s">
        <v>1631</v>
      </c>
      <c r="T1826" t="s">
        <v>1633</v>
      </c>
      <c r="U1826" t="s">
        <v>86</v>
      </c>
      <c r="V1826">
        <v>20</v>
      </c>
      <c r="W1826">
        <v>0</v>
      </c>
      <c r="X1826"/>
      <c r="Y1826" t="s">
        <v>565</v>
      </c>
      <c r="Z1826"/>
      <c r="AA1826"/>
      <c r="AB1826"/>
      <c r="AC1826"/>
      <c r="AD1826"/>
      <c r="AE1826"/>
      <c r="AF1826"/>
    </row>
    <row r="1827" spans="7:32" s="3" customFormat="1" ht="30" hidden="1">
      <c r="G1827" s="4" t="str">
        <f t="shared" si="150"/>
        <v>Diff</v>
      </c>
      <c r="H1827" s="3" t="str">
        <f t="shared" si="151"/>
        <v>Same</v>
      </c>
      <c r="I1827" s="3" t="str">
        <f t="shared" si="152"/>
        <v>Diff</v>
      </c>
      <c r="J1827" s="3" t="str">
        <f t="shared" si="148"/>
        <v>GAL305TBX</v>
      </c>
      <c r="K1827" s="3" t="str">
        <f t="shared" si="149"/>
        <v>CURRENT_VIN</v>
      </c>
      <c r="L1827" t="s">
        <v>1631</v>
      </c>
      <c r="M1827" t="s">
        <v>801</v>
      </c>
      <c r="N1827" t="s">
        <v>86</v>
      </c>
      <c r="O1827">
        <v>20</v>
      </c>
      <c r="P1827">
        <v>0</v>
      </c>
      <c r="Q1827"/>
      <c r="R1827" t="s">
        <v>565</v>
      </c>
      <c r="S1827" t="s">
        <v>1631</v>
      </c>
      <c r="T1827" t="s">
        <v>801</v>
      </c>
      <c r="U1827" t="s">
        <v>86</v>
      </c>
      <c r="V1827">
        <v>20</v>
      </c>
      <c r="W1827">
        <v>0</v>
      </c>
      <c r="X1827"/>
      <c r="Y1827" t="s">
        <v>565</v>
      </c>
      <c r="Z1827"/>
      <c r="AA1827"/>
      <c r="AB1827"/>
      <c r="AC1827"/>
      <c r="AD1827"/>
      <c r="AE1827"/>
      <c r="AF1827"/>
    </row>
    <row r="1828" spans="7:32" s="3" customFormat="1" ht="30" hidden="1">
      <c r="G1828" s="4" t="str">
        <f t="shared" si="150"/>
        <v>Diff</v>
      </c>
      <c r="H1828" s="3" t="str">
        <f t="shared" si="151"/>
        <v>Same</v>
      </c>
      <c r="I1828" s="3" t="str">
        <f t="shared" si="152"/>
        <v>Diff</v>
      </c>
      <c r="J1828" s="3" t="str">
        <f t="shared" si="148"/>
        <v>GAL305TBX</v>
      </c>
      <c r="K1828" s="3" t="str">
        <f t="shared" si="149"/>
        <v>PLANT_CODE</v>
      </c>
      <c r="L1828" t="s">
        <v>1631</v>
      </c>
      <c r="M1828" t="s">
        <v>165</v>
      </c>
      <c r="N1828" t="s">
        <v>86</v>
      </c>
      <c r="O1828">
        <v>4</v>
      </c>
      <c r="P1828">
        <v>0</v>
      </c>
      <c r="Q1828"/>
      <c r="R1828" t="s">
        <v>564</v>
      </c>
      <c r="S1828" t="s">
        <v>1631</v>
      </c>
      <c r="T1828" t="s">
        <v>165</v>
      </c>
      <c r="U1828" t="s">
        <v>86</v>
      </c>
      <c r="V1828">
        <v>4</v>
      </c>
      <c r="W1828">
        <v>0</v>
      </c>
      <c r="X1828"/>
      <c r="Y1828" t="s">
        <v>564</v>
      </c>
      <c r="Z1828"/>
      <c r="AA1828"/>
      <c r="AB1828"/>
      <c r="AC1828"/>
      <c r="AD1828"/>
      <c r="AE1828"/>
      <c r="AF1828"/>
    </row>
    <row r="1829" spans="7:32" s="3" customFormat="1" ht="30" hidden="1">
      <c r="G1829" s="4" t="str">
        <f t="shared" si="150"/>
        <v>Diff</v>
      </c>
      <c r="H1829" s="3" t="str">
        <f t="shared" si="151"/>
        <v>Same</v>
      </c>
      <c r="I1829" s="3" t="str">
        <f t="shared" si="152"/>
        <v>Diff</v>
      </c>
      <c r="J1829" s="3" t="str">
        <f t="shared" si="148"/>
        <v>GAL305TBX</v>
      </c>
      <c r="K1829" s="3" t="str">
        <f t="shared" si="149"/>
        <v>PP_CURRENTLY_AT</v>
      </c>
      <c r="L1829" t="s">
        <v>1631</v>
      </c>
      <c r="M1829" t="s">
        <v>1634</v>
      </c>
      <c r="N1829" t="s">
        <v>86</v>
      </c>
      <c r="O1829">
        <v>16</v>
      </c>
      <c r="P1829">
        <v>0</v>
      </c>
      <c r="Q1829"/>
      <c r="R1829" t="s">
        <v>565</v>
      </c>
      <c r="S1829" t="s">
        <v>1631</v>
      </c>
      <c r="T1829" t="s">
        <v>1634</v>
      </c>
      <c r="U1829" t="s">
        <v>86</v>
      </c>
      <c r="V1829">
        <v>16</v>
      </c>
      <c r="W1829">
        <v>0</v>
      </c>
      <c r="X1829"/>
      <c r="Y1829" t="s">
        <v>565</v>
      </c>
      <c r="Z1829"/>
      <c r="AA1829"/>
      <c r="AB1829"/>
      <c r="AC1829"/>
      <c r="AD1829"/>
      <c r="AE1829"/>
      <c r="AF1829"/>
    </row>
    <row r="1830" spans="7:32" s="3" customFormat="1" ht="30" hidden="1">
      <c r="G1830" s="4" t="str">
        <f t="shared" si="150"/>
        <v>Diff</v>
      </c>
      <c r="H1830" s="3" t="str">
        <f t="shared" si="151"/>
        <v>Same</v>
      </c>
      <c r="I1830" s="3" t="str">
        <f t="shared" si="152"/>
        <v>Diff</v>
      </c>
      <c r="J1830" s="3" t="str">
        <f t="shared" si="148"/>
        <v>GAL305TBX</v>
      </c>
      <c r="K1830" s="3" t="str">
        <f t="shared" si="149"/>
        <v>PP_DELAYED_AT</v>
      </c>
      <c r="L1830" t="s">
        <v>1631</v>
      </c>
      <c r="M1830" t="s">
        <v>1635</v>
      </c>
      <c r="N1830" t="s">
        <v>86</v>
      </c>
      <c r="O1830">
        <v>16</v>
      </c>
      <c r="P1830">
        <v>0</v>
      </c>
      <c r="Q1830"/>
      <c r="R1830" t="s">
        <v>565</v>
      </c>
      <c r="S1830" t="s">
        <v>1631</v>
      </c>
      <c r="T1830" t="s">
        <v>1635</v>
      </c>
      <c r="U1830" t="s">
        <v>86</v>
      </c>
      <c r="V1830">
        <v>16</v>
      </c>
      <c r="W1830">
        <v>0</v>
      </c>
      <c r="X1830"/>
      <c r="Y1830" t="s">
        <v>565</v>
      </c>
      <c r="Z1830"/>
      <c r="AA1830"/>
      <c r="AB1830"/>
      <c r="AC1830"/>
      <c r="AD1830"/>
      <c r="AE1830"/>
      <c r="AF1830"/>
    </row>
    <row r="1831" spans="7:32" s="3" customFormat="1" ht="30" hidden="1">
      <c r="G1831" s="4" t="str">
        <f t="shared" si="150"/>
        <v>Diff</v>
      </c>
      <c r="H1831" s="3" t="str">
        <f t="shared" si="151"/>
        <v>Same</v>
      </c>
      <c r="I1831" s="3" t="str">
        <f t="shared" si="152"/>
        <v>Diff</v>
      </c>
      <c r="J1831" s="3" t="str">
        <f t="shared" si="148"/>
        <v>GAL305TBX</v>
      </c>
      <c r="K1831" s="3" t="str">
        <f t="shared" si="149"/>
        <v>PRODUCTION_DATE</v>
      </c>
      <c r="L1831" t="s">
        <v>1631</v>
      </c>
      <c r="M1831" t="s">
        <v>76</v>
      </c>
      <c r="N1831" t="s">
        <v>77</v>
      </c>
      <c r="O1831">
        <v>4</v>
      </c>
      <c r="P1831">
        <v>0</v>
      </c>
      <c r="Q1831" t="s">
        <v>78</v>
      </c>
      <c r="R1831" t="s">
        <v>565</v>
      </c>
      <c r="S1831" t="s">
        <v>1631</v>
      </c>
      <c r="T1831" t="s">
        <v>76</v>
      </c>
      <c r="U1831" t="s">
        <v>77</v>
      </c>
      <c r="V1831">
        <v>4</v>
      </c>
      <c r="W1831">
        <v>0</v>
      </c>
      <c r="X1831" t="s">
        <v>78</v>
      </c>
      <c r="Y1831" t="s">
        <v>565</v>
      </c>
      <c r="Z1831"/>
      <c r="AA1831"/>
      <c r="AB1831"/>
      <c r="AC1831"/>
      <c r="AD1831"/>
      <c r="AE1831"/>
      <c r="AF1831"/>
    </row>
    <row r="1832" spans="7:32" s="3" customFormat="1" ht="30" hidden="1">
      <c r="G1832" s="4" t="str">
        <f t="shared" si="150"/>
        <v>Diff</v>
      </c>
      <c r="H1832" s="3" t="str">
        <f t="shared" si="151"/>
        <v>Same</v>
      </c>
      <c r="I1832" s="3" t="str">
        <f t="shared" si="152"/>
        <v>Diff</v>
      </c>
      <c r="J1832" s="3" t="str">
        <f t="shared" si="148"/>
        <v>GAL305TBX</v>
      </c>
      <c r="K1832" s="3" t="str">
        <f t="shared" si="149"/>
        <v>SHIFT</v>
      </c>
      <c r="L1832" t="s">
        <v>1631</v>
      </c>
      <c r="M1832" t="s">
        <v>79</v>
      </c>
      <c r="N1832" t="s">
        <v>86</v>
      </c>
      <c r="O1832">
        <v>2</v>
      </c>
      <c r="P1832">
        <v>0</v>
      </c>
      <c r="Q1832"/>
      <c r="R1832" t="s">
        <v>564</v>
      </c>
      <c r="S1832" t="s">
        <v>1631</v>
      </c>
      <c r="T1832" t="s">
        <v>79</v>
      </c>
      <c r="U1832" t="s">
        <v>86</v>
      </c>
      <c r="V1832">
        <v>2</v>
      </c>
      <c r="W1832">
        <v>0</v>
      </c>
      <c r="X1832"/>
      <c r="Y1832" t="s">
        <v>564</v>
      </c>
      <c r="Z1832"/>
      <c r="AA1832"/>
      <c r="AB1832"/>
      <c r="AC1832"/>
      <c r="AD1832"/>
      <c r="AE1832"/>
      <c r="AF1832"/>
    </row>
    <row r="1833" spans="7:32" s="3" customFormat="1" ht="30" hidden="1">
      <c r="G1833" s="4" t="str">
        <f t="shared" si="150"/>
        <v>Diff</v>
      </c>
      <c r="H1833" s="3" t="str">
        <f t="shared" si="151"/>
        <v>Same</v>
      </c>
      <c r="I1833" s="3" t="str">
        <f t="shared" si="152"/>
        <v>Diff</v>
      </c>
      <c r="J1833" s="3" t="str">
        <f t="shared" si="148"/>
        <v>GAL305TBX</v>
      </c>
      <c r="K1833" s="3" t="str">
        <f t="shared" si="149"/>
        <v>UPDATE_TIMESTAMP</v>
      </c>
      <c r="L1833" t="s">
        <v>1631</v>
      </c>
      <c r="M1833" t="s">
        <v>23</v>
      </c>
      <c r="N1833" t="s">
        <v>4</v>
      </c>
      <c r="O1833">
        <v>10</v>
      </c>
      <c r="P1833">
        <v>0</v>
      </c>
      <c r="Q1833"/>
      <c r="R1833" t="s">
        <v>564</v>
      </c>
      <c r="S1833" t="s">
        <v>1631</v>
      </c>
      <c r="T1833" t="s">
        <v>23</v>
      </c>
      <c r="U1833" t="s">
        <v>4</v>
      </c>
      <c r="V1833">
        <v>10</v>
      </c>
      <c r="W1833">
        <v>6</v>
      </c>
      <c r="X1833"/>
      <c r="Y1833" t="s">
        <v>564</v>
      </c>
      <c r="Z1833"/>
      <c r="AA1833"/>
      <c r="AB1833"/>
      <c r="AC1833"/>
      <c r="AD1833"/>
      <c r="AE1833"/>
      <c r="AF1833"/>
    </row>
    <row r="1834" spans="7:32" s="3" customFormat="1" ht="30" hidden="1">
      <c r="G1834" s="4" t="str">
        <f t="shared" si="150"/>
        <v/>
      </c>
      <c r="H1834" s="3" t="str">
        <f t="shared" si="151"/>
        <v>Same</v>
      </c>
      <c r="I1834" s="3" t="str">
        <f t="shared" si="152"/>
        <v>Same</v>
      </c>
      <c r="J1834" s="3" t="str">
        <f t="shared" si="148"/>
        <v>GAL309TBX</v>
      </c>
      <c r="K1834" s="3" t="str">
        <f t="shared" si="149"/>
        <v>CREATE_TIMESTAMP</v>
      </c>
      <c r="L1834" t="s">
        <v>892</v>
      </c>
      <c r="M1834" t="s">
        <v>3</v>
      </c>
      <c r="N1834" t="s">
        <v>4</v>
      </c>
      <c r="O1834">
        <v>10</v>
      </c>
      <c r="P1834">
        <v>0</v>
      </c>
      <c r="Q1834" t="s">
        <v>29</v>
      </c>
      <c r="R1834" t="s">
        <v>564</v>
      </c>
      <c r="S1834" t="s">
        <v>892</v>
      </c>
      <c r="T1834" t="s">
        <v>3</v>
      </c>
      <c r="U1834" t="s">
        <v>4</v>
      </c>
      <c r="V1834">
        <v>10</v>
      </c>
      <c r="W1834">
        <v>6</v>
      </c>
      <c r="X1834" t="s">
        <v>29</v>
      </c>
      <c r="Y1834" t="s">
        <v>564</v>
      </c>
      <c r="Z1834" t="s">
        <v>892</v>
      </c>
      <c r="AA1834" t="s">
        <v>3</v>
      </c>
      <c r="AB1834" t="s">
        <v>4</v>
      </c>
      <c r="AC1834">
        <v>10</v>
      </c>
      <c r="AD1834">
        <v>0</v>
      </c>
      <c r="AE1834" t="s">
        <v>29</v>
      </c>
      <c r="AF1834" t="s">
        <v>564</v>
      </c>
    </row>
    <row r="1835" spans="7:32" s="3" customFormat="1" ht="30" hidden="1">
      <c r="G1835" s="4" t="str">
        <f t="shared" si="150"/>
        <v/>
      </c>
      <c r="H1835" s="3" t="str">
        <f t="shared" si="151"/>
        <v>Same</v>
      </c>
      <c r="I1835" s="3" t="str">
        <f t="shared" si="152"/>
        <v>Same</v>
      </c>
      <c r="J1835" s="3" t="str">
        <f t="shared" si="148"/>
        <v>GAL309TBX</v>
      </c>
      <c r="K1835" s="3" t="str">
        <f t="shared" si="149"/>
        <v>DC_SERIAL_NUMBER</v>
      </c>
      <c r="L1835" t="s">
        <v>892</v>
      </c>
      <c r="M1835" t="s">
        <v>893</v>
      </c>
      <c r="N1835" t="s">
        <v>86</v>
      </c>
      <c r="O1835">
        <v>17</v>
      </c>
      <c r="P1835">
        <v>0</v>
      </c>
      <c r="Q1835"/>
      <c r="R1835" t="s">
        <v>564</v>
      </c>
      <c r="S1835" t="s">
        <v>892</v>
      </c>
      <c r="T1835" t="s">
        <v>893</v>
      </c>
      <c r="U1835" t="s">
        <v>86</v>
      </c>
      <c r="V1835">
        <v>17</v>
      </c>
      <c r="W1835">
        <v>0</v>
      </c>
      <c r="X1835"/>
      <c r="Y1835" t="s">
        <v>564</v>
      </c>
      <c r="Z1835" t="s">
        <v>892</v>
      </c>
      <c r="AA1835" t="s">
        <v>893</v>
      </c>
      <c r="AB1835" t="s">
        <v>86</v>
      </c>
      <c r="AC1835">
        <v>17</v>
      </c>
      <c r="AD1835">
        <v>0</v>
      </c>
      <c r="AE1835"/>
      <c r="AF1835" t="s">
        <v>564</v>
      </c>
    </row>
    <row r="1836" spans="7:32" s="3" customFormat="1" ht="30" hidden="1">
      <c r="G1836" s="4" t="str">
        <f t="shared" si="150"/>
        <v/>
      </c>
      <c r="H1836" s="3" t="str">
        <f t="shared" si="151"/>
        <v>Same</v>
      </c>
      <c r="I1836" s="3" t="str">
        <f t="shared" si="152"/>
        <v>Same</v>
      </c>
      <c r="J1836" s="3" t="str">
        <f t="shared" si="148"/>
        <v>GAL309TBX</v>
      </c>
      <c r="K1836" s="3" t="str">
        <f t="shared" si="149"/>
        <v>MC_SERIAL_NUMBER</v>
      </c>
      <c r="L1836" t="s">
        <v>892</v>
      </c>
      <c r="M1836" t="s">
        <v>894</v>
      </c>
      <c r="N1836" t="s">
        <v>86</v>
      </c>
      <c r="O1836">
        <v>17</v>
      </c>
      <c r="P1836">
        <v>0</v>
      </c>
      <c r="Q1836"/>
      <c r="R1836" t="s">
        <v>565</v>
      </c>
      <c r="S1836" t="s">
        <v>892</v>
      </c>
      <c r="T1836" t="s">
        <v>894</v>
      </c>
      <c r="U1836" t="s">
        <v>86</v>
      </c>
      <c r="V1836">
        <v>17</v>
      </c>
      <c r="W1836">
        <v>0</v>
      </c>
      <c r="X1836"/>
      <c r="Y1836" t="s">
        <v>565</v>
      </c>
      <c r="Z1836" t="s">
        <v>892</v>
      </c>
      <c r="AA1836" t="s">
        <v>894</v>
      </c>
      <c r="AB1836" t="s">
        <v>86</v>
      </c>
      <c r="AC1836">
        <v>17</v>
      </c>
      <c r="AD1836">
        <v>0</v>
      </c>
      <c r="AE1836"/>
      <c r="AF1836" t="s">
        <v>565</v>
      </c>
    </row>
    <row r="1837" spans="7:32" s="3" customFormat="1" ht="30" hidden="1">
      <c r="G1837" s="4" t="str">
        <f t="shared" si="150"/>
        <v/>
      </c>
      <c r="H1837" s="3" t="str">
        <f t="shared" si="151"/>
        <v>Same</v>
      </c>
      <c r="I1837" s="3" t="str">
        <f t="shared" si="152"/>
        <v>Same</v>
      </c>
      <c r="J1837" s="3" t="str">
        <f t="shared" si="148"/>
        <v>GAL309TBX</v>
      </c>
      <c r="K1837" s="3" t="str">
        <f t="shared" si="149"/>
        <v>UPDATE_TIMESTAMP</v>
      </c>
      <c r="L1837" t="s">
        <v>892</v>
      </c>
      <c r="M1837" t="s">
        <v>23</v>
      </c>
      <c r="N1837" t="s">
        <v>4</v>
      </c>
      <c r="O1837">
        <v>10</v>
      </c>
      <c r="P1837">
        <v>0</v>
      </c>
      <c r="Q1837"/>
      <c r="R1837" t="s">
        <v>564</v>
      </c>
      <c r="S1837" t="s">
        <v>892</v>
      </c>
      <c r="T1837" t="s">
        <v>23</v>
      </c>
      <c r="U1837" t="s">
        <v>4</v>
      </c>
      <c r="V1837">
        <v>10</v>
      </c>
      <c r="W1837">
        <v>6</v>
      </c>
      <c r="X1837"/>
      <c r="Y1837" t="s">
        <v>564</v>
      </c>
      <c r="Z1837" t="s">
        <v>892</v>
      </c>
      <c r="AA1837" t="s">
        <v>23</v>
      </c>
      <c r="AB1837" t="s">
        <v>4</v>
      </c>
      <c r="AC1837">
        <v>10</v>
      </c>
      <c r="AD1837">
        <v>0</v>
      </c>
      <c r="AE1837"/>
      <c r="AF1837" t="s">
        <v>564</v>
      </c>
    </row>
    <row r="1838" spans="7:32" s="3" customFormat="1" ht="30" hidden="1">
      <c r="G1838" s="4" t="str">
        <f t="shared" si="150"/>
        <v/>
      </c>
      <c r="H1838" s="3" t="str">
        <f t="shared" si="151"/>
        <v>Same</v>
      </c>
      <c r="I1838" s="3" t="str">
        <f t="shared" si="152"/>
        <v>Same</v>
      </c>
      <c r="J1838" s="3" t="str">
        <f t="shared" si="148"/>
        <v>GAL310TBX</v>
      </c>
      <c r="K1838" s="3" t="str">
        <f t="shared" si="149"/>
        <v>CREATE_TIMESTAMP</v>
      </c>
      <c r="L1838" t="s">
        <v>895</v>
      </c>
      <c r="M1838" t="s">
        <v>3</v>
      </c>
      <c r="N1838" t="s">
        <v>4</v>
      </c>
      <c r="O1838">
        <v>10</v>
      </c>
      <c r="P1838">
        <v>0</v>
      </c>
      <c r="Q1838"/>
      <c r="R1838" t="s">
        <v>564</v>
      </c>
      <c r="S1838" t="s">
        <v>895</v>
      </c>
      <c r="T1838" t="s">
        <v>3</v>
      </c>
      <c r="U1838" t="s">
        <v>4</v>
      </c>
      <c r="V1838">
        <v>10</v>
      </c>
      <c r="W1838">
        <v>6</v>
      </c>
      <c r="X1838"/>
      <c r="Y1838" t="s">
        <v>564</v>
      </c>
      <c r="Z1838" t="s">
        <v>895</v>
      </c>
      <c r="AA1838" t="s">
        <v>3</v>
      </c>
      <c r="AB1838" t="s">
        <v>4</v>
      </c>
      <c r="AC1838">
        <v>10</v>
      </c>
      <c r="AD1838">
        <v>0</v>
      </c>
      <c r="AE1838"/>
      <c r="AF1838" t="s">
        <v>564</v>
      </c>
    </row>
    <row r="1839" spans="7:32" s="3" customFormat="1" ht="30" hidden="1">
      <c r="G1839" s="4" t="str">
        <f t="shared" si="150"/>
        <v/>
      </c>
      <c r="H1839" s="3" t="str">
        <f t="shared" si="151"/>
        <v>Same</v>
      </c>
      <c r="I1839" s="3" t="str">
        <f t="shared" si="152"/>
        <v>Same</v>
      </c>
      <c r="J1839" s="3" t="str">
        <f t="shared" si="148"/>
        <v>GAL310TBX</v>
      </c>
      <c r="K1839" s="3" t="str">
        <f t="shared" si="149"/>
        <v>DESTINATION</v>
      </c>
      <c r="L1839" t="s">
        <v>895</v>
      </c>
      <c r="M1839" t="s">
        <v>896</v>
      </c>
      <c r="N1839" t="s">
        <v>86</v>
      </c>
      <c r="O1839">
        <v>25</v>
      </c>
      <c r="P1839">
        <v>0</v>
      </c>
      <c r="Q1839"/>
      <c r="R1839" t="s">
        <v>565</v>
      </c>
      <c r="S1839" t="s">
        <v>895</v>
      </c>
      <c r="T1839" t="s">
        <v>896</v>
      </c>
      <c r="U1839" t="s">
        <v>86</v>
      </c>
      <c r="V1839">
        <v>25</v>
      </c>
      <c r="W1839">
        <v>0</v>
      </c>
      <c r="X1839"/>
      <c r="Y1839" t="s">
        <v>565</v>
      </c>
      <c r="Z1839" t="s">
        <v>895</v>
      </c>
      <c r="AA1839" t="s">
        <v>896</v>
      </c>
      <c r="AB1839" t="s">
        <v>86</v>
      </c>
      <c r="AC1839">
        <v>25</v>
      </c>
      <c r="AD1839">
        <v>0</v>
      </c>
      <c r="AE1839"/>
      <c r="AF1839" t="s">
        <v>565</v>
      </c>
    </row>
    <row r="1840" spans="7:32" s="3" customFormat="1" ht="30" hidden="1">
      <c r="G1840" s="4" t="str">
        <f t="shared" si="150"/>
        <v/>
      </c>
      <c r="H1840" s="3" t="str">
        <f t="shared" si="151"/>
        <v>Same</v>
      </c>
      <c r="I1840" s="3" t="str">
        <f t="shared" si="152"/>
        <v>Same</v>
      </c>
      <c r="J1840" s="3" t="str">
        <f t="shared" si="148"/>
        <v>GAL310TBX</v>
      </c>
      <c r="K1840" s="3" t="str">
        <f t="shared" si="149"/>
        <v>SHIPMENT_NO</v>
      </c>
      <c r="L1840" t="s">
        <v>895</v>
      </c>
      <c r="M1840" t="s">
        <v>897</v>
      </c>
      <c r="N1840" t="s">
        <v>86</v>
      </c>
      <c r="O1840">
        <v>25</v>
      </c>
      <c r="P1840">
        <v>0</v>
      </c>
      <c r="Q1840"/>
      <c r="R1840" t="s">
        <v>565</v>
      </c>
      <c r="S1840" t="s">
        <v>895</v>
      </c>
      <c r="T1840" t="s">
        <v>897</v>
      </c>
      <c r="U1840" t="s">
        <v>86</v>
      </c>
      <c r="V1840">
        <v>25</v>
      </c>
      <c r="W1840">
        <v>0</v>
      </c>
      <c r="X1840"/>
      <c r="Y1840" t="s">
        <v>565</v>
      </c>
      <c r="Z1840" t="s">
        <v>895</v>
      </c>
      <c r="AA1840" t="s">
        <v>897</v>
      </c>
      <c r="AB1840" t="s">
        <v>86</v>
      </c>
      <c r="AC1840">
        <v>25</v>
      </c>
      <c r="AD1840">
        <v>0</v>
      </c>
      <c r="AE1840"/>
      <c r="AF1840" t="s">
        <v>565</v>
      </c>
    </row>
    <row r="1841" spans="7:32" s="3" customFormat="1" ht="30" hidden="1">
      <c r="G1841" s="4" t="str">
        <f t="shared" si="150"/>
        <v/>
      </c>
      <c r="H1841" s="3" t="str">
        <f t="shared" si="151"/>
        <v>Same</v>
      </c>
      <c r="I1841" s="3" t="str">
        <f t="shared" si="152"/>
        <v>Same</v>
      </c>
      <c r="J1841" s="3" t="str">
        <f t="shared" si="148"/>
        <v>GAL310TBX</v>
      </c>
      <c r="K1841" s="3" t="str">
        <f t="shared" si="149"/>
        <v>SHIPMENT_STATUS</v>
      </c>
      <c r="L1841" t="s">
        <v>895</v>
      </c>
      <c r="M1841" t="s">
        <v>898</v>
      </c>
      <c r="N1841" t="s">
        <v>86</v>
      </c>
      <c r="O1841">
        <v>15</v>
      </c>
      <c r="P1841">
        <v>0</v>
      </c>
      <c r="Q1841"/>
      <c r="R1841" t="s">
        <v>564</v>
      </c>
      <c r="S1841" t="s">
        <v>895</v>
      </c>
      <c r="T1841" t="s">
        <v>898</v>
      </c>
      <c r="U1841" t="s">
        <v>86</v>
      </c>
      <c r="V1841">
        <v>15</v>
      </c>
      <c r="W1841">
        <v>0</v>
      </c>
      <c r="X1841"/>
      <c r="Y1841" t="s">
        <v>564</v>
      </c>
      <c r="Z1841" t="s">
        <v>895</v>
      </c>
      <c r="AA1841" t="s">
        <v>898</v>
      </c>
      <c r="AB1841" t="s">
        <v>86</v>
      </c>
      <c r="AC1841">
        <v>15</v>
      </c>
      <c r="AD1841">
        <v>0</v>
      </c>
      <c r="AE1841"/>
      <c r="AF1841" t="s">
        <v>564</v>
      </c>
    </row>
    <row r="1842" spans="7:32" s="3" customFormat="1" ht="30" hidden="1">
      <c r="G1842" s="4" t="str">
        <f t="shared" si="150"/>
        <v/>
      </c>
      <c r="H1842" s="3" t="str">
        <f t="shared" si="151"/>
        <v>Same</v>
      </c>
      <c r="I1842" s="3" t="str">
        <f t="shared" si="152"/>
        <v>Same</v>
      </c>
      <c r="J1842" s="3" t="str">
        <f t="shared" si="148"/>
        <v>GAL310TBX</v>
      </c>
      <c r="K1842" s="3" t="str">
        <f t="shared" si="149"/>
        <v>SHIPMENT_TIMESTAMP</v>
      </c>
      <c r="L1842" t="s">
        <v>895</v>
      </c>
      <c r="M1842" t="s">
        <v>899</v>
      </c>
      <c r="N1842" t="s">
        <v>4</v>
      </c>
      <c r="O1842">
        <v>10</v>
      </c>
      <c r="P1842">
        <v>0</v>
      </c>
      <c r="Q1842"/>
      <c r="R1842" t="s">
        <v>564</v>
      </c>
      <c r="S1842" t="s">
        <v>895</v>
      </c>
      <c r="T1842" t="s">
        <v>899</v>
      </c>
      <c r="U1842" t="s">
        <v>4</v>
      </c>
      <c r="V1842">
        <v>10</v>
      </c>
      <c r="W1842">
        <v>6</v>
      </c>
      <c r="X1842"/>
      <c r="Y1842" t="s">
        <v>564</v>
      </c>
      <c r="Z1842" t="s">
        <v>895</v>
      </c>
      <c r="AA1842" t="s">
        <v>899</v>
      </c>
      <c r="AB1842" t="s">
        <v>4</v>
      </c>
      <c r="AC1842">
        <v>10</v>
      </c>
      <c r="AD1842">
        <v>0</v>
      </c>
      <c r="AE1842"/>
      <c r="AF1842" t="s">
        <v>564</v>
      </c>
    </row>
    <row r="1843" spans="7:32" s="3" customFormat="1" ht="30" hidden="1">
      <c r="G1843" s="4" t="str">
        <f t="shared" si="150"/>
        <v/>
      </c>
      <c r="H1843" s="3" t="str">
        <f t="shared" si="151"/>
        <v>Same</v>
      </c>
      <c r="I1843" s="3" t="str">
        <f t="shared" si="152"/>
        <v>Same</v>
      </c>
      <c r="J1843" s="3" t="str">
        <f t="shared" si="148"/>
        <v>GAL310TBX</v>
      </c>
      <c r="K1843" s="3" t="str">
        <f t="shared" si="149"/>
        <v>TRAILER_NO</v>
      </c>
      <c r="L1843" t="s">
        <v>895</v>
      </c>
      <c r="M1843" t="s">
        <v>900</v>
      </c>
      <c r="N1843" t="s">
        <v>19</v>
      </c>
      <c r="O1843">
        <v>4</v>
      </c>
      <c r="P1843">
        <v>0</v>
      </c>
      <c r="Q1843"/>
      <c r="R1843" t="s">
        <v>565</v>
      </c>
      <c r="S1843" t="s">
        <v>895</v>
      </c>
      <c r="T1843" t="s">
        <v>900</v>
      </c>
      <c r="U1843" t="s">
        <v>19</v>
      </c>
      <c r="V1843">
        <v>4</v>
      </c>
      <c r="W1843">
        <v>0</v>
      </c>
      <c r="X1843"/>
      <c r="Y1843" t="s">
        <v>565</v>
      </c>
      <c r="Z1843" t="s">
        <v>895</v>
      </c>
      <c r="AA1843" t="s">
        <v>900</v>
      </c>
      <c r="AB1843" t="s">
        <v>19</v>
      </c>
      <c r="AC1843">
        <v>4</v>
      </c>
      <c r="AD1843">
        <v>0</v>
      </c>
      <c r="AE1843"/>
      <c r="AF1843" t="s">
        <v>565</v>
      </c>
    </row>
    <row r="1844" spans="7:32" s="3" customFormat="1" ht="30" hidden="1">
      <c r="G1844" s="4" t="str">
        <f t="shared" si="150"/>
        <v/>
      </c>
      <c r="H1844" s="3" t="str">
        <f t="shared" si="151"/>
        <v>Same</v>
      </c>
      <c r="I1844" s="3" t="str">
        <f t="shared" si="152"/>
        <v>Same</v>
      </c>
      <c r="J1844" s="3" t="str">
        <f t="shared" si="148"/>
        <v>GAL310TBX</v>
      </c>
      <c r="K1844" s="3" t="str">
        <f t="shared" si="149"/>
        <v>UPDATE_TIMESTAMP</v>
      </c>
      <c r="L1844" t="s">
        <v>895</v>
      </c>
      <c r="M1844" t="s">
        <v>23</v>
      </c>
      <c r="N1844" t="s">
        <v>4</v>
      </c>
      <c r="O1844">
        <v>10</v>
      </c>
      <c r="P1844">
        <v>0</v>
      </c>
      <c r="Q1844"/>
      <c r="R1844" t="s">
        <v>564</v>
      </c>
      <c r="S1844" t="s">
        <v>895</v>
      </c>
      <c r="T1844" t="s">
        <v>23</v>
      </c>
      <c r="U1844" t="s">
        <v>4</v>
      </c>
      <c r="V1844">
        <v>10</v>
      </c>
      <c r="W1844">
        <v>6</v>
      </c>
      <c r="X1844"/>
      <c r="Y1844" t="s">
        <v>564</v>
      </c>
      <c r="Z1844" t="s">
        <v>895</v>
      </c>
      <c r="AA1844" t="s">
        <v>23</v>
      </c>
      <c r="AB1844" t="s">
        <v>4</v>
      </c>
      <c r="AC1844">
        <v>10</v>
      </c>
      <c r="AD1844">
        <v>0</v>
      </c>
      <c r="AE1844"/>
      <c r="AF1844" t="s">
        <v>564</v>
      </c>
    </row>
    <row r="1845" spans="7:32" s="3" customFormat="1" ht="30" hidden="1">
      <c r="G1845" s="4" t="str">
        <f t="shared" si="150"/>
        <v/>
      </c>
      <c r="H1845" s="3" t="str">
        <f t="shared" si="151"/>
        <v>Same</v>
      </c>
      <c r="I1845" s="3" t="str">
        <f t="shared" si="152"/>
        <v>Same</v>
      </c>
      <c r="J1845" s="3" t="str">
        <f t="shared" si="148"/>
        <v>GAL311TBX</v>
      </c>
      <c r="K1845" s="3" t="str">
        <f t="shared" si="149"/>
        <v>CART_NO</v>
      </c>
      <c r="L1845" t="s">
        <v>901</v>
      </c>
      <c r="M1845" t="s">
        <v>902</v>
      </c>
      <c r="N1845" t="s">
        <v>19</v>
      </c>
      <c r="O1845">
        <v>4</v>
      </c>
      <c r="P1845">
        <v>0</v>
      </c>
      <c r="Q1845"/>
      <c r="R1845" t="s">
        <v>565</v>
      </c>
      <c r="S1845" t="s">
        <v>901</v>
      </c>
      <c r="T1845" t="s">
        <v>902</v>
      </c>
      <c r="U1845" t="s">
        <v>19</v>
      </c>
      <c r="V1845">
        <v>4</v>
      </c>
      <c r="W1845">
        <v>0</v>
      </c>
      <c r="X1845"/>
      <c r="Y1845" t="s">
        <v>565</v>
      </c>
      <c r="Z1845" t="s">
        <v>901</v>
      </c>
      <c r="AA1845" t="s">
        <v>902</v>
      </c>
      <c r="AB1845" t="s">
        <v>19</v>
      </c>
      <c r="AC1845">
        <v>4</v>
      </c>
      <c r="AD1845">
        <v>0</v>
      </c>
      <c r="AE1845"/>
      <c r="AF1845" t="s">
        <v>565</v>
      </c>
    </row>
    <row r="1846" spans="7:32" s="3" customFormat="1" ht="30" hidden="1">
      <c r="G1846" s="4" t="str">
        <f t="shared" si="150"/>
        <v/>
      </c>
      <c r="H1846" s="3" t="str">
        <f t="shared" si="151"/>
        <v>Same</v>
      </c>
      <c r="I1846" s="3" t="str">
        <f t="shared" si="152"/>
        <v>Same</v>
      </c>
      <c r="J1846" s="3" t="str">
        <f t="shared" si="148"/>
        <v>GAL311TBX</v>
      </c>
      <c r="K1846" s="3" t="str">
        <f t="shared" si="149"/>
        <v>CONTAINER_ID</v>
      </c>
      <c r="L1846" t="s">
        <v>901</v>
      </c>
      <c r="M1846" t="s">
        <v>617</v>
      </c>
      <c r="N1846" t="s">
        <v>86</v>
      </c>
      <c r="O1846">
        <v>12</v>
      </c>
      <c r="P1846">
        <v>0</v>
      </c>
      <c r="Q1846"/>
      <c r="R1846" t="s">
        <v>565</v>
      </c>
      <c r="S1846" t="s">
        <v>901</v>
      </c>
      <c r="T1846" t="s">
        <v>617</v>
      </c>
      <c r="U1846" t="s">
        <v>86</v>
      </c>
      <c r="V1846">
        <v>12</v>
      </c>
      <c r="W1846">
        <v>0</v>
      </c>
      <c r="X1846"/>
      <c r="Y1846" t="s">
        <v>565</v>
      </c>
      <c r="Z1846" t="s">
        <v>901</v>
      </c>
      <c r="AA1846" t="s">
        <v>617</v>
      </c>
      <c r="AB1846" t="s">
        <v>86</v>
      </c>
      <c r="AC1846">
        <v>12</v>
      </c>
      <c r="AD1846">
        <v>0</v>
      </c>
      <c r="AE1846"/>
      <c r="AF1846" t="s">
        <v>565</v>
      </c>
    </row>
    <row r="1847" spans="7:32" s="3" customFormat="1" ht="30" hidden="1">
      <c r="G1847" s="4" t="str">
        <f t="shared" si="150"/>
        <v/>
      </c>
      <c r="H1847" s="3" t="str">
        <f t="shared" si="151"/>
        <v>Same</v>
      </c>
      <c r="I1847" s="3" t="str">
        <f t="shared" si="152"/>
        <v>Same</v>
      </c>
      <c r="J1847" s="3" t="str">
        <f t="shared" si="148"/>
        <v>GAL311TBX</v>
      </c>
      <c r="K1847" s="3" t="str">
        <f t="shared" si="149"/>
        <v>CREATE_TIMESTAMP</v>
      </c>
      <c r="L1847" t="s">
        <v>901</v>
      </c>
      <c r="M1847" t="s">
        <v>3</v>
      </c>
      <c r="N1847" t="s">
        <v>4</v>
      </c>
      <c r="O1847">
        <v>10</v>
      </c>
      <c r="P1847">
        <v>0</v>
      </c>
      <c r="Q1847"/>
      <c r="R1847" t="s">
        <v>564</v>
      </c>
      <c r="S1847" t="s">
        <v>901</v>
      </c>
      <c r="T1847" t="s">
        <v>3</v>
      </c>
      <c r="U1847" t="s">
        <v>4</v>
      </c>
      <c r="V1847">
        <v>10</v>
      </c>
      <c r="W1847">
        <v>6</v>
      </c>
      <c r="X1847"/>
      <c r="Y1847" t="s">
        <v>564</v>
      </c>
      <c r="Z1847" t="s">
        <v>901</v>
      </c>
      <c r="AA1847" t="s">
        <v>3</v>
      </c>
      <c r="AB1847" t="s">
        <v>4</v>
      </c>
      <c r="AC1847">
        <v>10</v>
      </c>
      <c r="AD1847">
        <v>0</v>
      </c>
      <c r="AE1847"/>
      <c r="AF1847" t="s">
        <v>564</v>
      </c>
    </row>
    <row r="1848" spans="7:32" s="3" customFormat="1" ht="30" hidden="1">
      <c r="G1848" s="4" t="str">
        <f t="shared" si="150"/>
        <v/>
      </c>
      <c r="H1848" s="3" t="str">
        <f t="shared" si="151"/>
        <v>Same</v>
      </c>
      <c r="I1848" s="3" t="str">
        <f t="shared" si="152"/>
        <v>Same</v>
      </c>
      <c r="J1848" s="3" t="str">
        <f t="shared" si="148"/>
        <v>GAL311TBX</v>
      </c>
      <c r="K1848" s="3" t="str">
        <f t="shared" si="149"/>
        <v>IS_HEAD</v>
      </c>
      <c r="L1848" t="s">
        <v>901</v>
      </c>
      <c r="M1848" t="s">
        <v>903</v>
      </c>
      <c r="N1848" t="s">
        <v>6</v>
      </c>
      <c r="O1848">
        <v>2</v>
      </c>
      <c r="P1848">
        <v>0</v>
      </c>
      <c r="Q1848"/>
      <c r="R1848" t="s">
        <v>565</v>
      </c>
      <c r="S1848" t="s">
        <v>901</v>
      </c>
      <c r="T1848" t="s">
        <v>903</v>
      </c>
      <c r="U1848" t="s">
        <v>6</v>
      </c>
      <c r="V1848">
        <v>2</v>
      </c>
      <c r="W1848">
        <v>0</v>
      </c>
      <c r="X1848"/>
      <c r="Y1848" t="s">
        <v>565</v>
      </c>
      <c r="Z1848" t="s">
        <v>901</v>
      </c>
      <c r="AA1848" t="s">
        <v>903</v>
      </c>
      <c r="AB1848" t="s">
        <v>6</v>
      </c>
      <c r="AC1848">
        <v>2</v>
      </c>
      <c r="AD1848">
        <v>0</v>
      </c>
      <c r="AE1848"/>
      <c r="AF1848" t="s">
        <v>565</v>
      </c>
    </row>
    <row r="1849" spans="7:32" s="3" customFormat="1" ht="30" hidden="1">
      <c r="G1849" s="4" t="str">
        <f t="shared" si="150"/>
        <v/>
      </c>
      <c r="H1849" s="3" t="str">
        <f t="shared" si="151"/>
        <v>Same</v>
      </c>
      <c r="I1849" s="3" t="str">
        <f t="shared" si="152"/>
        <v>Same</v>
      </c>
      <c r="J1849" s="3" t="str">
        <f t="shared" si="148"/>
        <v>GAL311TBX</v>
      </c>
      <c r="K1849" s="3" t="str">
        <f t="shared" si="149"/>
        <v>SHIPMENT_NO</v>
      </c>
      <c r="L1849" t="s">
        <v>901</v>
      </c>
      <c r="M1849" t="s">
        <v>897</v>
      </c>
      <c r="N1849" t="s">
        <v>86</v>
      </c>
      <c r="O1849">
        <v>25</v>
      </c>
      <c r="P1849">
        <v>0</v>
      </c>
      <c r="Q1849"/>
      <c r="R1849" t="s">
        <v>565</v>
      </c>
      <c r="S1849" t="s">
        <v>901</v>
      </c>
      <c r="T1849" t="s">
        <v>897</v>
      </c>
      <c r="U1849" t="s">
        <v>86</v>
      </c>
      <c r="V1849">
        <v>25</v>
      </c>
      <c r="W1849">
        <v>0</v>
      </c>
      <c r="X1849"/>
      <c r="Y1849" t="s">
        <v>565</v>
      </c>
      <c r="Z1849" t="s">
        <v>901</v>
      </c>
      <c r="AA1849" t="s">
        <v>897</v>
      </c>
      <c r="AB1849" t="s">
        <v>86</v>
      </c>
      <c r="AC1849">
        <v>25</v>
      </c>
      <c r="AD1849">
        <v>0</v>
      </c>
      <c r="AE1849"/>
      <c r="AF1849" t="s">
        <v>565</v>
      </c>
    </row>
    <row r="1850" spans="7:32" s="3" customFormat="1" ht="30" hidden="1">
      <c r="G1850" s="4" t="str">
        <f t="shared" si="150"/>
        <v/>
      </c>
      <c r="H1850" s="3" t="str">
        <f t="shared" si="151"/>
        <v>Same</v>
      </c>
      <c r="I1850" s="3" t="str">
        <f t="shared" si="152"/>
        <v>Same</v>
      </c>
      <c r="J1850" s="3" t="str">
        <f t="shared" si="148"/>
        <v>GAL311TBX</v>
      </c>
      <c r="K1850" s="3" t="str">
        <f t="shared" si="149"/>
        <v>SHIPMENT_STATUS</v>
      </c>
      <c r="L1850" t="s">
        <v>901</v>
      </c>
      <c r="M1850" t="s">
        <v>898</v>
      </c>
      <c r="N1850" t="s">
        <v>86</v>
      </c>
      <c r="O1850">
        <v>10</v>
      </c>
      <c r="P1850">
        <v>0</v>
      </c>
      <c r="Q1850"/>
      <c r="R1850" t="s">
        <v>564</v>
      </c>
      <c r="S1850" t="s">
        <v>901</v>
      </c>
      <c r="T1850" t="s">
        <v>898</v>
      </c>
      <c r="U1850" t="s">
        <v>86</v>
      </c>
      <c r="V1850">
        <v>10</v>
      </c>
      <c r="W1850">
        <v>0</v>
      </c>
      <c r="X1850"/>
      <c r="Y1850" t="s">
        <v>564</v>
      </c>
      <c r="Z1850" t="s">
        <v>901</v>
      </c>
      <c r="AA1850" t="s">
        <v>898</v>
      </c>
      <c r="AB1850" t="s">
        <v>86</v>
      </c>
      <c r="AC1850">
        <v>10</v>
      </c>
      <c r="AD1850">
        <v>0</v>
      </c>
      <c r="AE1850"/>
      <c r="AF1850" t="s">
        <v>564</v>
      </c>
    </row>
    <row r="1851" spans="7:32" s="3" customFormat="1" ht="30" hidden="1">
      <c r="G1851" s="4" t="str">
        <f t="shared" si="150"/>
        <v/>
      </c>
      <c r="H1851" s="3" t="str">
        <f t="shared" si="151"/>
        <v>Same</v>
      </c>
      <c r="I1851" s="3" t="str">
        <f t="shared" si="152"/>
        <v>Same</v>
      </c>
      <c r="J1851" s="3" t="str">
        <f t="shared" si="148"/>
        <v>GAL311TBX</v>
      </c>
      <c r="K1851" s="3" t="str">
        <f t="shared" si="149"/>
        <v>TRAILER_NO</v>
      </c>
      <c r="L1851" t="s">
        <v>901</v>
      </c>
      <c r="M1851" t="s">
        <v>900</v>
      </c>
      <c r="N1851" t="s">
        <v>19</v>
      </c>
      <c r="O1851">
        <v>4</v>
      </c>
      <c r="P1851">
        <v>0</v>
      </c>
      <c r="Q1851"/>
      <c r="R1851" t="s">
        <v>565</v>
      </c>
      <c r="S1851" t="s">
        <v>901</v>
      </c>
      <c r="T1851" t="s">
        <v>900</v>
      </c>
      <c r="U1851" t="s">
        <v>19</v>
      </c>
      <c r="V1851">
        <v>4</v>
      </c>
      <c r="W1851">
        <v>0</v>
      </c>
      <c r="X1851"/>
      <c r="Y1851" t="s">
        <v>565</v>
      </c>
      <c r="Z1851" t="s">
        <v>901</v>
      </c>
      <c r="AA1851" t="s">
        <v>900</v>
      </c>
      <c r="AB1851" t="s">
        <v>19</v>
      </c>
      <c r="AC1851">
        <v>4</v>
      </c>
      <c r="AD1851">
        <v>0</v>
      </c>
      <c r="AE1851"/>
      <c r="AF1851" t="s">
        <v>565</v>
      </c>
    </row>
    <row r="1852" spans="7:32" s="3" customFormat="1" ht="30" hidden="1">
      <c r="G1852" s="4" t="str">
        <f t="shared" si="150"/>
        <v/>
      </c>
      <c r="H1852" s="3" t="str">
        <f t="shared" si="151"/>
        <v>Same</v>
      </c>
      <c r="I1852" s="3" t="str">
        <f t="shared" si="152"/>
        <v>Same</v>
      </c>
      <c r="J1852" s="3" t="str">
        <f t="shared" si="148"/>
        <v>GAL311TBX</v>
      </c>
      <c r="K1852" s="3" t="str">
        <f t="shared" si="149"/>
        <v>UPDATE_TIMESTAMP</v>
      </c>
      <c r="L1852" t="s">
        <v>901</v>
      </c>
      <c r="M1852" t="s">
        <v>23</v>
      </c>
      <c r="N1852" t="s">
        <v>4</v>
      </c>
      <c r="O1852">
        <v>10</v>
      </c>
      <c r="P1852">
        <v>0</v>
      </c>
      <c r="Q1852"/>
      <c r="R1852" t="s">
        <v>564</v>
      </c>
      <c r="S1852" t="s">
        <v>901</v>
      </c>
      <c r="T1852" t="s">
        <v>23</v>
      </c>
      <c r="U1852" t="s">
        <v>4</v>
      </c>
      <c r="V1852">
        <v>10</v>
      </c>
      <c r="W1852">
        <v>6</v>
      </c>
      <c r="X1852"/>
      <c r="Y1852" t="s">
        <v>564</v>
      </c>
      <c r="Z1852" t="s">
        <v>901</v>
      </c>
      <c r="AA1852" t="s">
        <v>23</v>
      </c>
      <c r="AB1852" t="s">
        <v>4</v>
      </c>
      <c r="AC1852">
        <v>10</v>
      </c>
      <c r="AD1852">
        <v>0</v>
      </c>
      <c r="AE1852"/>
      <c r="AF1852" t="s">
        <v>564</v>
      </c>
    </row>
    <row r="1853" spans="7:32" s="3" customFormat="1" ht="30" hidden="1">
      <c r="G1853" s="4" t="str">
        <f t="shared" si="150"/>
        <v/>
      </c>
      <c r="H1853" s="3" t="str">
        <f t="shared" si="151"/>
        <v>Same</v>
      </c>
      <c r="I1853" s="3" t="str">
        <f t="shared" si="152"/>
        <v>Same</v>
      </c>
      <c r="J1853" s="3" t="str">
        <f t="shared" si="148"/>
        <v>GAL312TBX</v>
      </c>
      <c r="K1853" s="3" t="str">
        <f t="shared" si="149"/>
        <v>CARTNO</v>
      </c>
      <c r="L1853" t="s">
        <v>904</v>
      </c>
      <c r="M1853" t="s">
        <v>905</v>
      </c>
      <c r="N1853" t="s">
        <v>19</v>
      </c>
      <c r="O1853">
        <v>4</v>
      </c>
      <c r="P1853">
        <v>0</v>
      </c>
      <c r="Q1853"/>
      <c r="R1853" t="s">
        <v>565</v>
      </c>
      <c r="S1853" t="s">
        <v>904</v>
      </c>
      <c r="T1853" t="s">
        <v>905</v>
      </c>
      <c r="U1853" t="s">
        <v>19</v>
      </c>
      <c r="V1853">
        <v>4</v>
      </c>
      <c r="W1853">
        <v>0</v>
      </c>
      <c r="X1853"/>
      <c r="Y1853" t="s">
        <v>565</v>
      </c>
      <c r="Z1853" t="s">
        <v>904</v>
      </c>
      <c r="AA1853" t="s">
        <v>905</v>
      </c>
      <c r="AB1853" t="s">
        <v>19</v>
      </c>
      <c r="AC1853">
        <v>4</v>
      </c>
      <c r="AD1853">
        <v>0</v>
      </c>
      <c r="AE1853"/>
      <c r="AF1853" t="s">
        <v>565</v>
      </c>
    </row>
    <row r="1854" spans="7:32" s="3" customFormat="1" hidden="1">
      <c r="G1854" s="4" t="str">
        <f t="shared" si="150"/>
        <v>Diff</v>
      </c>
      <c r="H1854" s="3" t="str">
        <f t="shared" si="151"/>
        <v>Diff</v>
      </c>
      <c r="I1854" s="3" t="str">
        <f t="shared" si="152"/>
        <v>Diff</v>
      </c>
      <c r="J1854" s="3" t="str">
        <f t="shared" si="148"/>
        <v>GAL312TBX</v>
      </c>
      <c r="K1854" s="3" t="str">
        <f t="shared" si="149"/>
        <v>CREATE_TIMESTAMP</v>
      </c>
      <c r="L1854"/>
      <c r="M1854"/>
      <c r="N1854"/>
      <c r="O1854"/>
      <c r="P1854"/>
      <c r="Q1854"/>
      <c r="R1854"/>
      <c r="S1854" t="s">
        <v>904</v>
      </c>
      <c r="T1854" t="s">
        <v>3</v>
      </c>
      <c r="U1854" t="s">
        <v>4</v>
      </c>
      <c r="V1854">
        <v>10</v>
      </c>
      <c r="W1854">
        <v>6</v>
      </c>
      <c r="X1854"/>
      <c r="Y1854" t="s">
        <v>564</v>
      </c>
      <c r="Z1854"/>
      <c r="AA1854"/>
      <c r="AB1854"/>
      <c r="AC1854"/>
      <c r="AD1854"/>
      <c r="AE1854"/>
      <c r="AF1854"/>
    </row>
    <row r="1855" spans="7:32" s="3" customFormat="1" ht="30" hidden="1">
      <c r="G1855" s="4" t="str">
        <f t="shared" si="150"/>
        <v/>
      </c>
      <c r="H1855" s="3" t="str">
        <f t="shared" si="151"/>
        <v>Same</v>
      </c>
      <c r="I1855" s="3" t="str">
        <f t="shared" si="152"/>
        <v>Same</v>
      </c>
      <c r="J1855" s="3" t="str">
        <f t="shared" si="148"/>
        <v>GAL312TBX</v>
      </c>
      <c r="K1855" s="3" t="str">
        <f t="shared" si="149"/>
        <v>CREATETIME</v>
      </c>
      <c r="L1855" t="s">
        <v>904</v>
      </c>
      <c r="M1855" t="s">
        <v>906</v>
      </c>
      <c r="N1855" t="s">
        <v>86</v>
      </c>
      <c r="O1855">
        <v>20</v>
      </c>
      <c r="P1855">
        <v>0</v>
      </c>
      <c r="Q1855"/>
      <c r="R1855" t="s">
        <v>565</v>
      </c>
      <c r="S1855" t="s">
        <v>904</v>
      </c>
      <c r="T1855" t="s">
        <v>906</v>
      </c>
      <c r="U1855" t="s">
        <v>86</v>
      </c>
      <c r="V1855">
        <v>20</v>
      </c>
      <c r="W1855">
        <v>0</v>
      </c>
      <c r="X1855"/>
      <c r="Y1855" t="s">
        <v>565</v>
      </c>
      <c r="Z1855" t="s">
        <v>904</v>
      </c>
      <c r="AA1855" t="s">
        <v>906</v>
      </c>
      <c r="AB1855" t="s">
        <v>86</v>
      </c>
      <c r="AC1855">
        <v>20</v>
      </c>
      <c r="AD1855">
        <v>0</v>
      </c>
      <c r="AE1855"/>
      <c r="AF1855" t="s">
        <v>565</v>
      </c>
    </row>
    <row r="1856" spans="7:32" s="3" customFormat="1" ht="30" hidden="1">
      <c r="G1856" s="4" t="str">
        <f t="shared" si="150"/>
        <v/>
      </c>
      <c r="H1856" s="3" t="str">
        <f t="shared" si="151"/>
        <v>Same</v>
      </c>
      <c r="I1856" s="3" t="str">
        <f t="shared" si="152"/>
        <v>Same</v>
      </c>
      <c r="J1856" s="3" t="str">
        <f t="shared" si="148"/>
        <v>GAL312TBX</v>
      </c>
      <c r="K1856" s="3" t="str">
        <f t="shared" si="149"/>
        <v>DCNO</v>
      </c>
      <c r="L1856" t="s">
        <v>904</v>
      </c>
      <c r="M1856" t="s">
        <v>907</v>
      </c>
      <c r="N1856" t="s">
        <v>86</v>
      </c>
      <c r="O1856">
        <v>20</v>
      </c>
      <c r="P1856">
        <v>0</v>
      </c>
      <c r="Q1856"/>
      <c r="R1856" t="s">
        <v>565</v>
      </c>
      <c r="S1856" t="s">
        <v>904</v>
      </c>
      <c r="T1856" t="s">
        <v>907</v>
      </c>
      <c r="U1856" t="s">
        <v>86</v>
      </c>
      <c r="V1856">
        <v>20</v>
      </c>
      <c r="W1856">
        <v>0</v>
      </c>
      <c r="X1856"/>
      <c r="Y1856" t="s">
        <v>565</v>
      </c>
      <c r="Z1856" t="s">
        <v>904</v>
      </c>
      <c r="AA1856" t="s">
        <v>907</v>
      </c>
      <c r="AB1856" t="s">
        <v>86</v>
      </c>
      <c r="AC1856">
        <v>20</v>
      </c>
      <c r="AD1856">
        <v>0</v>
      </c>
      <c r="AE1856"/>
      <c r="AF1856" t="s">
        <v>565</v>
      </c>
    </row>
    <row r="1857" spans="7:32" s="3" customFormat="1" ht="30" hidden="1">
      <c r="G1857" s="4" t="str">
        <f t="shared" si="150"/>
        <v/>
      </c>
      <c r="H1857" s="3" t="str">
        <f t="shared" si="151"/>
        <v>Same</v>
      </c>
      <c r="I1857" s="3" t="str">
        <f t="shared" si="152"/>
        <v>Same</v>
      </c>
      <c r="J1857" s="3" t="str">
        <f t="shared" si="148"/>
        <v>GAL312TBX</v>
      </c>
      <c r="K1857" s="3" t="str">
        <f t="shared" si="149"/>
        <v>DESTINATION</v>
      </c>
      <c r="L1857" t="s">
        <v>904</v>
      </c>
      <c r="M1857" t="s">
        <v>896</v>
      </c>
      <c r="N1857" t="s">
        <v>86</v>
      </c>
      <c r="O1857">
        <v>25</v>
      </c>
      <c r="P1857">
        <v>0</v>
      </c>
      <c r="Q1857"/>
      <c r="R1857" t="s">
        <v>565</v>
      </c>
      <c r="S1857" t="s">
        <v>904</v>
      </c>
      <c r="T1857" t="s">
        <v>896</v>
      </c>
      <c r="U1857" t="s">
        <v>86</v>
      </c>
      <c r="V1857">
        <v>25</v>
      </c>
      <c r="W1857">
        <v>0</v>
      </c>
      <c r="X1857"/>
      <c r="Y1857" t="s">
        <v>565</v>
      </c>
      <c r="Z1857" t="s">
        <v>904</v>
      </c>
      <c r="AA1857" t="s">
        <v>896</v>
      </c>
      <c r="AB1857" t="s">
        <v>86</v>
      </c>
      <c r="AC1857">
        <v>25</v>
      </c>
      <c r="AD1857">
        <v>0</v>
      </c>
      <c r="AE1857"/>
      <c r="AF1857" t="s">
        <v>565</v>
      </c>
    </row>
    <row r="1858" spans="7:32" s="3" customFormat="1" ht="30" hidden="1">
      <c r="G1858" s="4" t="str">
        <f t="shared" ref="G1858" si="153">IF(H1858="Diff","Diff",IF(I1858="Diff","Diff",""))</f>
        <v>Diff</v>
      </c>
      <c r="H1858" s="3" t="str">
        <f t="shared" ref="H1858" si="154">IF(L1858&amp;M1858&amp;N1858&amp;O1858&amp;P1858&amp;Q1858&amp;R1858=S1858&amp;T1858&amp;U1858&amp;V1858&amp;W1858&amp;X1858&amp;Y1858,"Same",IF(L1858&amp;M1858&amp;N1858&amp;O1858&amp;P1858&amp;Q1858&amp;R1858=S1858&amp;T1858&amp;"TIMESTAMP"&amp;V1858&amp;"0"&amp;X1858&amp;Y1858,"Same","Diff"))</f>
        <v>Diff</v>
      </c>
      <c r="I1858" s="3" t="str">
        <f t="shared" ref="I1858" si="155">IF(Z1858&amp;AA1858&amp;AB1858&amp;AC1858&amp;AD1858&amp;AE1858&amp;AF1858=S1858&amp;T1858&amp;U1858&amp;V1858&amp;W1858&amp;X1858&amp;Y1858,"Same",IF(Z1858&amp;AA1858&amp;AB1858&amp;AC1858&amp;AD1858&amp;AE1858&amp;AF1858=S1858&amp;T1858&amp;"TIMESTAMP"&amp;V1858&amp;"0"&amp;X1858&amp;Y1858,"Same","Diff"))</f>
        <v>Same</v>
      </c>
      <c r="J1858" s="3" t="str">
        <f t="shared" si="148"/>
        <v>GAL312TBX</v>
      </c>
      <c r="K1858" s="3" t="str">
        <f t="shared" si="149"/>
        <v>MC_TYPE</v>
      </c>
      <c r="L1858" t="s">
        <v>904</v>
      </c>
      <c r="M1858" t="s">
        <v>1998</v>
      </c>
      <c r="N1858" t="s">
        <v>86</v>
      </c>
      <c r="O1858">
        <v>6</v>
      </c>
      <c r="P1858">
        <v>0</v>
      </c>
      <c r="Q1858"/>
      <c r="R1858" t="s">
        <v>564</v>
      </c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</row>
    <row r="1859" spans="7:32" s="3" customFormat="1" ht="30" hidden="1">
      <c r="G1859" s="4" t="str">
        <f t="shared" si="150"/>
        <v/>
      </c>
      <c r="H1859" s="3" t="str">
        <f t="shared" si="151"/>
        <v>Same</v>
      </c>
      <c r="I1859" s="3" t="str">
        <f t="shared" si="152"/>
        <v>Same</v>
      </c>
      <c r="J1859" s="3" t="str">
        <f t="shared" si="148"/>
        <v>GAL312TBX</v>
      </c>
      <c r="K1859" s="3" t="str">
        <f t="shared" si="149"/>
        <v>MCNO</v>
      </c>
      <c r="L1859" t="s">
        <v>904</v>
      </c>
      <c r="M1859" t="s">
        <v>908</v>
      </c>
      <c r="N1859" t="s">
        <v>86</v>
      </c>
      <c r="O1859">
        <v>20</v>
      </c>
      <c r="P1859">
        <v>0</v>
      </c>
      <c r="Q1859"/>
      <c r="R1859" t="s">
        <v>565</v>
      </c>
      <c r="S1859" t="s">
        <v>904</v>
      </c>
      <c r="T1859" t="s">
        <v>908</v>
      </c>
      <c r="U1859" t="s">
        <v>86</v>
      </c>
      <c r="V1859">
        <v>20</v>
      </c>
      <c r="W1859">
        <v>0</v>
      </c>
      <c r="X1859"/>
      <c r="Y1859" t="s">
        <v>565</v>
      </c>
      <c r="Z1859" t="s">
        <v>904</v>
      </c>
      <c r="AA1859" t="s">
        <v>908</v>
      </c>
      <c r="AB1859" t="s">
        <v>86</v>
      </c>
      <c r="AC1859">
        <v>20</v>
      </c>
      <c r="AD1859">
        <v>0</v>
      </c>
      <c r="AE1859"/>
      <c r="AF1859" t="s">
        <v>565</v>
      </c>
    </row>
    <row r="1860" spans="7:32" s="3" customFormat="1" ht="30" hidden="1">
      <c r="G1860" s="4" t="str">
        <f t="shared" si="150"/>
        <v/>
      </c>
      <c r="H1860" s="3" t="str">
        <f t="shared" si="151"/>
        <v>Same</v>
      </c>
      <c r="I1860" s="3" t="str">
        <f t="shared" si="152"/>
        <v>Same</v>
      </c>
      <c r="J1860" s="3" t="str">
        <f t="shared" ref="J1860:J1923" si="156">IF(ISBLANK(S1860),IF(ISBLANK(Z1860),L1860,Z1860),S1860)</f>
        <v>GAL312TBX</v>
      </c>
      <c r="K1860" s="3" t="str">
        <f t="shared" ref="K1860:K1923" si="157">IF(ISBLANK(T1860),IF(ISBLANK(AA1860),M1860,AA1860),T1860)</f>
        <v>RECEIVETIME</v>
      </c>
      <c r="L1860" t="s">
        <v>904</v>
      </c>
      <c r="M1860" t="s">
        <v>909</v>
      </c>
      <c r="N1860" t="s">
        <v>4</v>
      </c>
      <c r="O1860">
        <v>10</v>
      </c>
      <c r="P1860">
        <v>0</v>
      </c>
      <c r="Q1860" t="s">
        <v>29</v>
      </c>
      <c r="R1860" t="s">
        <v>565</v>
      </c>
      <c r="S1860" t="s">
        <v>904</v>
      </c>
      <c r="T1860" t="s">
        <v>909</v>
      </c>
      <c r="U1860" t="s">
        <v>4</v>
      </c>
      <c r="V1860">
        <v>10</v>
      </c>
      <c r="W1860">
        <v>6</v>
      </c>
      <c r="X1860" t="s">
        <v>29</v>
      </c>
      <c r="Y1860" t="s">
        <v>565</v>
      </c>
      <c r="Z1860" t="s">
        <v>904</v>
      </c>
      <c r="AA1860" t="s">
        <v>909</v>
      </c>
      <c r="AB1860" t="s">
        <v>4</v>
      </c>
      <c r="AC1860">
        <v>10</v>
      </c>
      <c r="AD1860">
        <v>0</v>
      </c>
      <c r="AE1860" t="s">
        <v>29</v>
      </c>
      <c r="AF1860" t="s">
        <v>565</v>
      </c>
    </row>
    <row r="1861" spans="7:32" s="3" customFormat="1" ht="30" hidden="1">
      <c r="G1861" s="4" t="str">
        <f t="shared" si="150"/>
        <v/>
      </c>
      <c r="H1861" s="3" t="str">
        <f t="shared" si="151"/>
        <v>Same</v>
      </c>
      <c r="I1861" s="3" t="str">
        <f t="shared" si="152"/>
        <v>Same</v>
      </c>
      <c r="J1861" s="3" t="str">
        <f t="shared" si="156"/>
        <v>GAL312TBX</v>
      </c>
      <c r="K1861" s="3" t="str">
        <f t="shared" si="157"/>
        <v>STATUS</v>
      </c>
      <c r="L1861" t="s">
        <v>904</v>
      </c>
      <c r="M1861" t="s">
        <v>478</v>
      </c>
      <c r="N1861" t="s">
        <v>19</v>
      </c>
      <c r="O1861">
        <v>4</v>
      </c>
      <c r="P1861">
        <v>0</v>
      </c>
      <c r="Q1861">
        <v>0</v>
      </c>
      <c r="R1861" t="s">
        <v>564</v>
      </c>
      <c r="S1861" t="s">
        <v>904</v>
      </c>
      <c r="T1861" t="s">
        <v>478</v>
      </c>
      <c r="U1861" t="s">
        <v>19</v>
      </c>
      <c r="V1861">
        <v>4</v>
      </c>
      <c r="W1861">
        <v>0</v>
      </c>
      <c r="X1861">
        <v>0</v>
      </c>
      <c r="Y1861" t="s">
        <v>564</v>
      </c>
      <c r="Z1861" t="s">
        <v>904</v>
      </c>
      <c r="AA1861" t="s">
        <v>478</v>
      </c>
      <c r="AB1861" t="s">
        <v>19</v>
      </c>
      <c r="AC1861">
        <v>4</v>
      </c>
      <c r="AD1861">
        <v>0</v>
      </c>
      <c r="AE1861">
        <v>0</v>
      </c>
      <c r="AF1861" t="s">
        <v>564</v>
      </c>
    </row>
    <row r="1862" spans="7:32" s="3" customFormat="1" ht="30" hidden="1">
      <c r="G1862" s="4" t="str">
        <f t="shared" si="150"/>
        <v/>
      </c>
      <c r="H1862" s="3" t="str">
        <f t="shared" si="151"/>
        <v>Same</v>
      </c>
      <c r="I1862" s="3" t="str">
        <f t="shared" si="152"/>
        <v>Same</v>
      </c>
      <c r="J1862" s="3" t="str">
        <f t="shared" si="156"/>
        <v>GAL312TBX</v>
      </c>
      <c r="K1862" s="3" t="str">
        <f t="shared" si="157"/>
        <v>TRAILERNO</v>
      </c>
      <c r="L1862" t="s">
        <v>904</v>
      </c>
      <c r="M1862" t="s">
        <v>910</v>
      </c>
      <c r="N1862" t="s">
        <v>19</v>
      </c>
      <c r="O1862">
        <v>4</v>
      </c>
      <c r="P1862">
        <v>0</v>
      </c>
      <c r="Q1862"/>
      <c r="R1862" t="s">
        <v>565</v>
      </c>
      <c r="S1862" t="s">
        <v>904</v>
      </c>
      <c r="T1862" t="s">
        <v>910</v>
      </c>
      <c r="U1862" t="s">
        <v>19</v>
      </c>
      <c r="V1862">
        <v>4</v>
      </c>
      <c r="W1862">
        <v>0</v>
      </c>
      <c r="X1862"/>
      <c r="Y1862" t="s">
        <v>565</v>
      </c>
      <c r="Z1862" t="s">
        <v>904</v>
      </c>
      <c r="AA1862" t="s">
        <v>910</v>
      </c>
      <c r="AB1862" t="s">
        <v>19</v>
      </c>
      <c r="AC1862">
        <v>4</v>
      </c>
      <c r="AD1862">
        <v>0</v>
      </c>
      <c r="AE1862"/>
      <c r="AF1862" t="s">
        <v>565</v>
      </c>
    </row>
    <row r="1863" spans="7:32" s="3" customFormat="1" hidden="1">
      <c r="G1863" s="4" t="str">
        <f t="shared" ref="G1863:G1926" si="158">IF(H1863="Diff","Diff",IF(I1863="Diff","Diff",""))</f>
        <v>Diff</v>
      </c>
      <c r="H1863" s="3" t="str">
        <f t="shared" ref="H1863:H1926" si="159">IF(L1863&amp;M1863&amp;N1863&amp;O1863&amp;P1863&amp;Q1863&amp;R1863=S1863&amp;T1863&amp;U1863&amp;V1863&amp;W1863&amp;X1863&amp;Y1863,"Same",IF(L1863&amp;M1863&amp;N1863&amp;O1863&amp;P1863&amp;Q1863&amp;R1863=S1863&amp;T1863&amp;"TIMESTAMP"&amp;V1863&amp;"0"&amp;X1863&amp;Y1863,"Same","Diff"))</f>
        <v>Diff</v>
      </c>
      <c r="I1863" s="3" t="str">
        <f t="shared" ref="I1863:I1926" si="160">IF(Z1863&amp;AA1863&amp;AB1863&amp;AC1863&amp;AD1863&amp;AE1863&amp;AF1863=S1863&amp;T1863&amp;U1863&amp;V1863&amp;W1863&amp;X1863&amp;Y1863,"Same",IF(Z1863&amp;AA1863&amp;AB1863&amp;AC1863&amp;AD1863&amp;AE1863&amp;AF1863=S1863&amp;T1863&amp;"TIMESTAMP"&amp;V1863&amp;"0"&amp;X1863&amp;Y1863,"Same","Diff"))</f>
        <v>Diff</v>
      </c>
      <c r="J1863" s="3" t="str">
        <f t="shared" si="156"/>
        <v>GAL312TBX</v>
      </c>
      <c r="K1863" s="3" t="str">
        <f t="shared" si="157"/>
        <v>UPDATE_TIMESTAMP</v>
      </c>
      <c r="L1863"/>
      <c r="M1863"/>
      <c r="N1863"/>
      <c r="O1863"/>
      <c r="P1863"/>
      <c r="Q1863"/>
      <c r="R1863"/>
      <c r="S1863" t="s">
        <v>904</v>
      </c>
      <c r="T1863" t="s">
        <v>23</v>
      </c>
      <c r="U1863" t="s">
        <v>4</v>
      </c>
      <c r="V1863">
        <v>10</v>
      </c>
      <c r="W1863">
        <v>6</v>
      </c>
      <c r="X1863"/>
      <c r="Y1863" t="s">
        <v>564</v>
      </c>
      <c r="Z1863"/>
      <c r="AA1863"/>
      <c r="AB1863"/>
      <c r="AC1863"/>
      <c r="AD1863"/>
      <c r="AE1863"/>
      <c r="AF1863"/>
    </row>
    <row r="1864" spans="7:32" s="3" customFormat="1" ht="30" hidden="1">
      <c r="G1864" s="4" t="str">
        <f t="shared" si="158"/>
        <v>Diff</v>
      </c>
      <c r="H1864" s="3" t="str">
        <f t="shared" si="159"/>
        <v>Same</v>
      </c>
      <c r="I1864" s="3" t="str">
        <f t="shared" si="160"/>
        <v>Diff</v>
      </c>
      <c r="J1864" s="3" t="str">
        <f t="shared" si="156"/>
        <v>GAL313TBX</v>
      </c>
      <c r="K1864" s="3" t="str">
        <f t="shared" si="157"/>
        <v>CREATE_TIMESTAMP</v>
      </c>
      <c r="L1864" t="s">
        <v>1636</v>
      </c>
      <c r="M1864" t="s">
        <v>3</v>
      </c>
      <c r="N1864" t="s">
        <v>4</v>
      </c>
      <c r="O1864">
        <v>10</v>
      </c>
      <c r="P1864">
        <v>0</v>
      </c>
      <c r="Q1864"/>
      <c r="R1864" t="s">
        <v>564</v>
      </c>
      <c r="S1864" t="s">
        <v>1636</v>
      </c>
      <c r="T1864" t="s">
        <v>3</v>
      </c>
      <c r="U1864" t="s">
        <v>4</v>
      </c>
      <c r="V1864">
        <v>10</v>
      </c>
      <c r="W1864">
        <v>6</v>
      </c>
      <c r="X1864"/>
      <c r="Y1864" t="s">
        <v>564</v>
      </c>
      <c r="Z1864"/>
      <c r="AA1864"/>
      <c r="AB1864"/>
      <c r="AC1864"/>
      <c r="AD1864"/>
      <c r="AE1864"/>
      <c r="AF1864"/>
    </row>
    <row r="1865" spans="7:32" s="3" customFormat="1" ht="30" hidden="1">
      <c r="G1865" s="4" t="str">
        <f t="shared" si="158"/>
        <v>Diff</v>
      </c>
      <c r="H1865" s="3" t="str">
        <f t="shared" si="159"/>
        <v>Same</v>
      </c>
      <c r="I1865" s="3" t="str">
        <f t="shared" si="160"/>
        <v>Diff</v>
      </c>
      <c r="J1865" s="3" t="str">
        <f t="shared" si="156"/>
        <v>GAL313TBX</v>
      </c>
      <c r="K1865" s="3" t="str">
        <f t="shared" si="157"/>
        <v>CURRENCY</v>
      </c>
      <c r="L1865" t="s">
        <v>1636</v>
      </c>
      <c r="M1865" t="s">
        <v>1599</v>
      </c>
      <c r="N1865" t="s">
        <v>9</v>
      </c>
      <c r="O1865">
        <v>3</v>
      </c>
      <c r="P1865">
        <v>0</v>
      </c>
      <c r="Q1865" t="s">
        <v>25</v>
      </c>
      <c r="R1865" t="s">
        <v>565</v>
      </c>
      <c r="S1865" t="s">
        <v>1636</v>
      </c>
      <c r="T1865" t="s">
        <v>1599</v>
      </c>
      <c r="U1865" t="s">
        <v>9</v>
      </c>
      <c r="V1865">
        <v>3</v>
      </c>
      <c r="W1865">
        <v>0</v>
      </c>
      <c r="X1865" t="s">
        <v>25</v>
      </c>
      <c r="Y1865" t="s">
        <v>565</v>
      </c>
      <c r="Z1865"/>
      <c r="AA1865"/>
      <c r="AB1865"/>
      <c r="AC1865"/>
      <c r="AD1865"/>
      <c r="AE1865"/>
      <c r="AF1865"/>
    </row>
    <row r="1866" spans="7:32" s="3" customFormat="1" ht="30" hidden="1">
      <c r="G1866" s="4" t="str">
        <f t="shared" si="158"/>
        <v>Diff</v>
      </c>
      <c r="H1866" s="3" t="str">
        <f t="shared" si="159"/>
        <v>Same</v>
      </c>
      <c r="I1866" s="3" t="str">
        <f t="shared" si="160"/>
        <v>Diff</v>
      </c>
      <c r="J1866" s="3" t="str">
        <f t="shared" si="156"/>
        <v>GAL313TBX</v>
      </c>
      <c r="K1866" s="3" t="str">
        <f t="shared" si="157"/>
        <v>CURRENCY_SETTLEMENT</v>
      </c>
      <c r="L1866" t="s">
        <v>1636</v>
      </c>
      <c r="M1866" t="s">
        <v>1637</v>
      </c>
      <c r="N1866" t="s">
        <v>9</v>
      </c>
      <c r="O1866">
        <v>3</v>
      </c>
      <c r="P1866">
        <v>0</v>
      </c>
      <c r="Q1866" t="s">
        <v>25</v>
      </c>
      <c r="R1866" t="s">
        <v>565</v>
      </c>
      <c r="S1866" t="s">
        <v>1636</v>
      </c>
      <c r="T1866" t="s">
        <v>1637</v>
      </c>
      <c r="U1866" t="s">
        <v>9</v>
      </c>
      <c r="V1866">
        <v>3</v>
      </c>
      <c r="W1866">
        <v>0</v>
      </c>
      <c r="X1866" t="s">
        <v>25</v>
      </c>
      <c r="Y1866" t="s">
        <v>565</v>
      </c>
      <c r="Z1866"/>
      <c r="AA1866"/>
      <c r="AB1866"/>
      <c r="AC1866"/>
      <c r="AD1866"/>
      <c r="AE1866"/>
      <c r="AF1866"/>
    </row>
    <row r="1867" spans="7:32" s="3" customFormat="1" ht="30" hidden="1">
      <c r="G1867" s="4" t="str">
        <f t="shared" si="158"/>
        <v>Diff</v>
      </c>
      <c r="H1867" s="3" t="str">
        <f t="shared" si="159"/>
        <v>Same</v>
      </c>
      <c r="I1867" s="3" t="str">
        <f t="shared" si="160"/>
        <v>Diff</v>
      </c>
      <c r="J1867" s="3" t="str">
        <f t="shared" si="156"/>
        <v>GAL313TBX</v>
      </c>
      <c r="K1867" s="3" t="str">
        <f t="shared" si="157"/>
        <v>DELIVERY_FORM_CODE</v>
      </c>
      <c r="L1867" t="s">
        <v>1636</v>
      </c>
      <c r="M1867" t="s">
        <v>1638</v>
      </c>
      <c r="N1867" t="s">
        <v>9</v>
      </c>
      <c r="O1867">
        <v>1</v>
      </c>
      <c r="P1867">
        <v>0</v>
      </c>
      <c r="Q1867" t="s">
        <v>25</v>
      </c>
      <c r="R1867" t="s">
        <v>565</v>
      </c>
      <c r="S1867" t="s">
        <v>1636</v>
      </c>
      <c r="T1867" t="s">
        <v>1638</v>
      </c>
      <c r="U1867" t="s">
        <v>9</v>
      </c>
      <c r="V1867">
        <v>1</v>
      </c>
      <c r="W1867">
        <v>0</v>
      </c>
      <c r="X1867" t="s">
        <v>25</v>
      </c>
      <c r="Y1867" t="s">
        <v>565</v>
      </c>
      <c r="Z1867"/>
      <c r="AA1867"/>
      <c r="AB1867"/>
      <c r="AC1867"/>
      <c r="AD1867"/>
      <c r="AE1867"/>
      <c r="AF1867"/>
    </row>
    <row r="1868" spans="7:32" s="3" customFormat="1" ht="30" hidden="1">
      <c r="G1868" s="4" t="str">
        <f t="shared" si="158"/>
        <v>Diff</v>
      </c>
      <c r="H1868" s="3" t="str">
        <f t="shared" si="159"/>
        <v>Same</v>
      </c>
      <c r="I1868" s="3" t="str">
        <f t="shared" si="160"/>
        <v>Diff</v>
      </c>
      <c r="J1868" s="3" t="str">
        <f t="shared" si="156"/>
        <v>GAL313TBX</v>
      </c>
      <c r="K1868" s="3" t="str">
        <f t="shared" si="157"/>
        <v>INVOICE_SEQUENCE_NUMBER</v>
      </c>
      <c r="L1868" t="s">
        <v>1636</v>
      </c>
      <c r="M1868" t="s">
        <v>1639</v>
      </c>
      <c r="N1868" t="s">
        <v>19</v>
      </c>
      <c r="O1868">
        <v>4</v>
      </c>
      <c r="P1868">
        <v>0</v>
      </c>
      <c r="Q1868">
        <v>0</v>
      </c>
      <c r="R1868" t="s">
        <v>564</v>
      </c>
      <c r="S1868" t="s">
        <v>1636</v>
      </c>
      <c r="T1868" t="s">
        <v>1639</v>
      </c>
      <c r="U1868" t="s">
        <v>19</v>
      </c>
      <c r="V1868">
        <v>4</v>
      </c>
      <c r="W1868">
        <v>0</v>
      </c>
      <c r="X1868">
        <v>0</v>
      </c>
      <c r="Y1868" t="s">
        <v>564</v>
      </c>
      <c r="Z1868"/>
      <c r="AA1868"/>
      <c r="AB1868"/>
      <c r="AC1868"/>
      <c r="AD1868"/>
      <c r="AE1868"/>
      <c r="AF1868"/>
    </row>
    <row r="1869" spans="7:32" s="3" customFormat="1" ht="30" hidden="1">
      <c r="G1869" s="4" t="str">
        <f t="shared" si="158"/>
        <v>Diff</v>
      </c>
      <c r="H1869" s="3" t="str">
        <f t="shared" si="159"/>
        <v>Same</v>
      </c>
      <c r="I1869" s="3" t="str">
        <f t="shared" si="160"/>
        <v>Diff</v>
      </c>
      <c r="J1869" s="3" t="str">
        <f t="shared" si="156"/>
        <v>GAL313TBX</v>
      </c>
      <c r="K1869" s="3" t="str">
        <f t="shared" si="157"/>
        <v>ORDER_UNIT</v>
      </c>
      <c r="L1869" t="s">
        <v>1636</v>
      </c>
      <c r="M1869" t="s">
        <v>1640</v>
      </c>
      <c r="N1869" t="s">
        <v>19</v>
      </c>
      <c r="O1869">
        <v>4</v>
      </c>
      <c r="P1869">
        <v>0</v>
      </c>
      <c r="Q1869">
        <v>0</v>
      </c>
      <c r="R1869" t="s">
        <v>564</v>
      </c>
      <c r="S1869" t="s">
        <v>1636</v>
      </c>
      <c r="T1869" t="s">
        <v>1640</v>
      </c>
      <c r="U1869" t="s">
        <v>19</v>
      </c>
      <c r="V1869">
        <v>4</v>
      </c>
      <c r="W1869">
        <v>0</v>
      </c>
      <c r="X1869">
        <v>0</v>
      </c>
      <c r="Y1869" t="s">
        <v>564</v>
      </c>
      <c r="Z1869"/>
      <c r="AA1869"/>
      <c r="AB1869"/>
      <c r="AC1869"/>
      <c r="AD1869"/>
      <c r="AE1869"/>
      <c r="AF1869"/>
    </row>
    <row r="1870" spans="7:32" s="3" customFormat="1" ht="30" hidden="1">
      <c r="G1870" s="4" t="str">
        <f t="shared" si="158"/>
        <v>Diff</v>
      </c>
      <c r="H1870" s="3" t="str">
        <f t="shared" si="159"/>
        <v>Same</v>
      </c>
      <c r="I1870" s="3" t="str">
        <f t="shared" si="160"/>
        <v>Diff</v>
      </c>
      <c r="J1870" s="3" t="str">
        <f t="shared" si="156"/>
        <v>GAL313TBX</v>
      </c>
      <c r="K1870" s="3" t="str">
        <f t="shared" si="157"/>
        <v>PRODUCT_GROUP_CODE</v>
      </c>
      <c r="L1870" t="s">
        <v>1636</v>
      </c>
      <c r="M1870" t="s">
        <v>1641</v>
      </c>
      <c r="N1870" t="s">
        <v>9</v>
      </c>
      <c r="O1870">
        <v>1</v>
      </c>
      <c r="P1870">
        <v>0</v>
      </c>
      <c r="Q1870" t="s">
        <v>25</v>
      </c>
      <c r="R1870" t="s">
        <v>565</v>
      </c>
      <c r="S1870" t="s">
        <v>1636</v>
      </c>
      <c r="T1870" t="s">
        <v>1641</v>
      </c>
      <c r="U1870" t="s">
        <v>9</v>
      </c>
      <c r="V1870">
        <v>1</v>
      </c>
      <c r="W1870">
        <v>0</v>
      </c>
      <c r="X1870" t="s">
        <v>25</v>
      </c>
      <c r="Y1870" t="s">
        <v>565</v>
      </c>
      <c r="Z1870"/>
      <c r="AA1870"/>
      <c r="AB1870"/>
      <c r="AC1870"/>
      <c r="AD1870"/>
      <c r="AE1870"/>
      <c r="AF1870"/>
    </row>
    <row r="1871" spans="7:32" s="3" customFormat="1" ht="30" hidden="1">
      <c r="G1871" s="4" t="str">
        <f t="shared" si="158"/>
        <v>Diff</v>
      </c>
      <c r="H1871" s="3" t="str">
        <f t="shared" si="159"/>
        <v>Same</v>
      </c>
      <c r="I1871" s="3" t="str">
        <f t="shared" si="160"/>
        <v>Diff</v>
      </c>
      <c r="J1871" s="3" t="str">
        <f t="shared" si="156"/>
        <v>GAL313TBX</v>
      </c>
      <c r="K1871" s="3" t="str">
        <f t="shared" si="157"/>
        <v>PURCHASE_CONTRACT_NUMBER</v>
      </c>
      <c r="L1871" t="s">
        <v>1636</v>
      </c>
      <c r="M1871" t="s">
        <v>1642</v>
      </c>
      <c r="N1871" t="s">
        <v>9</v>
      </c>
      <c r="O1871">
        <v>7</v>
      </c>
      <c r="P1871">
        <v>0</v>
      </c>
      <c r="Q1871" t="s">
        <v>25</v>
      </c>
      <c r="R1871" t="s">
        <v>565</v>
      </c>
      <c r="S1871" t="s">
        <v>1636</v>
      </c>
      <c r="T1871" t="s">
        <v>1642</v>
      </c>
      <c r="U1871" t="s">
        <v>9</v>
      </c>
      <c r="V1871">
        <v>7</v>
      </c>
      <c r="W1871">
        <v>0</v>
      </c>
      <c r="X1871" t="s">
        <v>25</v>
      </c>
      <c r="Y1871" t="s">
        <v>565</v>
      </c>
      <c r="Z1871"/>
      <c r="AA1871"/>
      <c r="AB1871"/>
      <c r="AC1871"/>
      <c r="AD1871"/>
      <c r="AE1871"/>
      <c r="AF1871"/>
    </row>
    <row r="1872" spans="7:32" s="3" customFormat="1" ht="30" hidden="1">
      <c r="G1872" s="4" t="str">
        <f t="shared" si="158"/>
        <v>Diff</v>
      </c>
      <c r="H1872" s="3" t="str">
        <f t="shared" si="159"/>
        <v>Same</v>
      </c>
      <c r="I1872" s="3" t="str">
        <f t="shared" si="160"/>
        <v>Diff</v>
      </c>
      <c r="J1872" s="3" t="str">
        <f t="shared" si="156"/>
        <v>GAL313TBX</v>
      </c>
      <c r="K1872" s="3" t="str">
        <f t="shared" si="157"/>
        <v>RECEIVE_DATE</v>
      </c>
      <c r="L1872" t="s">
        <v>1636</v>
      </c>
      <c r="M1872" t="s">
        <v>1643</v>
      </c>
      <c r="N1872" t="s">
        <v>77</v>
      </c>
      <c r="O1872">
        <v>4</v>
      </c>
      <c r="P1872">
        <v>0</v>
      </c>
      <c r="Q1872" t="s">
        <v>78</v>
      </c>
      <c r="R1872" t="s">
        <v>565</v>
      </c>
      <c r="S1872" t="s">
        <v>1636</v>
      </c>
      <c r="T1872" t="s">
        <v>1643</v>
      </c>
      <c r="U1872" t="s">
        <v>77</v>
      </c>
      <c r="V1872">
        <v>4</v>
      </c>
      <c r="W1872">
        <v>0</v>
      </c>
      <c r="X1872" t="s">
        <v>78</v>
      </c>
      <c r="Y1872" t="s">
        <v>565</v>
      </c>
      <c r="Z1872"/>
      <c r="AA1872"/>
      <c r="AB1872"/>
      <c r="AC1872"/>
      <c r="AD1872"/>
      <c r="AE1872"/>
      <c r="AF1872"/>
    </row>
    <row r="1873" spans="7:32" s="3" customFormat="1" ht="30" hidden="1">
      <c r="G1873" s="4" t="str">
        <f t="shared" si="158"/>
        <v>Diff</v>
      </c>
      <c r="H1873" s="3" t="str">
        <f t="shared" si="159"/>
        <v>Same</v>
      </c>
      <c r="I1873" s="3" t="str">
        <f t="shared" si="160"/>
        <v>Diff</v>
      </c>
      <c r="J1873" s="3" t="str">
        <f t="shared" si="156"/>
        <v>GAL313TBX</v>
      </c>
      <c r="K1873" s="3" t="str">
        <f t="shared" si="157"/>
        <v>SALES_EXT_COLOR_CODE</v>
      </c>
      <c r="L1873" t="s">
        <v>1636</v>
      </c>
      <c r="M1873" t="s">
        <v>200</v>
      </c>
      <c r="N1873" t="s">
        <v>9</v>
      </c>
      <c r="O1873">
        <v>10</v>
      </c>
      <c r="P1873">
        <v>0</v>
      </c>
      <c r="Q1873" t="s">
        <v>25</v>
      </c>
      <c r="R1873" t="s">
        <v>565</v>
      </c>
      <c r="S1873" t="s">
        <v>1636</v>
      </c>
      <c r="T1873" t="s">
        <v>200</v>
      </c>
      <c r="U1873" t="s">
        <v>9</v>
      </c>
      <c r="V1873">
        <v>10</v>
      </c>
      <c r="W1873">
        <v>0</v>
      </c>
      <c r="X1873" t="s">
        <v>25</v>
      </c>
      <c r="Y1873" t="s">
        <v>565</v>
      </c>
      <c r="Z1873"/>
      <c r="AA1873"/>
      <c r="AB1873"/>
      <c r="AC1873"/>
      <c r="AD1873"/>
      <c r="AE1873"/>
      <c r="AF1873"/>
    </row>
    <row r="1874" spans="7:32" s="3" customFormat="1" ht="30" hidden="1">
      <c r="G1874" s="4" t="str">
        <f t="shared" si="158"/>
        <v>Diff</v>
      </c>
      <c r="H1874" s="3" t="str">
        <f t="shared" si="159"/>
        <v>Same</v>
      </c>
      <c r="I1874" s="3" t="str">
        <f t="shared" si="160"/>
        <v>Diff</v>
      </c>
      <c r="J1874" s="3" t="str">
        <f t="shared" si="156"/>
        <v>GAL313TBX</v>
      </c>
      <c r="K1874" s="3" t="str">
        <f t="shared" si="157"/>
        <v>SALES_INT_COLOR_CODE</v>
      </c>
      <c r="L1874" t="s">
        <v>1636</v>
      </c>
      <c r="M1874" t="s">
        <v>201</v>
      </c>
      <c r="N1874" t="s">
        <v>9</v>
      </c>
      <c r="O1874">
        <v>2</v>
      </c>
      <c r="P1874">
        <v>0</v>
      </c>
      <c r="Q1874" t="s">
        <v>25</v>
      </c>
      <c r="R1874" t="s">
        <v>565</v>
      </c>
      <c r="S1874" t="s">
        <v>1636</v>
      </c>
      <c r="T1874" t="s">
        <v>201</v>
      </c>
      <c r="U1874" t="s">
        <v>9</v>
      </c>
      <c r="V1874">
        <v>2</v>
      </c>
      <c r="W1874">
        <v>0</v>
      </c>
      <c r="X1874" t="s">
        <v>25</v>
      </c>
      <c r="Y1874" t="s">
        <v>565</v>
      </c>
      <c r="Z1874"/>
      <c r="AA1874"/>
      <c r="AB1874"/>
      <c r="AC1874"/>
      <c r="AD1874"/>
      <c r="AE1874"/>
      <c r="AF1874"/>
    </row>
    <row r="1875" spans="7:32" s="3" customFormat="1" ht="30" hidden="1">
      <c r="G1875" s="4" t="str">
        <f t="shared" si="158"/>
        <v>Diff</v>
      </c>
      <c r="H1875" s="3" t="str">
        <f t="shared" si="159"/>
        <v>Same</v>
      </c>
      <c r="I1875" s="3" t="str">
        <f t="shared" si="160"/>
        <v>Diff</v>
      </c>
      <c r="J1875" s="3" t="str">
        <f t="shared" si="156"/>
        <v>GAL313TBX</v>
      </c>
      <c r="K1875" s="3" t="str">
        <f t="shared" si="157"/>
        <v>SALES_MODEL_CODE</v>
      </c>
      <c r="L1875" t="s">
        <v>1636</v>
      </c>
      <c r="M1875" t="s">
        <v>202</v>
      </c>
      <c r="N1875" t="s">
        <v>9</v>
      </c>
      <c r="O1875">
        <v>10</v>
      </c>
      <c r="P1875">
        <v>0</v>
      </c>
      <c r="Q1875" t="s">
        <v>25</v>
      </c>
      <c r="R1875" t="s">
        <v>565</v>
      </c>
      <c r="S1875" t="s">
        <v>1636</v>
      </c>
      <c r="T1875" t="s">
        <v>202</v>
      </c>
      <c r="U1875" t="s">
        <v>9</v>
      </c>
      <c r="V1875">
        <v>10</v>
      </c>
      <c r="W1875">
        <v>0</v>
      </c>
      <c r="X1875" t="s">
        <v>25</v>
      </c>
      <c r="Y1875" t="s">
        <v>565</v>
      </c>
      <c r="Z1875"/>
      <c r="AA1875"/>
      <c r="AB1875"/>
      <c r="AC1875"/>
      <c r="AD1875"/>
      <c r="AE1875"/>
      <c r="AF1875"/>
    </row>
    <row r="1876" spans="7:32" s="3" customFormat="1" ht="30" hidden="1">
      <c r="G1876" s="4" t="str">
        <f t="shared" si="158"/>
        <v>Diff</v>
      </c>
      <c r="H1876" s="3" t="str">
        <f t="shared" si="159"/>
        <v>Same</v>
      </c>
      <c r="I1876" s="3" t="str">
        <f t="shared" si="160"/>
        <v>Diff</v>
      </c>
      <c r="J1876" s="3" t="str">
        <f t="shared" si="156"/>
        <v>GAL313TBX</v>
      </c>
      <c r="K1876" s="3" t="str">
        <f t="shared" si="157"/>
        <v>SALES_MODEL_OPTION_CODE</v>
      </c>
      <c r="L1876" t="s">
        <v>1636</v>
      </c>
      <c r="M1876" t="s">
        <v>229</v>
      </c>
      <c r="N1876" t="s">
        <v>9</v>
      </c>
      <c r="O1876">
        <v>3</v>
      </c>
      <c r="P1876">
        <v>0</v>
      </c>
      <c r="Q1876" t="s">
        <v>25</v>
      </c>
      <c r="R1876" t="s">
        <v>565</v>
      </c>
      <c r="S1876" t="s">
        <v>1636</v>
      </c>
      <c r="T1876" t="s">
        <v>229</v>
      </c>
      <c r="U1876" t="s">
        <v>9</v>
      </c>
      <c r="V1876">
        <v>3</v>
      </c>
      <c r="W1876">
        <v>0</v>
      </c>
      <c r="X1876" t="s">
        <v>25</v>
      </c>
      <c r="Y1876" t="s">
        <v>565</v>
      </c>
      <c r="Z1876"/>
      <c r="AA1876"/>
      <c r="AB1876"/>
      <c r="AC1876"/>
      <c r="AD1876"/>
      <c r="AE1876"/>
      <c r="AF1876"/>
    </row>
    <row r="1877" spans="7:32" s="3" customFormat="1" ht="30" hidden="1">
      <c r="G1877" s="4" t="str">
        <f t="shared" si="158"/>
        <v>Diff</v>
      </c>
      <c r="H1877" s="3" t="str">
        <f t="shared" si="159"/>
        <v>Same</v>
      </c>
      <c r="I1877" s="3" t="str">
        <f t="shared" si="160"/>
        <v>Diff</v>
      </c>
      <c r="J1877" s="3" t="str">
        <f t="shared" si="156"/>
        <v>GAL313TBX</v>
      </c>
      <c r="K1877" s="3" t="str">
        <f t="shared" si="157"/>
        <v>SALES_MODEL_TYPE_CODE</v>
      </c>
      <c r="L1877" t="s">
        <v>1636</v>
      </c>
      <c r="M1877" t="s">
        <v>203</v>
      </c>
      <c r="N1877" t="s">
        <v>9</v>
      </c>
      <c r="O1877">
        <v>2</v>
      </c>
      <c r="P1877">
        <v>0</v>
      </c>
      <c r="Q1877" t="s">
        <v>25</v>
      </c>
      <c r="R1877" t="s">
        <v>565</v>
      </c>
      <c r="S1877" t="s">
        <v>1636</v>
      </c>
      <c r="T1877" t="s">
        <v>203</v>
      </c>
      <c r="U1877" t="s">
        <v>9</v>
      </c>
      <c r="V1877">
        <v>2</v>
      </c>
      <c r="W1877">
        <v>0</v>
      </c>
      <c r="X1877" t="s">
        <v>25</v>
      </c>
      <c r="Y1877" t="s">
        <v>565</v>
      </c>
      <c r="Z1877"/>
      <c r="AA1877"/>
      <c r="AB1877"/>
      <c r="AC1877"/>
      <c r="AD1877"/>
      <c r="AE1877"/>
      <c r="AF1877"/>
    </row>
    <row r="1878" spans="7:32" s="3" customFormat="1" ht="30" hidden="1">
      <c r="G1878" s="4" t="str">
        <f t="shared" si="158"/>
        <v>Diff</v>
      </c>
      <c r="H1878" s="3" t="str">
        <f t="shared" si="159"/>
        <v>Same</v>
      </c>
      <c r="I1878" s="3" t="str">
        <f t="shared" si="160"/>
        <v>Diff</v>
      </c>
      <c r="J1878" s="3" t="str">
        <f t="shared" si="156"/>
        <v>GAL313TBX</v>
      </c>
      <c r="K1878" s="3" t="str">
        <f t="shared" si="157"/>
        <v>SHIP_DATE</v>
      </c>
      <c r="L1878" t="s">
        <v>1636</v>
      </c>
      <c r="M1878" t="s">
        <v>1320</v>
      </c>
      <c r="N1878" t="s">
        <v>77</v>
      </c>
      <c r="O1878">
        <v>4</v>
      </c>
      <c r="P1878">
        <v>0</v>
      </c>
      <c r="Q1878"/>
      <c r="R1878" t="s">
        <v>564</v>
      </c>
      <c r="S1878" t="s">
        <v>1636</v>
      </c>
      <c r="T1878" t="s">
        <v>1320</v>
      </c>
      <c r="U1878" t="s">
        <v>77</v>
      </c>
      <c r="V1878">
        <v>4</v>
      </c>
      <c r="W1878">
        <v>0</v>
      </c>
      <c r="X1878"/>
      <c r="Y1878" t="s">
        <v>564</v>
      </c>
      <c r="Z1878"/>
      <c r="AA1878"/>
      <c r="AB1878"/>
      <c r="AC1878"/>
      <c r="AD1878"/>
      <c r="AE1878"/>
      <c r="AF1878"/>
    </row>
    <row r="1879" spans="7:32" s="3" customFormat="1" ht="30" hidden="1">
      <c r="G1879" s="4" t="str">
        <f t="shared" si="158"/>
        <v>Diff</v>
      </c>
      <c r="H1879" s="3" t="str">
        <f t="shared" si="159"/>
        <v>Same</v>
      </c>
      <c r="I1879" s="3" t="str">
        <f t="shared" si="160"/>
        <v>Diff</v>
      </c>
      <c r="J1879" s="3" t="str">
        <f t="shared" si="156"/>
        <v>GAL313TBX</v>
      </c>
      <c r="K1879" s="3" t="str">
        <f t="shared" si="157"/>
        <v>SHIP_UNIT</v>
      </c>
      <c r="L1879" t="s">
        <v>1636</v>
      </c>
      <c r="M1879" t="s">
        <v>1645</v>
      </c>
      <c r="N1879" t="s">
        <v>19</v>
      </c>
      <c r="O1879">
        <v>4</v>
      </c>
      <c r="P1879">
        <v>0</v>
      </c>
      <c r="Q1879">
        <v>0</v>
      </c>
      <c r="R1879" t="s">
        <v>564</v>
      </c>
      <c r="S1879" t="s">
        <v>1636</v>
      </c>
      <c r="T1879" t="s">
        <v>1645</v>
      </c>
      <c r="U1879" t="s">
        <v>19</v>
      </c>
      <c r="V1879">
        <v>4</v>
      </c>
      <c r="W1879">
        <v>0</v>
      </c>
      <c r="X1879">
        <v>0</v>
      </c>
      <c r="Y1879" t="s">
        <v>564</v>
      </c>
      <c r="Z1879"/>
      <c r="AA1879"/>
      <c r="AB1879"/>
      <c r="AC1879"/>
      <c r="AD1879"/>
      <c r="AE1879"/>
      <c r="AF1879"/>
    </row>
    <row r="1880" spans="7:32" s="3" customFormat="1" ht="30" hidden="1">
      <c r="G1880" s="4" t="str">
        <f t="shared" si="158"/>
        <v>Diff</v>
      </c>
      <c r="H1880" s="3" t="str">
        <f t="shared" si="159"/>
        <v>Same</v>
      </c>
      <c r="I1880" s="3" t="str">
        <f t="shared" si="160"/>
        <v>Diff</v>
      </c>
      <c r="J1880" s="3" t="str">
        <f t="shared" si="156"/>
        <v>GAL313TBX</v>
      </c>
      <c r="K1880" s="3" t="str">
        <f t="shared" si="157"/>
        <v>SHIPPER</v>
      </c>
      <c r="L1880" t="s">
        <v>1636</v>
      </c>
      <c r="M1880" t="s">
        <v>1644</v>
      </c>
      <c r="N1880" t="s">
        <v>9</v>
      </c>
      <c r="O1880">
        <v>3</v>
      </c>
      <c r="P1880">
        <v>0</v>
      </c>
      <c r="Q1880" t="s">
        <v>25</v>
      </c>
      <c r="R1880" t="s">
        <v>565</v>
      </c>
      <c r="S1880" t="s">
        <v>1636</v>
      </c>
      <c r="T1880" t="s">
        <v>1644</v>
      </c>
      <c r="U1880" t="s">
        <v>9</v>
      </c>
      <c r="V1880">
        <v>3</v>
      </c>
      <c r="W1880">
        <v>0</v>
      </c>
      <c r="X1880" t="s">
        <v>25</v>
      </c>
      <c r="Y1880" t="s">
        <v>565</v>
      </c>
      <c r="Z1880"/>
      <c r="AA1880"/>
      <c r="AB1880"/>
      <c r="AC1880"/>
      <c r="AD1880"/>
      <c r="AE1880"/>
      <c r="AF1880"/>
    </row>
    <row r="1881" spans="7:32" s="3" customFormat="1" ht="30" hidden="1">
      <c r="G1881" s="4" t="str">
        <f t="shared" si="158"/>
        <v>Diff</v>
      </c>
      <c r="H1881" s="3" t="str">
        <f t="shared" si="159"/>
        <v>Same</v>
      </c>
      <c r="I1881" s="3" t="str">
        <f t="shared" si="160"/>
        <v>Diff</v>
      </c>
      <c r="J1881" s="3" t="str">
        <f t="shared" si="156"/>
        <v>GAL313TBX</v>
      </c>
      <c r="K1881" s="3" t="str">
        <f t="shared" si="157"/>
        <v>SUBS_CODE</v>
      </c>
      <c r="L1881" t="s">
        <v>1636</v>
      </c>
      <c r="M1881" t="s">
        <v>1646</v>
      </c>
      <c r="N1881" t="s">
        <v>9</v>
      </c>
      <c r="O1881">
        <v>2</v>
      </c>
      <c r="P1881">
        <v>0</v>
      </c>
      <c r="Q1881" t="s">
        <v>25</v>
      </c>
      <c r="R1881" t="s">
        <v>565</v>
      </c>
      <c r="S1881" t="s">
        <v>1636</v>
      </c>
      <c r="T1881" t="s">
        <v>1646</v>
      </c>
      <c r="U1881" t="s">
        <v>9</v>
      </c>
      <c r="V1881">
        <v>2</v>
      </c>
      <c r="W1881">
        <v>0</v>
      </c>
      <c r="X1881" t="s">
        <v>25</v>
      </c>
      <c r="Y1881" t="s">
        <v>565</v>
      </c>
      <c r="Z1881"/>
      <c r="AA1881"/>
      <c r="AB1881"/>
      <c r="AC1881"/>
      <c r="AD1881"/>
      <c r="AE1881"/>
      <c r="AF1881"/>
    </row>
    <row r="1882" spans="7:32" s="3" customFormat="1" ht="30" hidden="1">
      <c r="G1882" s="4" t="str">
        <f t="shared" si="158"/>
        <v>Diff</v>
      </c>
      <c r="H1882" s="3" t="str">
        <f t="shared" si="159"/>
        <v>Same</v>
      </c>
      <c r="I1882" s="3" t="str">
        <f t="shared" si="160"/>
        <v>Diff</v>
      </c>
      <c r="J1882" s="3" t="str">
        <f t="shared" si="156"/>
        <v>GAL313TBX</v>
      </c>
      <c r="K1882" s="3" t="str">
        <f t="shared" si="157"/>
        <v>UPDATE_TIMESTAMP</v>
      </c>
      <c r="L1882" t="s">
        <v>1636</v>
      </c>
      <c r="M1882" t="s">
        <v>23</v>
      </c>
      <c r="N1882" t="s">
        <v>4</v>
      </c>
      <c r="O1882">
        <v>10</v>
      </c>
      <c r="P1882">
        <v>0</v>
      </c>
      <c r="Q1882"/>
      <c r="R1882" t="s">
        <v>564</v>
      </c>
      <c r="S1882" t="s">
        <v>1636</v>
      </c>
      <c r="T1882" t="s">
        <v>23</v>
      </c>
      <c r="U1882" t="s">
        <v>4</v>
      </c>
      <c r="V1882">
        <v>10</v>
      </c>
      <c r="W1882">
        <v>6</v>
      </c>
      <c r="X1882"/>
      <c r="Y1882" t="s">
        <v>564</v>
      </c>
      <c r="Z1882"/>
      <c r="AA1882"/>
      <c r="AB1882"/>
      <c r="AC1882"/>
      <c r="AD1882"/>
      <c r="AE1882"/>
      <c r="AF1882"/>
    </row>
    <row r="1883" spans="7:32" s="3" customFormat="1" ht="30" hidden="1">
      <c r="G1883" s="4" t="str">
        <f t="shared" si="158"/>
        <v/>
      </c>
      <c r="H1883" s="3" t="str">
        <f t="shared" si="159"/>
        <v>Same</v>
      </c>
      <c r="I1883" s="3" t="str">
        <f t="shared" si="160"/>
        <v>Same</v>
      </c>
      <c r="J1883" s="3" t="str">
        <f t="shared" si="156"/>
        <v>GAL314TBX</v>
      </c>
      <c r="K1883" s="3" t="str">
        <f t="shared" si="157"/>
        <v>CONTAINERID</v>
      </c>
      <c r="L1883" t="s">
        <v>911</v>
      </c>
      <c r="M1883" t="s">
        <v>912</v>
      </c>
      <c r="N1883" t="s">
        <v>86</v>
      </c>
      <c r="O1883">
        <v>32</v>
      </c>
      <c r="P1883">
        <v>0</v>
      </c>
      <c r="Q1883"/>
      <c r="R1883" t="s">
        <v>565</v>
      </c>
      <c r="S1883" t="s">
        <v>911</v>
      </c>
      <c r="T1883" t="s">
        <v>912</v>
      </c>
      <c r="U1883" t="s">
        <v>86</v>
      </c>
      <c r="V1883">
        <v>32</v>
      </c>
      <c r="W1883">
        <v>0</v>
      </c>
      <c r="X1883"/>
      <c r="Y1883" t="s">
        <v>565</v>
      </c>
      <c r="Z1883" t="s">
        <v>911</v>
      </c>
      <c r="AA1883" t="s">
        <v>912</v>
      </c>
      <c r="AB1883" t="s">
        <v>86</v>
      </c>
      <c r="AC1883">
        <v>32</v>
      </c>
      <c r="AD1883">
        <v>0</v>
      </c>
      <c r="AE1883"/>
      <c r="AF1883" t="s">
        <v>565</v>
      </c>
    </row>
    <row r="1884" spans="7:32" s="3" customFormat="1" ht="30" hidden="1">
      <c r="G1884" s="4" t="str">
        <f t="shared" si="158"/>
        <v/>
      </c>
      <c r="H1884" s="3" t="str">
        <f t="shared" si="159"/>
        <v>Same</v>
      </c>
      <c r="I1884" s="3" t="str">
        <f t="shared" si="160"/>
        <v>Same</v>
      </c>
      <c r="J1884" s="3" t="str">
        <f t="shared" si="156"/>
        <v>GAL314TBX</v>
      </c>
      <c r="K1884" s="3" t="str">
        <f t="shared" si="157"/>
        <v>CONTAINERNO</v>
      </c>
      <c r="L1884" t="s">
        <v>911</v>
      </c>
      <c r="M1884" t="s">
        <v>913</v>
      </c>
      <c r="N1884" t="s">
        <v>19</v>
      </c>
      <c r="O1884">
        <v>4</v>
      </c>
      <c r="P1884">
        <v>0</v>
      </c>
      <c r="Q1884"/>
      <c r="R1884" t="s">
        <v>565</v>
      </c>
      <c r="S1884" t="s">
        <v>911</v>
      </c>
      <c r="T1884" t="s">
        <v>913</v>
      </c>
      <c r="U1884" t="s">
        <v>19</v>
      </c>
      <c r="V1884">
        <v>4</v>
      </c>
      <c r="W1884">
        <v>0</v>
      </c>
      <c r="X1884"/>
      <c r="Y1884" t="s">
        <v>565</v>
      </c>
      <c r="Z1884" t="s">
        <v>911</v>
      </c>
      <c r="AA1884" t="s">
        <v>913</v>
      </c>
      <c r="AB1884" t="s">
        <v>19</v>
      </c>
      <c r="AC1884">
        <v>4</v>
      </c>
      <c r="AD1884">
        <v>0</v>
      </c>
      <c r="AE1884"/>
      <c r="AF1884" t="s">
        <v>565</v>
      </c>
    </row>
    <row r="1885" spans="7:32" s="3" customFormat="1" ht="30" hidden="1">
      <c r="G1885" s="4" t="str">
        <f t="shared" si="158"/>
        <v/>
      </c>
      <c r="H1885" s="3" t="str">
        <f t="shared" si="159"/>
        <v>Same</v>
      </c>
      <c r="I1885" s="3" t="str">
        <f t="shared" si="160"/>
        <v>Same</v>
      </c>
      <c r="J1885" s="3" t="str">
        <f t="shared" si="156"/>
        <v>GAL314TBX</v>
      </c>
      <c r="K1885" s="3" t="str">
        <f t="shared" si="157"/>
        <v>CONTAINERTYPE</v>
      </c>
      <c r="L1885" t="s">
        <v>911</v>
      </c>
      <c r="M1885" t="s">
        <v>914</v>
      </c>
      <c r="N1885" t="s">
        <v>86</v>
      </c>
      <c r="O1885">
        <v>32</v>
      </c>
      <c r="P1885">
        <v>0</v>
      </c>
      <c r="Q1885"/>
      <c r="R1885" t="s">
        <v>565</v>
      </c>
      <c r="S1885" t="s">
        <v>911</v>
      </c>
      <c r="T1885" t="s">
        <v>914</v>
      </c>
      <c r="U1885" t="s">
        <v>86</v>
      </c>
      <c r="V1885">
        <v>32</v>
      </c>
      <c r="W1885">
        <v>0</v>
      </c>
      <c r="X1885"/>
      <c r="Y1885" t="s">
        <v>565</v>
      </c>
      <c r="Z1885" t="s">
        <v>911</v>
      </c>
      <c r="AA1885" t="s">
        <v>914</v>
      </c>
      <c r="AB1885" t="s">
        <v>86</v>
      </c>
      <c r="AC1885">
        <v>32</v>
      </c>
      <c r="AD1885">
        <v>0</v>
      </c>
      <c r="AE1885"/>
      <c r="AF1885" t="s">
        <v>565</v>
      </c>
    </row>
    <row r="1886" spans="7:32" s="3" customFormat="1" ht="30" hidden="1">
      <c r="G1886" s="4" t="str">
        <f t="shared" si="158"/>
        <v/>
      </c>
      <c r="H1886" s="3" t="str">
        <f t="shared" si="159"/>
        <v>Same</v>
      </c>
      <c r="I1886" s="3" t="str">
        <f t="shared" si="160"/>
        <v>Same</v>
      </c>
      <c r="J1886" s="3" t="str">
        <f t="shared" si="156"/>
        <v>GAL314TBX</v>
      </c>
      <c r="K1886" s="3" t="str">
        <f t="shared" si="157"/>
        <v>CREATE_TIMESTAMP</v>
      </c>
      <c r="L1886" t="s">
        <v>911</v>
      </c>
      <c r="M1886" t="s">
        <v>3</v>
      </c>
      <c r="N1886" t="s">
        <v>4</v>
      </c>
      <c r="O1886">
        <v>10</v>
      </c>
      <c r="P1886">
        <v>0</v>
      </c>
      <c r="Q1886"/>
      <c r="R1886" t="s">
        <v>564</v>
      </c>
      <c r="S1886" t="s">
        <v>911</v>
      </c>
      <c r="T1886" t="s">
        <v>3</v>
      </c>
      <c r="U1886" t="s">
        <v>4</v>
      </c>
      <c r="V1886">
        <v>10</v>
      </c>
      <c r="W1886">
        <v>6</v>
      </c>
      <c r="X1886"/>
      <c r="Y1886" t="s">
        <v>564</v>
      </c>
      <c r="Z1886" t="s">
        <v>911</v>
      </c>
      <c r="AA1886" t="s">
        <v>3</v>
      </c>
      <c r="AB1886" t="s">
        <v>4</v>
      </c>
      <c r="AC1886">
        <v>10</v>
      </c>
      <c r="AD1886">
        <v>0</v>
      </c>
      <c r="AE1886"/>
      <c r="AF1886" t="s">
        <v>564</v>
      </c>
    </row>
    <row r="1887" spans="7:32" s="3" customFormat="1" ht="30" hidden="1">
      <c r="G1887" s="4" t="str">
        <f t="shared" si="158"/>
        <v/>
      </c>
      <c r="H1887" s="3" t="str">
        <f t="shared" si="159"/>
        <v>Same</v>
      </c>
      <c r="I1887" s="3" t="str">
        <f t="shared" si="160"/>
        <v>Same</v>
      </c>
      <c r="J1887" s="3" t="str">
        <f t="shared" si="156"/>
        <v>GAL314TBX</v>
      </c>
      <c r="K1887" s="3" t="str">
        <f t="shared" si="157"/>
        <v>DCNO</v>
      </c>
      <c r="L1887" t="s">
        <v>911</v>
      </c>
      <c r="M1887" t="s">
        <v>907</v>
      </c>
      <c r="N1887" t="s">
        <v>86</v>
      </c>
      <c r="O1887">
        <v>40</v>
      </c>
      <c r="P1887">
        <v>0</v>
      </c>
      <c r="Q1887"/>
      <c r="R1887" t="s">
        <v>565</v>
      </c>
      <c r="S1887" t="s">
        <v>911</v>
      </c>
      <c r="T1887" t="s">
        <v>907</v>
      </c>
      <c r="U1887" t="s">
        <v>86</v>
      </c>
      <c r="V1887">
        <v>40</v>
      </c>
      <c r="W1887">
        <v>0</v>
      </c>
      <c r="X1887"/>
      <c r="Y1887" t="s">
        <v>565</v>
      </c>
      <c r="Z1887" t="s">
        <v>911</v>
      </c>
      <c r="AA1887" t="s">
        <v>907</v>
      </c>
      <c r="AB1887" t="s">
        <v>86</v>
      </c>
      <c r="AC1887">
        <v>40</v>
      </c>
      <c r="AD1887">
        <v>0</v>
      </c>
      <c r="AE1887"/>
      <c r="AF1887" t="s">
        <v>565</v>
      </c>
    </row>
    <row r="1888" spans="7:32" s="3" customFormat="1" ht="30" hidden="1">
      <c r="G1888" s="4" t="str">
        <f t="shared" si="158"/>
        <v/>
      </c>
      <c r="H1888" s="3" t="str">
        <f t="shared" si="159"/>
        <v>Same</v>
      </c>
      <c r="I1888" s="3" t="str">
        <f t="shared" si="160"/>
        <v>Same</v>
      </c>
      <c r="J1888" s="3" t="str">
        <f t="shared" si="156"/>
        <v>GAL314TBX</v>
      </c>
      <c r="K1888" s="3" t="str">
        <f t="shared" si="157"/>
        <v>DESTINATION</v>
      </c>
      <c r="L1888" t="s">
        <v>911</v>
      </c>
      <c r="M1888" t="s">
        <v>896</v>
      </c>
      <c r="N1888" t="s">
        <v>86</v>
      </c>
      <c r="O1888">
        <v>25</v>
      </c>
      <c r="P1888">
        <v>0</v>
      </c>
      <c r="Q1888"/>
      <c r="R1888" t="s">
        <v>565</v>
      </c>
      <c r="S1888" t="s">
        <v>911</v>
      </c>
      <c r="T1888" t="s">
        <v>896</v>
      </c>
      <c r="U1888" t="s">
        <v>86</v>
      </c>
      <c r="V1888">
        <v>25</v>
      </c>
      <c r="W1888">
        <v>0</v>
      </c>
      <c r="X1888"/>
      <c r="Y1888" t="s">
        <v>565</v>
      </c>
      <c r="Z1888" t="s">
        <v>911</v>
      </c>
      <c r="AA1888" t="s">
        <v>896</v>
      </c>
      <c r="AB1888" t="s">
        <v>86</v>
      </c>
      <c r="AC1888">
        <v>25</v>
      </c>
      <c r="AD1888">
        <v>0</v>
      </c>
      <c r="AE1888"/>
      <c r="AF1888" t="s">
        <v>565</v>
      </c>
    </row>
    <row r="1889" spans="7:32" s="3" customFormat="1" ht="30" hidden="1">
      <c r="G1889" s="4" t="str">
        <f t="shared" si="158"/>
        <v/>
      </c>
      <c r="H1889" s="3" t="str">
        <f t="shared" si="159"/>
        <v>Same</v>
      </c>
      <c r="I1889" s="3" t="str">
        <f t="shared" si="160"/>
        <v>Same</v>
      </c>
      <c r="J1889" s="3" t="str">
        <f t="shared" si="156"/>
        <v>GAL314TBX</v>
      </c>
      <c r="K1889" s="3" t="str">
        <f t="shared" si="157"/>
        <v>MCNO</v>
      </c>
      <c r="L1889" t="s">
        <v>911</v>
      </c>
      <c r="M1889" t="s">
        <v>908</v>
      </c>
      <c r="N1889" t="s">
        <v>86</v>
      </c>
      <c r="O1889">
        <v>40</v>
      </c>
      <c r="P1889">
        <v>0</v>
      </c>
      <c r="Q1889"/>
      <c r="R1889" t="s">
        <v>565</v>
      </c>
      <c r="S1889" t="s">
        <v>911</v>
      </c>
      <c r="T1889" t="s">
        <v>908</v>
      </c>
      <c r="U1889" t="s">
        <v>86</v>
      </c>
      <c r="V1889">
        <v>40</v>
      </c>
      <c r="W1889">
        <v>0</v>
      </c>
      <c r="X1889"/>
      <c r="Y1889" t="s">
        <v>565</v>
      </c>
      <c r="Z1889" t="s">
        <v>911</v>
      </c>
      <c r="AA1889" t="s">
        <v>908</v>
      </c>
      <c r="AB1889" t="s">
        <v>86</v>
      </c>
      <c r="AC1889">
        <v>40</v>
      </c>
      <c r="AD1889">
        <v>0</v>
      </c>
      <c r="AE1889"/>
      <c r="AF1889" t="s">
        <v>565</v>
      </c>
    </row>
    <row r="1890" spans="7:32" s="3" customFormat="1" ht="30" hidden="1">
      <c r="G1890" s="4" t="str">
        <f t="shared" si="158"/>
        <v/>
      </c>
      <c r="H1890" s="3" t="str">
        <f t="shared" si="159"/>
        <v>Same</v>
      </c>
      <c r="I1890" s="3" t="str">
        <f t="shared" si="160"/>
        <v>Same</v>
      </c>
      <c r="J1890" s="3" t="str">
        <f t="shared" si="156"/>
        <v>GAL314TBX</v>
      </c>
      <c r="K1890" s="3" t="str">
        <f t="shared" si="157"/>
        <v>PARTTYPE</v>
      </c>
      <c r="L1890" t="s">
        <v>911</v>
      </c>
      <c r="M1890" t="s">
        <v>915</v>
      </c>
      <c r="N1890" t="s">
        <v>86</v>
      </c>
      <c r="O1890">
        <v>10</v>
      </c>
      <c r="P1890">
        <v>0</v>
      </c>
      <c r="Q1890"/>
      <c r="R1890" t="s">
        <v>564</v>
      </c>
      <c r="S1890" t="s">
        <v>911</v>
      </c>
      <c r="T1890" t="s">
        <v>915</v>
      </c>
      <c r="U1890" t="s">
        <v>86</v>
      </c>
      <c r="V1890">
        <v>10</v>
      </c>
      <c r="W1890">
        <v>0</v>
      </c>
      <c r="X1890"/>
      <c r="Y1890" t="s">
        <v>564</v>
      </c>
      <c r="Z1890" t="s">
        <v>911</v>
      </c>
      <c r="AA1890" t="s">
        <v>915</v>
      </c>
      <c r="AB1890" t="s">
        <v>86</v>
      </c>
      <c r="AC1890">
        <v>10</v>
      </c>
      <c r="AD1890">
        <v>0</v>
      </c>
      <c r="AE1890"/>
      <c r="AF1890" t="s">
        <v>564</v>
      </c>
    </row>
    <row r="1891" spans="7:32" s="3" customFormat="1" ht="30" hidden="1">
      <c r="G1891" s="4" t="str">
        <f t="shared" si="158"/>
        <v/>
      </c>
      <c r="H1891" s="3" t="str">
        <f t="shared" si="159"/>
        <v>Same</v>
      </c>
      <c r="I1891" s="3" t="str">
        <f t="shared" si="160"/>
        <v>Same</v>
      </c>
      <c r="J1891" s="3" t="str">
        <f t="shared" si="156"/>
        <v>GAL314TBX</v>
      </c>
      <c r="K1891" s="3" t="str">
        <f t="shared" si="157"/>
        <v>PENDING_KEY</v>
      </c>
      <c r="L1891" t="s">
        <v>911</v>
      </c>
      <c r="M1891" t="s">
        <v>916</v>
      </c>
      <c r="N1891" t="s">
        <v>516</v>
      </c>
      <c r="O1891">
        <v>8</v>
      </c>
      <c r="P1891">
        <v>0</v>
      </c>
      <c r="Q1891"/>
      <c r="R1891" t="s">
        <v>565</v>
      </c>
      <c r="S1891" t="s">
        <v>911</v>
      </c>
      <c r="T1891" t="s">
        <v>916</v>
      </c>
      <c r="U1891" t="s">
        <v>516</v>
      </c>
      <c r="V1891">
        <v>8</v>
      </c>
      <c r="W1891">
        <v>0</v>
      </c>
      <c r="X1891"/>
      <c r="Y1891" t="s">
        <v>565</v>
      </c>
      <c r="Z1891" t="s">
        <v>911</v>
      </c>
      <c r="AA1891" t="s">
        <v>916</v>
      </c>
      <c r="AB1891" t="s">
        <v>516</v>
      </c>
      <c r="AC1891">
        <v>8</v>
      </c>
      <c r="AD1891">
        <v>0</v>
      </c>
      <c r="AE1891"/>
      <c r="AF1891" t="s">
        <v>565</v>
      </c>
    </row>
    <row r="1892" spans="7:32" s="3" customFormat="1" ht="30" hidden="1">
      <c r="G1892" s="4" t="str">
        <f t="shared" si="158"/>
        <v/>
      </c>
      <c r="H1892" s="3" t="str">
        <f t="shared" si="159"/>
        <v>Same</v>
      </c>
      <c r="I1892" s="3" t="str">
        <f t="shared" si="160"/>
        <v>Same</v>
      </c>
      <c r="J1892" s="3" t="str">
        <f t="shared" si="156"/>
        <v>GAL314TBX</v>
      </c>
      <c r="K1892" s="3" t="str">
        <f t="shared" si="157"/>
        <v>PROCESSED_TIMESTAMP</v>
      </c>
      <c r="L1892" t="s">
        <v>911</v>
      </c>
      <c r="M1892" t="s">
        <v>917</v>
      </c>
      <c r="N1892" t="s">
        <v>4</v>
      </c>
      <c r="O1892">
        <v>10</v>
      </c>
      <c r="P1892">
        <v>0</v>
      </c>
      <c r="Q1892"/>
      <c r="R1892" t="s">
        <v>565</v>
      </c>
      <c r="S1892" t="s">
        <v>911</v>
      </c>
      <c r="T1892" t="s">
        <v>917</v>
      </c>
      <c r="U1892" t="s">
        <v>4</v>
      </c>
      <c r="V1892">
        <v>10</v>
      </c>
      <c r="W1892">
        <v>6</v>
      </c>
      <c r="X1892"/>
      <c r="Y1892" t="s">
        <v>565</v>
      </c>
      <c r="Z1892" t="s">
        <v>911</v>
      </c>
      <c r="AA1892" t="s">
        <v>917</v>
      </c>
      <c r="AB1892" t="s">
        <v>4</v>
      </c>
      <c r="AC1892">
        <v>10</v>
      </c>
      <c r="AD1892">
        <v>0</v>
      </c>
      <c r="AE1892"/>
      <c r="AF1892" t="s">
        <v>565</v>
      </c>
    </row>
    <row r="1893" spans="7:32" s="3" customFormat="1" ht="30" hidden="1">
      <c r="G1893" s="4" t="str">
        <f t="shared" si="158"/>
        <v/>
      </c>
      <c r="H1893" s="3" t="str">
        <f t="shared" si="159"/>
        <v>Same</v>
      </c>
      <c r="I1893" s="3" t="str">
        <f t="shared" si="160"/>
        <v>Same</v>
      </c>
      <c r="J1893" s="3" t="str">
        <f t="shared" si="156"/>
        <v>GAL314TBX</v>
      </c>
      <c r="K1893" s="3" t="str">
        <f t="shared" si="157"/>
        <v>SHIPMENTNO</v>
      </c>
      <c r="L1893" t="s">
        <v>911</v>
      </c>
      <c r="M1893" t="s">
        <v>918</v>
      </c>
      <c r="N1893" t="s">
        <v>86</v>
      </c>
      <c r="O1893">
        <v>25</v>
      </c>
      <c r="P1893">
        <v>0</v>
      </c>
      <c r="Q1893"/>
      <c r="R1893" t="s">
        <v>565</v>
      </c>
      <c r="S1893" t="s">
        <v>911</v>
      </c>
      <c r="T1893" t="s">
        <v>918</v>
      </c>
      <c r="U1893" t="s">
        <v>86</v>
      </c>
      <c r="V1893">
        <v>25</v>
      </c>
      <c r="W1893">
        <v>0</v>
      </c>
      <c r="X1893"/>
      <c r="Y1893" t="s">
        <v>565</v>
      </c>
      <c r="Z1893" t="s">
        <v>911</v>
      </c>
      <c r="AA1893" t="s">
        <v>918</v>
      </c>
      <c r="AB1893" t="s">
        <v>86</v>
      </c>
      <c r="AC1893">
        <v>25</v>
      </c>
      <c r="AD1893">
        <v>0</v>
      </c>
      <c r="AE1893"/>
      <c r="AF1893" t="s">
        <v>565</v>
      </c>
    </row>
    <row r="1894" spans="7:32" s="3" customFormat="1" ht="30" hidden="1">
      <c r="G1894" s="4" t="str">
        <f t="shared" si="158"/>
        <v/>
      </c>
      <c r="H1894" s="3" t="str">
        <f t="shared" si="159"/>
        <v>Same</v>
      </c>
      <c r="I1894" s="3" t="str">
        <f t="shared" si="160"/>
        <v>Same</v>
      </c>
      <c r="J1894" s="3" t="str">
        <f t="shared" si="156"/>
        <v>GAL314TBX</v>
      </c>
      <c r="K1894" s="3" t="str">
        <f t="shared" si="157"/>
        <v>STATUS</v>
      </c>
      <c r="L1894" t="s">
        <v>911</v>
      </c>
      <c r="M1894" t="s">
        <v>478</v>
      </c>
      <c r="N1894" t="s">
        <v>86</v>
      </c>
      <c r="O1894">
        <v>25</v>
      </c>
      <c r="P1894">
        <v>0</v>
      </c>
      <c r="Q1894"/>
      <c r="R1894" t="s">
        <v>565</v>
      </c>
      <c r="S1894" t="s">
        <v>911</v>
      </c>
      <c r="T1894" t="s">
        <v>478</v>
      </c>
      <c r="U1894" t="s">
        <v>86</v>
      </c>
      <c r="V1894">
        <v>25</v>
      </c>
      <c r="W1894">
        <v>0</v>
      </c>
      <c r="X1894"/>
      <c r="Y1894" t="s">
        <v>565</v>
      </c>
      <c r="Z1894" t="s">
        <v>911</v>
      </c>
      <c r="AA1894" t="s">
        <v>478</v>
      </c>
      <c r="AB1894" t="s">
        <v>86</v>
      </c>
      <c r="AC1894">
        <v>25</v>
      </c>
      <c r="AD1894">
        <v>0</v>
      </c>
      <c r="AE1894"/>
      <c r="AF1894" t="s">
        <v>565</v>
      </c>
    </row>
    <row r="1895" spans="7:32" s="3" customFormat="1" ht="30" hidden="1">
      <c r="G1895" s="4" t="str">
        <f t="shared" si="158"/>
        <v/>
      </c>
      <c r="H1895" s="3" t="str">
        <f t="shared" si="159"/>
        <v>Same</v>
      </c>
      <c r="I1895" s="3" t="str">
        <f t="shared" si="160"/>
        <v>Same</v>
      </c>
      <c r="J1895" s="3" t="str">
        <f t="shared" si="156"/>
        <v>GAL314TBX</v>
      </c>
      <c r="K1895" s="3" t="str">
        <f t="shared" si="157"/>
        <v>TRAILERNO</v>
      </c>
      <c r="L1895" t="s">
        <v>911</v>
      </c>
      <c r="M1895" t="s">
        <v>910</v>
      </c>
      <c r="N1895" t="s">
        <v>19</v>
      </c>
      <c r="O1895">
        <v>4</v>
      </c>
      <c r="P1895">
        <v>0</v>
      </c>
      <c r="Q1895"/>
      <c r="R1895" t="s">
        <v>565</v>
      </c>
      <c r="S1895" t="s">
        <v>911</v>
      </c>
      <c r="T1895" t="s">
        <v>910</v>
      </c>
      <c r="U1895" t="s">
        <v>19</v>
      </c>
      <c r="V1895">
        <v>4</v>
      </c>
      <c r="W1895">
        <v>0</v>
      </c>
      <c r="X1895"/>
      <c r="Y1895" t="s">
        <v>565</v>
      </c>
      <c r="Z1895" t="s">
        <v>911</v>
      </c>
      <c r="AA1895" t="s">
        <v>910</v>
      </c>
      <c r="AB1895" t="s">
        <v>19</v>
      </c>
      <c r="AC1895">
        <v>4</v>
      </c>
      <c r="AD1895">
        <v>0</v>
      </c>
      <c r="AE1895"/>
      <c r="AF1895" t="s">
        <v>565</v>
      </c>
    </row>
    <row r="1896" spans="7:32" s="3" customFormat="1" ht="30" hidden="1">
      <c r="G1896" s="4" t="str">
        <f t="shared" si="158"/>
        <v/>
      </c>
      <c r="H1896" s="3" t="str">
        <f t="shared" si="159"/>
        <v>Same</v>
      </c>
      <c r="I1896" s="3" t="str">
        <f t="shared" si="160"/>
        <v>Same</v>
      </c>
      <c r="J1896" s="3" t="str">
        <f t="shared" si="156"/>
        <v>GAL314TBX</v>
      </c>
      <c r="K1896" s="3" t="str">
        <f t="shared" si="157"/>
        <v>UPDATE_TIMESTAMP</v>
      </c>
      <c r="L1896" t="s">
        <v>911</v>
      </c>
      <c r="M1896" t="s">
        <v>23</v>
      </c>
      <c r="N1896" t="s">
        <v>4</v>
      </c>
      <c r="O1896">
        <v>10</v>
      </c>
      <c r="P1896">
        <v>0</v>
      </c>
      <c r="Q1896"/>
      <c r="R1896" t="s">
        <v>564</v>
      </c>
      <c r="S1896" t="s">
        <v>911</v>
      </c>
      <c r="T1896" t="s">
        <v>23</v>
      </c>
      <c r="U1896" t="s">
        <v>4</v>
      </c>
      <c r="V1896">
        <v>10</v>
      </c>
      <c r="W1896">
        <v>6</v>
      </c>
      <c r="X1896"/>
      <c r="Y1896" t="s">
        <v>564</v>
      </c>
      <c r="Z1896" t="s">
        <v>911</v>
      </c>
      <c r="AA1896" t="s">
        <v>23</v>
      </c>
      <c r="AB1896" t="s">
        <v>4</v>
      </c>
      <c r="AC1896">
        <v>10</v>
      </c>
      <c r="AD1896">
        <v>0</v>
      </c>
      <c r="AE1896"/>
      <c r="AF1896" t="s">
        <v>564</v>
      </c>
    </row>
    <row r="1897" spans="7:32" s="3" customFormat="1" ht="30" hidden="1">
      <c r="G1897" s="4" t="str">
        <f t="shared" si="158"/>
        <v/>
      </c>
      <c r="H1897" s="3" t="str">
        <f t="shared" si="159"/>
        <v>Same</v>
      </c>
      <c r="I1897" s="3" t="str">
        <f t="shared" si="160"/>
        <v>Same</v>
      </c>
      <c r="J1897" s="3" t="str">
        <f t="shared" si="156"/>
        <v>GAL315TBX</v>
      </c>
      <c r="K1897" s="3" t="str">
        <f t="shared" si="157"/>
        <v>COMPONENT_ID</v>
      </c>
      <c r="L1897" t="s">
        <v>919</v>
      </c>
      <c r="M1897" t="s">
        <v>500</v>
      </c>
      <c r="N1897" t="s">
        <v>86</v>
      </c>
      <c r="O1897">
        <v>32</v>
      </c>
      <c r="P1897">
        <v>0</v>
      </c>
      <c r="Q1897"/>
      <c r="R1897" t="s">
        <v>565</v>
      </c>
      <c r="S1897" t="s">
        <v>919</v>
      </c>
      <c r="T1897" t="s">
        <v>500</v>
      </c>
      <c r="U1897" t="s">
        <v>86</v>
      </c>
      <c r="V1897">
        <v>32</v>
      </c>
      <c r="W1897">
        <v>0</v>
      </c>
      <c r="X1897"/>
      <c r="Y1897" t="s">
        <v>565</v>
      </c>
      <c r="Z1897" t="s">
        <v>919</v>
      </c>
      <c r="AA1897" t="s">
        <v>500</v>
      </c>
      <c r="AB1897" t="s">
        <v>86</v>
      </c>
      <c r="AC1897">
        <v>32</v>
      </c>
      <c r="AD1897">
        <v>0</v>
      </c>
      <c r="AE1897"/>
      <c r="AF1897" t="s">
        <v>565</v>
      </c>
    </row>
    <row r="1898" spans="7:32" s="3" customFormat="1" ht="30" hidden="1">
      <c r="G1898" s="4" t="str">
        <f t="shared" si="158"/>
        <v/>
      </c>
      <c r="H1898" s="3" t="str">
        <f t="shared" si="159"/>
        <v>Same</v>
      </c>
      <c r="I1898" s="3" t="str">
        <f t="shared" si="160"/>
        <v>Same</v>
      </c>
      <c r="J1898" s="3" t="str">
        <f t="shared" si="156"/>
        <v>GAL315TBX</v>
      </c>
      <c r="K1898" s="3" t="str">
        <f t="shared" si="157"/>
        <v>CREATE_TIMESTAMP</v>
      </c>
      <c r="L1898" t="s">
        <v>919</v>
      </c>
      <c r="M1898" t="s">
        <v>3</v>
      </c>
      <c r="N1898" t="s">
        <v>4</v>
      </c>
      <c r="O1898">
        <v>10</v>
      </c>
      <c r="P1898">
        <v>0</v>
      </c>
      <c r="Q1898"/>
      <c r="R1898" t="s">
        <v>564</v>
      </c>
      <c r="S1898" t="s">
        <v>919</v>
      </c>
      <c r="T1898" t="s">
        <v>3</v>
      </c>
      <c r="U1898" t="s">
        <v>4</v>
      </c>
      <c r="V1898">
        <v>10</v>
      </c>
      <c r="W1898">
        <v>6</v>
      </c>
      <c r="X1898"/>
      <c r="Y1898" t="s">
        <v>564</v>
      </c>
      <c r="Z1898" t="s">
        <v>919</v>
      </c>
      <c r="AA1898" t="s">
        <v>3</v>
      </c>
      <c r="AB1898" t="s">
        <v>4</v>
      </c>
      <c r="AC1898">
        <v>10</v>
      </c>
      <c r="AD1898">
        <v>0</v>
      </c>
      <c r="AE1898"/>
      <c r="AF1898" t="s">
        <v>564</v>
      </c>
    </row>
    <row r="1899" spans="7:32" s="3" customFormat="1" ht="30" hidden="1">
      <c r="G1899" s="4" t="str">
        <f t="shared" si="158"/>
        <v/>
      </c>
      <c r="H1899" s="3" t="str">
        <f t="shared" si="159"/>
        <v>Same</v>
      </c>
      <c r="I1899" s="3" t="str">
        <f t="shared" si="160"/>
        <v>Same</v>
      </c>
      <c r="J1899" s="3" t="str">
        <f t="shared" si="156"/>
        <v>GAL315TBX</v>
      </c>
      <c r="K1899" s="3" t="str">
        <f t="shared" si="157"/>
        <v>KEY_VALUE</v>
      </c>
      <c r="L1899" t="s">
        <v>919</v>
      </c>
      <c r="M1899" t="s">
        <v>920</v>
      </c>
      <c r="N1899" t="s">
        <v>516</v>
      </c>
      <c r="O1899">
        <v>8</v>
      </c>
      <c r="P1899">
        <v>0</v>
      </c>
      <c r="Q1899"/>
      <c r="R1899" t="s">
        <v>565</v>
      </c>
      <c r="S1899" t="s">
        <v>919</v>
      </c>
      <c r="T1899" t="s">
        <v>920</v>
      </c>
      <c r="U1899" t="s">
        <v>516</v>
      </c>
      <c r="V1899">
        <v>8</v>
      </c>
      <c r="W1899">
        <v>0</v>
      </c>
      <c r="X1899"/>
      <c r="Y1899" t="s">
        <v>565</v>
      </c>
      <c r="Z1899" t="s">
        <v>919</v>
      </c>
      <c r="AA1899" t="s">
        <v>920</v>
      </c>
      <c r="AB1899" t="s">
        <v>516</v>
      </c>
      <c r="AC1899">
        <v>8</v>
      </c>
      <c r="AD1899">
        <v>0</v>
      </c>
      <c r="AE1899"/>
      <c r="AF1899" t="s">
        <v>565</v>
      </c>
    </row>
    <row r="1900" spans="7:32" s="3" customFormat="1" ht="30" hidden="1">
      <c r="G1900" s="4" t="str">
        <f t="shared" si="158"/>
        <v/>
      </c>
      <c r="H1900" s="3" t="str">
        <f t="shared" si="159"/>
        <v>Same</v>
      </c>
      <c r="I1900" s="3" t="str">
        <f t="shared" si="160"/>
        <v>Same</v>
      </c>
      <c r="J1900" s="3" t="str">
        <f t="shared" si="156"/>
        <v>GAL315TBX</v>
      </c>
      <c r="K1900" s="3" t="str">
        <f t="shared" si="157"/>
        <v>UPDATE_TIMESTAMP</v>
      </c>
      <c r="L1900" t="s">
        <v>919</v>
      </c>
      <c r="M1900" t="s">
        <v>23</v>
      </c>
      <c r="N1900" t="s">
        <v>4</v>
      </c>
      <c r="O1900">
        <v>10</v>
      </c>
      <c r="P1900">
        <v>0</v>
      </c>
      <c r="Q1900"/>
      <c r="R1900" t="s">
        <v>564</v>
      </c>
      <c r="S1900" t="s">
        <v>919</v>
      </c>
      <c r="T1900" t="s">
        <v>23</v>
      </c>
      <c r="U1900" t="s">
        <v>4</v>
      </c>
      <c r="V1900">
        <v>10</v>
      </c>
      <c r="W1900">
        <v>6</v>
      </c>
      <c r="X1900"/>
      <c r="Y1900" t="s">
        <v>564</v>
      </c>
      <c r="Z1900" t="s">
        <v>919</v>
      </c>
      <c r="AA1900" t="s">
        <v>23</v>
      </c>
      <c r="AB1900" t="s">
        <v>4</v>
      </c>
      <c r="AC1900">
        <v>10</v>
      </c>
      <c r="AD1900">
        <v>0</v>
      </c>
      <c r="AE1900"/>
      <c r="AF1900" t="s">
        <v>564</v>
      </c>
    </row>
    <row r="1901" spans="7:32" s="3" customFormat="1" ht="30" hidden="1">
      <c r="G1901" s="4" t="str">
        <f t="shared" si="158"/>
        <v>Diff</v>
      </c>
      <c r="H1901" s="3" t="str">
        <f t="shared" si="159"/>
        <v>Same</v>
      </c>
      <c r="I1901" s="3" t="str">
        <f t="shared" si="160"/>
        <v>Diff</v>
      </c>
      <c r="J1901" s="3" t="str">
        <f t="shared" si="156"/>
        <v>GAL316TBX</v>
      </c>
      <c r="K1901" s="3" t="str">
        <f t="shared" si="157"/>
        <v>BLOCK_KEY</v>
      </c>
      <c r="L1901" t="s">
        <v>1647</v>
      </c>
      <c r="M1901" t="s">
        <v>1648</v>
      </c>
      <c r="N1901" t="s">
        <v>516</v>
      </c>
      <c r="O1901">
        <v>8</v>
      </c>
      <c r="P1901">
        <v>0</v>
      </c>
      <c r="Q1901"/>
      <c r="R1901" t="s">
        <v>565</v>
      </c>
      <c r="S1901" t="s">
        <v>1647</v>
      </c>
      <c r="T1901" t="s">
        <v>1648</v>
      </c>
      <c r="U1901" t="s">
        <v>516</v>
      </c>
      <c r="V1901">
        <v>8</v>
      </c>
      <c r="W1901">
        <v>0</v>
      </c>
      <c r="X1901"/>
      <c r="Y1901" t="s">
        <v>565</v>
      </c>
      <c r="Z1901"/>
      <c r="AA1901"/>
      <c r="AB1901"/>
      <c r="AC1901"/>
      <c r="AD1901"/>
      <c r="AE1901"/>
      <c r="AF1901"/>
    </row>
    <row r="1902" spans="7:32" s="3" customFormat="1" ht="30" hidden="1">
      <c r="G1902" s="4" t="str">
        <f t="shared" si="158"/>
        <v>Diff</v>
      </c>
      <c r="H1902" s="3" t="str">
        <f t="shared" si="159"/>
        <v>Same</v>
      </c>
      <c r="I1902" s="3" t="str">
        <f t="shared" si="160"/>
        <v>Diff</v>
      </c>
      <c r="J1902" s="3" t="str">
        <f t="shared" si="156"/>
        <v>GAL316TBX</v>
      </c>
      <c r="K1902" s="3" t="str">
        <f t="shared" si="157"/>
        <v>CONTAINER_ID</v>
      </c>
      <c r="L1902" t="s">
        <v>1647</v>
      </c>
      <c r="M1902" t="s">
        <v>617</v>
      </c>
      <c r="N1902" t="s">
        <v>86</v>
      </c>
      <c r="O1902">
        <v>12</v>
      </c>
      <c r="P1902">
        <v>0</v>
      </c>
      <c r="Q1902"/>
      <c r="R1902" t="s">
        <v>564</v>
      </c>
      <c r="S1902" t="s">
        <v>1647</v>
      </c>
      <c r="T1902" t="s">
        <v>617</v>
      </c>
      <c r="U1902" t="s">
        <v>86</v>
      </c>
      <c r="V1902">
        <v>12</v>
      </c>
      <c r="W1902">
        <v>0</v>
      </c>
      <c r="X1902"/>
      <c r="Y1902" t="s">
        <v>564</v>
      </c>
      <c r="Z1902"/>
      <c r="AA1902"/>
      <c r="AB1902"/>
      <c r="AC1902"/>
      <c r="AD1902"/>
      <c r="AE1902"/>
      <c r="AF1902"/>
    </row>
    <row r="1903" spans="7:32" s="3" customFormat="1" ht="30" hidden="1">
      <c r="G1903" s="4" t="str">
        <f t="shared" si="158"/>
        <v>Diff</v>
      </c>
      <c r="H1903" s="3" t="str">
        <f t="shared" si="159"/>
        <v>Same</v>
      </c>
      <c r="I1903" s="3" t="str">
        <f t="shared" si="160"/>
        <v>Diff</v>
      </c>
      <c r="J1903" s="3" t="str">
        <f t="shared" si="156"/>
        <v>GAL316TBX</v>
      </c>
      <c r="K1903" s="3" t="str">
        <f t="shared" si="157"/>
        <v>CREATE_TIMESTAMP</v>
      </c>
      <c r="L1903" t="s">
        <v>1647</v>
      </c>
      <c r="M1903" t="s">
        <v>3</v>
      </c>
      <c r="N1903" t="s">
        <v>4</v>
      </c>
      <c r="O1903">
        <v>10</v>
      </c>
      <c r="P1903">
        <v>0</v>
      </c>
      <c r="Q1903"/>
      <c r="R1903" t="s">
        <v>564</v>
      </c>
      <c r="S1903" t="s">
        <v>1647</v>
      </c>
      <c r="T1903" t="s">
        <v>3</v>
      </c>
      <c r="U1903" t="s">
        <v>4</v>
      </c>
      <c r="V1903">
        <v>10</v>
      </c>
      <c r="W1903">
        <v>6</v>
      </c>
      <c r="X1903"/>
      <c r="Y1903" t="s">
        <v>564</v>
      </c>
      <c r="Z1903"/>
      <c r="AA1903"/>
      <c r="AB1903"/>
      <c r="AC1903"/>
      <c r="AD1903"/>
      <c r="AE1903"/>
      <c r="AF1903"/>
    </row>
    <row r="1904" spans="7:32" s="3" customFormat="1" ht="30" hidden="1">
      <c r="G1904" s="4" t="str">
        <f t="shared" si="158"/>
        <v>Diff</v>
      </c>
      <c r="H1904" s="3" t="str">
        <f t="shared" si="159"/>
        <v>Same</v>
      </c>
      <c r="I1904" s="3" t="str">
        <f t="shared" si="160"/>
        <v>Diff</v>
      </c>
      <c r="J1904" s="3" t="str">
        <f t="shared" si="156"/>
        <v>GAL316TBX</v>
      </c>
      <c r="K1904" s="3" t="str">
        <f t="shared" si="157"/>
        <v>DC_SERIAL_NUMBER</v>
      </c>
      <c r="L1904" t="s">
        <v>1647</v>
      </c>
      <c r="M1904" t="s">
        <v>893</v>
      </c>
      <c r="N1904" t="s">
        <v>86</v>
      </c>
      <c r="O1904">
        <v>17</v>
      </c>
      <c r="P1904">
        <v>0</v>
      </c>
      <c r="Q1904"/>
      <c r="R1904" t="s">
        <v>565</v>
      </c>
      <c r="S1904" t="s">
        <v>1647</v>
      </c>
      <c r="T1904" t="s">
        <v>893</v>
      </c>
      <c r="U1904" t="s">
        <v>86</v>
      </c>
      <c r="V1904">
        <v>17</v>
      </c>
      <c r="W1904">
        <v>0</v>
      </c>
      <c r="X1904"/>
      <c r="Y1904" t="s">
        <v>565</v>
      </c>
      <c r="Z1904"/>
      <c r="AA1904"/>
      <c r="AB1904"/>
      <c r="AC1904"/>
      <c r="AD1904"/>
      <c r="AE1904"/>
      <c r="AF1904"/>
    </row>
    <row r="1905" spans="7:32" s="3" customFormat="1" ht="30" hidden="1">
      <c r="G1905" s="4" t="str">
        <f t="shared" si="158"/>
        <v>Diff</v>
      </c>
      <c r="H1905" s="3" t="str">
        <f t="shared" si="159"/>
        <v>Same</v>
      </c>
      <c r="I1905" s="3" t="str">
        <f t="shared" si="160"/>
        <v>Diff</v>
      </c>
      <c r="J1905" s="3" t="str">
        <f t="shared" si="156"/>
        <v>GAL316TBX</v>
      </c>
      <c r="K1905" s="3" t="str">
        <f t="shared" si="157"/>
        <v>ENGINE_SERIAL_NUMBER</v>
      </c>
      <c r="L1905" t="s">
        <v>1647</v>
      </c>
      <c r="M1905" t="s">
        <v>1034</v>
      </c>
      <c r="N1905" t="s">
        <v>86</v>
      </c>
      <c r="O1905">
        <v>17</v>
      </c>
      <c r="P1905">
        <v>0</v>
      </c>
      <c r="Q1905"/>
      <c r="R1905" t="s">
        <v>564</v>
      </c>
      <c r="S1905" t="s">
        <v>1647</v>
      </c>
      <c r="T1905" t="s">
        <v>1034</v>
      </c>
      <c r="U1905" t="s">
        <v>86</v>
      </c>
      <c r="V1905">
        <v>17</v>
      </c>
      <c r="W1905">
        <v>0</v>
      </c>
      <c r="X1905"/>
      <c r="Y1905" t="s">
        <v>564</v>
      </c>
      <c r="Z1905"/>
      <c r="AA1905"/>
      <c r="AB1905"/>
      <c r="AC1905"/>
      <c r="AD1905"/>
      <c r="AE1905"/>
      <c r="AF1905"/>
    </row>
    <row r="1906" spans="7:32" s="3" customFormat="1" ht="30" hidden="1">
      <c r="G1906" s="4" t="str">
        <f t="shared" si="158"/>
        <v>Diff</v>
      </c>
      <c r="H1906" s="3" t="str">
        <f t="shared" si="159"/>
        <v>Same</v>
      </c>
      <c r="I1906" s="3" t="str">
        <f t="shared" si="160"/>
        <v>Diff</v>
      </c>
      <c r="J1906" s="3" t="str">
        <f t="shared" si="156"/>
        <v>GAL316TBX</v>
      </c>
      <c r="K1906" s="3" t="str">
        <f t="shared" si="157"/>
        <v>FIFO_NUMBER</v>
      </c>
      <c r="L1906" t="s">
        <v>1647</v>
      </c>
      <c r="M1906" t="s">
        <v>928</v>
      </c>
      <c r="N1906" t="s">
        <v>19</v>
      </c>
      <c r="O1906">
        <v>4</v>
      </c>
      <c r="P1906">
        <v>0</v>
      </c>
      <c r="Q1906"/>
      <c r="R1906" t="s">
        <v>564</v>
      </c>
      <c r="S1906" t="s">
        <v>1647</v>
      </c>
      <c r="T1906" t="s">
        <v>928</v>
      </c>
      <c r="U1906" t="s">
        <v>19</v>
      </c>
      <c r="V1906">
        <v>4</v>
      </c>
      <c r="W1906">
        <v>0</v>
      </c>
      <c r="X1906"/>
      <c r="Y1906" t="s">
        <v>564</v>
      </c>
      <c r="Z1906"/>
      <c r="AA1906"/>
      <c r="AB1906"/>
      <c r="AC1906"/>
      <c r="AD1906"/>
      <c r="AE1906"/>
      <c r="AF1906"/>
    </row>
    <row r="1907" spans="7:32" s="3" customFormat="1" ht="30" hidden="1">
      <c r="G1907" s="4" t="str">
        <f t="shared" si="158"/>
        <v>Diff</v>
      </c>
      <c r="H1907" s="3" t="str">
        <f t="shared" si="159"/>
        <v>Same</v>
      </c>
      <c r="I1907" s="3" t="str">
        <f t="shared" si="160"/>
        <v>Diff</v>
      </c>
      <c r="J1907" s="3" t="str">
        <f t="shared" si="156"/>
        <v>GAL316TBX</v>
      </c>
      <c r="K1907" s="3" t="str">
        <f t="shared" si="157"/>
        <v>HOLD_STATUS</v>
      </c>
      <c r="L1907" t="s">
        <v>1647</v>
      </c>
      <c r="M1907" t="s">
        <v>319</v>
      </c>
      <c r="N1907" t="s">
        <v>6</v>
      </c>
      <c r="O1907">
        <v>2</v>
      </c>
      <c r="P1907">
        <v>0</v>
      </c>
      <c r="Q1907"/>
      <c r="R1907" t="s">
        <v>565</v>
      </c>
      <c r="S1907" t="s">
        <v>1647</v>
      </c>
      <c r="T1907" t="s">
        <v>319</v>
      </c>
      <c r="U1907" t="s">
        <v>6</v>
      </c>
      <c r="V1907">
        <v>2</v>
      </c>
      <c r="W1907">
        <v>0</v>
      </c>
      <c r="X1907"/>
      <c r="Y1907" t="s">
        <v>565</v>
      </c>
      <c r="Z1907"/>
      <c r="AA1907"/>
      <c r="AB1907"/>
      <c r="AC1907"/>
      <c r="AD1907"/>
      <c r="AE1907"/>
      <c r="AF1907"/>
    </row>
    <row r="1908" spans="7:32" s="3" customFormat="1" ht="30" hidden="1">
      <c r="G1908" s="4" t="str">
        <f t="shared" si="158"/>
        <v>Diff</v>
      </c>
      <c r="H1908" s="3" t="str">
        <f t="shared" si="159"/>
        <v>Same</v>
      </c>
      <c r="I1908" s="3" t="str">
        <f t="shared" si="160"/>
        <v>Diff</v>
      </c>
      <c r="J1908" s="3" t="str">
        <f t="shared" si="156"/>
        <v>GAL316TBX</v>
      </c>
      <c r="K1908" s="3" t="str">
        <f t="shared" si="157"/>
        <v>INVENTORY_STATUS</v>
      </c>
      <c r="L1908" t="s">
        <v>1647</v>
      </c>
      <c r="M1908" t="s">
        <v>1649</v>
      </c>
      <c r="N1908" t="s">
        <v>6</v>
      </c>
      <c r="O1908">
        <v>2</v>
      </c>
      <c r="P1908">
        <v>0</v>
      </c>
      <c r="Q1908"/>
      <c r="R1908" t="s">
        <v>565</v>
      </c>
      <c r="S1908" t="s">
        <v>1647</v>
      </c>
      <c r="T1908" t="s">
        <v>1649</v>
      </c>
      <c r="U1908" t="s">
        <v>6</v>
      </c>
      <c r="V1908">
        <v>2</v>
      </c>
      <c r="W1908">
        <v>0</v>
      </c>
      <c r="X1908"/>
      <c r="Y1908" t="s">
        <v>565</v>
      </c>
      <c r="Z1908"/>
      <c r="AA1908"/>
      <c r="AB1908"/>
      <c r="AC1908"/>
      <c r="AD1908"/>
      <c r="AE1908"/>
      <c r="AF1908"/>
    </row>
    <row r="1909" spans="7:32" s="3" customFormat="1" ht="30" hidden="1">
      <c r="G1909" s="4" t="str">
        <f t="shared" si="158"/>
        <v>Diff</v>
      </c>
      <c r="H1909" s="3" t="str">
        <f t="shared" si="159"/>
        <v>Same</v>
      </c>
      <c r="I1909" s="3" t="str">
        <f t="shared" si="160"/>
        <v>Diff</v>
      </c>
      <c r="J1909" s="3" t="str">
        <f t="shared" si="156"/>
        <v>GAL316TBX</v>
      </c>
      <c r="K1909" s="3" t="str">
        <f t="shared" si="157"/>
        <v>MC_SERIAL_NUMBER</v>
      </c>
      <c r="L1909" t="s">
        <v>1647</v>
      </c>
      <c r="M1909" t="s">
        <v>894</v>
      </c>
      <c r="N1909" t="s">
        <v>86</v>
      </c>
      <c r="O1909">
        <v>17</v>
      </c>
      <c r="P1909">
        <v>0</v>
      </c>
      <c r="Q1909"/>
      <c r="R1909" t="s">
        <v>565</v>
      </c>
      <c r="S1909" t="s">
        <v>1647</v>
      </c>
      <c r="T1909" t="s">
        <v>894</v>
      </c>
      <c r="U1909" t="s">
        <v>86</v>
      </c>
      <c r="V1909">
        <v>17</v>
      </c>
      <c r="W1909">
        <v>0</v>
      </c>
      <c r="X1909"/>
      <c r="Y1909" t="s">
        <v>565</v>
      </c>
      <c r="Z1909"/>
      <c r="AA1909"/>
      <c r="AB1909"/>
      <c r="AC1909"/>
      <c r="AD1909"/>
      <c r="AE1909"/>
      <c r="AF1909"/>
    </row>
    <row r="1910" spans="7:32" s="3" customFormat="1" ht="30" hidden="1">
      <c r="G1910" s="4" t="str">
        <f t="shared" si="158"/>
        <v>Diff</v>
      </c>
      <c r="H1910" s="3" t="str">
        <f t="shared" si="159"/>
        <v>Same</v>
      </c>
      <c r="I1910" s="3" t="str">
        <f t="shared" si="160"/>
        <v>Diff</v>
      </c>
      <c r="J1910" s="3" t="str">
        <f t="shared" si="156"/>
        <v>GAL316TBX</v>
      </c>
      <c r="K1910" s="3" t="str">
        <f t="shared" si="157"/>
        <v>SHIPMENTNO</v>
      </c>
      <c r="L1910" t="s">
        <v>1647</v>
      </c>
      <c r="M1910" t="s">
        <v>918</v>
      </c>
      <c r="N1910" t="s">
        <v>86</v>
      </c>
      <c r="O1910">
        <v>25</v>
      </c>
      <c r="P1910">
        <v>0</v>
      </c>
      <c r="Q1910"/>
      <c r="R1910" t="s">
        <v>564</v>
      </c>
      <c r="S1910" t="s">
        <v>1647</v>
      </c>
      <c r="T1910" t="s">
        <v>918</v>
      </c>
      <c r="U1910" t="s">
        <v>86</v>
      </c>
      <c r="V1910">
        <v>25</v>
      </c>
      <c r="W1910">
        <v>0</v>
      </c>
      <c r="X1910"/>
      <c r="Y1910" t="s">
        <v>564</v>
      </c>
      <c r="Z1910"/>
      <c r="AA1910"/>
      <c r="AB1910"/>
      <c r="AC1910"/>
      <c r="AD1910"/>
      <c r="AE1910"/>
      <c r="AF1910"/>
    </row>
    <row r="1911" spans="7:32" s="3" customFormat="1" ht="30" hidden="1">
      <c r="G1911" s="4" t="str">
        <f t="shared" si="158"/>
        <v>Diff</v>
      </c>
      <c r="H1911" s="3" t="str">
        <f t="shared" si="159"/>
        <v>Same</v>
      </c>
      <c r="I1911" s="3" t="str">
        <f t="shared" si="160"/>
        <v>Diff</v>
      </c>
      <c r="J1911" s="3" t="str">
        <f t="shared" si="156"/>
        <v>GAL316TBX</v>
      </c>
      <c r="K1911" s="3" t="str">
        <f t="shared" si="157"/>
        <v>TRACKING_STATUS</v>
      </c>
      <c r="L1911" t="s">
        <v>1647</v>
      </c>
      <c r="M1911" t="s">
        <v>148</v>
      </c>
      <c r="N1911" t="s">
        <v>86</v>
      </c>
      <c r="O1911">
        <v>12</v>
      </c>
      <c r="P1911">
        <v>0</v>
      </c>
      <c r="Q1911"/>
      <c r="R1911" t="s">
        <v>564</v>
      </c>
      <c r="S1911" t="s">
        <v>1647</v>
      </c>
      <c r="T1911" t="s">
        <v>148</v>
      </c>
      <c r="U1911" t="s">
        <v>86</v>
      </c>
      <c r="V1911">
        <v>12</v>
      </c>
      <c r="W1911">
        <v>0</v>
      </c>
      <c r="X1911"/>
      <c r="Y1911" t="s">
        <v>564</v>
      </c>
      <c r="Z1911"/>
      <c r="AA1911"/>
      <c r="AB1911"/>
      <c r="AC1911"/>
      <c r="AD1911"/>
      <c r="AE1911"/>
      <c r="AF1911"/>
    </row>
    <row r="1912" spans="7:32" s="3" customFormat="1" ht="30" hidden="1">
      <c r="G1912" s="4" t="str">
        <f t="shared" si="158"/>
        <v>Diff</v>
      </c>
      <c r="H1912" s="3" t="str">
        <f t="shared" si="159"/>
        <v>Same</v>
      </c>
      <c r="I1912" s="3" t="str">
        <f t="shared" si="160"/>
        <v>Diff</v>
      </c>
      <c r="J1912" s="3" t="str">
        <f t="shared" si="156"/>
        <v>GAL316TBX</v>
      </c>
      <c r="K1912" s="3" t="str">
        <f t="shared" si="157"/>
        <v>TRACKING_TIMESTAMP</v>
      </c>
      <c r="L1912" t="s">
        <v>1647</v>
      </c>
      <c r="M1912" t="s">
        <v>1650</v>
      </c>
      <c r="N1912" t="s">
        <v>4</v>
      </c>
      <c r="O1912">
        <v>10</v>
      </c>
      <c r="P1912">
        <v>0</v>
      </c>
      <c r="Q1912"/>
      <c r="R1912" t="s">
        <v>564</v>
      </c>
      <c r="S1912" t="s">
        <v>1647</v>
      </c>
      <c r="T1912" t="s">
        <v>1650</v>
      </c>
      <c r="U1912" t="s">
        <v>4</v>
      </c>
      <c r="V1912">
        <v>10</v>
      </c>
      <c r="W1912">
        <v>6</v>
      </c>
      <c r="X1912"/>
      <c r="Y1912" t="s">
        <v>564</v>
      </c>
      <c r="Z1912"/>
      <c r="AA1912"/>
      <c r="AB1912"/>
      <c r="AC1912"/>
      <c r="AD1912"/>
      <c r="AE1912"/>
      <c r="AF1912"/>
    </row>
    <row r="1913" spans="7:32" s="3" customFormat="1" ht="30" hidden="1">
      <c r="G1913" s="4" t="str">
        <f t="shared" si="158"/>
        <v>Diff</v>
      </c>
      <c r="H1913" s="3" t="str">
        <f t="shared" si="159"/>
        <v>Same</v>
      </c>
      <c r="I1913" s="3" t="str">
        <f t="shared" si="160"/>
        <v>Diff</v>
      </c>
      <c r="J1913" s="3" t="str">
        <f t="shared" si="156"/>
        <v>GAL316TBX</v>
      </c>
      <c r="K1913" s="3" t="str">
        <f t="shared" si="157"/>
        <v>TYPE</v>
      </c>
      <c r="L1913" t="s">
        <v>1647</v>
      </c>
      <c r="M1913" t="s">
        <v>372</v>
      </c>
      <c r="N1913" t="s">
        <v>86</v>
      </c>
      <c r="O1913">
        <v>12</v>
      </c>
      <c r="P1913">
        <v>0</v>
      </c>
      <c r="Q1913"/>
      <c r="R1913" t="s">
        <v>564</v>
      </c>
      <c r="S1913" t="s">
        <v>1647</v>
      </c>
      <c r="T1913" t="s">
        <v>372</v>
      </c>
      <c r="U1913" t="s">
        <v>86</v>
      </c>
      <c r="V1913">
        <v>12</v>
      </c>
      <c r="W1913">
        <v>0</v>
      </c>
      <c r="X1913"/>
      <c r="Y1913" t="s">
        <v>564</v>
      </c>
      <c r="Z1913"/>
      <c r="AA1913"/>
      <c r="AB1913"/>
      <c r="AC1913"/>
      <c r="AD1913"/>
      <c r="AE1913"/>
      <c r="AF1913"/>
    </row>
    <row r="1914" spans="7:32" s="3" customFormat="1" ht="30" hidden="1">
      <c r="G1914" s="4" t="str">
        <f t="shared" si="158"/>
        <v>Diff</v>
      </c>
      <c r="H1914" s="3" t="str">
        <f t="shared" si="159"/>
        <v>Same</v>
      </c>
      <c r="I1914" s="3" t="str">
        <f t="shared" si="160"/>
        <v>Diff</v>
      </c>
      <c r="J1914" s="3" t="str">
        <f t="shared" si="156"/>
        <v>GAL316TBX</v>
      </c>
      <c r="K1914" s="3" t="str">
        <f t="shared" si="157"/>
        <v>UPDATE_TIMESTAMP</v>
      </c>
      <c r="L1914" t="s">
        <v>1647</v>
      </c>
      <c r="M1914" t="s">
        <v>23</v>
      </c>
      <c r="N1914" t="s">
        <v>4</v>
      </c>
      <c r="O1914">
        <v>10</v>
      </c>
      <c r="P1914">
        <v>0</v>
      </c>
      <c r="Q1914"/>
      <c r="R1914" t="s">
        <v>564</v>
      </c>
      <c r="S1914" t="s">
        <v>1647</v>
      </c>
      <c r="T1914" t="s">
        <v>23</v>
      </c>
      <c r="U1914" t="s">
        <v>4</v>
      </c>
      <c r="V1914">
        <v>10</v>
      </c>
      <c r="W1914">
        <v>6</v>
      </c>
      <c r="X1914"/>
      <c r="Y1914" t="s">
        <v>564</v>
      </c>
      <c r="Z1914"/>
      <c r="AA1914"/>
      <c r="AB1914"/>
      <c r="AC1914"/>
      <c r="AD1914"/>
      <c r="AE1914"/>
      <c r="AF1914"/>
    </row>
    <row r="1915" spans="7:32" s="3" customFormat="1" ht="30" hidden="1">
      <c r="G1915" s="4" t="str">
        <f t="shared" si="158"/>
        <v>Diff</v>
      </c>
      <c r="H1915" s="3" t="str">
        <f t="shared" si="159"/>
        <v>Same</v>
      </c>
      <c r="I1915" s="3" t="str">
        <f t="shared" si="160"/>
        <v>Diff</v>
      </c>
      <c r="J1915" s="3" t="str">
        <f t="shared" si="156"/>
        <v>GAL317TBX</v>
      </c>
      <c r="K1915" s="3" t="str">
        <f t="shared" si="157"/>
        <v>CONTAINER_ID</v>
      </c>
      <c r="L1915" t="s">
        <v>1651</v>
      </c>
      <c r="M1915" t="s">
        <v>617</v>
      </c>
      <c r="N1915" t="s">
        <v>86</v>
      </c>
      <c r="O1915">
        <v>12</v>
      </c>
      <c r="P1915">
        <v>0</v>
      </c>
      <c r="Q1915"/>
      <c r="R1915" t="s">
        <v>564</v>
      </c>
      <c r="S1915" t="s">
        <v>1651</v>
      </c>
      <c r="T1915" t="s">
        <v>617</v>
      </c>
      <c r="U1915" t="s">
        <v>86</v>
      </c>
      <c r="V1915">
        <v>12</v>
      </c>
      <c r="W1915">
        <v>0</v>
      </c>
      <c r="X1915"/>
      <c r="Y1915" t="s">
        <v>564</v>
      </c>
      <c r="Z1915"/>
      <c r="AA1915"/>
      <c r="AB1915"/>
      <c r="AC1915"/>
      <c r="AD1915"/>
      <c r="AE1915"/>
      <c r="AF1915"/>
    </row>
    <row r="1916" spans="7:32" s="3" customFormat="1" ht="30" hidden="1">
      <c r="G1916" s="4" t="str">
        <f t="shared" si="158"/>
        <v>Diff</v>
      </c>
      <c r="H1916" s="3" t="str">
        <f t="shared" si="159"/>
        <v>Same</v>
      </c>
      <c r="I1916" s="3" t="str">
        <f t="shared" si="160"/>
        <v>Diff</v>
      </c>
      <c r="J1916" s="3" t="str">
        <f t="shared" si="156"/>
        <v>GAL317TBX</v>
      </c>
      <c r="K1916" s="3" t="str">
        <f t="shared" si="157"/>
        <v>CREATE_TIMESTAMP</v>
      </c>
      <c r="L1916" t="s">
        <v>1651</v>
      </c>
      <c r="M1916" t="s">
        <v>3</v>
      </c>
      <c r="N1916" t="s">
        <v>4</v>
      </c>
      <c r="O1916">
        <v>10</v>
      </c>
      <c r="P1916">
        <v>0</v>
      </c>
      <c r="Q1916"/>
      <c r="R1916" t="s">
        <v>564</v>
      </c>
      <c r="S1916" t="s">
        <v>1651</v>
      </c>
      <c r="T1916" t="s">
        <v>3</v>
      </c>
      <c r="U1916" t="s">
        <v>4</v>
      </c>
      <c r="V1916">
        <v>10</v>
      </c>
      <c r="W1916">
        <v>6</v>
      </c>
      <c r="X1916"/>
      <c r="Y1916" t="s">
        <v>564</v>
      </c>
      <c r="Z1916"/>
      <c r="AA1916"/>
      <c r="AB1916"/>
      <c r="AC1916"/>
      <c r="AD1916"/>
      <c r="AE1916"/>
      <c r="AF1916"/>
    </row>
    <row r="1917" spans="7:32" s="3" customFormat="1" ht="30" hidden="1">
      <c r="G1917" s="4" t="str">
        <f t="shared" si="158"/>
        <v>Diff</v>
      </c>
      <c r="H1917" s="3" t="str">
        <f t="shared" si="159"/>
        <v>Same</v>
      </c>
      <c r="I1917" s="3" t="str">
        <f t="shared" si="160"/>
        <v>Diff</v>
      </c>
      <c r="J1917" s="3" t="str">
        <f t="shared" si="156"/>
        <v>GAL317TBX</v>
      </c>
      <c r="K1917" s="3" t="str">
        <f t="shared" si="157"/>
        <v>DC_SERIAL_NUMBER</v>
      </c>
      <c r="L1917" t="s">
        <v>1651</v>
      </c>
      <c r="M1917" t="s">
        <v>893</v>
      </c>
      <c r="N1917" t="s">
        <v>86</v>
      </c>
      <c r="O1917">
        <v>17</v>
      </c>
      <c r="P1917">
        <v>0</v>
      </c>
      <c r="Q1917"/>
      <c r="R1917" t="s">
        <v>565</v>
      </c>
      <c r="S1917" t="s">
        <v>1651</v>
      </c>
      <c r="T1917" t="s">
        <v>893</v>
      </c>
      <c r="U1917" t="s">
        <v>86</v>
      </c>
      <c r="V1917">
        <v>17</v>
      </c>
      <c r="W1917">
        <v>0</v>
      </c>
      <c r="X1917"/>
      <c r="Y1917" t="s">
        <v>565</v>
      </c>
      <c r="Z1917"/>
      <c r="AA1917"/>
      <c r="AB1917"/>
      <c r="AC1917"/>
      <c r="AD1917"/>
      <c r="AE1917"/>
      <c r="AF1917"/>
    </row>
    <row r="1918" spans="7:32" s="3" customFormat="1" ht="30" hidden="1">
      <c r="G1918" s="4" t="str">
        <f t="shared" si="158"/>
        <v>Diff</v>
      </c>
      <c r="H1918" s="3" t="str">
        <f t="shared" si="159"/>
        <v>Same</v>
      </c>
      <c r="I1918" s="3" t="str">
        <f t="shared" si="160"/>
        <v>Diff</v>
      </c>
      <c r="J1918" s="3" t="str">
        <f t="shared" si="156"/>
        <v>GAL317TBX</v>
      </c>
      <c r="K1918" s="3" t="str">
        <f t="shared" si="157"/>
        <v>ENGINE_SERIAL_NUMBER</v>
      </c>
      <c r="L1918" t="s">
        <v>1651</v>
      </c>
      <c r="M1918" t="s">
        <v>1034</v>
      </c>
      <c r="N1918" t="s">
        <v>86</v>
      </c>
      <c r="O1918">
        <v>17</v>
      </c>
      <c r="P1918">
        <v>0</v>
      </c>
      <c r="Q1918"/>
      <c r="R1918" t="s">
        <v>564</v>
      </c>
      <c r="S1918" t="s">
        <v>1651</v>
      </c>
      <c r="T1918" t="s">
        <v>1034</v>
      </c>
      <c r="U1918" t="s">
        <v>86</v>
      </c>
      <c r="V1918">
        <v>17</v>
      </c>
      <c r="W1918">
        <v>0</v>
      </c>
      <c r="X1918"/>
      <c r="Y1918" t="s">
        <v>564</v>
      </c>
      <c r="Z1918"/>
      <c r="AA1918"/>
      <c r="AB1918"/>
      <c r="AC1918"/>
      <c r="AD1918"/>
      <c r="AE1918"/>
      <c r="AF1918"/>
    </row>
    <row r="1919" spans="7:32" s="3" customFormat="1" ht="30" hidden="1">
      <c r="G1919" s="4" t="str">
        <f t="shared" si="158"/>
        <v>Diff</v>
      </c>
      <c r="H1919" s="3" t="str">
        <f t="shared" si="159"/>
        <v>Same</v>
      </c>
      <c r="I1919" s="3" t="str">
        <f t="shared" si="160"/>
        <v>Diff</v>
      </c>
      <c r="J1919" s="3" t="str">
        <f t="shared" si="156"/>
        <v>GAL317TBX</v>
      </c>
      <c r="K1919" s="3" t="str">
        <f t="shared" si="157"/>
        <v>FIFO_NUMBER</v>
      </c>
      <c r="L1919" t="s">
        <v>1651</v>
      </c>
      <c r="M1919" t="s">
        <v>928</v>
      </c>
      <c r="N1919" t="s">
        <v>19</v>
      </c>
      <c r="O1919">
        <v>4</v>
      </c>
      <c r="P1919">
        <v>0</v>
      </c>
      <c r="Q1919"/>
      <c r="R1919" t="s">
        <v>564</v>
      </c>
      <c r="S1919" t="s">
        <v>1651</v>
      </c>
      <c r="T1919" t="s">
        <v>928</v>
      </c>
      <c r="U1919" t="s">
        <v>19</v>
      </c>
      <c r="V1919">
        <v>4</v>
      </c>
      <c r="W1919">
        <v>0</v>
      </c>
      <c r="X1919"/>
      <c r="Y1919" t="s">
        <v>564</v>
      </c>
      <c r="Z1919"/>
      <c r="AA1919"/>
      <c r="AB1919"/>
      <c r="AC1919"/>
      <c r="AD1919"/>
      <c r="AE1919"/>
      <c r="AF1919"/>
    </row>
    <row r="1920" spans="7:32" s="3" customFormat="1" ht="30" hidden="1">
      <c r="G1920" s="4" t="str">
        <f t="shared" si="158"/>
        <v>Diff</v>
      </c>
      <c r="H1920" s="3" t="str">
        <f t="shared" si="159"/>
        <v>Same</v>
      </c>
      <c r="I1920" s="3" t="str">
        <f t="shared" si="160"/>
        <v>Diff</v>
      </c>
      <c r="J1920" s="3" t="str">
        <f t="shared" si="156"/>
        <v>GAL317TBX</v>
      </c>
      <c r="K1920" s="3" t="str">
        <f t="shared" si="157"/>
        <v>HEAD_KEY</v>
      </c>
      <c r="L1920" t="s">
        <v>1651</v>
      </c>
      <c r="M1920" t="s">
        <v>1652</v>
      </c>
      <c r="N1920" t="s">
        <v>516</v>
      </c>
      <c r="O1920">
        <v>8</v>
      </c>
      <c r="P1920">
        <v>0</v>
      </c>
      <c r="Q1920"/>
      <c r="R1920" t="s">
        <v>565</v>
      </c>
      <c r="S1920" t="s">
        <v>1651</v>
      </c>
      <c r="T1920" t="s">
        <v>1652</v>
      </c>
      <c r="U1920" t="s">
        <v>516</v>
      </c>
      <c r="V1920">
        <v>8</v>
      </c>
      <c r="W1920">
        <v>0</v>
      </c>
      <c r="X1920"/>
      <c r="Y1920" t="s">
        <v>565</v>
      </c>
      <c r="Z1920"/>
      <c r="AA1920"/>
      <c r="AB1920"/>
      <c r="AC1920"/>
      <c r="AD1920"/>
      <c r="AE1920"/>
      <c r="AF1920"/>
    </row>
    <row r="1921" spans="7:32" s="3" customFormat="1" ht="30" hidden="1">
      <c r="G1921" s="4" t="str">
        <f t="shared" si="158"/>
        <v>Diff</v>
      </c>
      <c r="H1921" s="3" t="str">
        <f t="shared" si="159"/>
        <v>Same</v>
      </c>
      <c r="I1921" s="3" t="str">
        <f t="shared" si="160"/>
        <v>Diff</v>
      </c>
      <c r="J1921" s="3" t="str">
        <f t="shared" si="156"/>
        <v>GAL317TBX</v>
      </c>
      <c r="K1921" s="3" t="str">
        <f t="shared" si="157"/>
        <v>HOLD_STATUS</v>
      </c>
      <c r="L1921" t="s">
        <v>1651</v>
      </c>
      <c r="M1921" t="s">
        <v>319</v>
      </c>
      <c r="N1921" t="s">
        <v>6</v>
      </c>
      <c r="O1921">
        <v>2</v>
      </c>
      <c r="P1921">
        <v>0</v>
      </c>
      <c r="Q1921"/>
      <c r="R1921" t="s">
        <v>565</v>
      </c>
      <c r="S1921" t="s">
        <v>1651</v>
      </c>
      <c r="T1921" t="s">
        <v>319</v>
      </c>
      <c r="U1921" t="s">
        <v>6</v>
      </c>
      <c r="V1921">
        <v>2</v>
      </c>
      <c r="W1921">
        <v>0</v>
      </c>
      <c r="X1921"/>
      <c r="Y1921" t="s">
        <v>565</v>
      </c>
      <c r="Z1921"/>
      <c r="AA1921"/>
      <c r="AB1921"/>
      <c r="AC1921"/>
      <c r="AD1921"/>
      <c r="AE1921"/>
      <c r="AF1921"/>
    </row>
    <row r="1922" spans="7:32" s="3" customFormat="1" ht="30" hidden="1">
      <c r="G1922" s="4" t="str">
        <f t="shared" si="158"/>
        <v>Diff</v>
      </c>
      <c r="H1922" s="3" t="str">
        <f t="shared" si="159"/>
        <v>Same</v>
      </c>
      <c r="I1922" s="3" t="str">
        <f t="shared" si="160"/>
        <v>Diff</v>
      </c>
      <c r="J1922" s="3" t="str">
        <f t="shared" si="156"/>
        <v>GAL317TBX</v>
      </c>
      <c r="K1922" s="3" t="str">
        <f t="shared" si="157"/>
        <v>INVENTORY_STATUS</v>
      </c>
      <c r="L1922" t="s">
        <v>1651</v>
      </c>
      <c r="M1922" t="s">
        <v>1649</v>
      </c>
      <c r="N1922" t="s">
        <v>6</v>
      </c>
      <c r="O1922">
        <v>2</v>
      </c>
      <c r="P1922">
        <v>0</v>
      </c>
      <c r="Q1922"/>
      <c r="R1922" t="s">
        <v>565</v>
      </c>
      <c r="S1922" t="s">
        <v>1651</v>
      </c>
      <c r="T1922" t="s">
        <v>1649</v>
      </c>
      <c r="U1922" t="s">
        <v>6</v>
      </c>
      <c r="V1922">
        <v>2</v>
      </c>
      <c r="W1922">
        <v>0</v>
      </c>
      <c r="X1922"/>
      <c r="Y1922" t="s">
        <v>565</v>
      </c>
      <c r="Z1922"/>
      <c r="AA1922"/>
      <c r="AB1922"/>
      <c r="AC1922"/>
      <c r="AD1922"/>
      <c r="AE1922"/>
      <c r="AF1922"/>
    </row>
    <row r="1923" spans="7:32" s="3" customFormat="1" ht="30" hidden="1">
      <c r="G1923" s="4" t="str">
        <f t="shared" si="158"/>
        <v>Diff</v>
      </c>
      <c r="H1923" s="3" t="str">
        <f t="shared" si="159"/>
        <v>Same</v>
      </c>
      <c r="I1923" s="3" t="str">
        <f t="shared" si="160"/>
        <v>Diff</v>
      </c>
      <c r="J1923" s="3" t="str">
        <f t="shared" si="156"/>
        <v>GAL317TBX</v>
      </c>
      <c r="K1923" s="3" t="str">
        <f t="shared" si="157"/>
        <v>MC_SERIAL_NUMBER</v>
      </c>
      <c r="L1923" t="s">
        <v>1651</v>
      </c>
      <c r="M1923" t="s">
        <v>894</v>
      </c>
      <c r="N1923" t="s">
        <v>86</v>
      </c>
      <c r="O1923">
        <v>17</v>
      </c>
      <c r="P1923">
        <v>0</v>
      </c>
      <c r="Q1923"/>
      <c r="R1923" t="s">
        <v>565</v>
      </c>
      <c r="S1923" t="s">
        <v>1651</v>
      </c>
      <c r="T1923" t="s">
        <v>894</v>
      </c>
      <c r="U1923" t="s">
        <v>86</v>
      </c>
      <c r="V1923">
        <v>17</v>
      </c>
      <c r="W1923">
        <v>0</v>
      </c>
      <c r="X1923"/>
      <c r="Y1923" t="s">
        <v>565</v>
      </c>
      <c r="Z1923"/>
      <c r="AA1923"/>
      <c r="AB1923"/>
      <c r="AC1923"/>
      <c r="AD1923"/>
      <c r="AE1923"/>
      <c r="AF1923"/>
    </row>
    <row r="1924" spans="7:32" s="3" customFormat="1" ht="30" hidden="1">
      <c r="G1924" s="4" t="str">
        <f t="shared" si="158"/>
        <v>Diff</v>
      </c>
      <c r="H1924" s="3" t="str">
        <f t="shared" si="159"/>
        <v>Same</v>
      </c>
      <c r="I1924" s="3" t="str">
        <f t="shared" si="160"/>
        <v>Diff</v>
      </c>
      <c r="J1924" s="3" t="str">
        <f t="shared" ref="J1924:J1987" si="161">IF(ISBLANK(S1924),IF(ISBLANK(Z1924),L1924,Z1924),S1924)</f>
        <v>GAL317TBX</v>
      </c>
      <c r="K1924" s="3" t="str">
        <f t="shared" ref="K1924:K1987" si="162">IF(ISBLANK(T1924),IF(ISBLANK(AA1924),M1924,AA1924),T1924)</f>
        <v>SHIPMENTNO</v>
      </c>
      <c r="L1924" t="s">
        <v>1651</v>
      </c>
      <c r="M1924" t="s">
        <v>918</v>
      </c>
      <c r="N1924" t="s">
        <v>86</v>
      </c>
      <c r="O1924">
        <v>25</v>
      </c>
      <c r="P1924">
        <v>0</v>
      </c>
      <c r="Q1924"/>
      <c r="R1924" t="s">
        <v>564</v>
      </c>
      <c r="S1924" t="s">
        <v>1651</v>
      </c>
      <c r="T1924" t="s">
        <v>918</v>
      </c>
      <c r="U1924" t="s">
        <v>86</v>
      </c>
      <c r="V1924">
        <v>25</v>
      </c>
      <c r="W1924">
        <v>0</v>
      </c>
      <c r="X1924"/>
      <c r="Y1924" t="s">
        <v>564</v>
      </c>
      <c r="Z1924"/>
      <c r="AA1924"/>
      <c r="AB1924"/>
      <c r="AC1924"/>
      <c r="AD1924"/>
      <c r="AE1924"/>
      <c r="AF1924"/>
    </row>
    <row r="1925" spans="7:32" s="3" customFormat="1" ht="30" hidden="1">
      <c r="G1925" s="4" t="str">
        <f t="shared" si="158"/>
        <v>Diff</v>
      </c>
      <c r="H1925" s="3" t="str">
        <f t="shared" si="159"/>
        <v>Same</v>
      </c>
      <c r="I1925" s="3" t="str">
        <f t="shared" si="160"/>
        <v>Diff</v>
      </c>
      <c r="J1925" s="3" t="str">
        <f t="shared" si="161"/>
        <v>GAL317TBX</v>
      </c>
      <c r="K1925" s="3" t="str">
        <f t="shared" si="162"/>
        <v>TRACKING_STATUS</v>
      </c>
      <c r="L1925" t="s">
        <v>1651</v>
      </c>
      <c r="M1925" t="s">
        <v>148</v>
      </c>
      <c r="N1925" t="s">
        <v>86</v>
      </c>
      <c r="O1925">
        <v>12</v>
      </c>
      <c r="P1925">
        <v>0</v>
      </c>
      <c r="Q1925"/>
      <c r="R1925" t="s">
        <v>564</v>
      </c>
      <c r="S1925" t="s">
        <v>1651</v>
      </c>
      <c r="T1925" t="s">
        <v>148</v>
      </c>
      <c r="U1925" t="s">
        <v>86</v>
      </c>
      <c r="V1925">
        <v>12</v>
      </c>
      <c r="W1925">
        <v>0</v>
      </c>
      <c r="X1925"/>
      <c r="Y1925" t="s">
        <v>564</v>
      </c>
      <c r="Z1925"/>
      <c r="AA1925"/>
      <c r="AB1925"/>
      <c r="AC1925"/>
      <c r="AD1925"/>
      <c r="AE1925"/>
      <c r="AF1925"/>
    </row>
    <row r="1926" spans="7:32" s="3" customFormat="1" ht="30" hidden="1">
      <c r="G1926" s="4" t="str">
        <f t="shared" si="158"/>
        <v>Diff</v>
      </c>
      <c r="H1926" s="3" t="str">
        <f t="shared" si="159"/>
        <v>Same</v>
      </c>
      <c r="I1926" s="3" t="str">
        <f t="shared" si="160"/>
        <v>Diff</v>
      </c>
      <c r="J1926" s="3" t="str">
        <f t="shared" si="161"/>
        <v>GAL317TBX</v>
      </c>
      <c r="K1926" s="3" t="str">
        <f t="shared" si="162"/>
        <v>TRACKING_TIMESTAMP</v>
      </c>
      <c r="L1926" t="s">
        <v>1651</v>
      </c>
      <c r="M1926" t="s">
        <v>1650</v>
      </c>
      <c r="N1926" t="s">
        <v>4</v>
      </c>
      <c r="O1926">
        <v>10</v>
      </c>
      <c r="P1926">
        <v>0</v>
      </c>
      <c r="Q1926"/>
      <c r="R1926" t="s">
        <v>564</v>
      </c>
      <c r="S1926" t="s">
        <v>1651</v>
      </c>
      <c r="T1926" t="s">
        <v>1650</v>
      </c>
      <c r="U1926" t="s">
        <v>4</v>
      </c>
      <c r="V1926">
        <v>10</v>
      </c>
      <c r="W1926">
        <v>6</v>
      </c>
      <c r="X1926"/>
      <c r="Y1926" t="s">
        <v>564</v>
      </c>
      <c r="Z1926"/>
      <c r="AA1926"/>
      <c r="AB1926"/>
      <c r="AC1926"/>
      <c r="AD1926"/>
      <c r="AE1926"/>
      <c r="AF1926"/>
    </row>
    <row r="1927" spans="7:32" s="3" customFormat="1" ht="30" hidden="1">
      <c r="G1927" s="4" t="str">
        <f t="shared" ref="G1927:G1990" si="163">IF(H1927="Diff","Diff",IF(I1927="Diff","Diff",""))</f>
        <v>Diff</v>
      </c>
      <c r="H1927" s="3" t="str">
        <f t="shared" ref="H1927:H1990" si="164">IF(L1927&amp;M1927&amp;N1927&amp;O1927&amp;P1927&amp;Q1927&amp;R1927=S1927&amp;T1927&amp;U1927&amp;V1927&amp;W1927&amp;X1927&amp;Y1927,"Same",IF(L1927&amp;M1927&amp;N1927&amp;O1927&amp;P1927&amp;Q1927&amp;R1927=S1927&amp;T1927&amp;"TIMESTAMP"&amp;V1927&amp;"0"&amp;X1927&amp;Y1927,"Same","Diff"))</f>
        <v>Same</v>
      </c>
      <c r="I1927" s="3" t="str">
        <f t="shared" ref="I1927:I1990" si="165">IF(Z1927&amp;AA1927&amp;AB1927&amp;AC1927&amp;AD1927&amp;AE1927&amp;AF1927=S1927&amp;T1927&amp;U1927&amp;V1927&amp;W1927&amp;X1927&amp;Y1927,"Same",IF(Z1927&amp;AA1927&amp;AB1927&amp;AC1927&amp;AD1927&amp;AE1927&amp;AF1927=S1927&amp;T1927&amp;"TIMESTAMP"&amp;V1927&amp;"0"&amp;X1927&amp;Y1927,"Same","Diff"))</f>
        <v>Diff</v>
      </c>
      <c r="J1927" s="3" t="str">
        <f t="shared" si="161"/>
        <v>GAL317TBX</v>
      </c>
      <c r="K1927" s="3" t="str">
        <f t="shared" si="162"/>
        <v>TYPE</v>
      </c>
      <c r="L1927" t="s">
        <v>1651</v>
      </c>
      <c r="M1927" t="s">
        <v>372</v>
      </c>
      <c r="N1927" t="s">
        <v>86</v>
      </c>
      <c r="O1927">
        <v>12</v>
      </c>
      <c r="P1927">
        <v>0</v>
      </c>
      <c r="Q1927"/>
      <c r="R1927" t="s">
        <v>564</v>
      </c>
      <c r="S1927" t="s">
        <v>1651</v>
      </c>
      <c r="T1927" t="s">
        <v>372</v>
      </c>
      <c r="U1927" t="s">
        <v>86</v>
      </c>
      <c r="V1927">
        <v>12</v>
      </c>
      <c r="W1927">
        <v>0</v>
      </c>
      <c r="X1927"/>
      <c r="Y1927" t="s">
        <v>564</v>
      </c>
      <c r="Z1927"/>
      <c r="AA1927"/>
      <c r="AB1927"/>
      <c r="AC1927"/>
      <c r="AD1927"/>
      <c r="AE1927"/>
      <c r="AF1927"/>
    </row>
    <row r="1928" spans="7:32" s="3" customFormat="1" ht="30" hidden="1">
      <c r="G1928" s="4" t="str">
        <f t="shared" si="163"/>
        <v>Diff</v>
      </c>
      <c r="H1928" s="3" t="str">
        <f t="shared" si="164"/>
        <v>Same</v>
      </c>
      <c r="I1928" s="3" t="str">
        <f t="shared" si="165"/>
        <v>Diff</v>
      </c>
      <c r="J1928" s="3" t="str">
        <f t="shared" si="161"/>
        <v>GAL317TBX</v>
      </c>
      <c r="K1928" s="3" t="str">
        <f t="shared" si="162"/>
        <v>UPDATE_TIMESTAMP</v>
      </c>
      <c r="L1928" t="s">
        <v>1651</v>
      </c>
      <c r="M1928" t="s">
        <v>23</v>
      </c>
      <c r="N1928" t="s">
        <v>4</v>
      </c>
      <c r="O1928">
        <v>10</v>
      </c>
      <c r="P1928">
        <v>0</v>
      </c>
      <c r="Q1928"/>
      <c r="R1928" t="s">
        <v>564</v>
      </c>
      <c r="S1928" t="s">
        <v>1651</v>
      </c>
      <c r="T1928" t="s">
        <v>23</v>
      </c>
      <c r="U1928" t="s">
        <v>4</v>
      </c>
      <c r="V1928">
        <v>10</v>
      </c>
      <c r="W1928">
        <v>6</v>
      </c>
      <c r="X1928"/>
      <c r="Y1928" t="s">
        <v>564</v>
      </c>
      <c r="Z1928"/>
      <c r="AA1928"/>
      <c r="AB1928"/>
      <c r="AC1928"/>
      <c r="AD1928"/>
      <c r="AE1928"/>
      <c r="AF1928"/>
    </row>
    <row r="1929" spans="7:32" s="3" customFormat="1" ht="30" hidden="1">
      <c r="G1929" s="4" t="str">
        <f t="shared" si="163"/>
        <v>Diff</v>
      </c>
      <c r="H1929" s="3" t="str">
        <f t="shared" si="164"/>
        <v>Diff</v>
      </c>
      <c r="I1929" s="3" t="str">
        <f t="shared" si="165"/>
        <v>Same</v>
      </c>
      <c r="J1929" s="3" t="str">
        <f t="shared" si="161"/>
        <v>GAL318TBX</v>
      </c>
      <c r="K1929" s="3" t="str">
        <f t="shared" si="162"/>
        <v>ASSOC_ID</v>
      </c>
      <c r="L1929" t="s">
        <v>921</v>
      </c>
      <c r="M1929" t="s">
        <v>922</v>
      </c>
      <c r="N1929" t="s">
        <v>9</v>
      </c>
      <c r="O1929">
        <v>16</v>
      </c>
      <c r="P1929">
        <v>0</v>
      </c>
      <c r="Q1929"/>
      <c r="R1929" t="s">
        <v>564</v>
      </c>
      <c r="S1929" t="s">
        <v>921</v>
      </c>
      <c r="T1929" t="s">
        <v>922</v>
      </c>
      <c r="U1929" t="s">
        <v>9</v>
      </c>
      <c r="V1929">
        <v>16</v>
      </c>
      <c r="W1929">
        <v>0</v>
      </c>
      <c r="X1929"/>
      <c r="Y1929" t="s">
        <v>565</v>
      </c>
      <c r="Z1929" t="s">
        <v>921</v>
      </c>
      <c r="AA1929" t="s">
        <v>922</v>
      </c>
      <c r="AB1929" t="s">
        <v>9</v>
      </c>
      <c r="AC1929">
        <v>16</v>
      </c>
      <c r="AD1929">
        <v>0</v>
      </c>
      <c r="AE1929"/>
      <c r="AF1929" t="s">
        <v>565</v>
      </c>
    </row>
    <row r="1930" spans="7:32" s="3" customFormat="1" hidden="1">
      <c r="G1930" s="4" t="str">
        <f t="shared" si="163"/>
        <v>Diff</v>
      </c>
      <c r="H1930" s="3" t="str">
        <f t="shared" si="164"/>
        <v>Diff</v>
      </c>
      <c r="I1930" s="3" t="str">
        <f t="shared" si="165"/>
        <v>Diff</v>
      </c>
      <c r="J1930" s="3" t="str">
        <f t="shared" si="161"/>
        <v>GAL318TBX</v>
      </c>
      <c r="K1930" s="3" t="str">
        <f t="shared" si="162"/>
        <v>CREATE_TIMESTAMP</v>
      </c>
      <c r="L1930"/>
      <c r="M1930"/>
      <c r="N1930"/>
      <c r="O1930"/>
      <c r="P1930"/>
      <c r="Q1930"/>
      <c r="R1930"/>
      <c r="S1930" t="s">
        <v>921</v>
      </c>
      <c r="T1930" t="s">
        <v>3</v>
      </c>
      <c r="U1930" t="s">
        <v>4</v>
      </c>
      <c r="V1930">
        <v>10</v>
      </c>
      <c r="W1930">
        <v>6</v>
      </c>
      <c r="X1930"/>
      <c r="Y1930" t="s">
        <v>564</v>
      </c>
      <c r="Z1930"/>
      <c r="AA1930"/>
      <c r="AB1930"/>
      <c r="AC1930"/>
      <c r="AD1930"/>
      <c r="AE1930"/>
      <c r="AF1930"/>
    </row>
    <row r="1931" spans="7:32" s="3" customFormat="1" ht="30" hidden="1">
      <c r="G1931" s="4" t="str">
        <f t="shared" si="163"/>
        <v/>
      </c>
      <c r="H1931" s="3" t="str">
        <f t="shared" si="164"/>
        <v>Same</v>
      </c>
      <c r="I1931" s="3" t="str">
        <f t="shared" si="165"/>
        <v>Same</v>
      </c>
      <c r="J1931" s="3" t="str">
        <f t="shared" si="161"/>
        <v>GAL318TBX</v>
      </c>
      <c r="K1931" s="3" t="str">
        <f t="shared" si="162"/>
        <v>DEPT</v>
      </c>
      <c r="L1931" t="s">
        <v>921</v>
      </c>
      <c r="M1931" t="s">
        <v>923</v>
      </c>
      <c r="N1931" t="s">
        <v>9</v>
      </c>
      <c r="O1931">
        <v>32</v>
      </c>
      <c r="P1931">
        <v>0</v>
      </c>
      <c r="Q1931"/>
      <c r="R1931" t="s">
        <v>564</v>
      </c>
      <c r="S1931" t="s">
        <v>921</v>
      </c>
      <c r="T1931" t="s">
        <v>923</v>
      </c>
      <c r="U1931" t="s">
        <v>9</v>
      </c>
      <c r="V1931">
        <v>32</v>
      </c>
      <c r="W1931">
        <v>0</v>
      </c>
      <c r="X1931"/>
      <c r="Y1931" t="s">
        <v>564</v>
      </c>
      <c r="Z1931" t="s">
        <v>921</v>
      </c>
      <c r="AA1931" t="s">
        <v>923</v>
      </c>
      <c r="AB1931" t="s">
        <v>9</v>
      </c>
      <c r="AC1931">
        <v>32</v>
      </c>
      <c r="AD1931">
        <v>0</v>
      </c>
      <c r="AE1931"/>
      <c r="AF1931" t="s">
        <v>564</v>
      </c>
    </row>
    <row r="1932" spans="7:32" s="3" customFormat="1" ht="30" hidden="1">
      <c r="G1932" s="4" t="str">
        <f t="shared" si="163"/>
        <v/>
      </c>
      <c r="H1932" s="3" t="str">
        <f t="shared" si="164"/>
        <v>Same</v>
      </c>
      <c r="I1932" s="3" t="str">
        <f t="shared" si="165"/>
        <v>Same</v>
      </c>
      <c r="J1932" s="3" t="str">
        <f t="shared" si="161"/>
        <v>GAL318TBX</v>
      </c>
      <c r="K1932" s="3" t="str">
        <f t="shared" si="162"/>
        <v>FULL_NAME</v>
      </c>
      <c r="L1932" t="s">
        <v>921</v>
      </c>
      <c r="M1932" t="s">
        <v>924</v>
      </c>
      <c r="N1932" t="s">
        <v>9</v>
      </c>
      <c r="O1932">
        <v>64</v>
      </c>
      <c r="P1932">
        <v>0</v>
      </c>
      <c r="Q1932"/>
      <c r="R1932" t="s">
        <v>564</v>
      </c>
      <c r="S1932" t="s">
        <v>921</v>
      </c>
      <c r="T1932" t="s">
        <v>924</v>
      </c>
      <c r="U1932" t="s">
        <v>9</v>
      </c>
      <c r="V1932">
        <v>64</v>
      </c>
      <c r="W1932">
        <v>0</v>
      </c>
      <c r="X1932"/>
      <c r="Y1932" t="s">
        <v>564</v>
      </c>
      <c r="Z1932" t="s">
        <v>921</v>
      </c>
      <c r="AA1932" t="s">
        <v>924</v>
      </c>
      <c r="AB1932" t="s">
        <v>9</v>
      </c>
      <c r="AC1932">
        <v>64</v>
      </c>
      <c r="AD1932">
        <v>0</v>
      </c>
      <c r="AE1932"/>
      <c r="AF1932" t="s">
        <v>564</v>
      </c>
    </row>
    <row r="1933" spans="7:32" s="3" customFormat="1" hidden="1">
      <c r="G1933" s="4" t="str">
        <f t="shared" si="163"/>
        <v>Diff</v>
      </c>
      <c r="H1933" s="3" t="str">
        <f t="shared" si="164"/>
        <v>Diff</v>
      </c>
      <c r="I1933" s="3" t="str">
        <f t="shared" si="165"/>
        <v>Diff</v>
      </c>
      <c r="J1933" s="3" t="str">
        <f t="shared" si="161"/>
        <v>GAL318TBX</v>
      </c>
      <c r="K1933" s="3" t="str">
        <f t="shared" si="162"/>
        <v>UPDATE_TIMESTAMP</v>
      </c>
      <c r="L1933"/>
      <c r="M1933"/>
      <c r="N1933"/>
      <c r="O1933"/>
      <c r="P1933"/>
      <c r="Q1933"/>
      <c r="R1933"/>
      <c r="S1933" t="s">
        <v>921</v>
      </c>
      <c r="T1933" t="s">
        <v>23</v>
      </c>
      <c r="U1933" t="s">
        <v>4</v>
      </c>
      <c r="V1933">
        <v>10</v>
      </c>
      <c r="W1933">
        <v>6</v>
      </c>
      <c r="X1933"/>
      <c r="Y1933" t="s">
        <v>564</v>
      </c>
      <c r="Z1933"/>
      <c r="AA1933"/>
      <c r="AB1933"/>
      <c r="AC1933"/>
      <c r="AD1933"/>
      <c r="AE1933"/>
      <c r="AF1933"/>
    </row>
    <row r="1934" spans="7:32" s="3" customFormat="1" ht="30" hidden="1">
      <c r="G1934" s="4" t="str">
        <f t="shared" si="163"/>
        <v/>
      </c>
      <c r="H1934" s="3" t="str">
        <f t="shared" si="164"/>
        <v>Same</v>
      </c>
      <c r="I1934" s="3" t="str">
        <f t="shared" si="165"/>
        <v>Same</v>
      </c>
      <c r="J1934" s="3" t="str">
        <f t="shared" si="161"/>
        <v>GAL319TBX</v>
      </c>
      <c r="K1934" s="3" t="str">
        <f t="shared" si="162"/>
        <v>CONTAINER_ID</v>
      </c>
      <c r="L1934" t="s">
        <v>925</v>
      </c>
      <c r="M1934" t="s">
        <v>617</v>
      </c>
      <c r="N1934" t="s">
        <v>86</v>
      </c>
      <c r="O1934">
        <v>32</v>
      </c>
      <c r="P1934">
        <v>0</v>
      </c>
      <c r="Q1934"/>
      <c r="R1934" t="s">
        <v>565</v>
      </c>
      <c r="S1934" t="s">
        <v>925</v>
      </c>
      <c r="T1934" t="s">
        <v>617</v>
      </c>
      <c r="U1934" t="s">
        <v>86</v>
      </c>
      <c r="V1934">
        <v>32</v>
      </c>
      <c r="W1934">
        <v>0</v>
      </c>
      <c r="X1934"/>
      <c r="Y1934" t="s">
        <v>565</v>
      </c>
      <c r="Z1934" t="s">
        <v>925</v>
      </c>
      <c r="AA1934" t="s">
        <v>617</v>
      </c>
      <c r="AB1934" t="s">
        <v>86</v>
      </c>
      <c r="AC1934">
        <v>32</v>
      </c>
      <c r="AD1934">
        <v>0</v>
      </c>
      <c r="AE1934"/>
      <c r="AF1934" t="s">
        <v>565</v>
      </c>
    </row>
    <row r="1935" spans="7:32" s="3" customFormat="1" ht="30" hidden="1">
      <c r="G1935" s="4" t="str">
        <f t="shared" si="163"/>
        <v/>
      </c>
      <c r="H1935" s="3" t="str">
        <f t="shared" si="164"/>
        <v>Same</v>
      </c>
      <c r="I1935" s="3" t="str">
        <f t="shared" si="165"/>
        <v>Same</v>
      </c>
      <c r="J1935" s="3" t="str">
        <f t="shared" si="161"/>
        <v>GAL319TBX</v>
      </c>
      <c r="K1935" s="3" t="str">
        <f t="shared" si="162"/>
        <v>CONTAINER_TYPE</v>
      </c>
      <c r="L1935" t="s">
        <v>925</v>
      </c>
      <c r="M1935" t="s">
        <v>926</v>
      </c>
      <c r="N1935" t="s">
        <v>86</v>
      </c>
      <c r="O1935">
        <v>10</v>
      </c>
      <c r="P1935">
        <v>0</v>
      </c>
      <c r="Q1935"/>
      <c r="R1935" t="s">
        <v>565</v>
      </c>
      <c r="S1935" t="s">
        <v>925</v>
      </c>
      <c r="T1935" t="s">
        <v>926</v>
      </c>
      <c r="U1935" t="s">
        <v>86</v>
      </c>
      <c r="V1935">
        <v>10</v>
      </c>
      <c r="W1935">
        <v>0</v>
      </c>
      <c r="X1935"/>
      <c r="Y1935" t="s">
        <v>565</v>
      </c>
      <c r="Z1935" t="s">
        <v>925</v>
      </c>
      <c r="AA1935" t="s">
        <v>926</v>
      </c>
      <c r="AB1935" t="s">
        <v>86</v>
      </c>
      <c r="AC1935">
        <v>10</v>
      </c>
      <c r="AD1935">
        <v>0</v>
      </c>
      <c r="AE1935"/>
      <c r="AF1935" t="s">
        <v>565</v>
      </c>
    </row>
    <row r="1936" spans="7:32" s="3" customFormat="1" ht="30" hidden="1">
      <c r="G1936" s="4" t="str">
        <f t="shared" si="163"/>
        <v>Diff</v>
      </c>
      <c r="H1936" s="3" t="str">
        <f t="shared" si="164"/>
        <v>Diff</v>
      </c>
      <c r="I1936" s="3" t="str">
        <f t="shared" si="165"/>
        <v>Same</v>
      </c>
      <c r="J1936" s="3" t="str">
        <f t="shared" si="161"/>
        <v>GAL319TBX</v>
      </c>
      <c r="K1936" s="3" t="str">
        <f t="shared" si="162"/>
        <v>COUNT</v>
      </c>
      <c r="L1936" t="s">
        <v>925</v>
      </c>
      <c r="M1936" t="s">
        <v>1999</v>
      </c>
      <c r="N1936" t="s">
        <v>19</v>
      </c>
      <c r="O1936">
        <v>4</v>
      </c>
      <c r="P1936">
        <v>0</v>
      </c>
      <c r="Q1936">
        <v>0</v>
      </c>
      <c r="R1936" t="s">
        <v>565</v>
      </c>
      <c r="S1936" t="s">
        <v>925</v>
      </c>
      <c r="T1936" t="s">
        <v>927</v>
      </c>
      <c r="U1936" t="s">
        <v>19</v>
      </c>
      <c r="V1936">
        <v>4</v>
      </c>
      <c r="W1936">
        <v>0</v>
      </c>
      <c r="X1936">
        <v>0</v>
      </c>
      <c r="Y1936" t="s">
        <v>565</v>
      </c>
      <c r="Z1936" t="s">
        <v>925</v>
      </c>
      <c r="AA1936" t="s">
        <v>927</v>
      </c>
      <c r="AB1936" t="s">
        <v>19</v>
      </c>
      <c r="AC1936">
        <v>4</v>
      </c>
      <c r="AD1936">
        <v>0</v>
      </c>
      <c r="AE1936">
        <v>0</v>
      </c>
      <c r="AF1936" t="s">
        <v>565</v>
      </c>
    </row>
    <row r="1937" spans="7:32" s="3" customFormat="1" ht="30" hidden="1">
      <c r="G1937" s="4" t="str">
        <f t="shared" si="163"/>
        <v>Diff</v>
      </c>
      <c r="H1937" s="3" t="str">
        <f t="shared" si="164"/>
        <v>Diff</v>
      </c>
      <c r="I1937" s="3" t="str">
        <f t="shared" si="165"/>
        <v>Same</v>
      </c>
      <c r="J1937" s="3" t="str">
        <f t="shared" si="161"/>
        <v>GAL319TBX</v>
      </c>
      <c r="K1937" s="3" t="str">
        <f t="shared" si="162"/>
        <v>CREATE_TIMESTAMP</v>
      </c>
      <c r="L1937" t="s">
        <v>925</v>
      </c>
      <c r="M1937" t="s">
        <v>3</v>
      </c>
      <c r="N1937" t="s">
        <v>4</v>
      </c>
      <c r="O1937">
        <v>10</v>
      </c>
      <c r="P1937">
        <v>0</v>
      </c>
      <c r="Q1937" t="s">
        <v>29</v>
      </c>
      <c r="R1937" t="s">
        <v>565</v>
      </c>
      <c r="S1937" t="s">
        <v>925</v>
      </c>
      <c r="T1937" t="s">
        <v>3</v>
      </c>
      <c r="U1937" t="s">
        <v>4</v>
      </c>
      <c r="V1937">
        <v>10</v>
      </c>
      <c r="W1937">
        <v>6</v>
      </c>
      <c r="X1937"/>
      <c r="Y1937" t="s">
        <v>564</v>
      </c>
      <c r="Z1937" t="s">
        <v>925</v>
      </c>
      <c r="AA1937" t="s">
        <v>3</v>
      </c>
      <c r="AB1937" t="s">
        <v>4</v>
      </c>
      <c r="AC1937">
        <v>10</v>
      </c>
      <c r="AD1937">
        <v>0</v>
      </c>
      <c r="AE1937"/>
      <c r="AF1937" t="s">
        <v>564</v>
      </c>
    </row>
    <row r="1938" spans="7:32" s="3" customFormat="1" ht="30" hidden="1">
      <c r="G1938" s="4" t="str">
        <f t="shared" si="163"/>
        <v/>
      </c>
      <c r="H1938" s="3" t="str">
        <f t="shared" si="164"/>
        <v>Same</v>
      </c>
      <c r="I1938" s="3" t="str">
        <f t="shared" si="165"/>
        <v>Same</v>
      </c>
      <c r="J1938" s="3" t="str">
        <f t="shared" si="161"/>
        <v>GAL319TBX</v>
      </c>
      <c r="K1938" s="3" t="str">
        <f t="shared" si="162"/>
        <v>FIFO_NUMBER</v>
      </c>
      <c r="L1938" t="s">
        <v>925</v>
      </c>
      <c r="M1938" t="s">
        <v>928</v>
      </c>
      <c r="N1938" t="s">
        <v>19</v>
      </c>
      <c r="O1938">
        <v>4</v>
      </c>
      <c r="P1938">
        <v>0</v>
      </c>
      <c r="Q1938">
        <v>0</v>
      </c>
      <c r="R1938" t="s">
        <v>565</v>
      </c>
      <c r="S1938" t="s">
        <v>925</v>
      </c>
      <c r="T1938" t="s">
        <v>928</v>
      </c>
      <c r="U1938" t="s">
        <v>19</v>
      </c>
      <c r="V1938">
        <v>4</v>
      </c>
      <c r="W1938">
        <v>0</v>
      </c>
      <c r="X1938">
        <v>0</v>
      </c>
      <c r="Y1938" t="s">
        <v>565</v>
      </c>
      <c r="Z1938" t="s">
        <v>925</v>
      </c>
      <c r="AA1938" t="s">
        <v>928</v>
      </c>
      <c r="AB1938" t="s">
        <v>19</v>
      </c>
      <c r="AC1938">
        <v>4</v>
      </c>
      <c r="AD1938">
        <v>0</v>
      </c>
      <c r="AE1938">
        <v>0</v>
      </c>
      <c r="AF1938" t="s">
        <v>565</v>
      </c>
    </row>
    <row r="1939" spans="7:32" s="3" customFormat="1" ht="30" hidden="1">
      <c r="G1939" s="4" t="str">
        <f t="shared" si="163"/>
        <v/>
      </c>
      <c r="H1939" s="3" t="str">
        <f t="shared" si="164"/>
        <v>Same</v>
      </c>
      <c r="I1939" s="3" t="str">
        <f t="shared" si="165"/>
        <v>Same</v>
      </c>
      <c r="J1939" s="3" t="str">
        <f t="shared" si="161"/>
        <v>GAL319TBX</v>
      </c>
      <c r="K1939" s="3" t="str">
        <f t="shared" si="162"/>
        <v>UPDATE_TIMESTAMP</v>
      </c>
      <c r="L1939" t="s">
        <v>925</v>
      </c>
      <c r="M1939" t="s">
        <v>23</v>
      </c>
      <c r="N1939" t="s">
        <v>4</v>
      </c>
      <c r="O1939">
        <v>10</v>
      </c>
      <c r="P1939">
        <v>0</v>
      </c>
      <c r="Q1939"/>
      <c r="R1939" t="s">
        <v>564</v>
      </c>
      <c r="S1939" t="s">
        <v>925</v>
      </c>
      <c r="T1939" t="s">
        <v>23</v>
      </c>
      <c r="U1939" t="s">
        <v>4</v>
      </c>
      <c r="V1939">
        <v>10</v>
      </c>
      <c r="W1939">
        <v>6</v>
      </c>
      <c r="X1939"/>
      <c r="Y1939" t="s">
        <v>564</v>
      </c>
      <c r="Z1939" t="s">
        <v>925</v>
      </c>
      <c r="AA1939" t="s">
        <v>23</v>
      </c>
      <c r="AB1939" t="s">
        <v>4</v>
      </c>
      <c r="AC1939">
        <v>10</v>
      </c>
      <c r="AD1939">
        <v>0</v>
      </c>
      <c r="AE1939"/>
      <c r="AF1939" t="s">
        <v>564</v>
      </c>
    </row>
    <row r="1940" spans="7:32" s="3" customFormat="1" ht="30" hidden="1">
      <c r="G1940" s="4" t="str">
        <f t="shared" si="163"/>
        <v/>
      </c>
      <c r="H1940" s="3" t="str">
        <f t="shared" si="164"/>
        <v>Same</v>
      </c>
      <c r="I1940" s="3" t="str">
        <f t="shared" si="165"/>
        <v>Same</v>
      </c>
      <c r="J1940" s="3" t="str">
        <f t="shared" si="161"/>
        <v>GAL320TBX</v>
      </c>
      <c r="K1940" s="3" t="str">
        <f t="shared" si="162"/>
        <v>ASSY_WORK_EXIST</v>
      </c>
      <c r="L1940" t="s">
        <v>929</v>
      </c>
      <c r="M1940" t="s">
        <v>930</v>
      </c>
      <c r="N1940" t="s">
        <v>19</v>
      </c>
      <c r="O1940">
        <v>4</v>
      </c>
      <c r="P1940">
        <v>0</v>
      </c>
      <c r="Q1940"/>
      <c r="R1940" t="s">
        <v>564</v>
      </c>
      <c r="S1940" t="s">
        <v>929</v>
      </c>
      <c r="T1940" t="s">
        <v>930</v>
      </c>
      <c r="U1940" t="s">
        <v>19</v>
      </c>
      <c r="V1940">
        <v>4</v>
      </c>
      <c r="W1940">
        <v>0</v>
      </c>
      <c r="X1940"/>
      <c r="Y1940" t="s">
        <v>564</v>
      </c>
      <c r="Z1940" t="s">
        <v>929</v>
      </c>
      <c r="AA1940" t="s">
        <v>930</v>
      </c>
      <c r="AB1940" t="s">
        <v>19</v>
      </c>
      <c r="AC1940">
        <v>4</v>
      </c>
      <c r="AD1940">
        <v>0</v>
      </c>
      <c r="AE1940"/>
      <c r="AF1940" t="s">
        <v>564</v>
      </c>
    </row>
    <row r="1941" spans="7:32" s="3" customFormat="1" ht="30" hidden="1">
      <c r="G1941" s="4" t="str">
        <f t="shared" si="163"/>
        <v/>
      </c>
      <c r="H1941" s="3" t="str">
        <f t="shared" si="164"/>
        <v>Same</v>
      </c>
      <c r="I1941" s="3" t="str">
        <f t="shared" si="165"/>
        <v>Same</v>
      </c>
      <c r="J1941" s="3" t="str">
        <f t="shared" si="161"/>
        <v>GAL320TBX</v>
      </c>
      <c r="K1941" s="3" t="str">
        <f t="shared" si="162"/>
        <v>CREATE_TIMESTAMP</v>
      </c>
      <c r="L1941" t="s">
        <v>929</v>
      </c>
      <c r="M1941" t="s">
        <v>3</v>
      </c>
      <c r="N1941" t="s">
        <v>4</v>
      </c>
      <c r="O1941">
        <v>10</v>
      </c>
      <c r="P1941">
        <v>0</v>
      </c>
      <c r="Q1941"/>
      <c r="R1941" t="s">
        <v>564</v>
      </c>
      <c r="S1941" t="s">
        <v>929</v>
      </c>
      <c r="T1941" t="s">
        <v>3</v>
      </c>
      <c r="U1941" t="s">
        <v>4</v>
      </c>
      <c r="V1941">
        <v>10</v>
      </c>
      <c r="W1941">
        <v>6</v>
      </c>
      <c r="X1941"/>
      <c r="Y1941" t="s">
        <v>564</v>
      </c>
      <c r="Z1941" t="s">
        <v>929</v>
      </c>
      <c r="AA1941" t="s">
        <v>3</v>
      </c>
      <c r="AB1941" t="s">
        <v>4</v>
      </c>
      <c r="AC1941">
        <v>10</v>
      </c>
      <c r="AD1941">
        <v>0</v>
      </c>
      <c r="AE1941"/>
      <c r="AF1941" t="s">
        <v>564</v>
      </c>
    </row>
    <row r="1942" spans="7:32" s="3" customFormat="1" ht="30" hidden="1">
      <c r="G1942" s="4" t="str">
        <f t="shared" si="163"/>
        <v/>
      </c>
      <c r="H1942" s="3" t="str">
        <f t="shared" si="164"/>
        <v>Same</v>
      </c>
      <c r="I1942" s="3" t="str">
        <f t="shared" si="165"/>
        <v>Same</v>
      </c>
      <c r="J1942" s="3" t="str">
        <f t="shared" si="161"/>
        <v>GAL320TBX</v>
      </c>
      <c r="K1942" s="3" t="str">
        <f t="shared" si="162"/>
        <v>DOK_7STA_LH</v>
      </c>
      <c r="L1942" t="s">
        <v>929</v>
      </c>
      <c r="M1942" t="s">
        <v>931</v>
      </c>
      <c r="N1942" t="s">
        <v>86</v>
      </c>
      <c r="O1942">
        <v>2</v>
      </c>
      <c r="P1942">
        <v>0</v>
      </c>
      <c r="Q1942"/>
      <c r="R1942" t="s">
        <v>564</v>
      </c>
      <c r="S1942" t="s">
        <v>929</v>
      </c>
      <c r="T1942" t="s">
        <v>931</v>
      </c>
      <c r="U1942" t="s">
        <v>86</v>
      </c>
      <c r="V1942">
        <v>2</v>
      </c>
      <c r="W1942">
        <v>0</v>
      </c>
      <c r="X1942"/>
      <c r="Y1942" t="s">
        <v>564</v>
      </c>
      <c r="Z1942" t="s">
        <v>929</v>
      </c>
      <c r="AA1942" t="s">
        <v>931</v>
      </c>
      <c r="AB1942" t="s">
        <v>86</v>
      </c>
      <c r="AC1942">
        <v>2</v>
      </c>
      <c r="AD1942">
        <v>0</v>
      </c>
      <c r="AE1942"/>
      <c r="AF1942" t="s">
        <v>564</v>
      </c>
    </row>
    <row r="1943" spans="7:32" s="3" customFormat="1" ht="30" hidden="1">
      <c r="G1943" s="4" t="str">
        <f t="shared" si="163"/>
        <v/>
      </c>
      <c r="H1943" s="3" t="str">
        <f t="shared" si="164"/>
        <v>Same</v>
      </c>
      <c r="I1943" s="3" t="str">
        <f t="shared" si="165"/>
        <v>Same</v>
      </c>
      <c r="J1943" s="3" t="str">
        <f t="shared" si="161"/>
        <v>GAL320TBX</v>
      </c>
      <c r="K1943" s="3" t="str">
        <f t="shared" si="162"/>
        <v>DOK_7STA_RH</v>
      </c>
      <c r="L1943" t="s">
        <v>929</v>
      </c>
      <c r="M1943" t="s">
        <v>932</v>
      </c>
      <c r="N1943" t="s">
        <v>86</v>
      </c>
      <c r="O1943">
        <v>2</v>
      </c>
      <c r="P1943">
        <v>0</v>
      </c>
      <c r="Q1943"/>
      <c r="R1943" t="s">
        <v>564</v>
      </c>
      <c r="S1943" t="s">
        <v>929</v>
      </c>
      <c r="T1943" t="s">
        <v>932</v>
      </c>
      <c r="U1943" t="s">
        <v>86</v>
      </c>
      <c r="V1943">
        <v>2</v>
      </c>
      <c r="W1943">
        <v>0</v>
      </c>
      <c r="X1943"/>
      <c r="Y1943" t="s">
        <v>564</v>
      </c>
      <c r="Z1943" t="s">
        <v>929</v>
      </c>
      <c r="AA1943" t="s">
        <v>932</v>
      </c>
      <c r="AB1943" t="s">
        <v>86</v>
      </c>
      <c r="AC1943">
        <v>2</v>
      </c>
      <c r="AD1943">
        <v>0</v>
      </c>
      <c r="AE1943"/>
      <c r="AF1943" t="s">
        <v>564</v>
      </c>
    </row>
    <row r="1944" spans="7:32" s="3" customFormat="1" ht="30" hidden="1">
      <c r="G1944" s="4" t="str">
        <f t="shared" si="163"/>
        <v/>
      </c>
      <c r="H1944" s="3" t="str">
        <f t="shared" si="164"/>
        <v>Same</v>
      </c>
      <c r="I1944" s="3" t="str">
        <f t="shared" si="165"/>
        <v>Same</v>
      </c>
      <c r="J1944" s="3" t="str">
        <f t="shared" si="161"/>
        <v>GAL320TBX</v>
      </c>
      <c r="K1944" s="3" t="str">
        <f t="shared" si="162"/>
        <v>INSERT_TIMESTAMP</v>
      </c>
      <c r="L1944" t="s">
        <v>929</v>
      </c>
      <c r="M1944" t="s">
        <v>933</v>
      </c>
      <c r="N1944" t="s">
        <v>4</v>
      </c>
      <c r="O1944">
        <v>10</v>
      </c>
      <c r="P1944">
        <v>0</v>
      </c>
      <c r="Q1944"/>
      <c r="R1944" t="s">
        <v>565</v>
      </c>
      <c r="S1944" t="s">
        <v>929</v>
      </c>
      <c r="T1944" t="s">
        <v>933</v>
      </c>
      <c r="U1944" t="s">
        <v>4</v>
      </c>
      <c r="V1944">
        <v>10</v>
      </c>
      <c r="W1944">
        <v>6</v>
      </c>
      <c r="X1944"/>
      <c r="Y1944" t="s">
        <v>565</v>
      </c>
      <c r="Z1944" t="s">
        <v>929</v>
      </c>
      <c r="AA1944" t="s">
        <v>933</v>
      </c>
      <c r="AB1944" t="s">
        <v>4</v>
      </c>
      <c r="AC1944">
        <v>10</v>
      </c>
      <c r="AD1944">
        <v>0</v>
      </c>
      <c r="AE1944"/>
      <c r="AF1944" t="s">
        <v>565</v>
      </c>
    </row>
    <row r="1945" spans="7:32" s="3" customFormat="1" ht="30" hidden="1">
      <c r="G1945" s="4" t="str">
        <f t="shared" si="163"/>
        <v/>
      </c>
      <c r="H1945" s="3" t="str">
        <f t="shared" si="164"/>
        <v>Same</v>
      </c>
      <c r="I1945" s="3" t="str">
        <f t="shared" si="165"/>
        <v>Same</v>
      </c>
      <c r="J1945" s="3" t="str">
        <f t="shared" si="161"/>
        <v>GAL320TBX</v>
      </c>
      <c r="K1945" s="3" t="str">
        <f t="shared" si="162"/>
        <v>LAST_ERROR_CODE1</v>
      </c>
      <c r="L1945" t="s">
        <v>929</v>
      </c>
      <c r="M1945" t="s">
        <v>934</v>
      </c>
      <c r="N1945" t="s">
        <v>86</v>
      </c>
      <c r="O1945">
        <v>4</v>
      </c>
      <c r="P1945">
        <v>0</v>
      </c>
      <c r="Q1945"/>
      <c r="R1945" t="s">
        <v>565</v>
      </c>
      <c r="S1945" t="s">
        <v>929</v>
      </c>
      <c r="T1945" t="s">
        <v>934</v>
      </c>
      <c r="U1945" t="s">
        <v>86</v>
      </c>
      <c r="V1945">
        <v>4</v>
      </c>
      <c r="W1945">
        <v>0</v>
      </c>
      <c r="X1945"/>
      <c r="Y1945" t="s">
        <v>565</v>
      </c>
      <c r="Z1945" t="s">
        <v>929</v>
      </c>
      <c r="AA1945" t="s">
        <v>934</v>
      </c>
      <c r="AB1945" t="s">
        <v>86</v>
      </c>
      <c r="AC1945">
        <v>4</v>
      </c>
      <c r="AD1945">
        <v>0</v>
      </c>
      <c r="AE1945"/>
      <c r="AF1945" t="s">
        <v>565</v>
      </c>
    </row>
    <row r="1946" spans="7:32" s="3" customFormat="1" ht="30" hidden="1">
      <c r="G1946" s="4" t="str">
        <f t="shared" si="163"/>
        <v/>
      </c>
      <c r="H1946" s="3" t="str">
        <f t="shared" si="164"/>
        <v>Same</v>
      </c>
      <c r="I1946" s="3" t="str">
        <f t="shared" si="165"/>
        <v>Same</v>
      </c>
      <c r="J1946" s="3" t="str">
        <f t="shared" si="161"/>
        <v>GAL320TBX</v>
      </c>
      <c r="K1946" s="3" t="str">
        <f t="shared" si="162"/>
        <v>LAST_ERROR_CODE2</v>
      </c>
      <c r="L1946" t="s">
        <v>929</v>
      </c>
      <c r="M1946" t="s">
        <v>935</v>
      </c>
      <c r="N1946" t="s">
        <v>86</v>
      </c>
      <c r="O1946">
        <v>4</v>
      </c>
      <c r="P1946">
        <v>0</v>
      </c>
      <c r="Q1946"/>
      <c r="R1946" t="s">
        <v>564</v>
      </c>
      <c r="S1946" t="s">
        <v>929</v>
      </c>
      <c r="T1946" t="s">
        <v>935</v>
      </c>
      <c r="U1946" t="s">
        <v>86</v>
      </c>
      <c r="V1946">
        <v>4</v>
      </c>
      <c r="W1946">
        <v>0</v>
      </c>
      <c r="X1946"/>
      <c r="Y1946" t="s">
        <v>564</v>
      </c>
      <c r="Z1946" t="s">
        <v>929</v>
      </c>
      <c r="AA1946" t="s">
        <v>935</v>
      </c>
      <c r="AB1946" t="s">
        <v>86</v>
      </c>
      <c r="AC1946">
        <v>4</v>
      </c>
      <c r="AD1946">
        <v>0</v>
      </c>
      <c r="AE1946"/>
      <c r="AF1946" t="s">
        <v>564</v>
      </c>
    </row>
    <row r="1947" spans="7:32" s="3" customFormat="1" ht="30" hidden="1">
      <c r="G1947" s="4" t="str">
        <f t="shared" si="163"/>
        <v/>
      </c>
      <c r="H1947" s="3" t="str">
        <f t="shared" si="164"/>
        <v>Same</v>
      </c>
      <c r="I1947" s="3" t="str">
        <f t="shared" si="165"/>
        <v>Same</v>
      </c>
      <c r="J1947" s="3" t="str">
        <f t="shared" si="161"/>
        <v>GAL320TBX</v>
      </c>
      <c r="K1947" s="3" t="str">
        <f t="shared" si="162"/>
        <v>MD_4STA_LH</v>
      </c>
      <c r="L1947" t="s">
        <v>929</v>
      </c>
      <c r="M1947" t="s">
        <v>936</v>
      </c>
      <c r="N1947" t="s">
        <v>185</v>
      </c>
      <c r="O1947">
        <v>8</v>
      </c>
      <c r="P1947">
        <v>0</v>
      </c>
      <c r="Q1947"/>
      <c r="R1947" t="s">
        <v>564</v>
      </c>
      <c r="S1947" t="s">
        <v>929</v>
      </c>
      <c r="T1947" t="s">
        <v>936</v>
      </c>
      <c r="U1947" t="s">
        <v>185</v>
      </c>
      <c r="V1947">
        <v>8</v>
      </c>
      <c r="W1947">
        <v>0</v>
      </c>
      <c r="X1947"/>
      <c r="Y1947" t="s">
        <v>564</v>
      </c>
      <c r="Z1947" t="s">
        <v>929</v>
      </c>
      <c r="AA1947" t="s">
        <v>936</v>
      </c>
      <c r="AB1947" t="s">
        <v>185</v>
      </c>
      <c r="AC1947">
        <v>8</v>
      </c>
      <c r="AD1947">
        <v>0</v>
      </c>
      <c r="AE1947"/>
      <c r="AF1947" t="s">
        <v>564</v>
      </c>
    </row>
    <row r="1948" spans="7:32" s="3" customFormat="1" ht="30" hidden="1">
      <c r="G1948" s="4" t="str">
        <f t="shared" si="163"/>
        <v/>
      </c>
      <c r="H1948" s="3" t="str">
        <f t="shared" si="164"/>
        <v>Same</v>
      </c>
      <c r="I1948" s="3" t="str">
        <f t="shared" si="165"/>
        <v>Same</v>
      </c>
      <c r="J1948" s="3" t="str">
        <f t="shared" si="161"/>
        <v>GAL320TBX</v>
      </c>
      <c r="K1948" s="3" t="str">
        <f t="shared" si="162"/>
        <v>MD_4STA_RH</v>
      </c>
      <c r="L1948" t="s">
        <v>929</v>
      </c>
      <c r="M1948" t="s">
        <v>937</v>
      </c>
      <c r="N1948" t="s">
        <v>185</v>
      </c>
      <c r="O1948">
        <v>8</v>
      </c>
      <c r="P1948">
        <v>0</v>
      </c>
      <c r="Q1948"/>
      <c r="R1948" t="s">
        <v>564</v>
      </c>
      <c r="S1948" t="s">
        <v>929</v>
      </c>
      <c r="T1948" t="s">
        <v>937</v>
      </c>
      <c r="U1948" t="s">
        <v>185</v>
      </c>
      <c r="V1948">
        <v>8</v>
      </c>
      <c r="W1948">
        <v>0</v>
      </c>
      <c r="X1948"/>
      <c r="Y1948" t="s">
        <v>564</v>
      </c>
      <c r="Z1948" t="s">
        <v>929</v>
      </c>
      <c r="AA1948" t="s">
        <v>937</v>
      </c>
      <c r="AB1948" t="s">
        <v>185</v>
      </c>
      <c r="AC1948">
        <v>8</v>
      </c>
      <c r="AD1948">
        <v>0</v>
      </c>
      <c r="AE1948"/>
      <c r="AF1948" t="s">
        <v>564</v>
      </c>
    </row>
    <row r="1949" spans="7:32" s="3" customFormat="1" ht="30" hidden="1">
      <c r="G1949" s="4" t="str">
        <f t="shared" si="163"/>
        <v/>
      </c>
      <c r="H1949" s="3" t="str">
        <f t="shared" si="164"/>
        <v>Same</v>
      </c>
      <c r="I1949" s="3" t="str">
        <f t="shared" si="165"/>
        <v>Same</v>
      </c>
      <c r="J1949" s="3" t="str">
        <f t="shared" si="161"/>
        <v>GAL320TBX</v>
      </c>
      <c r="K1949" s="3" t="str">
        <f t="shared" si="162"/>
        <v>MD_5STA_LH</v>
      </c>
      <c r="L1949" t="s">
        <v>929</v>
      </c>
      <c r="M1949" t="s">
        <v>938</v>
      </c>
      <c r="N1949" t="s">
        <v>185</v>
      </c>
      <c r="O1949">
        <v>8</v>
      </c>
      <c r="P1949">
        <v>0</v>
      </c>
      <c r="Q1949"/>
      <c r="R1949" t="s">
        <v>564</v>
      </c>
      <c r="S1949" t="s">
        <v>929</v>
      </c>
      <c r="T1949" t="s">
        <v>938</v>
      </c>
      <c r="U1949" t="s">
        <v>185</v>
      </c>
      <c r="V1949">
        <v>8</v>
      </c>
      <c r="W1949">
        <v>0</v>
      </c>
      <c r="X1949"/>
      <c r="Y1949" t="s">
        <v>564</v>
      </c>
      <c r="Z1949" t="s">
        <v>929</v>
      </c>
      <c r="AA1949" t="s">
        <v>938</v>
      </c>
      <c r="AB1949" t="s">
        <v>185</v>
      </c>
      <c r="AC1949">
        <v>8</v>
      </c>
      <c r="AD1949">
        <v>0</v>
      </c>
      <c r="AE1949"/>
      <c r="AF1949" t="s">
        <v>564</v>
      </c>
    </row>
    <row r="1950" spans="7:32" s="3" customFormat="1" ht="30" hidden="1">
      <c r="G1950" s="4" t="str">
        <f t="shared" si="163"/>
        <v/>
      </c>
      <c r="H1950" s="3" t="str">
        <f t="shared" si="164"/>
        <v>Same</v>
      </c>
      <c r="I1950" s="3" t="str">
        <f t="shared" si="165"/>
        <v>Same</v>
      </c>
      <c r="J1950" s="3" t="str">
        <f t="shared" si="161"/>
        <v>GAL320TBX</v>
      </c>
      <c r="K1950" s="3" t="str">
        <f t="shared" si="162"/>
        <v>MD_5STA_RH</v>
      </c>
      <c r="L1950" t="s">
        <v>929</v>
      </c>
      <c r="M1950" t="s">
        <v>939</v>
      </c>
      <c r="N1950" t="s">
        <v>185</v>
      </c>
      <c r="O1950">
        <v>8</v>
      </c>
      <c r="P1950">
        <v>0</v>
      </c>
      <c r="Q1950"/>
      <c r="R1950" t="s">
        <v>564</v>
      </c>
      <c r="S1950" t="s">
        <v>929</v>
      </c>
      <c r="T1950" t="s">
        <v>939</v>
      </c>
      <c r="U1950" t="s">
        <v>185</v>
      </c>
      <c r="V1950">
        <v>8</v>
      </c>
      <c r="W1950">
        <v>0</v>
      </c>
      <c r="X1950"/>
      <c r="Y1950" t="s">
        <v>564</v>
      </c>
      <c r="Z1950" t="s">
        <v>929</v>
      </c>
      <c r="AA1950" t="s">
        <v>939</v>
      </c>
      <c r="AB1950" t="s">
        <v>185</v>
      </c>
      <c r="AC1950">
        <v>8</v>
      </c>
      <c r="AD1950">
        <v>0</v>
      </c>
      <c r="AE1950"/>
      <c r="AF1950" t="s">
        <v>564</v>
      </c>
    </row>
    <row r="1951" spans="7:32" s="3" customFormat="1" ht="30" hidden="1">
      <c r="G1951" s="4" t="str">
        <f t="shared" si="163"/>
        <v/>
      </c>
      <c r="H1951" s="3" t="str">
        <f t="shared" si="164"/>
        <v>Same</v>
      </c>
      <c r="I1951" s="3" t="str">
        <f t="shared" si="165"/>
        <v>Same</v>
      </c>
      <c r="J1951" s="3" t="str">
        <f t="shared" si="161"/>
        <v>GAL320TBX</v>
      </c>
      <c r="K1951" s="3" t="str">
        <f t="shared" si="162"/>
        <v>MODEL_CODE</v>
      </c>
      <c r="L1951" t="s">
        <v>929</v>
      </c>
      <c r="M1951" t="s">
        <v>58</v>
      </c>
      <c r="N1951" t="s">
        <v>86</v>
      </c>
      <c r="O1951">
        <v>2</v>
      </c>
      <c r="P1951">
        <v>0</v>
      </c>
      <c r="Q1951"/>
      <c r="R1951" t="s">
        <v>564</v>
      </c>
      <c r="S1951" t="s">
        <v>929</v>
      </c>
      <c r="T1951" t="s">
        <v>58</v>
      </c>
      <c r="U1951" t="s">
        <v>86</v>
      </c>
      <c r="V1951">
        <v>2</v>
      </c>
      <c r="W1951">
        <v>0</v>
      </c>
      <c r="X1951"/>
      <c r="Y1951" t="s">
        <v>564</v>
      </c>
      <c r="Z1951" t="s">
        <v>929</v>
      </c>
      <c r="AA1951" t="s">
        <v>58</v>
      </c>
      <c r="AB1951" t="s">
        <v>86</v>
      </c>
      <c r="AC1951">
        <v>2</v>
      </c>
      <c r="AD1951">
        <v>0</v>
      </c>
      <c r="AE1951"/>
      <c r="AF1951" t="s">
        <v>564</v>
      </c>
    </row>
    <row r="1952" spans="7:32" s="3" customFormat="1" ht="30" hidden="1">
      <c r="G1952" s="4" t="str">
        <f t="shared" si="163"/>
        <v/>
      </c>
      <c r="H1952" s="3" t="str">
        <f t="shared" si="164"/>
        <v>Same</v>
      </c>
      <c r="I1952" s="3" t="str">
        <f t="shared" si="165"/>
        <v>Same</v>
      </c>
      <c r="J1952" s="3" t="str">
        <f t="shared" si="161"/>
        <v>GAL320TBX</v>
      </c>
      <c r="K1952" s="3" t="str">
        <f t="shared" si="162"/>
        <v>SERIAL_ID</v>
      </c>
      <c r="L1952" t="s">
        <v>929</v>
      </c>
      <c r="M1952" t="s">
        <v>940</v>
      </c>
      <c r="N1952" t="s">
        <v>516</v>
      </c>
      <c r="O1952">
        <v>8</v>
      </c>
      <c r="P1952">
        <v>0</v>
      </c>
      <c r="Q1952"/>
      <c r="R1952" t="s">
        <v>565</v>
      </c>
      <c r="S1952" t="s">
        <v>929</v>
      </c>
      <c r="T1952" t="s">
        <v>940</v>
      </c>
      <c r="U1952" t="s">
        <v>516</v>
      </c>
      <c r="V1952">
        <v>8</v>
      </c>
      <c r="W1952">
        <v>0</v>
      </c>
      <c r="X1952"/>
      <c r="Y1952" t="s">
        <v>565</v>
      </c>
      <c r="Z1952" t="s">
        <v>929</v>
      </c>
      <c r="AA1952" t="s">
        <v>940</v>
      </c>
      <c r="AB1952" t="s">
        <v>516</v>
      </c>
      <c r="AC1952">
        <v>8</v>
      </c>
      <c r="AD1952">
        <v>0</v>
      </c>
      <c r="AE1952"/>
      <c r="AF1952" t="s">
        <v>565</v>
      </c>
    </row>
    <row r="1953" spans="7:32" s="3" customFormat="1" ht="30" hidden="1">
      <c r="G1953" s="4" t="str">
        <f t="shared" si="163"/>
        <v/>
      </c>
      <c r="H1953" s="3" t="str">
        <f t="shared" si="164"/>
        <v>Same</v>
      </c>
      <c r="I1953" s="3" t="str">
        <f t="shared" si="165"/>
        <v>Same</v>
      </c>
      <c r="J1953" s="3" t="str">
        <f t="shared" si="161"/>
        <v>GAL320TBX</v>
      </c>
      <c r="K1953" s="3" t="str">
        <f t="shared" si="162"/>
        <v>ULOK_4STA_LH</v>
      </c>
      <c r="L1953" t="s">
        <v>929</v>
      </c>
      <c r="M1953" t="s">
        <v>941</v>
      </c>
      <c r="N1953" t="s">
        <v>19</v>
      </c>
      <c r="O1953">
        <v>4</v>
      </c>
      <c r="P1953">
        <v>0</v>
      </c>
      <c r="Q1953"/>
      <c r="R1953" t="s">
        <v>564</v>
      </c>
      <c r="S1953" t="s">
        <v>929</v>
      </c>
      <c r="T1953" t="s">
        <v>941</v>
      </c>
      <c r="U1953" t="s">
        <v>19</v>
      </c>
      <c r="V1953">
        <v>4</v>
      </c>
      <c r="W1953">
        <v>0</v>
      </c>
      <c r="X1953"/>
      <c r="Y1953" t="s">
        <v>564</v>
      </c>
      <c r="Z1953" t="s">
        <v>929</v>
      </c>
      <c r="AA1953" t="s">
        <v>941</v>
      </c>
      <c r="AB1953" t="s">
        <v>19</v>
      </c>
      <c r="AC1953">
        <v>4</v>
      </c>
      <c r="AD1953">
        <v>0</v>
      </c>
      <c r="AE1953"/>
      <c r="AF1953" t="s">
        <v>564</v>
      </c>
    </row>
    <row r="1954" spans="7:32" s="3" customFormat="1" ht="30" hidden="1">
      <c r="G1954" s="4" t="str">
        <f t="shared" si="163"/>
        <v/>
      </c>
      <c r="H1954" s="3" t="str">
        <f t="shared" si="164"/>
        <v>Same</v>
      </c>
      <c r="I1954" s="3" t="str">
        <f t="shared" si="165"/>
        <v>Same</v>
      </c>
      <c r="J1954" s="3" t="str">
        <f t="shared" si="161"/>
        <v>GAL320TBX</v>
      </c>
      <c r="K1954" s="3" t="str">
        <f t="shared" si="162"/>
        <v>ULOK_4STA_RH</v>
      </c>
      <c r="L1954" t="s">
        <v>929</v>
      </c>
      <c r="M1954" t="s">
        <v>942</v>
      </c>
      <c r="N1954" t="s">
        <v>19</v>
      </c>
      <c r="O1954">
        <v>4</v>
      </c>
      <c r="P1954">
        <v>0</v>
      </c>
      <c r="Q1954"/>
      <c r="R1954" t="s">
        <v>564</v>
      </c>
      <c r="S1954" t="s">
        <v>929</v>
      </c>
      <c r="T1954" t="s">
        <v>942</v>
      </c>
      <c r="U1954" t="s">
        <v>19</v>
      </c>
      <c r="V1954">
        <v>4</v>
      </c>
      <c r="W1954">
        <v>0</v>
      </c>
      <c r="X1954"/>
      <c r="Y1954" t="s">
        <v>564</v>
      </c>
      <c r="Z1954" t="s">
        <v>929</v>
      </c>
      <c r="AA1954" t="s">
        <v>942</v>
      </c>
      <c r="AB1954" t="s">
        <v>19</v>
      </c>
      <c r="AC1954">
        <v>4</v>
      </c>
      <c r="AD1954">
        <v>0</v>
      </c>
      <c r="AE1954"/>
      <c r="AF1954" t="s">
        <v>564</v>
      </c>
    </row>
    <row r="1955" spans="7:32" s="3" customFormat="1" ht="30" hidden="1">
      <c r="G1955" s="4" t="str">
        <f t="shared" si="163"/>
        <v/>
      </c>
      <c r="H1955" s="3" t="str">
        <f t="shared" si="164"/>
        <v>Same</v>
      </c>
      <c r="I1955" s="3" t="str">
        <f t="shared" si="165"/>
        <v>Same</v>
      </c>
      <c r="J1955" s="3" t="str">
        <f t="shared" si="161"/>
        <v>GAL320TBX</v>
      </c>
      <c r="K1955" s="3" t="str">
        <f t="shared" si="162"/>
        <v>ULOK_5STA_LH</v>
      </c>
      <c r="L1955" t="s">
        <v>929</v>
      </c>
      <c r="M1955" t="s">
        <v>943</v>
      </c>
      <c r="N1955" t="s">
        <v>19</v>
      </c>
      <c r="O1955">
        <v>4</v>
      </c>
      <c r="P1955">
        <v>0</v>
      </c>
      <c r="Q1955"/>
      <c r="R1955" t="s">
        <v>564</v>
      </c>
      <c r="S1955" t="s">
        <v>929</v>
      </c>
      <c r="T1955" t="s">
        <v>943</v>
      </c>
      <c r="U1955" t="s">
        <v>19</v>
      </c>
      <c r="V1955">
        <v>4</v>
      </c>
      <c r="W1955">
        <v>0</v>
      </c>
      <c r="X1955"/>
      <c r="Y1955" t="s">
        <v>564</v>
      </c>
      <c r="Z1955" t="s">
        <v>929</v>
      </c>
      <c r="AA1955" t="s">
        <v>943</v>
      </c>
      <c r="AB1955" t="s">
        <v>19</v>
      </c>
      <c r="AC1955">
        <v>4</v>
      </c>
      <c r="AD1955">
        <v>0</v>
      </c>
      <c r="AE1955"/>
      <c r="AF1955" t="s">
        <v>564</v>
      </c>
    </row>
    <row r="1956" spans="7:32" s="3" customFormat="1" ht="30" hidden="1">
      <c r="G1956" s="4" t="str">
        <f t="shared" si="163"/>
        <v/>
      </c>
      <c r="H1956" s="3" t="str">
        <f t="shared" si="164"/>
        <v>Same</v>
      </c>
      <c r="I1956" s="3" t="str">
        <f t="shared" si="165"/>
        <v>Same</v>
      </c>
      <c r="J1956" s="3" t="str">
        <f t="shared" si="161"/>
        <v>GAL320TBX</v>
      </c>
      <c r="K1956" s="3" t="str">
        <f t="shared" si="162"/>
        <v>ULOK_5STA_RH</v>
      </c>
      <c r="L1956" t="s">
        <v>929</v>
      </c>
      <c r="M1956" t="s">
        <v>944</v>
      </c>
      <c r="N1956" t="s">
        <v>19</v>
      </c>
      <c r="O1956">
        <v>4</v>
      </c>
      <c r="P1956">
        <v>0</v>
      </c>
      <c r="Q1956"/>
      <c r="R1956" t="s">
        <v>565</v>
      </c>
      <c r="S1956" t="s">
        <v>929</v>
      </c>
      <c r="T1956" t="s">
        <v>944</v>
      </c>
      <c r="U1956" t="s">
        <v>19</v>
      </c>
      <c r="V1956">
        <v>4</v>
      </c>
      <c r="W1956">
        <v>0</v>
      </c>
      <c r="X1956"/>
      <c r="Y1956" t="s">
        <v>565</v>
      </c>
      <c r="Z1956" t="s">
        <v>929</v>
      </c>
      <c r="AA1956" t="s">
        <v>944</v>
      </c>
      <c r="AB1956" t="s">
        <v>19</v>
      </c>
      <c r="AC1956">
        <v>4</v>
      </c>
      <c r="AD1956">
        <v>0</v>
      </c>
      <c r="AE1956"/>
      <c r="AF1956" t="s">
        <v>565</v>
      </c>
    </row>
    <row r="1957" spans="7:32" s="3" customFormat="1" ht="30" hidden="1">
      <c r="G1957" s="4" t="str">
        <f t="shared" si="163"/>
        <v/>
      </c>
      <c r="H1957" s="3" t="str">
        <f t="shared" si="164"/>
        <v>Same</v>
      </c>
      <c r="I1957" s="3" t="str">
        <f t="shared" si="165"/>
        <v>Same</v>
      </c>
      <c r="J1957" s="3" t="str">
        <f t="shared" si="161"/>
        <v>GAL320TBX</v>
      </c>
      <c r="K1957" s="3" t="str">
        <f t="shared" si="162"/>
        <v>UPDATE_TIMESTAMP</v>
      </c>
      <c r="L1957" t="s">
        <v>929</v>
      </c>
      <c r="M1957" t="s">
        <v>23</v>
      </c>
      <c r="N1957" t="s">
        <v>4</v>
      </c>
      <c r="O1957">
        <v>10</v>
      </c>
      <c r="P1957">
        <v>0</v>
      </c>
      <c r="Q1957"/>
      <c r="R1957" t="s">
        <v>564</v>
      </c>
      <c r="S1957" t="s">
        <v>929</v>
      </c>
      <c r="T1957" t="s">
        <v>23</v>
      </c>
      <c r="U1957" t="s">
        <v>4</v>
      </c>
      <c r="V1957">
        <v>10</v>
      </c>
      <c r="W1957">
        <v>6</v>
      </c>
      <c r="X1957"/>
      <c r="Y1957" t="s">
        <v>564</v>
      </c>
      <c r="Z1957" t="s">
        <v>929</v>
      </c>
      <c r="AA1957" t="s">
        <v>23</v>
      </c>
      <c r="AB1957" t="s">
        <v>4</v>
      </c>
      <c r="AC1957">
        <v>10</v>
      </c>
      <c r="AD1957">
        <v>0</v>
      </c>
      <c r="AE1957"/>
      <c r="AF1957" t="s">
        <v>564</v>
      </c>
    </row>
    <row r="1958" spans="7:32" s="3" customFormat="1" ht="30" hidden="1">
      <c r="G1958" s="4" t="str">
        <f t="shared" si="163"/>
        <v/>
      </c>
      <c r="H1958" s="3" t="str">
        <f t="shared" si="164"/>
        <v>Same</v>
      </c>
      <c r="I1958" s="3" t="str">
        <f t="shared" si="165"/>
        <v>Same</v>
      </c>
      <c r="J1958" s="3" t="str">
        <f t="shared" si="161"/>
        <v>GAL320TBX</v>
      </c>
      <c r="K1958" s="3" t="str">
        <f t="shared" si="162"/>
        <v>UPDATE_USER</v>
      </c>
      <c r="L1958" t="s">
        <v>929</v>
      </c>
      <c r="M1958" t="s">
        <v>945</v>
      </c>
      <c r="N1958" t="s">
        <v>86</v>
      </c>
      <c r="O1958">
        <v>7</v>
      </c>
      <c r="P1958">
        <v>0</v>
      </c>
      <c r="Q1958"/>
      <c r="R1958" t="s">
        <v>564</v>
      </c>
      <c r="S1958" t="s">
        <v>929</v>
      </c>
      <c r="T1958" t="s">
        <v>945</v>
      </c>
      <c r="U1958" t="s">
        <v>86</v>
      </c>
      <c r="V1958">
        <v>7</v>
      </c>
      <c r="W1958">
        <v>0</v>
      </c>
      <c r="X1958"/>
      <c r="Y1958" t="s">
        <v>564</v>
      </c>
      <c r="Z1958" t="s">
        <v>929</v>
      </c>
      <c r="AA1958" t="s">
        <v>945</v>
      </c>
      <c r="AB1958" t="s">
        <v>86</v>
      </c>
      <c r="AC1958">
        <v>7</v>
      </c>
      <c r="AD1958">
        <v>0</v>
      </c>
      <c r="AE1958"/>
      <c r="AF1958" t="s">
        <v>564</v>
      </c>
    </row>
    <row r="1959" spans="7:32" s="3" customFormat="1" ht="30" hidden="1">
      <c r="G1959" s="4" t="str">
        <f t="shared" si="163"/>
        <v/>
      </c>
      <c r="H1959" s="3" t="str">
        <f t="shared" si="164"/>
        <v>Same</v>
      </c>
      <c r="I1959" s="3" t="str">
        <f t="shared" si="165"/>
        <v>Same</v>
      </c>
      <c r="J1959" s="3" t="str">
        <f t="shared" si="161"/>
        <v>GAL320TBX</v>
      </c>
      <c r="K1959" s="3" t="str">
        <f t="shared" si="162"/>
        <v>VDATA1_6STA_LH</v>
      </c>
      <c r="L1959" t="s">
        <v>929</v>
      </c>
      <c r="M1959" t="s">
        <v>946</v>
      </c>
      <c r="N1959" t="s">
        <v>185</v>
      </c>
      <c r="O1959">
        <v>8</v>
      </c>
      <c r="P1959">
        <v>0</v>
      </c>
      <c r="Q1959"/>
      <c r="R1959" t="s">
        <v>564</v>
      </c>
      <c r="S1959" t="s">
        <v>929</v>
      </c>
      <c r="T1959" t="s">
        <v>946</v>
      </c>
      <c r="U1959" t="s">
        <v>185</v>
      </c>
      <c r="V1959">
        <v>8</v>
      </c>
      <c r="W1959">
        <v>0</v>
      </c>
      <c r="X1959"/>
      <c r="Y1959" t="s">
        <v>564</v>
      </c>
      <c r="Z1959" t="s">
        <v>929</v>
      </c>
      <c r="AA1959" t="s">
        <v>946</v>
      </c>
      <c r="AB1959" t="s">
        <v>185</v>
      </c>
      <c r="AC1959">
        <v>8</v>
      </c>
      <c r="AD1959">
        <v>0</v>
      </c>
      <c r="AE1959"/>
      <c r="AF1959" t="s">
        <v>564</v>
      </c>
    </row>
    <row r="1960" spans="7:32" s="3" customFormat="1" ht="30" hidden="1">
      <c r="G1960" s="4" t="str">
        <f t="shared" si="163"/>
        <v/>
      </c>
      <c r="H1960" s="3" t="str">
        <f t="shared" si="164"/>
        <v>Same</v>
      </c>
      <c r="I1960" s="3" t="str">
        <f t="shared" si="165"/>
        <v>Same</v>
      </c>
      <c r="J1960" s="3" t="str">
        <f t="shared" si="161"/>
        <v>GAL320TBX</v>
      </c>
      <c r="K1960" s="3" t="str">
        <f t="shared" si="162"/>
        <v>VDATA1_6STA_RH</v>
      </c>
      <c r="L1960" t="s">
        <v>929</v>
      </c>
      <c r="M1960" t="s">
        <v>947</v>
      </c>
      <c r="N1960" t="s">
        <v>185</v>
      </c>
      <c r="O1960">
        <v>8</v>
      </c>
      <c r="P1960">
        <v>0</v>
      </c>
      <c r="Q1960"/>
      <c r="R1960" t="s">
        <v>564</v>
      </c>
      <c r="S1960" t="s">
        <v>929</v>
      </c>
      <c r="T1960" t="s">
        <v>947</v>
      </c>
      <c r="U1960" t="s">
        <v>185</v>
      </c>
      <c r="V1960">
        <v>8</v>
      </c>
      <c r="W1960">
        <v>0</v>
      </c>
      <c r="X1960"/>
      <c r="Y1960" t="s">
        <v>564</v>
      </c>
      <c r="Z1960" t="s">
        <v>929</v>
      </c>
      <c r="AA1960" t="s">
        <v>947</v>
      </c>
      <c r="AB1960" t="s">
        <v>185</v>
      </c>
      <c r="AC1960">
        <v>8</v>
      </c>
      <c r="AD1960">
        <v>0</v>
      </c>
      <c r="AE1960"/>
      <c r="AF1960" t="s">
        <v>564</v>
      </c>
    </row>
    <row r="1961" spans="7:32" s="3" customFormat="1" ht="30" hidden="1">
      <c r="G1961" s="4" t="str">
        <f t="shared" si="163"/>
        <v/>
      </c>
      <c r="H1961" s="3" t="str">
        <f t="shared" si="164"/>
        <v>Same</v>
      </c>
      <c r="I1961" s="3" t="str">
        <f t="shared" si="165"/>
        <v>Same</v>
      </c>
      <c r="J1961" s="3" t="str">
        <f t="shared" si="161"/>
        <v>GAL320TBX</v>
      </c>
      <c r="K1961" s="3" t="str">
        <f t="shared" si="162"/>
        <v>VDATA2_6STA_LH</v>
      </c>
      <c r="L1961" t="s">
        <v>929</v>
      </c>
      <c r="M1961" t="s">
        <v>948</v>
      </c>
      <c r="N1961" t="s">
        <v>185</v>
      </c>
      <c r="O1961">
        <v>8</v>
      </c>
      <c r="P1961">
        <v>0</v>
      </c>
      <c r="Q1961"/>
      <c r="R1961" t="s">
        <v>564</v>
      </c>
      <c r="S1961" t="s">
        <v>929</v>
      </c>
      <c r="T1961" t="s">
        <v>948</v>
      </c>
      <c r="U1961" t="s">
        <v>185</v>
      </c>
      <c r="V1961">
        <v>8</v>
      </c>
      <c r="W1961">
        <v>0</v>
      </c>
      <c r="X1961"/>
      <c r="Y1961" t="s">
        <v>564</v>
      </c>
      <c r="Z1961" t="s">
        <v>929</v>
      </c>
      <c r="AA1961" t="s">
        <v>948</v>
      </c>
      <c r="AB1961" t="s">
        <v>185</v>
      </c>
      <c r="AC1961">
        <v>8</v>
      </c>
      <c r="AD1961">
        <v>0</v>
      </c>
      <c r="AE1961"/>
      <c r="AF1961" t="s">
        <v>564</v>
      </c>
    </row>
    <row r="1962" spans="7:32" s="3" customFormat="1" ht="30" hidden="1">
      <c r="G1962" s="4" t="str">
        <f t="shared" si="163"/>
        <v/>
      </c>
      <c r="H1962" s="3" t="str">
        <f t="shared" si="164"/>
        <v>Same</v>
      </c>
      <c r="I1962" s="3" t="str">
        <f t="shared" si="165"/>
        <v>Same</v>
      </c>
      <c r="J1962" s="3" t="str">
        <f t="shared" si="161"/>
        <v>GAL320TBX</v>
      </c>
      <c r="K1962" s="3" t="str">
        <f t="shared" si="162"/>
        <v>VDATA2_6STA_RH</v>
      </c>
      <c r="L1962" t="s">
        <v>929</v>
      </c>
      <c r="M1962" t="s">
        <v>949</v>
      </c>
      <c r="N1962" t="s">
        <v>185</v>
      </c>
      <c r="O1962">
        <v>8</v>
      </c>
      <c r="P1962">
        <v>0</v>
      </c>
      <c r="Q1962"/>
      <c r="R1962" t="s">
        <v>564</v>
      </c>
      <c r="S1962" t="s">
        <v>929</v>
      </c>
      <c r="T1962" t="s">
        <v>949</v>
      </c>
      <c r="U1962" t="s">
        <v>185</v>
      </c>
      <c r="V1962">
        <v>8</v>
      </c>
      <c r="W1962">
        <v>0</v>
      </c>
      <c r="X1962"/>
      <c r="Y1962" t="s">
        <v>564</v>
      </c>
      <c r="Z1962" t="s">
        <v>929</v>
      </c>
      <c r="AA1962" t="s">
        <v>949</v>
      </c>
      <c r="AB1962" t="s">
        <v>185</v>
      </c>
      <c r="AC1962">
        <v>8</v>
      </c>
      <c r="AD1962">
        <v>0</v>
      </c>
      <c r="AE1962"/>
      <c r="AF1962" t="s">
        <v>564</v>
      </c>
    </row>
    <row r="1963" spans="7:32" s="3" customFormat="1" ht="30" hidden="1">
      <c r="G1963" s="4" t="str">
        <f t="shared" si="163"/>
        <v/>
      </c>
      <c r="H1963" s="3" t="str">
        <f t="shared" si="164"/>
        <v>Same</v>
      </c>
      <c r="I1963" s="3" t="str">
        <f t="shared" si="165"/>
        <v>Same</v>
      </c>
      <c r="J1963" s="3" t="str">
        <f t="shared" si="161"/>
        <v>GAL320TBX</v>
      </c>
      <c r="K1963" s="3" t="str">
        <f t="shared" si="162"/>
        <v>VDATA3_6STA_LH</v>
      </c>
      <c r="L1963" t="s">
        <v>929</v>
      </c>
      <c r="M1963" t="s">
        <v>950</v>
      </c>
      <c r="N1963" t="s">
        <v>185</v>
      </c>
      <c r="O1963">
        <v>8</v>
      </c>
      <c r="P1963">
        <v>0</v>
      </c>
      <c r="Q1963"/>
      <c r="R1963" t="s">
        <v>564</v>
      </c>
      <c r="S1963" t="s">
        <v>929</v>
      </c>
      <c r="T1963" t="s">
        <v>950</v>
      </c>
      <c r="U1963" t="s">
        <v>185</v>
      </c>
      <c r="V1963">
        <v>8</v>
      </c>
      <c r="W1963">
        <v>0</v>
      </c>
      <c r="X1963"/>
      <c r="Y1963" t="s">
        <v>564</v>
      </c>
      <c r="Z1963" t="s">
        <v>929</v>
      </c>
      <c r="AA1963" t="s">
        <v>950</v>
      </c>
      <c r="AB1963" t="s">
        <v>185</v>
      </c>
      <c r="AC1963">
        <v>8</v>
      </c>
      <c r="AD1963">
        <v>0</v>
      </c>
      <c r="AE1963"/>
      <c r="AF1963" t="s">
        <v>564</v>
      </c>
    </row>
    <row r="1964" spans="7:32" s="3" customFormat="1" ht="30" hidden="1">
      <c r="G1964" s="4" t="str">
        <f t="shared" si="163"/>
        <v/>
      </c>
      <c r="H1964" s="3" t="str">
        <f t="shared" si="164"/>
        <v>Same</v>
      </c>
      <c r="I1964" s="3" t="str">
        <f t="shared" si="165"/>
        <v>Same</v>
      </c>
      <c r="J1964" s="3" t="str">
        <f t="shared" si="161"/>
        <v>GAL320TBX</v>
      </c>
      <c r="K1964" s="3" t="str">
        <f t="shared" si="162"/>
        <v>VDATA3_6STA_RH</v>
      </c>
      <c r="L1964" t="s">
        <v>929</v>
      </c>
      <c r="M1964" t="s">
        <v>951</v>
      </c>
      <c r="N1964" t="s">
        <v>185</v>
      </c>
      <c r="O1964">
        <v>8</v>
      </c>
      <c r="P1964">
        <v>0</v>
      </c>
      <c r="Q1964"/>
      <c r="R1964" t="s">
        <v>564</v>
      </c>
      <c r="S1964" t="s">
        <v>929</v>
      </c>
      <c r="T1964" t="s">
        <v>951</v>
      </c>
      <c r="U1964" t="s">
        <v>185</v>
      </c>
      <c r="V1964">
        <v>8</v>
      </c>
      <c r="W1964">
        <v>0</v>
      </c>
      <c r="X1964"/>
      <c r="Y1964" t="s">
        <v>564</v>
      </c>
      <c r="Z1964" t="s">
        <v>929</v>
      </c>
      <c r="AA1964" t="s">
        <v>951</v>
      </c>
      <c r="AB1964" t="s">
        <v>185</v>
      </c>
      <c r="AC1964">
        <v>8</v>
      </c>
      <c r="AD1964">
        <v>0</v>
      </c>
      <c r="AE1964"/>
      <c r="AF1964" t="s">
        <v>564</v>
      </c>
    </row>
    <row r="1965" spans="7:32" s="3" customFormat="1" ht="30" hidden="1">
      <c r="G1965" s="4" t="str">
        <f t="shared" si="163"/>
        <v/>
      </c>
      <c r="H1965" s="3" t="str">
        <f t="shared" si="164"/>
        <v>Same</v>
      </c>
      <c r="I1965" s="3" t="str">
        <f t="shared" si="165"/>
        <v>Same</v>
      </c>
      <c r="J1965" s="3" t="str">
        <f t="shared" si="161"/>
        <v>GAL320TBX</v>
      </c>
      <c r="K1965" s="3" t="str">
        <f t="shared" si="162"/>
        <v>VDATA4_6STA_LH</v>
      </c>
      <c r="L1965" t="s">
        <v>929</v>
      </c>
      <c r="M1965" t="s">
        <v>952</v>
      </c>
      <c r="N1965" t="s">
        <v>185</v>
      </c>
      <c r="O1965">
        <v>8</v>
      </c>
      <c r="P1965">
        <v>0</v>
      </c>
      <c r="Q1965"/>
      <c r="R1965" t="s">
        <v>564</v>
      </c>
      <c r="S1965" t="s">
        <v>929</v>
      </c>
      <c r="T1965" t="s">
        <v>952</v>
      </c>
      <c r="U1965" t="s">
        <v>185</v>
      </c>
      <c r="V1965">
        <v>8</v>
      </c>
      <c r="W1965">
        <v>0</v>
      </c>
      <c r="X1965"/>
      <c r="Y1965" t="s">
        <v>564</v>
      </c>
      <c r="Z1965" t="s">
        <v>929</v>
      </c>
      <c r="AA1965" t="s">
        <v>952</v>
      </c>
      <c r="AB1965" t="s">
        <v>185</v>
      </c>
      <c r="AC1965">
        <v>8</v>
      </c>
      <c r="AD1965">
        <v>0</v>
      </c>
      <c r="AE1965"/>
      <c r="AF1965" t="s">
        <v>564</v>
      </c>
    </row>
    <row r="1966" spans="7:32" s="3" customFormat="1" ht="30" hidden="1">
      <c r="G1966" s="4" t="str">
        <f t="shared" si="163"/>
        <v/>
      </c>
      <c r="H1966" s="3" t="str">
        <f t="shared" si="164"/>
        <v>Same</v>
      </c>
      <c r="I1966" s="3" t="str">
        <f t="shared" si="165"/>
        <v>Same</v>
      </c>
      <c r="J1966" s="3" t="str">
        <f t="shared" si="161"/>
        <v>GAL320TBX</v>
      </c>
      <c r="K1966" s="3" t="str">
        <f t="shared" si="162"/>
        <v>VDATA4_6STA_RH</v>
      </c>
      <c r="L1966" t="s">
        <v>929</v>
      </c>
      <c r="M1966" t="s">
        <v>953</v>
      </c>
      <c r="N1966" t="s">
        <v>185</v>
      </c>
      <c r="O1966">
        <v>8</v>
      </c>
      <c r="P1966">
        <v>0</v>
      </c>
      <c r="Q1966"/>
      <c r="R1966" t="s">
        <v>564</v>
      </c>
      <c r="S1966" t="s">
        <v>929</v>
      </c>
      <c r="T1966" t="s">
        <v>953</v>
      </c>
      <c r="U1966" t="s">
        <v>185</v>
      </c>
      <c r="V1966">
        <v>8</v>
      </c>
      <c r="W1966">
        <v>0</v>
      </c>
      <c r="X1966"/>
      <c r="Y1966" t="s">
        <v>564</v>
      </c>
      <c r="Z1966" t="s">
        <v>929</v>
      </c>
      <c r="AA1966" t="s">
        <v>953</v>
      </c>
      <c r="AB1966" t="s">
        <v>185</v>
      </c>
      <c r="AC1966">
        <v>8</v>
      </c>
      <c r="AD1966">
        <v>0</v>
      </c>
      <c r="AE1966"/>
      <c r="AF1966" t="s">
        <v>564</v>
      </c>
    </row>
    <row r="1967" spans="7:32" s="3" customFormat="1" ht="30" hidden="1">
      <c r="G1967" s="4" t="str">
        <f t="shared" si="163"/>
        <v/>
      </c>
      <c r="H1967" s="3" t="str">
        <f t="shared" si="164"/>
        <v>Same</v>
      </c>
      <c r="I1967" s="3" t="str">
        <f t="shared" si="165"/>
        <v>Same</v>
      </c>
      <c r="J1967" s="3" t="str">
        <f t="shared" si="161"/>
        <v>GAL320TBX</v>
      </c>
      <c r="K1967" s="3" t="str">
        <f t="shared" si="162"/>
        <v>VDATA5_6STA_LH</v>
      </c>
      <c r="L1967" t="s">
        <v>929</v>
      </c>
      <c r="M1967" t="s">
        <v>954</v>
      </c>
      <c r="N1967" t="s">
        <v>185</v>
      </c>
      <c r="O1967">
        <v>8</v>
      </c>
      <c r="P1967">
        <v>0</v>
      </c>
      <c r="Q1967"/>
      <c r="R1967" t="s">
        <v>564</v>
      </c>
      <c r="S1967" t="s">
        <v>929</v>
      </c>
      <c r="T1967" t="s">
        <v>954</v>
      </c>
      <c r="U1967" t="s">
        <v>185</v>
      </c>
      <c r="V1967">
        <v>8</v>
      </c>
      <c r="W1967">
        <v>0</v>
      </c>
      <c r="X1967"/>
      <c r="Y1967" t="s">
        <v>564</v>
      </c>
      <c r="Z1967" t="s">
        <v>929</v>
      </c>
      <c r="AA1967" t="s">
        <v>954</v>
      </c>
      <c r="AB1967" t="s">
        <v>185</v>
      </c>
      <c r="AC1967">
        <v>8</v>
      </c>
      <c r="AD1967">
        <v>0</v>
      </c>
      <c r="AE1967"/>
      <c r="AF1967" t="s">
        <v>564</v>
      </c>
    </row>
    <row r="1968" spans="7:32" s="3" customFormat="1" ht="30" hidden="1">
      <c r="G1968" s="4" t="str">
        <f t="shared" si="163"/>
        <v/>
      </c>
      <c r="H1968" s="3" t="str">
        <f t="shared" si="164"/>
        <v>Same</v>
      </c>
      <c r="I1968" s="3" t="str">
        <f t="shared" si="165"/>
        <v>Same</v>
      </c>
      <c r="J1968" s="3" t="str">
        <f t="shared" si="161"/>
        <v>GAL320TBX</v>
      </c>
      <c r="K1968" s="3" t="str">
        <f t="shared" si="162"/>
        <v>VDATA5_6STA_RH</v>
      </c>
      <c r="L1968" t="s">
        <v>929</v>
      </c>
      <c r="M1968" t="s">
        <v>955</v>
      </c>
      <c r="N1968" t="s">
        <v>185</v>
      </c>
      <c r="O1968">
        <v>8</v>
      </c>
      <c r="P1968">
        <v>0</v>
      </c>
      <c r="Q1968"/>
      <c r="R1968" t="s">
        <v>564</v>
      </c>
      <c r="S1968" t="s">
        <v>929</v>
      </c>
      <c r="T1968" t="s">
        <v>955</v>
      </c>
      <c r="U1968" t="s">
        <v>185</v>
      </c>
      <c r="V1968">
        <v>8</v>
      </c>
      <c r="W1968">
        <v>0</v>
      </c>
      <c r="X1968"/>
      <c r="Y1968" t="s">
        <v>564</v>
      </c>
      <c r="Z1968" t="s">
        <v>929</v>
      </c>
      <c r="AA1968" t="s">
        <v>955</v>
      </c>
      <c r="AB1968" t="s">
        <v>185</v>
      </c>
      <c r="AC1968">
        <v>8</v>
      </c>
      <c r="AD1968">
        <v>0</v>
      </c>
      <c r="AE1968"/>
      <c r="AF1968" t="s">
        <v>564</v>
      </c>
    </row>
    <row r="1969" spans="1:32" ht="30" hidden="1">
      <c r="B1969" s="3"/>
      <c r="G1969" s="4" t="str">
        <f t="shared" si="163"/>
        <v/>
      </c>
      <c r="H1969" s="3" t="str">
        <f t="shared" si="164"/>
        <v>Same</v>
      </c>
      <c r="I1969" s="3" t="str">
        <f t="shared" si="165"/>
        <v>Same</v>
      </c>
      <c r="J1969" s="3" t="str">
        <f t="shared" si="161"/>
        <v>GAL320TBX</v>
      </c>
      <c r="K1969" s="3" t="str">
        <f t="shared" si="162"/>
        <v>VOK_6STA_LH</v>
      </c>
      <c r="L1969" t="s">
        <v>929</v>
      </c>
      <c r="M1969" t="s">
        <v>956</v>
      </c>
      <c r="N1969" t="s">
        <v>86</v>
      </c>
      <c r="O1969">
        <v>2</v>
      </c>
      <c r="P1969">
        <v>0</v>
      </c>
      <c r="Q1969"/>
      <c r="R1969" t="s">
        <v>564</v>
      </c>
      <c r="S1969" t="s">
        <v>929</v>
      </c>
      <c r="T1969" t="s">
        <v>956</v>
      </c>
      <c r="U1969" t="s">
        <v>86</v>
      </c>
      <c r="V1969">
        <v>2</v>
      </c>
      <c r="W1969">
        <v>0</v>
      </c>
      <c r="X1969"/>
      <c r="Y1969" t="s">
        <v>564</v>
      </c>
      <c r="Z1969" t="s">
        <v>929</v>
      </c>
      <c r="AA1969" t="s">
        <v>956</v>
      </c>
      <c r="AB1969" t="s">
        <v>86</v>
      </c>
      <c r="AC1969">
        <v>2</v>
      </c>
      <c r="AD1969">
        <v>0</v>
      </c>
      <c r="AE1969"/>
      <c r="AF1969" t="s">
        <v>564</v>
      </c>
    </row>
    <row r="1970" spans="1:32" ht="30" hidden="1">
      <c r="B1970" s="3"/>
      <c r="G1970" s="4" t="str">
        <f t="shared" si="163"/>
        <v/>
      </c>
      <c r="H1970" s="3" t="str">
        <f t="shared" si="164"/>
        <v>Same</v>
      </c>
      <c r="I1970" s="3" t="str">
        <f t="shared" si="165"/>
        <v>Same</v>
      </c>
      <c r="J1970" s="3" t="str">
        <f t="shared" si="161"/>
        <v>GAL320TBX</v>
      </c>
      <c r="K1970" s="3" t="str">
        <f t="shared" si="162"/>
        <v>VOK_6STA_RH</v>
      </c>
      <c r="L1970" t="s">
        <v>929</v>
      </c>
      <c r="M1970" t="s">
        <v>957</v>
      </c>
      <c r="N1970" t="s">
        <v>86</v>
      </c>
      <c r="O1970">
        <v>2</v>
      </c>
      <c r="P1970">
        <v>0</v>
      </c>
      <c r="Q1970"/>
      <c r="R1970" t="s">
        <v>564</v>
      </c>
      <c r="S1970" t="s">
        <v>929</v>
      </c>
      <c r="T1970" t="s">
        <v>957</v>
      </c>
      <c r="U1970" t="s">
        <v>86</v>
      </c>
      <c r="V1970">
        <v>2</v>
      </c>
      <c r="W1970">
        <v>0</v>
      </c>
      <c r="X1970"/>
      <c r="Y1970" t="s">
        <v>564</v>
      </c>
      <c r="Z1970" t="s">
        <v>929</v>
      </c>
      <c r="AA1970" t="s">
        <v>957</v>
      </c>
      <c r="AB1970" t="s">
        <v>86</v>
      </c>
      <c r="AC1970">
        <v>2</v>
      </c>
      <c r="AD1970">
        <v>0</v>
      </c>
      <c r="AE1970"/>
      <c r="AF1970" t="s">
        <v>564</v>
      </c>
    </row>
    <row r="1971" spans="1:32" ht="30" hidden="1">
      <c r="A1971" s="3" t="s">
        <v>718</v>
      </c>
      <c r="B1971" s="4" t="s">
        <v>2035</v>
      </c>
      <c r="C1971" s="3" t="s">
        <v>564</v>
      </c>
      <c r="D1971" s="3" t="s">
        <v>1953</v>
      </c>
      <c r="E1971" s="3" t="s">
        <v>723</v>
      </c>
      <c r="F1971" s="3" t="s">
        <v>723</v>
      </c>
      <c r="G1971" s="4" t="str">
        <f t="shared" si="163"/>
        <v>Diff</v>
      </c>
      <c r="H1971" s="4" t="str">
        <f t="shared" si="164"/>
        <v>Diff</v>
      </c>
      <c r="I1971" s="4" t="str">
        <f t="shared" si="165"/>
        <v>Same</v>
      </c>
      <c r="J1971" s="3" t="str">
        <f t="shared" si="161"/>
        <v>GAL322TBX</v>
      </c>
      <c r="K1971" s="3" t="str">
        <f t="shared" si="162"/>
        <v>CREATE_TIMESTAMP</v>
      </c>
      <c r="L1971" s="4" t="s">
        <v>490</v>
      </c>
      <c r="M1971" s="4" t="s">
        <v>3</v>
      </c>
      <c r="N1971" s="4" t="s">
        <v>4</v>
      </c>
      <c r="O1971" s="4">
        <v>10</v>
      </c>
      <c r="P1971" s="4">
        <v>0</v>
      </c>
      <c r="Q1971" s="4" t="s">
        <v>29</v>
      </c>
      <c r="R1971" s="6" t="s">
        <v>565</v>
      </c>
      <c r="S1971" s="4" t="s">
        <v>490</v>
      </c>
      <c r="T1971" s="4" t="s">
        <v>3</v>
      </c>
      <c r="U1971" s="4" t="s">
        <v>4</v>
      </c>
      <c r="V1971" s="4">
        <v>10</v>
      </c>
      <c r="W1971" s="4">
        <v>6</v>
      </c>
      <c r="Y1971" s="4" t="s">
        <v>564</v>
      </c>
      <c r="Z1971" s="4" t="s">
        <v>490</v>
      </c>
      <c r="AA1971" s="4" t="s">
        <v>3</v>
      </c>
      <c r="AB1971" s="4" t="s">
        <v>4</v>
      </c>
      <c r="AC1971" s="4">
        <v>10</v>
      </c>
      <c r="AD1971" s="4">
        <v>0</v>
      </c>
      <c r="AF1971" s="4" t="s">
        <v>564</v>
      </c>
    </row>
    <row r="1972" spans="1:32" customFormat="1" hidden="1">
      <c r="A1972" s="3" t="s">
        <v>718</v>
      </c>
      <c r="B1972" s="4"/>
      <c r="C1972" s="3" t="s">
        <v>564</v>
      </c>
      <c r="D1972" s="3"/>
      <c r="E1972" s="3"/>
      <c r="F1972" s="3"/>
      <c r="G1972" s="4" t="str">
        <f t="shared" si="163"/>
        <v/>
      </c>
      <c r="H1972" s="4" t="str">
        <f t="shared" si="164"/>
        <v>Same</v>
      </c>
      <c r="I1972" s="4" t="str">
        <f t="shared" si="165"/>
        <v>Same</v>
      </c>
      <c r="J1972" s="3" t="str">
        <f t="shared" si="161"/>
        <v>GAL322TBX</v>
      </c>
      <c r="K1972" s="3" t="str">
        <f t="shared" si="162"/>
        <v>DEFECT_TYPE_NAME</v>
      </c>
      <c r="L1972" s="4" t="s">
        <v>490</v>
      </c>
      <c r="M1972" s="4" t="s">
        <v>98</v>
      </c>
      <c r="N1972" s="4" t="s">
        <v>86</v>
      </c>
      <c r="O1972" s="4">
        <v>45</v>
      </c>
      <c r="P1972" s="4">
        <v>0</v>
      </c>
      <c r="Q1972" s="4" t="s">
        <v>89</v>
      </c>
      <c r="R1972" s="6" t="s">
        <v>565</v>
      </c>
      <c r="S1972" s="4" t="s">
        <v>490</v>
      </c>
      <c r="T1972" s="4" t="s">
        <v>98</v>
      </c>
      <c r="U1972" s="4" t="s">
        <v>86</v>
      </c>
      <c r="V1972" s="4">
        <v>45</v>
      </c>
      <c r="W1972" s="4">
        <v>0</v>
      </c>
      <c r="X1972" s="4" t="s">
        <v>89</v>
      </c>
      <c r="Y1972" s="4" t="s">
        <v>565</v>
      </c>
      <c r="Z1972" s="4" t="s">
        <v>490</v>
      </c>
      <c r="AA1972" s="4" t="s">
        <v>98</v>
      </c>
      <c r="AB1972" s="4" t="s">
        <v>86</v>
      </c>
      <c r="AC1972" s="4">
        <v>45</v>
      </c>
      <c r="AD1972" s="4">
        <v>0</v>
      </c>
      <c r="AE1972" s="4" t="s">
        <v>89</v>
      </c>
      <c r="AF1972" s="4" t="s">
        <v>565</v>
      </c>
    </row>
    <row r="1973" spans="1:32" hidden="1">
      <c r="A1973" s="3" t="s">
        <v>718</v>
      </c>
      <c r="B1973" s="4" t="s">
        <v>2052</v>
      </c>
      <c r="C1973" s="3" t="s">
        <v>564</v>
      </c>
      <c r="D1973" s="3" t="s">
        <v>2079</v>
      </c>
      <c r="E1973" s="3" t="s">
        <v>723</v>
      </c>
      <c r="F1973" s="3" t="s">
        <v>723</v>
      </c>
      <c r="G1973" s="4" t="str">
        <f t="shared" si="163"/>
        <v>Diff</v>
      </c>
      <c r="H1973" s="4" t="str">
        <f t="shared" si="164"/>
        <v>Diff</v>
      </c>
      <c r="I1973" s="4" t="str">
        <f t="shared" si="165"/>
        <v>Same</v>
      </c>
      <c r="J1973" s="3" t="str">
        <f t="shared" si="161"/>
        <v>GAL322TBX</v>
      </c>
      <c r="K1973" s="3" t="str">
        <f t="shared" si="162"/>
        <v>ENGINE_FIRING_FLAG</v>
      </c>
      <c r="R1973" s="6" t="s">
        <v>721</v>
      </c>
      <c r="S1973" s="4" t="s">
        <v>490</v>
      </c>
      <c r="T1973" s="4" t="s">
        <v>139</v>
      </c>
      <c r="U1973" s="4" t="s">
        <v>6</v>
      </c>
      <c r="V1973" s="4">
        <v>2</v>
      </c>
      <c r="W1973" s="4">
        <v>0</v>
      </c>
      <c r="X1973" s="4">
        <v>0</v>
      </c>
      <c r="Y1973" s="4" t="s">
        <v>565</v>
      </c>
      <c r="Z1973" s="4" t="s">
        <v>490</v>
      </c>
      <c r="AA1973" s="4" t="s">
        <v>139</v>
      </c>
      <c r="AB1973" s="4" t="s">
        <v>6</v>
      </c>
      <c r="AC1973" s="4">
        <v>2</v>
      </c>
      <c r="AD1973" s="4">
        <v>0</v>
      </c>
      <c r="AE1973" s="4">
        <v>0</v>
      </c>
      <c r="AF1973" s="4" t="s">
        <v>565</v>
      </c>
    </row>
    <row r="1974" spans="1:32" customFormat="1" ht="30" hidden="1">
      <c r="A1974" s="3" t="s">
        <v>718</v>
      </c>
      <c r="B1974" s="4"/>
      <c r="C1974" s="3" t="s">
        <v>564</v>
      </c>
      <c r="D1974" s="3"/>
      <c r="E1974" s="3"/>
      <c r="F1974" s="3"/>
      <c r="G1974" s="4" t="str">
        <f t="shared" si="163"/>
        <v/>
      </c>
      <c r="H1974" s="4" t="str">
        <f t="shared" si="164"/>
        <v>Same</v>
      </c>
      <c r="I1974" s="4" t="str">
        <f t="shared" si="165"/>
        <v>Same</v>
      </c>
      <c r="J1974" s="3" t="str">
        <f t="shared" si="161"/>
        <v>GAL322TBX</v>
      </c>
      <c r="K1974" s="3" t="str">
        <f t="shared" si="162"/>
        <v>INSPECTION_PART_LOCATION_NAME</v>
      </c>
      <c r="L1974" s="4" t="s">
        <v>490</v>
      </c>
      <c r="M1974" s="4" t="s">
        <v>100</v>
      </c>
      <c r="N1974" s="4" t="s">
        <v>86</v>
      </c>
      <c r="O1974" s="4">
        <v>20</v>
      </c>
      <c r="P1974" s="4">
        <v>0</v>
      </c>
      <c r="Q1974" s="4" t="s">
        <v>89</v>
      </c>
      <c r="R1974" s="6" t="s">
        <v>565</v>
      </c>
      <c r="S1974" s="4" t="s">
        <v>490</v>
      </c>
      <c r="T1974" s="4" t="s">
        <v>100</v>
      </c>
      <c r="U1974" s="4" t="s">
        <v>86</v>
      </c>
      <c r="V1974" s="4">
        <v>20</v>
      </c>
      <c r="W1974" s="4">
        <v>0</v>
      </c>
      <c r="X1974" s="4" t="s">
        <v>89</v>
      </c>
      <c r="Y1974" s="4" t="s">
        <v>565</v>
      </c>
      <c r="Z1974" s="4" t="s">
        <v>490</v>
      </c>
      <c r="AA1974" s="4" t="s">
        <v>100</v>
      </c>
      <c r="AB1974" s="4" t="s">
        <v>86</v>
      </c>
      <c r="AC1974" s="4">
        <v>20</v>
      </c>
      <c r="AD1974" s="4">
        <v>0</v>
      </c>
      <c r="AE1974" s="4" t="s">
        <v>89</v>
      </c>
      <c r="AF1974" s="4" t="s">
        <v>565</v>
      </c>
    </row>
    <row r="1975" spans="1:32" customFormat="1" hidden="1">
      <c r="A1975" s="3" t="s">
        <v>718</v>
      </c>
      <c r="B1975" s="4"/>
      <c r="C1975" s="3" t="s">
        <v>564</v>
      </c>
      <c r="D1975" s="3"/>
      <c r="E1975" s="3"/>
      <c r="F1975" s="3"/>
      <c r="G1975" s="4" t="str">
        <f t="shared" si="163"/>
        <v/>
      </c>
      <c r="H1975" s="4" t="str">
        <f t="shared" si="164"/>
        <v>Same</v>
      </c>
      <c r="I1975" s="4" t="str">
        <f t="shared" si="165"/>
        <v>Same</v>
      </c>
      <c r="J1975" s="3" t="str">
        <f t="shared" si="161"/>
        <v>GAL322TBX</v>
      </c>
      <c r="K1975" s="3" t="str">
        <f t="shared" si="162"/>
        <v>INSPECTION_PART_NAME</v>
      </c>
      <c r="L1975" s="4" t="s">
        <v>490</v>
      </c>
      <c r="M1975" s="4" t="s">
        <v>101</v>
      </c>
      <c r="N1975" s="4" t="s">
        <v>86</v>
      </c>
      <c r="O1975" s="4">
        <v>32</v>
      </c>
      <c r="P1975" s="4">
        <v>0</v>
      </c>
      <c r="Q1975" s="4" t="s">
        <v>89</v>
      </c>
      <c r="R1975" s="6" t="s">
        <v>565</v>
      </c>
      <c r="S1975" s="4" t="s">
        <v>490</v>
      </c>
      <c r="T1975" s="4" t="s">
        <v>101</v>
      </c>
      <c r="U1975" s="4" t="s">
        <v>86</v>
      </c>
      <c r="V1975" s="4">
        <v>32</v>
      </c>
      <c r="W1975" s="4">
        <v>0</v>
      </c>
      <c r="X1975" s="4" t="s">
        <v>89</v>
      </c>
      <c r="Y1975" s="4" t="s">
        <v>565</v>
      </c>
      <c r="Z1975" s="4" t="s">
        <v>490</v>
      </c>
      <c r="AA1975" s="4" t="s">
        <v>101</v>
      </c>
      <c r="AB1975" s="4" t="s">
        <v>86</v>
      </c>
      <c r="AC1975" s="4">
        <v>32</v>
      </c>
      <c r="AD1975" s="4">
        <v>0</v>
      </c>
      <c r="AE1975" s="4" t="s">
        <v>89</v>
      </c>
      <c r="AF1975" s="4" t="s">
        <v>565</v>
      </c>
    </row>
    <row r="1976" spans="1:32" customFormat="1" hidden="1">
      <c r="A1976" s="3" t="s">
        <v>718</v>
      </c>
      <c r="B1976" s="4"/>
      <c r="C1976" s="3" t="s">
        <v>564</v>
      </c>
      <c r="D1976" s="3"/>
      <c r="E1976" s="3"/>
      <c r="F1976" s="3"/>
      <c r="G1976" s="4" t="str">
        <f t="shared" si="163"/>
        <v/>
      </c>
      <c r="H1976" s="4" t="str">
        <f t="shared" si="164"/>
        <v>Same</v>
      </c>
      <c r="I1976" s="4" t="str">
        <f t="shared" si="165"/>
        <v>Same</v>
      </c>
      <c r="J1976" s="3" t="str">
        <f t="shared" si="161"/>
        <v>GAL322TBX</v>
      </c>
      <c r="K1976" s="3" t="str">
        <f t="shared" si="162"/>
        <v>INVENTORY_REPAIR_TIME</v>
      </c>
      <c r="L1976" s="4" t="s">
        <v>490</v>
      </c>
      <c r="M1976" s="4" t="s">
        <v>491</v>
      </c>
      <c r="N1976" s="4" t="s">
        <v>19</v>
      </c>
      <c r="O1976" s="4">
        <v>4</v>
      </c>
      <c r="P1976" s="4">
        <v>0</v>
      </c>
      <c r="Q1976" s="4"/>
      <c r="R1976" s="6" t="s">
        <v>564</v>
      </c>
      <c r="S1976" s="4" t="s">
        <v>490</v>
      </c>
      <c r="T1976" s="4" t="s">
        <v>491</v>
      </c>
      <c r="U1976" s="4" t="s">
        <v>19</v>
      </c>
      <c r="V1976" s="4">
        <v>4</v>
      </c>
      <c r="W1976" s="4">
        <v>0</v>
      </c>
      <c r="X1976" s="4"/>
      <c r="Y1976" s="4" t="s">
        <v>564</v>
      </c>
      <c r="Z1976" s="4" t="s">
        <v>490</v>
      </c>
      <c r="AA1976" s="4" t="s">
        <v>491</v>
      </c>
      <c r="AB1976" s="4" t="s">
        <v>19</v>
      </c>
      <c r="AC1976" s="4">
        <v>4</v>
      </c>
      <c r="AD1976" s="4">
        <v>0</v>
      </c>
      <c r="AE1976" s="4"/>
      <c r="AF1976" s="4" t="s">
        <v>564</v>
      </c>
    </row>
    <row r="1977" spans="1:32" customFormat="1" hidden="1">
      <c r="A1977" s="3" t="s">
        <v>718</v>
      </c>
      <c r="B1977" s="4"/>
      <c r="C1977" s="3" t="s">
        <v>564</v>
      </c>
      <c r="D1977" s="3"/>
      <c r="E1977" s="3"/>
      <c r="F1977" s="3"/>
      <c r="G1977" s="4" t="str">
        <f t="shared" si="163"/>
        <v/>
      </c>
      <c r="H1977" s="4" t="str">
        <f t="shared" si="164"/>
        <v>Same</v>
      </c>
      <c r="I1977" s="4" t="str">
        <f t="shared" si="165"/>
        <v>Same</v>
      </c>
      <c r="J1977" s="3" t="str">
        <f t="shared" si="161"/>
        <v>GAL322TBX</v>
      </c>
      <c r="K1977" s="3" t="str">
        <f t="shared" si="162"/>
        <v>IQS_CATEGORY_NAME</v>
      </c>
      <c r="L1977" s="4" t="s">
        <v>490</v>
      </c>
      <c r="M1977" s="4" t="s">
        <v>102</v>
      </c>
      <c r="N1977" s="4" t="s">
        <v>9</v>
      </c>
      <c r="O1977" s="4">
        <v>32</v>
      </c>
      <c r="P1977" s="4">
        <v>0</v>
      </c>
      <c r="Q1977" s="4"/>
      <c r="R1977" s="6" t="s">
        <v>564</v>
      </c>
      <c r="S1977" s="4" t="s">
        <v>490</v>
      </c>
      <c r="T1977" s="4" t="s">
        <v>102</v>
      </c>
      <c r="U1977" s="4" t="s">
        <v>9</v>
      </c>
      <c r="V1977" s="4">
        <v>32</v>
      </c>
      <c r="W1977" s="4">
        <v>0</v>
      </c>
      <c r="X1977" s="4"/>
      <c r="Y1977" s="4" t="s">
        <v>564</v>
      </c>
      <c r="Z1977" s="4" t="s">
        <v>490</v>
      </c>
      <c r="AA1977" s="4" t="s">
        <v>102</v>
      </c>
      <c r="AB1977" s="4" t="s">
        <v>9</v>
      </c>
      <c r="AC1977" s="4">
        <v>32</v>
      </c>
      <c r="AD1977" s="4">
        <v>0</v>
      </c>
      <c r="AE1977" s="4"/>
      <c r="AF1977" s="4" t="s">
        <v>564</v>
      </c>
    </row>
    <row r="1978" spans="1:32" customFormat="1" hidden="1">
      <c r="A1978" s="3" t="s">
        <v>718</v>
      </c>
      <c r="B1978" s="4"/>
      <c r="C1978" s="3" t="s">
        <v>564</v>
      </c>
      <c r="D1978" s="3"/>
      <c r="E1978" s="3"/>
      <c r="F1978" s="3"/>
      <c r="G1978" s="4" t="str">
        <f t="shared" si="163"/>
        <v/>
      </c>
      <c r="H1978" s="4" t="str">
        <f t="shared" si="164"/>
        <v>Same</v>
      </c>
      <c r="I1978" s="4" t="str">
        <f t="shared" si="165"/>
        <v>Same</v>
      </c>
      <c r="J1978" s="3" t="str">
        <f t="shared" si="161"/>
        <v>GAL322TBX</v>
      </c>
      <c r="K1978" s="3" t="str">
        <f t="shared" si="162"/>
        <v>IQS_ITEM_NAME</v>
      </c>
      <c r="L1978" s="4" t="s">
        <v>490</v>
      </c>
      <c r="M1978" s="4" t="s">
        <v>103</v>
      </c>
      <c r="N1978" s="4" t="s">
        <v>9</v>
      </c>
      <c r="O1978" s="4">
        <v>64</v>
      </c>
      <c r="P1978" s="4">
        <v>0</v>
      </c>
      <c r="Q1978" s="4"/>
      <c r="R1978" s="6" t="s">
        <v>564</v>
      </c>
      <c r="S1978" s="4" t="s">
        <v>490</v>
      </c>
      <c r="T1978" s="4" t="s">
        <v>103</v>
      </c>
      <c r="U1978" s="4" t="s">
        <v>9</v>
      </c>
      <c r="V1978" s="4">
        <v>64</v>
      </c>
      <c r="W1978" s="4">
        <v>0</v>
      </c>
      <c r="X1978" s="4"/>
      <c r="Y1978" s="4" t="s">
        <v>564</v>
      </c>
      <c r="Z1978" s="4" t="s">
        <v>490</v>
      </c>
      <c r="AA1978" s="4" t="s">
        <v>103</v>
      </c>
      <c r="AB1978" s="4" t="s">
        <v>9</v>
      </c>
      <c r="AC1978" s="4">
        <v>64</v>
      </c>
      <c r="AD1978" s="4">
        <v>0</v>
      </c>
      <c r="AE1978" s="4"/>
      <c r="AF1978" s="4" t="s">
        <v>564</v>
      </c>
    </row>
    <row r="1979" spans="1:32" customFormat="1" hidden="1">
      <c r="A1979" s="3" t="s">
        <v>718</v>
      </c>
      <c r="B1979" s="4"/>
      <c r="C1979" s="3" t="s">
        <v>564</v>
      </c>
      <c r="D1979" s="3"/>
      <c r="E1979" s="3"/>
      <c r="F1979" s="3"/>
      <c r="G1979" s="4" t="str">
        <f t="shared" si="163"/>
        <v/>
      </c>
      <c r="H1979" s="4" t="str">
        <f t="shared" si="164"/>
        <v>Same</v>
      </c>
      <c r="I1979" s="4" t="str">
        <f t="shared" si="165"/>
        <v>Same</v>
      </c>
      <c r="J1979" s="3" t="str">
        <f t="shared" si="161"/>
        <v>GAL322TBX</v>
      </c>
      <c r="K1979" s="3" t="str">
        <f t="shared" si="162"/>
        <v>LOCK_MODE</v>
      </c>
      <c r="L1979" s="4" t="s">
        <v>490</v>
      </c>
      <c r="M1979" s="4" t="s">
        <v>492</v>
      </c>
      <c r="N1979" s="4" t="s">
        <v>6</v>
      </c>
      <c r="O1979" s="4">
        <v>2</v>
      </c>
      <c r="P1979" s="4">
        <v>0</v>
      </c>
      <c r="Q1979" s="4"/>
      <c r="R1979" s="6" t="s">
        <v>564</v>
      </c>
      <c r="S1979" s="4" t="s">
        <v>490</v>
      </c>
      <c r="T1979" s="4" t="s">
        <v>492</v>
      </c>
      <c r="U1979" s="4" t="s">
        <v>6</v>
      </c>
      <c r="V1979" s="4">
        <v>2</v>
      </c>
      <c r="W1979" s="4">
        <v>0</v>
      </c>
      <c r="X1979" s="4"/>
      <c r="Y1979" s="4" t="s">
        <v>564</v>
      </c>
      <c r="Z1979" s="4" t="s">
        <v>490</v>
      </c>
      <c r="AA1979" s="4" t="s">
        <v>492</v>
      </c>
      <c r="AB1979" s="4" t="s">
        <v>6</v>
      </c>
      <c r="AC1979" s="4">
        <v>2</v>
      </c>
      <c r="AD1979" s="4">
        <v>0</v>
      </c>
      <c r="AE1979" s="4"/>
      <c r="AF1979" s="4" t="s">
        <v>564</v>
      </c>
    </row>
    <row r="1980" spans="1:32" customFormat="1" hidden="1">
      <c r="A1980" s="3" t="s">
        <v>718</v>
      </c>
      <c r="B1980" s="4"/>
      <c r="C1980" s="3" t="s">
        <v>564</v>
      </c>
      <c r="D1980" s="3"/>
      <c r="E1980" s="3"/>
      <c r="F1980" s="3"/>
      <c r="G1980" s="4" t="str">
        <f t="shared" si="163"/>
        <v/>
      </c>
      <c r="H1980" s="4" t="str">
        <f t="shared" si="164"/>
        <v>Same</v>
      </c>
      <c r="I1980" s="4" t="str">
        <f t="shared" si="165"/>
        <v>Same</v>
      </c>
      <c r="J1980" s="3" t="str">
        <f t="shared" si="161"/>
        <v>GAL322TBX</v>
      </c>
      <c r="K1980" s="3" t="str">
        <f t="shared" si="162"/>
        <v>ONLINE_REPAIR_TIME</v>
      </c>
      <c r="L1980" s="4" t="s">
        <v>490</v>
      </c>
      <c r="M1980" s="4" t="s">
        <v>493</v>
      </c>
      <c r="N1980" s="4" t="s">
        <v>19</v>
      </c>
      <c r="O1980" s="4">
        <v>4</v>
      </c>
      <c r="P1980" s="4">
        <v>0</v>
      </c>
      <c r="Q1980" s="4"/>
      <c r="R1980" s="6" t="s">
        <v>564</v>
      </c>
      <c r="S1980" s="4" t="s">
        <v>490</v>
      </c>
      <c r="T1980" s="4" t="s">
        <v>493</v>
      </c>
      <c r="U1980" s="4" t="s">
        <v>19</v>
      </c>
      <c r="V1980" s="4">
        <v>4</v>
      </c>
      <c r="W1980" s="4">
        <v>0</v>
      </c>
      <c r="X1980" s="4"/>
      <c r="Y1980" s="4" t="s">
        <v>564</v>
      </c>
      <c r="Z1980" s="4" t="s">
        <v>490</v>
      </c>
      <c r="AA1980" s="4" t="s">
        <v>493</v>
      </c>
      <c r="AB1980" s="4" t="s">
        <v>19</v>
      </c>
      <c r="AC1980" s="4">
        <v>4</v>
      </c>
      <c r="AD1980" s="4">
        <v>0</v>
      </c>
      <c r="AE1980" s="4"/>
      <c r="AF1980" s="4" t="s">
        <v>564</v>
      </c>
    </row>
    <row r="1981" spans="1:32" customFormat="1" hidden="1">
      <c r="A1981" s="3" t="s">
        <v>718</v>
      </c>
      <c r="B1981" s="4"/>
      <c r="C1981" s="3" t="s">
        <v>564</v>
      </c>
      <c r="D1981" s="3"/>
      <c r="E1981" s="3"/>
      <c r="F1981" s="3"/>
      <c r="G1981" s="4" t="str">
        <f t="shared" si="163"/>
        <v/>
      </c>
      <c r="H1981" s="4" t="str">
        <f t="shared" si="164"/>
        <v>Same</v>
      </c>
      <c r="I1981" s="4" t="str">
        <f t="shared" si="165"/>
        <v>Same</v>
      </c>
      <c r="J1981" s="3" t="str">
        <f t="shared" si="161"/>
        <v>GAL322TBX</v>
      </c>
      <c r="K1981" s="3" t="str">
        <f t="shared" si="162"/>
        <v>PART_GROUP_NAME</v>
      </c>
      <c r="L1981" s="4" t="s">
        <v>490</v>
      </c>
      <c r="M1981" s="4" t="s">
        <v>105</v>
      </c>
      <c r="N1981" s="4" t="s">
        <v>9</v>
      </c>
      <c r="O1981" s="4">
        <v>20</v>
      </c>
      <c r="P1981" s="4">
        <v>0</v>
      </c>
      <c r="Q1981" s="4" t="s">
        <v>89</v>
      </c>
      <c r="R1981" s="6" t="s">
        <v>565</v>
      </c>
      <c r="S1981" s="4" t="s">
        <v>490</v>
      </c>
      <c r="T1981" s="4" t="s">
        <v>105</v>
      </c>
      <c r="U1981" s="4" t="s">
        <v>9</v>
      </c>
      <c r="V1981" s="4">
        <v>20</v>
      </c>
      <c r="W1981" s="4">
        <v>0</v>
      </c>
      <c r="X1981" s="4" t="s">
        <v>89</v>
      </c>
      <c r="Y1981" s="4" t="s">
        <v>565</v>
      </c>
      <c r="Z1981" s="4" t="s">
        <v>490</v>
      </c>
      <c r="AA1981" s="4" t="s">
        <v>105</v>
      </c>
      <c r="AB1981" s="4" t="s">
        <v>9</v>
      </c>
      <c r="AC1981" s="4">
        <v>20</v>
      </c>
      <c r="AD1981" s="4">
        <v>0</v>
      </c>
      <c r="AE1981" s="4" t="s">
        <v>89</v>
      </c>
      <c r="AF1981" s="4" t="s">
        <v>565</v>
      </c>
    </row>
    <row r="1982" spans="1:32" customFormat="1" hidden="1">
      <c r="A1982" s="3" t="s">
        <v>718</v>
      </c>
      <c r="B1982" s="4"/>
      <c r="C1982" s="3" t="s">
        <v>564</v>
      </c>
      <c r="D1982" s="3"/>
      <c r="E1982" s="3"/>
      <c r="F1982" s="3"/>
      <c r="G1982" s="4" t="str">
        <f t="shared" si="163"/>
        <v/>
      </c>
      <c r="H1982" s="4" t="str">
        <f t="shared" si="164"/>
        <v>Same</v>
      </c>
      <c r="I1982" s="4" t="str">
        <f t="shared" si="165"/>
        <v>Same</v>
      </c>
      <c r="J1982" s="3" t="str">
        <f t="shared" si="161"/>
        <v>GAL322TBX</v>
      </c>
      <c r="K1982" s="3" t="str">
        <f t="shared" si="162"/>
        <v>REGRESSION_CODE</v>
      </c>
      <c r="L1982" s="4" t="s">
        <v>490</v>
      </c>
      <c r="M1982" s="4" t="s">
        <v>108</v>
      </c>
      <c r="N1982" s="4" t="s">
        <v>9</v>
      </c>
      <c r="O1982" s="4">
        <v>32</v>
      </c>
      <c r="P1982" s="4">
        <v>0</v>
      </c>
      <c r="Q1982" s="4"/>
      <c r="R1982" s="6" t="s">
        <v>564</v>
      </c>
      <c r="S1982" s="4" t="s">
        <v>490</v>
      </c>
      <c r="T1982" s="4" t="s">
        <v>108</v>
      </c>
      <c r="U1982" s="4" t="s">
        <v>9</v>
      </c>
      <c r="V1982" s="4">
        <v>32</v>
      </c>
      <c r="W1982" s="4">
        <v>0</v>
      </c>
      <c r="X1982" s="4"/>
      <c r="Y1982" s="4" t="s">
        <v>564</v>
      </c>
      <c r="Z1982" s="4" t="s">
        <v>490</v>
      </c>
      <c r="AA1982" s="4" t="s">
        <v>108</v>
      </c>
      <c r="AB1982" s="4" t="s">
        <v>9</v>
      </c>
      <c r="AC1982" s="4">
        <v>32</v>
      </c>
      <c r="AD1982" s="4">
        <v>0</v>
      </c>
      <c r="AE1982" s="4"/>
      <c r="AF1982" s="4" t="s">
        <v>564</v>
      </c>
    </row>
    <row r="1983" spans="1:32">
      <c r="A1983" s="3" t="s">
        <v>718</v>
      </c>
      <c r="B1983" s="4" t="s">
        <v>2034</v>
      </c>
      <c r="C1983" s="3" t="s">
        <v>564</v>
      </c>
      <c r="D1983" s="3" t="s">
        <v>723</v>
      </c>
      <c r="E1983" s="3" t="s">
        <v>2079</v>
      </c>
      <c r="F1983" s="3" t="s">
        <v>2079</v>
      </c>
      <c r="G1983" s="4" t="str">
        <f t="shared" si="163"/>
        <v>Diff</v>
      </c>
      <c r="H1983" s="4" t="str">
        <f t="shared" si="164"/>
        <v>Diff</v>
      </c>
      <c r="I1983" s="4" t="str">
        <f t="shared" si="165"/>
        <v>Same</v>
      </c>
      <c r="J1983" s="3" t="str">
        <f t="shared" si="161"/>
        <v>GAL322TBX</v>
      </c>
      <c r="K1983" s="3" t="str">
        <f t="shared" si="162"/>
        <v>REPAIR_AREA</v>
      </c>
      <c r="L1983" s="4" t="s">
        <v>490</v>
      </c>
      <c r="M1983" s="4" t="s">
        <v>109</v>
      </c>
      <c r="N1983" s="4" t="s">
        <v>9</v>
      </c>
      <c r="O1983" s="4">
        <v>20</v>
      </c>
      <c r="P1983" s="4">
        <v>0</v>
      </c>
      <c r="R1983" s="6" t="s">
        <v>564</v>
      </c>
    </row>
    <row r="1984" spans="1:32">
      <c r="A1984" s="3" t="s">
        <v>718</v>
      </c>
      <c r="B1984" s="4" t="s">
        <v>2034</v>
      </c>
      <c r="C1984" s="3" t="s">
        <v>564</v>
      </c>
      <c r="D1984" s="3" t="s">
        <v>723</v>
      </c>
      <c r="E1984" s="3" t="s">
        <v>2079</v>
      </c>
      <c r="F1984" s="3" t="s">
        <v>2079</v>
      </c>
      <c r="G1984" s="4" t="str">
        <f t="shared" si="163"/>
        <v>Diff</v>
      </c>
      <c r="H1984" s="4" t="str">
        <f t="shared" si="164"/>
        <v>Diff</v>
      </c>
      <c r="I1984" s="4" t="str">
        <f t="shared" si="165"/>
        <v>Same</v>
      </c>
      <c r="J1984" s="3" t="str">
        <f t="shared" si="161"/>
        <v>GAL322TBX</v>
      </c>
      <c r="K1984" s="3" t="str">
        <f t="shared" si="162"/>
        <v>REPAIR_DEPARTMENT</v>
      </c>
      <c r="L1984" s="4" t="s">
        <v>490</v>
      </c>
      <c r="M1984" s="4" t="s">
        <v>112</v>
      </c>
      <c r="N1984" s="4" t="s">
        <v>9</v>
      </c>
      <c r="O1984" s="4">
        <v>32</v>
      </c>
      <c r="P1984" s="4">
        <v>0</v>
      </c>
      <c r="R1984" s="6" t="s">
        <v>564</v>
      </c>
    </row>
    <row r="1985" spans="1:32" ht="30" hidden="1">
      <c r="A1985" s="3" t="s">
        <v>718</v>
      </c>
      <c r="B1985" s="4" t="s">
        <v>2060</v>
      </c>
      <c r="C1985" s="3" t="s">
        <v>564</v>
      </c>
      <c r="D1985" s="3" t="s">
        <v>2082</v>
      </c>
      <c r="E1985" s="3" t="s">
        <v>723</v>
      </c>
      <c r="F1985" s="3" t="s">
        <v>2082</v>
      </c>
      <c r="G1985" s="4" t="str">
        <f t="shared" si="163"/>
        <v>Diff</v>
      </c>
      <c r="H1985" s="4" t="str">
        <f t="shared" si="164"/>
        <v>Diff</v>
      </c>
      <c r="I1985" s="4" t="str">
        <f t="shared" si="165"/>
        <v>Diff</v>
      </c>
      <c r="J1985" s="3" t="str">
        <f t="shared" si="161"/>
        <v>GAL322TBX</v>
      </c>
      <c r="K1985" s="3" t="str">
        <f t="shared" si="162"/>
        <v>RESPONSIBLE_DEPT</v>
      </c>
      <c r="L1985" s="4" t="s">
        <v>490</v>
      </c>
      <c r="M1985" s="4" t="s">
        <v>116</v>
      </c>
      <c r="N1985" s="4" t="s">
        <v>86</v>
      </c>
      <c r="O1985" s="4">
        <v>3</v>
      </c>
      <c r="P1985" s="4">
        <v>0</v>
      </c>
      <c r="R1985" s="6" t="s">
        <v>564</v>
      </c>
      <c r="S1985" s="4" t="s">
        <v>490</v>
      </c>
      <c r="T1985" s="4" t="s">
        <v>116</v>
      </c>
      <c r="U1985" s="4" t="s">
        <v>86</v>
      </c>
      <c r="V1985" s="4">
        <v>32</v>
      </c>
      <c r="W1985" s="4">
        <v>0</v>
      </c>
      <c r="Y1985" s="4" t="s">
        <v>564</v>
      </c>
      <c r="Z1985" s="4" t="s">
        <v>490</v>
      </c>
      <c r="AA1985" s="4" t="s">
        <v>116</v>
      </c>
      <c r="AB1985" s="4" t="s">
        <v>86</v>
      </c>
      <c r="AC1985" s="4">
        <v>3</v>
      </c>
      <c r="AD1985" s="4">
        <v>0</v>
      </c>
      <c r="AF1985" s="4" t="s">
        <v>564</v>
      </c>
    </row>
    <row r="1986" spans="1:32" hidden="1">
      <c r="A1986" s="3" t="s">
        <v>718</v>
      </c>
      <c r="B1986" s="4" t="s">
        <v>2052</v>
      </c>
      <c r="C1986" s="3" t="s">
        <v>564</v>
      </c>
      <c r="D1986" s="3" t="s">
        <v>2079</v>
      </c>
      <c r="E1986" s="3" t="s">
        <v>723</v>
      </c>
      <c r="F1986" s="3" t="s">
        <v>723</v>
      </c>
      <c r="G1986" s="4" t="str">
        <f t="shared" si="163"/>
        <v>Diff</v>
      </c>
      <c r="H1986" s="4" t="str">
        <f t="shared" si="164"/>
        <v>Diff</v>
      </c>
      <c r="I1986" s="4" t="str">
        <f t="shared" si="165"/>
        <v>Same</v>
      </c>
      <c r="J1986" s="3" t="str">
        <f t="shared" si="161"/>
        <v>GAL322TBX</v>
      </c>
      <c r="K1986" s="3" t="str">
        <f t="shared" si="162"/>
        <v>RESPONSIBLE_LINE</v>
      </c>
      <c r="R1986" s="6" t="s">
        <v>721</v>
      </c>
      <c r="S1986" s="4" t="s">
        <v>490</v>
      </c>
      <c r="T1986" s="4" t="s">
        <v>567</v>
      </c>
      <c r="U1986" s="4" t="s">
        <v>86</v>
      </c>
      <c r="V1986" s="4">
        <v>32</v>
      </c>
      <c r="W1986" s="4">
        <v>0</v>
      </c>
      <c r="Y1986" s="4" t="s">
        <v>564</v>
      </c>
      <c r="Z1986" s="4" t="s">
        <v>490</v>
      </c>
      <c r="AA1986" s="4" t="s">
        <v>567</v>
      </c>
      <c r="AB1986" s="4" t="s">
        <v>86</v>
      </c>
      <c r="AC1986" s="4">
        <v>32</v>
      </c>
      <c r="AD1986" s="4">
        <v>0</v>
      </c>
      <c r="AF1986" s="4" t="s">
        <v>564</v>
      </c>
    </row>
    <row r="1987" spans="1:32" ht="30" hidden="1">
      <c r="A1987" s="3" t="s">
        <v>718</v>
      </c>
      <c r="B1987" s="4" t="s">
        <v>2060</v>
      </c>
      <c r="C1987" s="3" t="s">
        <v>564</v>
      </c>
      <c r="D1987" s="3" t="s">
        <v>2082</v>
      </c>
      <c r="E1987" s="3" t="s">
        <v>723</v>
      </c>
      <c r="F1987" s="3" t="s">
        <v>2082</v>
      </c>
      <c r="G1987" s="4" t="str">
        <f t="shared" si="163"/>
        <v>Diff</v>
      </c>
      <c r="H1987" s="4" t="str">
        <f t="shared" si="164"/>
        <v>Diff</v>
      </c>
      <c r="I1987" s="4" t="str">
        <f t="shared" si="165"/>
        <v>Diff</v>
      </c>
      <c r="J1987" s="3" t="str">
        <f t="shared" si="161"/>
        <v>GAL322TBX</v>
      </c>
      <c r="K1987" s="3" t="str">
        <f t="shared" si="162"/>
        <v>RESPONSIBLE_ZONE</v>
      </c>
      <c r="L1987" s="4" t="s">
        <v>490</v>
      </c>
      <c r="M1987" s="4" t="s">
        <v>117</v>
      </c>
      <c r="N1987" s="4" t="s">
        <v>86</v>
      </c>
      <c r="O1987" s="4">
        <v>3</v>
      </c>
      <c r="P1987" s="4">
        <v>0</v>
      </c>
      <c r="R1987" s="6" t="s">
        <v>564</v>
      </c>
      <c r="S1987" s="4" t="s">
        <v>490</v>
      </c>
      <c r="T1987" s="4" t="s">
        <v>117</v>
      </c>
      <c r="U1987" s="4" t="s">
        <v>86</v>
      </c>
      <c r="V1987" s="4">
        <v>32</v>
      </c>
      <c r="W1987" s="4">
        <v>0</v>
      </c>
      <c r="Y1987" s="4" t="s">
        <v>564</v>
      </c>
      <c r="Z1987" s="4" t="s">
        <v>490</v>
      </c>
      <c r="AA1987" s="4" t="s">
        <v>117</v>
      </c>
      <c r="AB1987" s="4" t="s">
        <v>86</v>
      </c>
      <c r="AC1987" s="4">
        <v>3</v>
      </c>
      <c r="AD1987" s="4">
        <v>0</v>
      </c>
      <c r="AF1987" s="4" t="s">
        <v>564</v>
      </c>
    </row>
    <row r="1988" spans="1:32" customFormat="1" hidden="1">
      <c r="A1988" s="3" t="s">
        <v>718</v>
      </c>
      <c r="B1988" s="4"/>
      <c r="C1988" s="3" t="s">
        <v>564</v>
      </c>
      <c r="D1988" s="3"/>
      <c r="E1988" s="3"/>
      <c r="F1988" s="3"/>
      <c r="G1988" s="4" t="str">
        <f t="shared" si="163"/>
        <v/>
      </c>
      <c r="H1988" s="4" t="str">
        <f t="shared" si="164"/>
        <v>Same</v>
      </c>
      <c r="I1988" s="4" t="str">
        <f t="shared" si="165"/>
        <v>Same</v>
      </c>
      <c r="J1988" s="3" t="str">
        <f t="shared" ref="J1988:J1995" si="166">IF(ISBLANK(S1988),IF(ISBLANK(Z1988),L1988,Z1988),S1988)</f>
        <v>GAL322TBX</v>
      </c>
      <c r="K1988" s="3" t="str">
        <f t="shared" ref="K1988:K1995" si="167">IF(ISBLANK(T1988),IF(ISBLANK(AA1988),M1988,AA1988),T1988)</f>
        <v>SECONDARY_PART_NAME</v>
      </c>
      <c r="L1988" s="4" t="s">
        <v>490</v>
      </c>
      <c r="M1988" s="4" t="s">
        <v>118</v>
      </c>
      <c r="N1988" s="4" t="s">
        <v>86</v>
      </c>
      <c r="O1988" s="4">
        <v>20</v>
      </c>
      <c r="P1988" s="4">
        <v>0</v>
      </c>
      <c r="Q1988" s="4"/>
      <c r="R1988" s="6" t="s">
        <v>565</v>
      </c>
      <c r="S1988" s="4" t="s">
        <v>490</v>
      </c>
      <c r="T1988" s="4" t="s">
        <v>118</v>
      </c>
      <c r="U1988" s="4" t="s">
        <v>86</v>
      </c>
      <c r="V1988" s="4">
        <v>20</v>
      </c>
      <c r="W1988" s="4">
        <v>0</v>
      </c>
      <c r="X1988" s="4"/>
      <c r="Y1988" s="4" t="s">
        <v>565</v>
      </c>
      <c r="Z1988" s="4" t="s">
        <v>490</v>
      </c>
      <c r="AA1988" s="4" t="s">
        <v>118</v>
      </c>
      <c r="AB1988" s="4" t="s">
        <v>86</v>
      </c>
      <c r="AC1988" s="4">
        <v>20</v>
      </c>
      <c r="AD1988" s="4">
        <v>0</v>
      </c>
      <c r="AE1988" s="4"/>
      <c r="AF1988" s="4" t="s">
        <v>565</v>
      </c>
    </row>
    <row r="1989" spans="1:32" customFormat="1" hidden="1">
      <c r="A1989" s="3" t="s">
        <v>718</v>
      </c>
      <c r="B1989" s="4"/>
      <c r="C1989" s="3" t="s">
        <v>564</v>
      </c>
      <c r="D1989" s="3"/>
      <c r="E1989" s="3"/>
      <c r="F1989" s="3"/>
      <c r="G1989" s="4" t="str">
        <f t="shared" si="163"/>
        <v/>
      </c>
      <c r="H1989" s="4" t="str">
        <f t="shared" si="164"/>
        <v>Same</v>
      </c>
      <c r="I1989" s="4" t="str">
        <f t="shared" si="165"/>
        <v>Same</v>
      </c>
      <c r="J1989" s="3" t="str">
        <f t="shared" si="166"/>
        <v>GAL322TBX</v>
      </c>
      <c r="K1989" s="3" t="str">
        <f t="shared" si="167"/>
        <v>TWO_PART_DEFECT_FLAG</v>
      </c>
      <c r="L1989" s="4" t="s">
        <v>490</v>
      </c>
      <c r="M1989" s="4" t="s">
        <v>119</v>
      </c>
      <c r="N1989" s="4" t="s">
        <v>6</v>
      </c>
      <c r="O1989" s="4">
        <v>2</v>
      </c>
      <c r="P1989" s="4">
        <v>0</v>
      </c>
      <c r="Q1989" s="4"/>
      <c r="R1989" s="6" t="s">
        <v>564</v>
      </c>
      <c r="S1989" s="4" t="s">
        <v>490</v>
      </c>
      <c r="T1989" s="4" t="s">
        <v>119</v>
      </c>
      <c r="U1989" s="4" t="s">
        <v>6</v>
      </c>
      <c r="V1989" s="4">
        <v>2</v>
      </c>
      <c r="W1989" s="4">
        <v>0</v>
      </c>
      <c r="X1989" s="4"/>
      <c r="Y1989" s="4" t="s">
        <v>564</v>
      </c>
      <c r="Z1989" s="4" t="s">
        <v>490</v>
      </c>
      <c r="AA1989" s="4" t="s">
        <v>119</v>
      </c>
      <c r="AB1989" s="4" t="s">
        <v>6</v>
      </c>
      <c r="AC1989" s="4">
        <v>2</v>
      </c>
      <c r="AD1989" s="4">
        <v>0</v>
      </c>
      <c r="AE1989" s="4"/>
      <c r="AF1989" s="4" t="s">
        <v>564</v>
      </c>
    </row>
    <row r="1990" spans="1:32" customFormat="1" hidden="1">
      <c r="A1990" s="3" t="s">
        <v>718</v>
      </c>
      <c r="B1990" s="4"/>
      <c r="C1990" s="3" t="s">
        <v>564</v>
      </c>
      <c r="D1990" s="3"/>
      <c r="E1990" s="3"/>
      <c r="F1990" s="3"/>
      <c r="G1990" s="4" t="str">
        <f t="shared" si="163"/>
        <v/>
      </c>
      <c r="H1990" s="4" t="str">
        <f t="shared" si="164"/>
        <v>Same</v>
      </c>
      <c r="I1990" s="4" t="str">
        <f t="shared" si="165"/>
        <v>Same</v>
      </c>
      <c r="J1990" s="3" t="str">
        <f t="shared" si="166"/>
        <v>GAL322TBX</v>
      </c>
      <c r="K1990" s="3" t="str">
        <f t="shared" si="167"/>
        <v>TWO_PART_PAIR_LOCATION</v>
      </c>
      <c r="L1990" s="4" t="s">
        <v>490</v>
      </c>
      <c r="M1990" s="4" t="s">
        <v>120</v>
      </c>
      <c r="N1990" s="4" t="s">
        <v>86</v>
      </c>
      <c r="O1990" s="4">
        <v>20</v>
      </c>
      <c r="P1990" s="4">
        <v>0</v>
      </c>
      <c r="Q1990" s="4"/>
      <c r="R1990" s="6" t="s">
        <v>565</v>
      </c>
      <c r="S1990" s="4" t="s">
        <v>490</v>
      </c>
      <c r="T1990" s="4" t="s">
        <v>120</v>
      </c>
      <c r="U1990" s="4" t="s">
        <v>86</v>
      </c>
      <c r="V1990" s="4">
        <v>20</v>
      </c>
      <c r="W1990" s="4">
        <v>0</v>
      </c>
      <c r="X1990" s="4"/>
      <c r="Y1990" s="4" t="s">
        <v>565</v>
      </c>
      <c r="Z1990" s="4" t="s">
        <v>490</v>
      </c>
      <c r="AA1990" s="4" t="s">
        <v>120</v>
      </c>
      <c r="AB1990" s="4" t="s">
        <v>86</v>
      </c>
      <c r="AC1990" s="4">
        <v>20</v>
      </c>
      <c r="AD1990" s="4">
        <v>0</v>
      </c>
      <c r="AE1990" s="4"/>
      <c r="AF1990" s="4" t="s">
        <v>565</v>
      </c>
    </row>
    <row r="1991" spans="1:32" customFormat="1" hidden="1">
      <c r="A1991" s="3" t="s">
        <v>718</v>
      </c>
      <c r="B1991" s="4"/>
      <c r="C1991" s="3" t="s">
        <v>564</v>
      </c>
      <c r="D1991" s="3"/>
      <c r="E1991" s="3"/>
      <c r="F1991" s="3"/>
      <c r="G1991" s="4" t="str">
        <f t="shared" ref="G1991:G2057" si="168">IF(H1991="Diff","Diff",IF(I1991="Diff","Diff",""))</f>
        <v/>
      </c>
      <c r="H1991" s="4" t="str">
        <f t="shared" ref="H1991:H2057" si="169">IF(L1991&amp;M1991&amp;N1991&amp;O1991&amp;P1991&amp;Q1991&amp;R1991=S1991&amp;T1991&amp;U1991&amp;V1991&amp;W1991&amp;X1991&amp;Y1991,"Same",IF(L1991&amp;M1991&amp;N1991&amp;O1991&amp;P1991&amp;Q1991&amp;R1991=S1991&amp;T1991&amp;"TIMESTAMP"&amp;V1991&amp;"0"&amp;X1991&amp;Y1991,"Same","Diff"))</f>
        <v>Same</v>
      </c>
      <c r="I1991" s="4" t="str">
        <f t="shared" ref="I1991:I2057" si="170">IF(Z1991&amp;AA1991&amp;AB1991&amp;AC1991&amp;AD1991&amp;AE1991&amp;AF1991=S1991&amp;T1991&amp;U1991&amp;V1991&amp;W1991&amp;X1991&amp;Y1991,"Same",IF(Z1991&amp;AA1991&amp;AB1991&amp;AC1991&amp;AD1991&amp;AE1991&amp;AF1991=S1991&amp;T1991&amp;"TIMESTAMP"&amp;V1991&amp;"0"&amp;X1991&amp;Y1991,"Same","Diff"))</f>
        <v>Same</v>
      </c>
      <c r="J1991" s="3" t="str">
        <f t="shared" si="166"/>
        <v>GAL322TBX</v>
      </c>
      <c r="K1991" s="3" t="str">
        <f t="shared" si="167"/>
        <v>TWO_PART_PAIR_PART</v>
      </c>
      <c r="L1991" s="4" t="s">
        <v>490</v>
      </c>
      <c r="M1991" s="4" t="s">
        <v>121</v>
      </c>
      <c r="N1991" s="4" t="s">
        <v>86</v>
      </c>
      <c r="O1991" s="4">
        <v>32</v>
      </c>
      <c r="P1991" s="4">
        <v>0</v>
      </c>
      <c r="Q1991" s="4"/>
      <c r="R1991" s="6" t="s">
        <v>565</v>
      </c>
      <c r="S1991" s="4" t="s">
        <v>490</v>
      </c>
      <c r="T1991" s="4" t="s">
        <v>121</v>
      </c>
      <c r="U1991" s="4" t="s">
        <v>86</v>
      </c>
      <c r="V1991" s="4">
        <v>32</v>
      </c>
      <c r="W1991" s="4">
        <v>0</v>
      </c>
      <c r="X1991" s="4"/>
      <c r="Y1991" s="4" t="s">
        <v>565</v>
      </c>
      <c r="Z1991" s="4" t="s">
        <v>490</v>
      </c>
      <c r="AA1991" s="4" t="s">
        <v>121</v>
      </c>
      <c r="AB1991" s="4" t="s">
        <v>86</v>
      </c>
      <c r="AC1991" s="4">
        <v>32</v>
      </c>
      <c r="AD1991" s="4">
        <v>0</v>
      </c>
      <c r="AE1991" s="4"/>
      <c r="AF1991" s="4" t="s">
        <v>565</v>
      </c>
    </row>
    <row r="1992" spans="1:32" hidden="1">
      <c r="A1992" s="3" t="s">
        <v>718</v>
      </c>
      <c r="C1992" s="3" t="s">
        <v>564</v>
      </c>
      <c r="G1992" s="4" t="str">
        <f t="shared" si="168"/>
        <v/>
      </c>
      <c r="H1992" s="4" t="str">
        <f t="shared" si="169"/>
        <v>Same</v>
      </c>
      <c r="I1992" s="4" t="str">
        <f t="shared" si="170"/>
        <v>Same</v>
      </c>
      <c r="J1992" s="3" t="str">
        <f t="shared" si="166"/>
        <v>GAL322TBX</v>
      </c>
      <c r="K1992" s="3" t="str">
        <f t="shared" si="167"/>
        <v>UPDATE_TIMESTAMP</v>
      </c>
      <c r="L1992" s="4" t="s">
        <v>490</v>
      </c>
      <c r="M1992" s="4" t="s">
        <v>23</v>
      </c>
      <c r="N1992" s="4" t="s">
        <v>4</v>
      </c>
      <c r="O1992" s="4">
        <v>10</v>
      </c>
      <c r="P1992" s="4">
        <v>0</v>
      </c>
      <c r="R1992" s="6" t="s">
        <v>564</v>
      </c>
      <c r="S1992" s="4" t="s">
        <v>490</v>
      </c>
      <c r="T1992" s="4" t="s">
        <v>23</v>
      </c>
      <c r="U1992" s="4" t="s">
        <v>4</v>
      </c>
      <c r="V1992" s="4">
        <v>10</v>
      </c>
      <c r="W1992" s="4">
        <v>6</v>
      </c>
      <c r="Y1992" s="4" t="s">
        <v>564</v>
      </c>
      <c r="Z1992" s="4" t="s">
        <v>490</v>
      </c>
      <c r="AA1992" s="4" t="s">
        <v>23</v>
      </c>
      <c r="AB1992" s="4" t="s">
        <v>4</v>
      </c>
      <c r="AC1992" s="4">
        <v>10</v>
      </c>
      <c r="AD1992" s="4">
        <v>0</v>
      </c>
      <c r="AF1992" s="4" t="s">
        <v>564</v>
      </c>
    </row>
    <row r="1993" spans="1:32" ht="30" hidden="1">
      <c r="B1993" s="3"/>
      <c r="G1993" s="4" t="str">
        <f t="shared" si="168"/>
        <v/>
      </c>
      <c r="H1993" s="3" t="str">
        <f t="shared" si="169"/>
        <v>Same</v>
      </c>
      <c r="I1993" s="3" t="str">
        <f t="shared" si="170"/>
        <v>Same</v>
      </c>
      <c r="J1993" s="3" t="str">
        <f t="shared" si="166"/>
        <v>GAL323TBX</v>
      </c>
      <c r="K1993" s="3" t="str">
        <f t="shared" si="167"/>
        <v>ACTUAL_TIMESTAMP</v>
      </c>
      <c r="L1993" t="s">
        <v>958</v>
      </c>
      <c r="M1993" t="s">
        <v>28</v>
      </c>
      <c r="N1993" t="s">
        <v>4</v>
      </c>
      <c r="O1993">
        <v>10</v>
      </c>
      <c r="P1993">
        <v>0</v>
      </c>
      <c r="Q1993" t="s">
        <v>29</v>
      </c>
      <c r="R1993" t="s">
        <v>565</v>
      </c>
      <c r="S1993" t="s">
        <v>958</v>
      </c>
      <c r="T1993" t="s">
        <v>28</v>
      </c>
      <c r="U1993" t="s">
        <v>4</v>
      </c>
      <c r="V1993">
        <v>10</v>
      </c>
      <c r="W1993">
        <v>6</v>
      </c>
      <c r="X1993" t="s">
        <v>29</v>
      </c>
      <c r="Y1993" t="s">
        <v>565</v>
      </c>
      <c r="Z1993" t="s">
        <v>958</v>
      </c>
      <c r="AA1993" t="s">
        <v>28</v>
      </c>
      <c r="AB1993" t="s">
        <v>4</v>
      </c>
      <c r="AC1993">
        <v>10</v>
      </c>
      <c r="AD1993">
        <v>0</v>
      </c>
      <c r="AE1993" t="s">
        <v>29</v>
      </c>
      <c r="AF1993" t="s">
        <v>565</v>
      </c>
    </row>
    <row r="1994" spans="1:32" ht="30" hidden="1">
      <c r="B1994" s="3"/>
      <c r="G1994" s="4" t="str">
        <f t="shared" si="168"/>
        <v/>
      </c>
      <c r="H1994" s="3" t="str">
        <f t="shared" si="169"/>
        <v>Same</v>
      </c>
      <c r="I1994" s="3" t="str">
        <f t="shared" si="170"/>
        <v>Same</v>
      </c>
      <c r="J1994" s="3" t="str">
        <f t="shared" si="166"/>
        <v>GAL323TBX</v>
      </c>
      <c r="K1994" s="3" t="str">
        <f t="shared" si="167"/>
        <v>AREA</v>
      </c>
      <c r="L1994" t="s">
        <v>958</v>
      </c>
      <c r="M1994" t="s">
        <v>959</v>
      </c>
      <c r="N1994" t="s">
        <v>86</v>
      </c>
      <c r="O1994">
        <v>12</v>
      </c>
      <c r="P1994">
        <v>0</v>
      </c>
      <c r="Q1994"/>
      <c r="R1994" t="s">
        <v>565</v>
      </c>
      <c r="S1994" t="s">
        <v>958</v>
      </c>
      <c r="T1994" t="s">
        <v>959</v>
      </c>
      <c r="U1994" t="s">
        <v>86</v>
      </c>
      <c r="V1994">
        <v>12</v>
      </c>
      <c r="W1994">
        <v>0</v>
      </c>
      <c r="X1994"/>
      <c r="Y1994" t="s">
        <v>565</v>
      </c>
      <c r="Z1994" t="s">
        <v>958</v>
      </c>
      <c r="AA1994" t="s">
        <v>959</v>
      </c>
      <c r="AB1994" t="s">
        <v>86</v>
      </c>
      <c r="AC1994">
        <v>12</v>
      </c>
      <c r="AD1994">
        <v>0</v>
      </c>
      <c r="AE1994"/>
      <c r="AF1994" t="s">
        <v>565</v>
      </c>
    </row>
    <row r="1995" spans="1:32" ht="30" hidden="1">
      <c r="B1995" s="3"/>
      <c r="G1995" s="4" t="str">
        <f t="shared" si="168"/>
        <v/>
      </c>
      <c r="H1995" s="3" t="str">
        <f t="shared" si="169"/>
        <v>Same</v>
      </c>
      <c r="I1995" s="3" t="str">
        <f t="shared" si="170"/>
        <v>Same</v>
      </c>
      <c r="J1995" s="3" t="str">
        <f t="shared" si="166"/>
        <v>GAL323TBX</v>
      </c>
      <c r="K1995" s="3" t="str">
        <f t="shared" si="167"/>
        <v>CREATE_TIMESTAMP</v>
      </c>
      <c r="L1995" t="s">
        <v>958</v>
      </c>
      <c r="M1995" t="s">
        <v>3</v>
      </c>
      <c r="N1995" t="s">
        <v>4</v>
      </c>
      <c r="O1995">
        <v>10</v>
      </c>
      <c r="P1995">
        <v>0</v>
      </c>
      <c r="Q1995" t="s">
        <v>29</v>
      </c>
      <c r="R1995" t="s">
        <v>565</v>
      </c>
      <c r="S1995" t="s">
        <v>958</v>
      </c>
      <c r="T1995" t="s">
        <v>3</v>
      </c>
      <c r="U1995" t="s">
        <v>4</v>
      </c>
      <c r="V1995">
        <v>10</v>
      </c>
      <c r="W1995">
        <v>6</v>
      </c>
      <c r="X1995" t="s">
        <v>29</v>
      </c>
      <c r="Y1995" t="s">
        <v>565</v>
      </c>
      <c r="Z1995" t="s">
        <v>958</v>
      </c>
      <c r="AA1995" t="s">
        <v>3</v>
      </c>
      <c r="AB1995" t="s">
        <v>4</v>
      </c>
      <c r="AC1995">
        <v>10</v>
      </c>
      <c r="AD1995">
        <v>0</v>
      </c>
      <c r="AE1995" t="s">
        <v>29</v>
      </c>
      <c r="AF1995" t="s">
        <v>565</v>
      </c>
    </row>
    <row r="1996" spans="1:32" ht="30" hidden="1">
      <c r="B1996" s="3"/>
      <c r="G1996" s="4" t="str">
        <f t="shared" ref="G1996:G1997" si="171">IF(H1996="Diff","Diff",IF(I1996="Diff","Diff",""))</f>
        <v>Diff</v>
      </c>
      <c r="H1996" s="3" t="str">
        <f t="shared" ref="H1996:H1997" si="172">IF(L1996&amp;M1996&amp;N1996&amp;O1996&amp;P1996&amp;Q1996&amp;R1996=S1996&amp;T1996&amp;U1996&amp;V1996&amp;W1996&amp;X1996&amp;Y1996,"Same",IF(L1996&amp;M1996&amp;N1996&amp;O1996&amp;P1996&amp;Q1996&amp;R1996=S1996&amp;T1996&amp;"TIMESTAMP"&amp;V1996&amp;"0"&amp;X1996&amp;Y1996,"Same","Diff"))</f>
        <v>Diff</v>
      </c>
      <c r="I1996" s="3" t="str">
        <f t="shared" ref="I1996:I1997" si="173">IF(Z1996&amp;AA1996&amp;AB1996&amp;AC1996&amp;AD1996&amp;AE1996&amp;AF1996=S1996&amp;T1996&amp;U1996&amp;V1996&amp;W1996&amp;X1996&amp;Y1996,"Same",IF(Z1996&amp;AA1996&amp;AB1996&amp;AC1996&amp;AD1996&amp;AE1996&amp;AF1996=S1996&amp;T1996&amp;"TIMESTAMP"&amp;V1996&amp;"0"&amp;X1996&amp;Y1996,"Same","Diff"))</f>
        <v>Same</v>
      </c>
      <c r="J1996" s="3" t="str">
        <f t="shared" ref="J1996:J1997" si="174">IF(ISBLANK(S1996),IF(ISBLANK(Z1996),L1996,Z1996),S1996)</f>
        <v>GAL323TBX</v>
      </c>
      <c r="K1996" s="3" t="str">
        <f t="shared" ref="K1996:K1997" si="175">IF(ISBLANK(T1996),IF(ISBLANK(AA1996),M1996,AA1996),T1996)</f>
        <v>DEPT_STRAIGHT_SHIP</v>
      </c>
      <c r="L1996" t="s">
        <v>958</v>
      </c>
      <c r="M1996" t="s">
        <v>2000</v>
      </c>
      <c r="N1996" t="s">
        <v>185</v>
      </c>
      <c r="O1996">
        <v>8</v>
      </c>
      <c r="P1996">
        <v>0</v>
      </c>
      <c r="Q1996"/>
      <c r="R1996" t="s">
        <v>564</v>
      </c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</row>
    <row r="1997" spans="1:32" ht="30" hidden="1">
      <c r="B1997" s="3"/>
      <c r="G1997" s="4" t="str">
        <f t="shared" si="171"/>
        <v>Diff</v>
      </c>
      <c r="H1997" s="3" t="str">
        <f t="shared" si="172"/>
        <v>Diff</v>
      </c>
      <c r="I1997" s="3" t="str">
        <f t="shared" si="173"/>
        <v>Same</v>
      </c>
      <c r="J1997" s="3" t="str">
        <f t="shared" si="174"/>
        <v>GAL323TBX</v>
      </c>
      <c r="K1997" s="3" t="str">
        <f t="shared" si="175"/>
        <v>GLOBAL_DIRECT_PASS</v>
      </c>
      <c r="L1997" t="s">
        <v>958</v>
      </c>
      <c r="M1997" t="s">
        <v>2001</v>
      </c>
      <c r="N1997" t="s">
        <v>185</v>
      </c>
      <c r="O1997">
        <v>8</v>
      </c>
      <c r="P1997">
        <v>0</v>
      </c>
      <c r="Q1997"/>
      <c r="R1997" t="s">
        <v>564</v>
      </c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</row>
    <row r="1998" spans="1:32" ht="30" hidden="1">
      <c r="B1998" s="3"/>
      <c r="G1998" s="4" t="str">
        <f t="shared" si="168"/>
        <v/>
      </c>
      <c r="H1998" s="3" t="str">
        <f t="shared" si="169"/>
        <v>Same</v>
      </c>
      <c r="I1998" s="3" t="str">
        <f t="shared" si="170"/>
        <v>Same</v>
      </c>
      <c r="J1998" s="3" t="str">
        <f t="shared" ref="J1998:J2029" si="176">IF(ISBLANK(S1998),IF(ISBLANK(Z1998),L1998,Z1998),S1998)</f>
        <v>GAL323TBX</v>
      </c>
      <c r="K1998" s="3" t="str">
        <f t="shared" ref="K1998:K2029" si="177">IF(ISBLANK(T1998),IF(ISBLANK(AA1998),M1998,AA1998),T1998)</f>
        <v>OUTSTANDING_RPU</v>
      </c>
      <c r="L1998" t="s">
        <v>958</v>
      </c>
      <c r="M1998" t="s">
        <v>459</v>
      </c>
      <c r="N1998" t="s">
        <v>185</v>
      </c>
      <c r="O1998">
        <v>8</v>
      </c>
      <c r="P1998">
        <v>0</v>
      </c>
      <c r="Q1998"/>
      <c r="R1998" t="s">
        <v>564</v>
      </c>
      <c r="S1998" t="s">
        <v>958</v>
      </c>
      <c r="T1998" t="s">
        <v>459</v>
      </c>
      <c r="U1998" t="s">
        <v>185</v>
      </c>
      <c r="V1998">
        <v>8</v>
      </c>
      <c r="W1998">
        <v>0</v>
      </c>
      <c r="X1998"/>
      <c r="Y1998" t="s">
        <v>564</v>
      </c>
      <c r="Z1998" t="s">
        <v>958</v>
      </c>
      <c r="AA1998" t="s">
        <v>459</v>
      </c>
      <c r="AB1998" t="s">
        <v>185</v>
      </c>
      <c r="AC1998">
        <v>8</v>
      </c>
      <c r="AD1998">
        <v>0</v>
      </c>
      <c r="AE1998"/>
      <c r="AF1998" t="s">
        <v>564</v>
      </c>
    </row>
    <row r="1999" spans="1:32" ht="30" hidden="1">
      <c r="B1999" s="3"/>
      <c r="G1999" s="4" t="str">
        <f t="shared" si="168"/>
        <v/>
      </c>
      <c r="H1999" s="3" t="str">
        <f t="shared" si="169"/>
        <v>Same</v>
      </c>
      <c r="I1999" s="3" t="str">
        <f t="shared" si="170"/>
        <v>Same</v>
      </c>
      <c r="J1999" s="3" t="str">
        <f t="shared" si="176"/>
        <v>GAL323TBX</v>
      </c>
      <c r="K1999" s="3" t="str">
        <f t="shared" si="177"/>
        <v>PRODUCTION_DATE</v>
      </c>
      <c r="L1999" t="s">
        <v>958</v>
      </c>
      <c r="M1999" t="s">
        <v>76</v>
      </c>
      <c r="N1999" t="s">
        <v>77</v>
      </c>
      <c r="O1999">
        <v>4</v>
      </c>
      <c r="P1999">
        <v>0</v>
      </c>
      <c r="Q1999" t="s">
        <v>78</v>
      </c>
      <c r="R1999" t="s">
        <v>565</v>
      </c>
      <c r="S1999" t="s">
        <v>958</v>
      </c>
      <c r="T1999" t="s">
        <v>76</v>
      </c>
      <c r="U1999" t="s">
        <v>77</v>
      </c>
      <c r="V1999">
        <v>4</v>
      </c>
      <c r="W1999">
        <v>0</v>
      </c>
      <c r="X1999" t="s">
        <v>78</v>
      </c>
      <c r="Y1999" t="s">
        <v>565</v>
      </c>
      <c r="Z1999" t="s">
        <v>958</v>
      </c>
      <c r="AA1999" t="s">
        <v>76</v>
      </c>
      <c r="AB1999" t="s">
        <v>77</v>
      </c>
      <c r="AC1999">
        <v>4</v>
      </c>
      <c r="AD1999">
        <v>0</v>
      </c>
      <c r="AE1999" t="s">
        <v>78</v>
      </c>
      <c r="AF1999" t="s">
        <v>565</v>
      </c>
    </row>
    <row r="2000" spans="1:32" ht="30" hidden="1">
      <c r="B2000" s="3"/>
      <c r="G2000" s="4" t="str">
        <f t="shared" si="168"/>
        <v/>
      </c>
      <c r="H2000" s="3" t="str">
        <f t="shared" si="169"/>
        <v>Same</v>
      </c>
      <c r="I2000" s="3" t="str">
        <f t="shared" si="170"/>
        <v>Same</v>
      </c>
      <c r="J2000" s="3" t="str">
        <f t="shared" si="176"/>
        <v>GAL323TBX</v>
      </c>
      <c r="K2000" s="3" t="str">
        <f t="shared" si="177"/>
        <v>ROYAL_STRAIGHT_SHIP</v>
      </c>
      <c r="L2000" t="s">
        <v>958</v>
      </c>
      <c r="M2000" t="s">
        <v>960</v>
      </c>
      <c r="N2000" t="s">
        <v>185</v>
      </c>
      <c r="O2000">
        <v>8</v>
      </c>
      <c r="P2000">
        <v>0</v>
      </c>
      <c r="Q2000"/>
      <c r="R2000" t="s">
        <v>564</v>
      </c>
      <c r="S2000" t="s">
        <v>958</v>
      </c>
      <c r="T2000" t="s">
        <v>960</v>
      </c>
      <c r="U2000" t="s">
        <v>185</v>
      </c>
      <c r="V2000">
        <v>8</v>
      </c>
      <c r="W2000">
        <v>0</v>
      </c>
      <c r="X2000"/>
      <c r="Y2000" t="s">
        <v>564</v>
      </c>
      <c r="Z2000" t="s">
        <v>958</v>
      </c>
      <c r="AA2000" t="s">
        <v>960</v>
      </c>
      <c r="AB2000" t="s">
        <v>185</v>
      </c>
      <c r="AC2000">
        <v>8</v>
      </c>
      <c r="AD2000">
        <v>0</v>
      </c>
      <c r="AE2000"/>
      <c r="AF2000" t="s">
        <v>564</v>
      </c>
    </row>
    <row r="2001" spans="1:32" ht="30" hidden="1">
      <c r="B2001" s="3"/>
      <c r="G2001" s="4" t="str">
        <f t="shared" si="168"/>
        <v/>
      </c>
      <c r="H2001" s="3" t="str">
        <f t="shared" si="169"/>
        <v>Same</v>
      </c>
      <c r="I2001" s="3" t="str">
        <f t="shared" si="170"/>
        <v>Same</v>
      </c>
      <c r="J2001" s="3" t="str">
        <f t="shared" si="176"/>
        <v>GAL323TBX</v>
      </c>
      <c r="K2001" s="3" t="str">
        <f t="shared" si="177"/>
        <v>SHIFT</v>
      </c>
      <c r="L2001" t="s">
        <v>958</v>
      </c>
      <c r="M2001" t="s">
        <v>79</v>
      </c>
      <c r="N2001" t="s">
        <v>86</v>
      </c>
      <c r="O2001">
        <v>3</v>
      </c>
      <c r="P2001">
        <v>0</v>
      </c>
      <c r="Q2001"/>
      <c r="R2001" t="s">
        <v>565</v>
      </c>
      <c r="S2001" t="s">
        <v>958</v>
      </c>
      <c r="T2001" t="s">
        <v>79</v>
      </c>
      <c r="U2001" t="s">
        <v>86</v>
      </c>
      <c r="V2001">
        <v>3</v>
      </c>
      <c r="W2001">
        <v>0</v>
      </c>
      <c r="X2001"/>
      <c r="Y2001" t="s">
        <v>565</v>
      </c>
      <c r="Z2001" t="s">
        <v>958</v>
      </c>
      <c r="AA2001" t="s">
        <v>79</v>
      </c>
      <c r="AB2001" t="s">
        <v>86</v>
      </c>
      <c r="AC2001">
        <v>3</v>
      </c>
      <c r="AD2001">
        <v>0</v>
      </c>
      <c r="AE2001"/>
      <c r="AF2001" t="s">
        <v>565</v>
      </c>
    </row>
    <row r="2002" spans="1:32" ht="30" hidden="1">
      <c r="B2002" s="3"/>
      <c r="G2002" s="4" t="str">
        <f t="shared" si="168"/>
        <v/>
      </c>
      <c r="H2002" s="3" t="str">
        <f t="shared" si="169"/>
        <v>Same</v>
      </c>
      <c r="I2002" s="3" t="str">
        <f t="shared" si="170"/>
        <v>Same</v>
      </c>
      <c r="J2002" s="3" t="str">
        <f t="shared" si="176"/>
        <v>GAL323TBX</v>
      </c>
      <c r="K2002" s="3" t="str">
        <f t="shared" si="177"/>
        <v>STRAIGHT_SHIP</v>
      </c>
      <c r="L2002" t="s">
        <v>958</v>
      </c>
      <c r="M2002" t="s">
        <v>961</v>
      </c>
      <c r="N2002" t="s">
        <v>185</v>
      </c>
      <c r="O2002">
        <v>8</v>
      </c>
      <c r="P2002">
        <v>0</v>
      </c>
      <c r="Q2002"/>
      <c r="R2002" t="s">
        <v>564</v>
      </c>
      <c r="S2002" t="s">
        <v>958</v>
      </c>
      <c r="T2002" t="s">
        <v>961</v>
      </c>
      <c r="U2002" t="s">
        <v>185</v>
      </c>
      <c r="V2002">
        <v>8</v>
      </c>
      <c r="W2002">
        <v>0</v>
      </c>
      <c r="X2002"/>
      <c r="Y2002" t="s">
        <v>564</v>
      </c>
      <c r="Z2002" t="s">
        <v>958</v>
      </c>
      <c r="AA2002" t="s">
        <v>961</v>
      </c>
      <c r="AB2002" t="s">
        <v>185</v>
      </c>
      <c r="AC2002">
        <v>8</v>
      </c>
      <c r="AD2002">
        <v>0</v>
      </c>
      <c r="AE2002"/>
      <c r="AF2002" t="s">
        <v>564</v>
      </c>
    </row>
    <row r="2003" spans="1:32" ht="30" hidden="1">
      <c r="B2003" s="3"/>
      <c r="G2003" s="4" t="str">
        <f t="shared" si="168"/>
        <v/>
      </c>
      <c r="H2003" s="3" t="str">
        <f t="shared" si="169"/>
        <v>Same</v>
      </c>
      <c r="I2003" s="3" t="str">
        <f t="shared" si="170"/>
        <v>Same</v>
      </c>
      <c r="J2003" s="3" t="str">
        <f t="shared" si="176"/>
        <v>GAL323TBX</v>
      </c>
      <c r="K2003" s="3" t="str">
        <f t="shared" si="177"/>
        <v>TOTAL_RPU</v>
      </c>
      <c r="L2003" t="s">
        <v>958</v>
      </c>
      <c r="M2003" t="s">
        <v>962</v>
      </c>
      <c r="N2003" t="s">
        <v>185</v>
      </c>
      <c r="O2003">
        <v>8</v>
      </c>
      <c r="P2003">
        <v>0</v>
      </c>
      <c r="Q2003"/>
      <c r="R2003" t="s">
        <v>564</v>
      </c>
      <c r="S2003" t="s">
        <v>958</v>
      </c>
      <c r="T2003" t="s">
        <v>962</v>
      </c>
      <c r="U2003" t="s">
        <v>185</v>
      </c>
      <c r="V2003">
        <v>8</v>
      </c>
      <c r="W2003">
        <v>0</v>
      </c>
      <c r="X2003"/>
      <c r="Y2003" t="s">
        <v>564</v>
      </c>
      <c r="Z2003" t="s">
        <v>958</v>
      </c>
      <c r="AA2003" t="s">
        <v>962</v>
      </c>
      <c r="AB2003" t="s">
        <v>185</v>
      </c>
      <c r="AC2003">
        <v>8</v>
      </c>
      <c r="AD2003">
        <v>0</v>
      </c>
      <c r="AE2003"/>
      <c r="AF2003" t="s">
        <v>564</v>
      </c>
    </row>
    <row r="2004" spans="1:32" ht="30" hidden="1">
      <c r="B2004" s="3"/>
      <c r="G2004" s="4" t="str">
        <f t="shared" si="168"/>
        <v/>
      </c>
      <c r="H2004" s="3" t="str">
        <f t="shared" si="169"/>
        <v>Same</v>
      </c>
      <c r="I2004" s="3" t="str">
        <f t="shared" si="170"/>
        <v>Same</v>
      </c>
      <c r="J2004" s="3" t="str">
        <f t="shared" si="176"/>
        <v>GAL323TBX</v>
      </c>
      <c r="K2004" s="3" t="str">
        <f t="shared" si="177"/>
        <v>UPDATE_TIMESTAMP</v>
      </c>
      <c r="L2004" t="s">
        <v>958</v>
      </c>
      <c r="M2004" t="s">
        <v>23</v>
      </c>
      <c r="N2004" t="s">
        <v>4</v>
      </c>
      <c r="O2004">
        <v>10</v>
      </c>
      <c r="P2004">
        <v>0</v>
      </c>
      <c r="Q2004"/>
      <c r="R2004" t="s">
        <v>564</v>
      </c>
      <c r="S2004" t="s">
        <v>958</v>
      </c>
      <c r="T2004" t="s">
        <v>23</v>
      </c>
      <c r="U2004" t="s">
        <v>4</v>
      </c>
      <c r="V2004">
        <v>10</v>
      </c>
      <c r="W2004">
        <v>6</v>
      </c>
      <c r="X2004"/>
      <c r="Y2004" t="s">
        <v>564</v>
      </c>
      <c r="Z2004" t="s">
        <v>958</v>
      </c>
      <c r="AA2004" t="s">
        <v>23</v>
      </c>
      <c r="AB2004" t="s">
        <v>4</v>
      </c>
      <c r="AC2004">
        <v>10</v>
      </c>
      <c r="AD2004">
        <v>0</v>
      </c>
      <c r="AE2004"/>
      <c r="AF2004" t="s">
        <v>564</v>
      </c>
    </row>
    <row r="2005" spans="1:32" hidden="1">
      <c r="A2005" s="3" t="s">
        <v>1945</v>
      </c>
      <c r="C2005" s="3" t="s">
        <v>564</v>
      </c>
      <c r="G2005" s="4" t="str">
        <f t="shared" si="168"/>
        <v/>
      </c>
      <c r="H2005" s="4" t="str">
        <f t="shared" si="169"/>
        <v>Same</v>
      </c>
      <c r="I2005" s="4" t="str">
        <f t="shared" si="170"/>
        <v>Same</v>
      </c>
      <c r="J2005" s="3" t="str">
        <f t="shared" si="176"/>
        <v>GAL324TBX</v>
      </c>
      <c r="K2005" s="3" t="str">
        <f t="shared" si="177"/>
        <v>CREATE_TIMESTAMP</v>
      </c>
      <c r="L2005" s="4" t="s">
        <v>494</v>
      </c>
      <c r="M2005" s="4" t="s">
        <v>3</v>
      </c>
      <c r="N2005" s="4" t="s">
        <v>4</v>
      </c>
      <c r="O2005" s="4">
        <v>10</v>
      </c>
      <c r="P2005" s="4">
        <v>0</v>
      </c>
      <c r="Q2005" s="4" t="s">
        <v>29</v>
      </c>
      <c r="R2005" s="6" t="s">
        <v>565</v>
      </c>
      <c r="S2005" s="4" t="s">
        <v>494</v>
      </c>
      <c r="T2005" s="4" t="s">
        <v>3</v>
      </c>
      <c r="U2005" s="4" t="s">
        <v>4</v>
      </c>
      <c r="V2005" s="4">
        <v>10</v>
      </c>
      <c r="W2005" s="4">
        <v>6</v>
      </c>
      <c r="X2005" s="4" t="s">
        <v>29</v>
      </c>
      <c r="Y2005" s="4" t="s">
        <v>565</v>
      </c>
      <c r="Z2005" s="4" t="s">
        <v>494</v>
      </c>
      <c r="AA2005" s="4" t="s">
        <v>3</v>
      </c>
      <c r="AB2005" s="4" t="s">
        <v>4</v>
      </c>
      <c r="AC2005" s="4">
        <v>10</v>
      </c>
      <c r="AD2005" s="4">
        <v>0</v>
      </c>
      <c r="AE2005" s="4" t="s">
        <v>29</v>
      </c>
      <c r="AF2005" s="4" t="s">
        <v>565</v>
      </c>
    </row>
    <row r="2006" spans="1:32" customFormat="1" hidden="1">
      <c r="A2006" s="3" t="s">
        <v>1945</v>
      </c>
      <c r="B2006" s="4"/>
      <c r="C2006" s="3" t="s">
        <v>564</v>
      </c>
      <c r="D2006" s="3"/>
      <c r="E2006" s="3"/>
      <c r="F2006" s="3"/>
      <c r="G2006" s="4" t="str">
        <f t="shared" si="168"/>
        <v/>
      </c>
      <c r="H2006" s="4" t="str">
        <f t="shared" si="169"/>
        <v>Same</v>
      </c>
      <c r="I2006" s="4" t="str">
        <f t="shared" si="170"/>
        <v>Same</v>
      </c>
      <c r="J2006" s="3" t="str">
        <f t="shared" si="176"/>
        <v>GAL324TBX</v>
      </c>
      <c r="K2006" s="3" t="str">
        <f t="shared" si="177"/>
        <v>GROUP_NAME</v>
      </c>
      <c r="L2006" s="4" t="s">
        <v>494</v>
      </c>
      <c r="M2006" s="4" t="s">
        <v>495</v>
      </c>
      <c r="N2006" s="4" t="s">
        <v>86</v>
      </c>
      <c r="O2006" s="4">
        <v>64</v>
      </c>
      <c r="P2006" s="4">
        <v>0</v>
      </c>
      <c r="Q2006" s="4"/>
      <c r="R2006" s="6" t="s">
        <v>565</v>
      </c>
      <c r="S2006" s="4" t="s">
        <v>494</v>
      </c>
      <c r="T2006" s="4" t="s">
        <v>495</v>
      </c>
      <c r="U2006" s="4" t="s">
        <v>86</v>
      </c>
      <c r="V2006" s="4">
        <v>64</v>
      </c>
      <c r="W2006" s="4">
        <v>0</v>
      </c>
      <c r="X2006" s="4"/>
      <c r="Y2006" s="4" t="s">
        <v>565</v>
      </c>
      <c r="Z2006" s="4" t="s">
        <v>494</v>
      </c>
      <c r="AA2006" s="4" t="s">
        <v>495</v>
      </c>
      <c r="AB2006" s="4" t="s">
        <v>86</v>
      </c>
      <c r="AC2006" s="4">
        <v>64</v>
      </c>
      <c r="AD2006" s="4">
        <v>0</v>
      </c>
      <c r="AE2006" s="4"/>
      <c r="AF2006" s="4" t="s">
        <v>565</v>
      </c>
    </row>
    <row r="2007" spans="1:32" ht="30" hidden="1">
      <c r="A2007" s="3" t="s">
        <v>1945</v>
      </c>
      <c r="B2007" s="4" t="s">
        <v>2059</v>
      </c>
      <c r="C2007" s="3" t="s">
        <v>564</v>
      </c>
      <c r="D2007" s="3" t="s">
        <v>2086</v>
      </c>
      <c r="E2007" s="3" t="s">
        <v>723</v>
      </c>
      <c r="F2007" s="3" t="s">
        <v>2086</v>
      </c>
      <c r="G2007" s="4" t="str">
        <f t="shared" si="168"/>
        <v>Diff</v>
      </c>
      <c r="H2007" s="4" t="str">
        <f t="shared" si="169"/>
        <v>Diff</v>
      </c>
      <c r="I2007" s="4" t="str">
        <f t="shared" si="170"/>
        <v>Diff</v>
      </c>
      <c r="J2007" s="3" t="str">
        <f t="shared" si="176"/>
        <v>GAL324TBX</v>
      </c>
      <c r="K2007" s="3" t="str">
        <f t="shared" si="177"/>
        <v>SECURITY_GRP</v>
      </c>
      <c r="L2007" s="4" t="s">
        <v>494</v>
      </c>
      <c r="M2007" s="4" t="s">
        <v>480</v>
      </c>
      <c r="N2007" s="4" t="s">
        <v>9</v>
      </c>
      <c r="O2007" s="4">
        <v>2</v>
      </c>
      <c r="P2007" s="4">
        <v>0</v>
      </c>
      <c r="R2007" s="6" t="s">
        <v>565</v>
      </c>
      <c r="S2007" s="4" t="s">
        <v>494</v>
      </c>
      <c r="T2007" s="4" t="s">
        <v>480</v>
      </c>
      <c r="U2007" s="4" t="s">
        <v>86</v>
      </c>
      <c r="V2007" s="4">
        <v>255</v>
      </c>
      <c r="W2007" s="4">
        <v>0</v>
      </c>
      <c r="Y2007" s="4" t="s">
        <v>565</v>
      </c>
      <c r="Z2007" s="4" t="s">
        <v>494</v>
      </c>
      <c r="AA2007" s="4" t="s">
        <v>480</v>
      </c>
      <c r="AB2007" s="4" t="s">
        <v>9</v>
      </c>
      <c r="AC2007" s="4">
        <v>2</v>
      </c>
      <c r="AD2007" s="4">
        <v>0</v>
      </c>
      <c r="AF2007" s="4" t="s">
        <v>565</v>
      </c>
    </row>
    <row r="2008" spans="1:32" hidden="1">
      <c r="A2008" s="3" t="s">
        <v>1945</v>
      </c>
      <c r="C2008" s="3" t="s">
        <v>564</v>
      </c>
      <c r="G2008" s="4" t="str">
        <f t="shared" si="168"/>
        <v/>
      </c>
      <c r="H2008" s="4" t="str">
        <f t="shared" si="169"/>
        <v>Same</v>
      </c>
      <c r="I2008" s="4" t="str">
        <f t="shared" si="170"/>
        <v>Same</v>
      </c>
      <c r="J2008" s="3" t="str">
        <f t="shared" si="176"/>
        <v>GAL324TBX</v>
      </c>
      <c r="K2008" s="3" t="str">
        <f t="shared" si="177"/>
        <v>UPDATE_TIMESTAMP</v>
      </c>
      <c r="L2008" s="4" t="s">
        <v>494</v>
      </c>
      <c r="M2008" s="4" t="s">
        <v>23</v>
      </c>
      <c r="N2008" s="4" t="s">
        <v>4</v>
      </c>
      <c r="O2008" s="4">
        <v>10</v>
      </c>
      <c r="P2008" s="4">
        <v>0</v>
      </c>
      <c r="R2008" s="6" t="s">
        <v>564</v>
      </c>
      <c r="S2008" s="4" t="s">
        <v>494</v>
      </c>
      <c r="T2008" s="4" t="s">
        <v>23</v>
      </c>
      <c r="U2008" s="4" t="s">
        <v>4</v>
      </c>
      <c r="V2008" s="4">
        <v>10</v>
      </c>
      <c r="W2008" s="4">
        <v>6</v>
      </c>
      <c r="Y2008" s="4" t="s">
        <v>564</v>
      </c>
      <c r="Z2008" s="4" t="s">
        <v>494</v>
      </c>
      <c r="AA2008" s="4" t="s">
        <v>23</v>
      </c>
      <c r="AB2008" s="4" t="s">
        <v>4</v>
      </c>
      <c r="AC2008" s="4">
        <v>10</v>
      </c>
      <c r="AD2008" s="4">
        <v>0</v>
      </c>
      <c r="AF2008" s="4" t="s">
        <v>564</v>
      </c>
    </row>
    <row r="2009" spans="1:32" ht="30" hidden="1">
      <c r="B2009" s="3"/>
      <c r="G2009" s="4" t="str">
        <f t="shared" si="168"/>
        <v/>
      </c>
      <c r="H2009" s="3" t="str">
        <f t="shared" si="169"/>
        <v>Same</v>
      </c>
      <c r="I2009" s="3" t="str">
        <f t="shared" si="170"/>
        <v>Same</v>
      </c>
      <c r="J2009" s="3" t="str">
        <f t="shared" si="176"/>
        <v>GAL326TBX</v>
      </c>
      <c r="K2009" s="3" t="str">
        <f t="shared" si="177"/>
        <v>APPLICATION_ID</v>
      </c>
      <c r="L2009" t="s">
        <v>963</v>
      </c>
      <c r="M2009" t="s">
        <v>94</v>
      </c>
      <c r="N2009" t="s">
        <v>9</v>
      </c>
      <c r="O2009">
        <v>16</v>
      </c>
      <c r="P2009">
        <v>0</v>
      </c>
      <c r="Q2009" t="s">
        <v>25</v>
      </c>
      <c r="R2009" t="s">
        <v>565</v>
      </c>
      <c r="S2009" t="s">
        <v>963</v>
      </c>
      <c r="T2009" t="s">
        <v>94</v>
      </c>
      <c r="U2009" t="s">
        <v>9</v>
      </c>
      <c r="V2009">
        <v>16</v>
      </c>
      <c r="W2009">
        <v>0</v>
      </c>
      <c r="X2009" t="s">
        <v>25</v>
      </c>
      <c r="Y2009" t="s">
        <v>565</v>
      </c>
      <c r="Z2009" t="s">
        <v>963</v>
      </c>
      <c r="AA2009" t="s">
        <v>94</v>
      </c>
      <c r="AB2009" t="s">
        <v>9</v>
      </c>
      <c r="AC2009">
        <v>16</v>
      </c>
      <c r="AD2009">
        <v>0</v>
      </c>
      <c r="AE2009" t="s">
        <v>25</v>
      </c>
      <c r="AF2009" t="s">
        <v>565</v>
      </c>
    </row>
    <row r="2010" spans="1:32" ht="30" hidden="1">
      <c r="B2010" s="3"/>
      <c r="G2010" s="4" t="str">
        <f t="shared" si="168"/>
        <v/>
      </c>
      <c r="H2010" s="3" t="str">
        <f t="shared" si="169"/>
        <v>Same</v>
      </c>
      <c r="I2010" s="3" t="str">
        <f t="shared" si="170"/>
        <v>Same</v>
      </c>
      <c r="J2010" s="3" t="str">
        <f t="shared" si="176"/>
        <v>GAL326TBX</v>
      </c>
      <c r="K2010" s="3" t="str">
        <f t="shared" si="177"/>
        <v>CREATE_TIMESTAMP</v>
      </c>
      <c r="L2010" t="s">
        <v>963</v>
      </c>
      <c r="M2010" t="s">
        <v>3</v>
      </c>
      <c r="N2010" t="s">
        <v>4</v>
      </c>
      <c r="O2010">
        <v>10</v>
      </c>
      <c r="P2010">
        <v>0</v>
      </c>
      <c r="Q2010" t="s">
        <v>29</v>
      </c>
      <c r="R2010" t="s">
        <v>565</v>
      </c>
      <c r="S2010" t="s">
        <v>963</v>
      </c>
      <c r="T2010" t="s">
        <v>3</v>
      </c>
      <c r="U2010" t="s">
        <v>4</v>
      </c>
      <c r="V2010">
        <v>10</v>
      </c>
      <c r="W2010">
        <v>6</v>
      </c>
      <c r="X2010" t="s">
        <v>29</v>
      </c>
      <c r="Y2010" t="s">
        <v>565</v>
      </c>
      <c r="Z2010" t="s">
        <v>963</v>
      </c>
      <c r="AA2010" t="s">
        <v>3</v>
      </c>
      <c r="AB2010" t="s">
        <v>4</v>
      </c>
      <c r="AC2010">
        <v>10</v>
      </c>
      <c r="AD2010">
        <v>0</v>
      </c>
      <c r="AE2010" t="s">
        <v>29</v>
      </c>
      <c r="AF2010" t="s">
        <v>565</v>
      </c>
    </row>
    <row r="2011" spans="1:32" ht="30" hidden="1">
      <c r="B2011" s="3"/>
      <c r="G2011" s="4" t="str">
        <f t="shared" si="168"/>
        <v/>
      </c>
      <c r="H2011" s="3" t="str">
        <f t="shared" si="169"/>
        <v>Same</v>
      </c>
      <c r="I2011" s="3" t="str">
        <f t="shared" si="170"/>
        <v>Same</v>
      </c>
      <c r="J2011" s="3" t="str">
        <f t="shared" si="176"/>
        <v>GAL326TBX</v>
      </c>
      <c r="K2011" s="3" t="str">
        <f t="shared" si="177"/>
        <v>PART_NAME</v>
      </c>
      <c r="L2011" t="s">
        <v>963</v>
      </c>
      <c r="M2011" t="s">
        <v>264</v>
      </c>
      <c r="N2011" t="s">
        <v>9</v>
      </c>
      <c r="O2011">
        <v>32</v>
      </c>
      <c r="P2011">
        <v>0</v>
      </c>
      <c r="Q2011" t="s">
        <v>25</v>
      </c>
      <c r="R2011" t="s">
        <v>565</v>
      </c>
      <c r="S2011" t="s">
        <v>963</v>
      </c>
      <c r="T2011" t="s">
        <v>264</v>
      </c>
      <c r="U2011" t="s">
        <v>9</v>
      </c>
      <c r="V2011">
        <v>32</v>
      </c>
      <c r="W2011">
        <v>0</v>
      </c>
      <c r="X2011" t="s">
        <v>25</v>
      </c>
      <c r="Y2011" t="s">
        <v>565</v>
      </c>
      <c r="Z2011" t="s">
        <v>963</v>
      </c>
      <c r="AA2011" t="s">
        <v>264</v>
      </c>
      <c r="AB2011" t="s">
        <v>9</v>
      </c>
      <c r="AC2011">
        <v>32</v>
      </c>
      <c r="AD2011">
        <v>0</v>
      </c>
      <c r="AE2011" t="s">
        <v>25</v>
      </c>
      <c r="AF2011" t="s">
        <v>565</v>
      </c>
    </row>
    <row r="2012" spans="1:32" ht="30" hidden="1">
      <c r="B2012" s="3"/>
      <c r="G2012" s="4" t="str">
        <f t="shared" si="168"/>
        <v/>
      </c>
      <c r="H2012" s="3" t="str">
        <f t="shared" si="169"/>
        <v>Same</v>
      </c>
      <c r="I2012" s="3" t="str">
        <f t="shared" si="170"/>
        <v>Same</v>
      </c>
      <c r="J2012" s="3" t="str">
        <f t="shared" si="176"/>
        <v>GAL326TBX</v>
      </c>
      <c r="K2012" s="3" t="str">
        <f t="shared" si="177"/>
        <v>UPDATE_TIMESTAMP</v>
      </c>
      <c r="L2012" t="s">
        <v>963</v>
      </c>
      <c r="M2012" t="s">
        <v>23</v>
      </c>
      <c r="N2012" t="s">
        <v>9</v>
      </c>
      <c r="O2012">
        <v>10</v>
      </c>
      <c r="P2012">
        <v>0</v>
      </c>
      <c r="Q2012"/>
      <c r="R2012" t="s">
        <v>564</v>
      </c>
      <c r="S2012" t="s">
        <v>963</v>
      </c>
      <c r="T2012" t="s">
        <v>23</v>
      </c>
      <c r="U2012" t="s">
        <v>9</v>
      </c>
      <c r="V2012">
        <v>10</v>
      </c>
      <c r="W2012">
        <v>0</v>
      </c>
      <c r="X2012"/>
      <c r="Y2012" t="s">
        <v>564</v>
      </c>
      <c r="Z2012" t="s">
        <v>963</v>
      </c>
      <c r="AA2012" t="s">
        <v>23</v>
      </c>
      <c r="AB2012" t="s">
        <v>9</v>
      </c>
      <c r="AC2012">
        <v>10</v>
      </c>
      <c r="AD2012">
        <v>0</v>
      </c>
      <c r="AE2012"/>
      <c r="AF2012" t="s">
        <v>564</v>
      </c>
    </row>
    <row r="2013" spans="1:32" ht="30" hidden="1">
      <c r="B2013" s="3"/>
      <c r="G2013" s="4" t="str">
        <f t="shared" si="168"/>
        <v/>
      </c>
      <c r="H2013" s="3" t="str">
        <f t="shared" si="169"/>
        <v>Same</v>
      </c>
      <c r="I2013" s="3" t="str">
        <f t="shared" si="170"/>
        <v>Same</v>
      </c>
      <c r="J2013" s="3" t="str">
        <f t="shared" si="176"/>
        <v>GAL328TBX</v>
      </c>
      <c r="K2013" s="3" t="str">
        <f t="shared" si="177"/>
        <v>CREATE_TIMESTAMP</v>
      </c>
      <c r="L2013" t="s">
        <v>964</v>
      </c>
      <c r="M2013" t="s">
        <v>3</v>
      </c>
      <c r="N2013" t="s">
        <v>4</v>
      </c>
      <c r="O2013">
        <v>10</v>
      </c>
      <c r="P2013">
        <v>0</v>
      </c>
      <c r="Q2013" t="s">
        <v>29</v>
      </c>
      <c r="R2013" t="s">
        <v>564</v>
      </c>
      <c r="S2013" t="s">
        <v>964</v>
      </c>
      <c r="T2013" t="s">
        <v>3</v>
      </c>
      <c r="U2013" t="s">
        <v>4</v>
      </c>
      <c r="V2013">
        <v>10</v>
      </c>
      <c r="W2013">
        <v>6</v>
      </c>
      <c r="X2013" t="s">
        <v>29</v>
      </c>
      <c r="Y2013" t="s">
        <v>564</v>
      </c>
      <c r="Z2013" t="s">
        <v>964</v>
      </c>
      <c r="AA2013" t="s">
        <v>3</v>
      </c>
      <c r="AB2013" t="s">
        <v>4</v>
      </c>
      <c r="AC2013">
        <v>10</v>
      </c>
      <c r="AD2013">
        <v>0</v>
      </c>
      <c r="AE2013" t="s">
        <v>29</v>
      </c>
      <c r="AF2013" t="s">
        <v>564</v>
      </c>
    </row>
    <row r="2014" spans="1:32" ht="30" hidden="1">
      <c r="B2014" s="3"/>
      <c r="G2014" s="4" t="str">
        <f t="shared" si="168"/>
        <v/>
      </c>
      <c r="H2014" s="3" t="str">
        <f t="shared" si="169"/>
        <v>Same</v>
      </c>
      <c r="I2014" s="3" t="str">
        <f t="shared" si="170"/>
        <v>Same</v>
      </c>
      <c r="J2014" s="3" t="str">
        <f t="shared" si="176"/>
        <v>GAL328TBX</v>
      </c>
      <c r="K2014" s="3" t="str">
        <f t="shared" si="177"/>
        <v>MEASUREMENT_ANGLE</v>
      </c>
      <c r="L2014" t="s">
        <v>964</v>
      </c>
      <c r="M2014" t="s">
        <v>591</v>
      </c>
      <c r="N2014" t="s">
        <v>185</v>
      </c>
      <c r="O2014">
        <v>8</v>
      </c>
      <c r="P2014">
        <v>0</v>
      </c>
      <c r="Q2014"/>
      <c r="R2014" t="s">
        <v>564</v>
      </c>
      <c r="S2014" t="s">
        <v>964</v>
      </c>
      <c r="T2014" t="s">
        <v>591</v>
      </c>
      <c r="U2014" t="s">
        <v>185</v>
      </c>
      <c r="V2014">
        <v>8</v>
      </c>
      <c r="W2014">
        <v>0</v>
      </c>
      <c r="X2014"/>
      <c r="Y2014" t="s">
        <v>564</v>
      </c>
      <c r="Z2014" t="s">
        <v>964</v>
      </c>
      <c r="AA2014" t="s">
        <v>591</v>
      </c>
      <c r="AB2014" t="s">
        <v>185</v>
      </c>
      <c r="AC2014">
        <v>8</v>
      </c>
      <c r="AD2014">
        <v>0</v>
      </c>
      <c r="AE2014"/>
      <c r="AF2014" t="s">
        <v>564</v>
      </c>
    </row>
    <row r="2015" spans="1:32" ht="30" hidden="1">
      <c r="B2015" s="3"/>
      <c r="G2015" s="4" t="str">
        <f t="shared" si="168"/>
        <v/>
      </c>
      <c r="H2015" s="3" t="str">
        <f t="shared" si="169"/>
        <v>Same</v>
      </c>
      <c r="I2015" s="3" t="str">
        <f t="shared" si="170"/>
        <v>Same</v>
      </c>
      <c r="J2015" s="3" t="str">
        <f t="shared" si="176"/>
        <v>GAL328TBX</v>
      </c>
      <c r="K2015" s="3" t="str">
        <f t="shared" si="177"/>
        <v>MEASUREMENT_SEQUENCE_NUMBER</v>
      </c>
      <c r="L2015" t="s">
        <v>964</v>
      </c>
      <c r="M2015" t="s">
        <v>594</v>
      </c>
      <c r="N2015" t="s">
        <v>19</v>
      </c>
      <c r="O2015">
        <v>4</v>
      </c>
      <c r="P2015">
        <v>0</v>
      </c>
      <c r="Q2015"/>
      <c r="R2015" t="s">
        <v>565</v>
      </c>
      <c r="S2015" t="s">
        <v>964</v>
      </c>
      <c r="T2015" t="s">
        <v>594</v>
      </c>
      <c r="U2015" t="s">
        <v>19</v>
      </c>
      <c r="V2015">
        <v>4</v>
      </c>
      <c r="W2015">
        <v>0</v>
      </c>
      <c r="X2015"/>
      <c r="Y2015" t="s">
        <v>565</v>
      </c>
      <c r="Z2015" t="s">
        <v>964</v>
      </c>
      <c r="AA2015" t="s">
        <v>594</v>
      </c>
      <c r="AB2015" t="s">
        <v>19</v>
      </c>
      <c r="AC2015">
        <v>4</v>
      </c>
      <c r="AD2015">
        <v>0</v>
      </c>
      <c r="AE2015"/>
      <c r="AF2015" t="s">
        <v>565</v>
      </c>
    </row>
    <row r="2016" spans="1:32" ht="30" hidden="1">
      <c r="B2016" s="3"/>
      <c r="G2016" s="4" t="str">
        <f t="shared" si="168"/>
        <v/>
      </c>
      <c r="H2016" s="3" t="str">
        <f t="shared" si="169"/>
        <v>Same</v>
      </c>
      <c r="I2016" s="3" t="str">
        <f t="shared" si="170"/>
        <v>Same</v>
      </c>
      <c r="J2016" s="3" t="str">
        <f t="shared" si="176"/>
        <v>GAL328TBX</v>
      </c>
      <c r="K2016" s="3" t="str">
        <f t="shared" si="177"/>
        <v>MEASUREMENT_STATUS</v>
      </c>
      <c r="L2016" t="s">
        <v>964</v>
      </c>
      <c r="M2016" t="s">
        <v>595</v>
      </c>
      <c r="N2016" t="s">
        <v>19</v>
      </c>
      <c r="O2016">
        <v>4</v>
      </c>
      <c r="P2016">
        <v>0</v>
      </c>
      <c r="Q2016"/>
      <c r="R2016" t="s">
        <v>564</v>
      </c>
      <c r="S2016" t="s">
        <v>964</v>
      </c>
      <c r="T2016" t="s">
        <v>595</v>
      </c>
      <c r="U2016" t="s">
        <v>19</v>
      </c>
      <c r="V2016">
        <v>4</v>
      </c>
      <c r="W2016">
        <v>0</v>
      </c>
      <c r="X2016"/>
      <c r="Y2016" t="s">
        <v>564</v>
      </c>
      <c r="Z2016" t="s">
        <v>964</v>
      </c>
      <c r="AA2016" t="s">
        <v>595</v>
      </c>
      <c r="AB2016" t="s">
        <v>19</v>
      </c>
      <c r="AC2016">
        <v>4</v>
      </c>
      <c r="AD2016">
        <v>0</v>
      </c>
      <c r="AE2016"/>
      <c r="AF2016" t="s">
        <v>564</v>
      </c>
    </row>
    <row r="2017" spans="1:32" ht="30" hidden="1">
      <c r="B2017" s="3"/>
      <c r="G2017" s="4" t="str">
        <f t="shared" si="168"/>
        <v/>
      </c>
      <c r="H2017" s="3" t="str">
        <f t="shared" si="169"/>
        <v>Same</v>
      </c>
      <c r="I2017" s="3" t="str">
        <f t="shared" si="170"/>
        <v>Same</v>
      </c>
      <c r="J2017" s="3" t="str">
        <f t="shared" si="176"/>
        <v>GAL328TBX</v>
      </c>
      <c r="K2017" s="3" t="str">
        <f t="shared" si="177"/>
        <v>MEASUREMENT_VALUE</v>
      </c>
      <c r="L2017" t="s">
        <v>964</v>
      </c>
      <c r="M2017" t="s">
        <v>596</v>
      </c>
      <c r="N2017" t="s">
        <v>185</v>
      </c>
      <c r="O2017">
        <v>8</v>
      </c>
      <c r="P2017">
        <v>0</v>
      </c>
      <c r="Q2017"/>
      <c r="R2017" t="s">
        <v>564</v>
      </c>
      <c r="S2017" t="s">
        <v>964</v>
      </c>
      <c r="T2017" t="s">
        <v>596</v>
      </c>
      <c r="U2017" t="s">
        <v>185</v>
      </c>
      <c r="V2017">
        <v>8</v>
      </c>
      <c r="W2017">
        <v>0</v>
      </c>
      <c r="X2017"/>
      <c r="Y2017" t="s">
        <v>564</v>
      </c>
      <c r="Z2017" t="s">
        <v>964</v>
      </c>
      <c r="AA2017" t="s">
        <v>596</v>
      </c>
      <c r="AB2017" t="s">
        <v>185</v>
      </c>
      <c r="AC2017">
        <v>8</v>
      </c>
      <c r="AD2017">
        <v>0</v>
      </c>
      <c r="AE2017"/>
      <c r="AF2017" t="s">
        <v>564</v>
      </c>
    </row>
    <row r="2018" spans="1:32" ht="30" hidden="1">
      <c r="B2018" s="3"/>
      <c r="G2018" s="4" t="str">
        <f t="shared" si="168"/>
        <v/>
      </c>
      <c r="H2018" s="3" t="str">
        <f t="shared" si="169"/>
        <v>Same</v>
      </c>
      <c r="I2018" s="3" t="str">
        <f t="shared" si="170"/>
        <v>Same</v>
      </c>
      <c r="J2018" s="3" t="str">
        <f t="shared" si="176"/>
        <v>GAL328TBX</v>
      </c>
      <c r="K2018" s="3" t="str">
        <f t="shared" si="177"/>
        <v>PART_ID</v>
      </c>
      <c r="L2018" t="s">
        <v>964</v>
      </c>
      <c r="M2018" t="s">
        <v>263</v>
      </c>
      <c r="N2018" t="s">
        <v>86</v>
      </c>
      <c r="O2018">
        <v>5</v>
      </c>
      <c r="P2018">
        <v>0</v>
      </c>
      <c r="Q2018"/>
      <c r="R2018" t="s">
        <v>565</v>
      </c>
      <c r="S2018" t="s">
        <v>964</v>
      </c>
      <c r="T2018" t="s">
        <v>263</v>
      </c>
      <c r="U2018" t="s">
        <v>86</v>
      </c>
      <c r="V2018">
        <v>5</v>
      </c>
      <c r="W2018">
        <v>0</v>
      </c>
      <c r="X2018"/>
      <c r="Y2018" t="s">
        <v>565</v>
      </c>
      <c r="Z2018" t="s">
        <v>964</v>
      </c>
      <c r="AA2018" t="s">
        <v>263</v>
      </c>
      <c r="AB2018" t="s">
        <v>86</v>
      </c>
      <c r="AC2018">
        <v>5</v>
      </c>
      <c r="AD2018">
        <v>0</v>
      </c>
      <c r="AE2018"/>
      <c r="AF2018" t="s">
        <v>565</v>
      </c>
    </row>
    <row r="2019" spans="1:32" ht="30" hidden="1">
      <c r="B2019" s="3"/>
      <c r="G2019" s="4" t="str">
        <f t="shared" si="168"/>
        <v/>
      </c>
      <c r="H2019" s="3" t="str">
        <f t="shared" si="169"/>
        <v>Same</v>
      </c>
      <c r="I2019" s="3" t="str">
        <f t="shared" si="170"/>
        <v>Same</v>
      </c>
      <c r="J2019" s="3" t="str">
        <f t="shared" si="176"/>
        <v>GAL328TBX</v>
      </c>
      <c r="K2019" s="3" t="str">
        <f t="shared" si="177"/>
        <v>PART_NAME</v>
      </c>
      <c r="L2019" t="s">
        <v>964</v>
      </c>
      <c r="M2019" t="s">
        <v>264</v>
      </c>
      <c r="N2019" t="s">
        <v>86</v>
      </c>
      <c r="O2019">
        <v>32</v>
      </c>
      <c r="P2019">
        <v>0</v>
      </c>
      <c r="Q2019"/>
      <c r="R2019" t="s">
        <v>565</v>
      </c>
      <c r="S2019" t="s">
        <v>964</v>
      </c>
      <c r="T2019" t="s">
        <v>264</v>
      </c>
      <c r="U2019" t="s">
        <v>86</v>
      </c>
      <c r="V2019">
        <v>32</v>
      </c>
      <c r="W2019">
        <v>0</v>
      </c>
      <c r="X2019"/>
      <c r="Y2019" t="s">
        <v>565</v>
      </c>
      <c r="Z2019" t="s">
        <v>964</v>
      </c>
      <c r="AA2019" t="s">
        <v>264</v>
      </c>
      <c r="AB2019" t="s">
        <v>86</v>
      </c>
      <c r="AC2019">
        <v>32</v>
      </c>
      <c r="AD2019">
        <v>0</v>
      </c>
      <c r="AE2019"/>
      <c r="AF2019" t="s">
        <v>565</v>
      </c>
    </row>
    <row r="2020" spans="1:32" ht="30" hidden="1">
      <c r="B2020" s="3"/>
      <c r="G2020" s="4" t="str">
        <f t="shared" si="168"/>
        <v/>
      </c>
      <c r="H2020" s="3" t="str">
        <f t="shared" si="169"/>
        <v>Same</v>
      </c>
      <c r="I2020" s="3" t="str">
        <f t="shared" si="170"/>
        <v>Same</v>
      </c>
      <c r="J2020" s="3" t="str">
        <f t="shared" si="176"/>
        <v>GAL328TBX</v>
      </c>
      <c r="K2020" s="3" t="str">
        <f t="shared" si="177"/>
        <v>PART_SERIAL_NUMBER</v>
      </c>
      <c r="L2020" t="s">
        <v>964</v>
      </c>
      <c r="M2020" t="s">
        <v>265</v>
      </c>
      <c r="N2020" t="s">
        <v>86</v>
      </c>
      <c r="O2020">
        <v>16</v>
      </c>
      <c r="P2020">
        <v>0</v>
      </c>
      <c r="Q2020"/>
      <c r="R2020" t="s">
        <v>565</v>
      </c>
      <c r="S2020" t="s">
        <v>964</v>
      </c>
      <c r="T2020" t="s">
        <v>265</v>
      </c>
      <c r="U2020" t="s">
        <v>86</v>
      </c>
      <c r="V2020">
        <v>16</v>
      </c>
      <c r="W2020">
        <v>0</v>
      </c>
      <c r="X2020"/>
      <c r="Y2020" t="s">
        <v>565</v>
      </c>
      <c r="Z2020" t="s">
        <v>964</v>
      </c>
      <c r="AA2020" t="s">
        <v>265</v>
      </c>
      <c r="AB2020" t="s">
        <v>86</v>
      </c>
      <c r="AC2020">
        <v>16</v>
      </c>
      <c r="AD2020">
        <v>0</v>
      </c>
      <c r="AE2020"/>
      <c r="AF2020" t="s">
        <v>565</v>
      </c>
    </row>
    <row r="2021" spans="1:32" ht="30" hidden="1">
      <c r="B2021" s="3"/>
      <c r="G2021" s="4" t="str">
        <f t="shared" si="168"/>
        <v/>
      </c>
      <c r="H2021" s="3" t="str">
        <f t="shared" si="169"/>
        <v>Same</v>
      </c>
      <c r="I2021" s="3" t="str">
        <f t="shared" si="170"/>
        <v>Same</v>
      </c>
      <c r="J2021" s="3" t="str">
        <f t="shared" si="176"/>
        <v>GAL328TBX</v>
      </c>
      <c r="K2021" s="3" t="str">
        <f t="shared" si="177"/>
        <v>PROCESS_POINT_ID</v>
      </c>
      <c r="L2021" t="s">
        <v>964</v>
      </c>
      <c r="M2021" t="s">
        <v>66</v>
      </c>
      <c r="N2021" t="s">
        <v>86</v>
      </c>
      <c r="O2021">
        <v>10</v>
      </c>
      <c r="P2021">
        <v>0</v>
      </c>
      <c r="Q2021"/>
      <c r="R2021" t="s">
        <v>564</v>
      </c>
      <c r="S2021" t="s">
        <v>964</v>
      </c>
      <c r="T2021" t="s">
        <v>66</v>
      </c>
      <c r="U2021" t="s">
        <v>86</v>
      </c>
      <c r="V2021">
        <v>10</v>
      </c>
      <c r="W2021">
        <v>0</v>
      </c>
      <c r="X2021"/>
      <c r="Y2021" t="s">
        <v>564</v>
      </c>
      <c r="Z2021" t="s">
        <v>964</v>
      </c>
      <c r="AA2021" t="s">
        <v>66</v>
      </c>
      <c r="AB2021" t="s">
        <v>86</v>
      </c>
      <c r="AC2021">
        <v>10</v>
      </c>
      <c r="AD2021">
        <v>0</v>
      </c>
      <c r="AE2021"/>
      <c r="AF2021" t="s">
        <v>564</v>
      </c>
    </row>
    <row r="2022" spans="1:32" ht="30" hidden="1">
      <c r="B2022" s="3"/>
      <c r="G2022" s="4" t="str">
        <f t="shared" si="168"/>
        <v/>
      </c>
      <c r="H2022" s="3" t="str">
        <f t="shared" si="169"/>
        <v>Same</v>
      </c>
      <c r="I2022" s="3" t="str">
        <f t="shared" si="170"/>
        <v>Same</v>
      </c>
      <c r="J2022" s="3" t="str">
        <f t="shared" si="176"/>
        <v>GAL328TBX</v>
      </c>
      <c r="K2022" s="3" t="str">
        <f t="shared" si="177"/>
        <v>UPDATE_TIMESTAMP</v>
      </c>
      <c r="L2022" t="s">
        <v>964</v>
      </c>
      <c r="M2022" t="s">
        <v>23</v>
      </c>
      <c r="N2022" t="s">
        <v>4</v>
      </c>
      <c r="O2022">
        <v>10</v>
      </c>
      <c r="P2022">
        <v>0</v>
      </c>
      <c r="Q2022"/>
      <c r="R2022" t="s">
        <v>564</v>
      </c>
      <c r="S2022" t="s">
        <v>964</v>
      </c>
      <c r="T2022" t="s">
        <v>23</v>
      </c>
      <c r="U2022" t="s">
        <v>4</v>
      </c>
      <c r="V2022">
        <v>10</v>
      </c>
      <c r="W2022">
        <v>6</v>
      </c>
      <c r="X2022"/>
      <c r="Y2022" t="s">
        <v>564</v>
      </c>
      <c r="Z2022" t="s">
        <v>964</v>
      </c>
      <c r="AA2022" t="s">
        <v>23</v>
      </c>
      <c r="AB2022" t="s">
        <v>4</v>
      </c>
      <c r="AC2022">
        <v>10</v>
      </c>
      <c r="AD2022">
        <v>0</v>
      </c>
      <c r="AE2022"/>
      <c r="AF2022" t="s">
        <v>564</v>
      </c>
    </row>
    <row r="2023" spans="1:32" hidden="1">
      <c r="A2023" s="3" t="s">
        <v>718</v>
      </c>
      <c r="C2023" s="3" t="s">
        <v>564</v>
      </c>
      <c r="G2023" s="4" t="str">
        <f t="shared" si="168"/>
        <v/>
      </c>
      <c r="H2023" s="4" t="str">
        <f t="shared" si="169"/>
        <v>Same</v>
      </c>
      <c r="I2023" s="4" t="str">
        <f t="shared" si="170"/>
        <v>Same</v>
      </c>
      <c r="J2023" s="3" t="str">
        <f t="shared" si="176"/>
        <v>GAL364TBX</v>
      </c>
      <c r="K2023" s="3" t="str">
        <f t="shared" si="177"/>
        <v>CREATE_TIMESTAMP</v>
      </c>
      <c r="L2023" s="4" t="s">
        <v>496</v>
      </c>
      <c r="M2023" s="4" t="s">
        <v>3</v>
      </c>
      <c r="N2023" s="4" t="s">
        <v>4</v>
      </c>
      <c r="O2023" s="4">
        <v>10</v>
      </c>
      <c r="P2023" s="4">
        <v>0</v>
      </c>
      <c r="R2023" s="6" t="s">
        <v>564</v>
      </c>
      <c r="S2023" s="4" t="s">
        <v>496</v>
      </c>
      <c r="T2023" s="4" t="s">
        <v>3</v>
      </c>
      <c r="U2023" s="4" t="s">
        <v>4</v>
      </c>
      <c r="V2023" s="4">
        <v>10</v>
      </c>
      <c r="W2023" s="4">
        <v>6</v>
      </c>
      <c r="Y2023" s="4" t="s">
        <v>564</v>
      </c>
      <c r="Z2023" s="4" t="s">
        <v>496</v>
      </c>
      <c r="AA2023" s="4" t="s">
        <v>3</v>
      </c>
      <c r="AB2023" s="4" t="s">
        <v>4</v>
      </c>
      <c r="AC2023" s="4">
        <v>10</v>
      </c>
      <c r="AD2023" s="4">
        <v>0</v>
      </c>
      <c r="AF2023" s="4" t="s">
        <v>564</v>
      </c>
    </row>
    <row r="2024" spans="1:32" customFormat="1" hidden="1">
      <c r="A2024" s="3" t="s">
        <v>718</v>
      </c>
      <c r="B2024" s="4"/>
      <c r="C2024" s="3" t="s">
        <v>564</v>
      </c>
      <c r="D2024" s="3"/>
      <c r="E2024" s="3"/>
      <c r="F2024" s="3"/>
      <c r="G2024" s="4" t="str">
        <f t="shared" si="168"/>
        <v/>
      </c>
      <c r="H2024" s="4" t="str">
        <f t="shared" si="169"/>
        <v>Same</v>
      </c>
      <c r="I2024" s="4" t="str">
        <f t="shared" si="170"/>
        <v>Same</v>
      </c>
      <c r="J2024" s="3" t="str">
        <f t="shared" si="176"/>
        <v>GAL364TBX</v>
      </c>
      <c r="K2024" s="3" t="str">
        <f t="shared" si="177"/>
        <v>DESCRIPTION_ID</v>
      </c>
      <c r="L2024" s="4" t="s">
        <v>496</v>
      </c>
      <c r="M2024" s="4" t="s">
        <v>235</v>
      </c>
      <c r="N2024" s="4" t="s">
        <v>19</v>
      </c>
      <c r="O2024" s="4">
        <v>4</v>
      </c>
      <c r="P2024" s="4">
        <v>0</v>
      </c>
      <c r="Q2024" s="4">
        <v>0</v>
      </c>
      <c r="R2024" s="6" t="s">
        <v>565</v>
      </c>
      <c r="S2024" s="4" t="s">
        <v>496</v>
      </c>
      <c r="T2024" s="4" t="s">
        <v>235</v>
      </c>
      <c r="U2024" s="4" t="s">
        <v>19</v>
      </c>
      <c r="V2024" s="4">
        <v>4</v>
      </c>
      <c r="W2024" s="4">
        <v>0</v>
      </c>
      <c r="X2024" s="4">
        <v>0</v>
      </c>
      <c r="Y2024" s="4" t="s">
        <v>565</v>
      </c>
      <c r="Z2024" s="4" t="s">
        <v>496</v>
      </c>
      <c r="AA2024" s="4" t="s">
        <v>235</v>
      </c>
      <c r="AB2024" s="4" t="s">
        <v>19</v>
      </c>
      <c r="AC2024" s="4">
        <v>4</v>
      </c>
      <c r="AD2024" s="4">
        <v>0</v>
      </c>
      <c r="AE2024" s="4">
        <v>0</v>
      </c>
      <c r="AF2024" s="4" t="s">
        <v>565</v>
      </c>
    </row>
    <row r="2025" spans="1:32" customFormat="1" ht="30" hidden="1">
      <c r="A2025" s="3" t="s">
        <v>718</v>
      </c>
      <c r="B2025" s="4"/>
      <c r="C2025" s="3" t="s">
        <v>564</v>
      </c>
      <c r="D2025" s="3"/>
      <c r="E2025" s="3"/>
      <c r="F2025" s="3"/>
      <c r="G2025" s="4" t="str">
        <f t="shared" si="168"/>
        <v/>
      </c>
      <c r="H2025" s="4" t="str">
        <f t="shared" si="169"/>
        <v>Same</v>
      </c>
      <c r="I2025" s="4" t="str">
        <f t="shared" si="170"/>
        <v>Same</v>
      </c>
      <c r="J2025" s="3" t="str">
        <f t="shared" si="176"/>
        <v>GAL364TBX</v>
      </c>
      <c r="K2025" s="3" t="str">
        <f t="shared" si="177"/>
        <v>INSPECTION_PART_LOCATION_NAME</v>
      </c>
      <c r="L2025" s="4" t="s">
        <v>496</v>
      </c>
      <c r="M2025" s="4" t="s">
        <v>100</v>
      </c>
      <c r="N2025" s="4" t="s">
        <v>86</v>
      </c>
      <c r="O2025" s="4">
        <v>20</v>
      </c>
      <c r="P2025" s="4">
        <v>0</v>
      </c>
      <c r="Q2025" s="4" t="s">
        <v>89</v>
      </c>
      <c r="R2025" s="6" t="s">
        <v>565</v>
      </c>
      <c r="S2025" s="4" t="s">
        <v>496</v>
      </c>
      <c r="T2025" s="4" t="s">
        <v>100</v>
      </c>
      <c r="U2025" s="4" t="s">
        <v>86</v>
      </c>
      <c r="V2025" s="4">
        <v>20</v>
      </c>
      <c r="W2025" s="4">
        <v>0</v>
      </c>
      <c r="X2025" s="4" t="s">
        <v>89</v>
      </c>
      <c r="Y2025" s="4" t="s">
        <v>565</v>
      </c>
      <c r="Z2025" s="4" t="s">
        <v>496</v>
      </c>
      <c r="AA2025" s="4" t="s">
        <v>100</v>
      </c>
      <c r="AB2025" s="4" t="s">
        <v>86</v>
      </c>
      <c r="AC2025" s="4">
        <v>20</v>
      </c>
      <c r="AD2025" s="4">
        <v>0</v>
      </c>
      <c r="AE2025" s="4" t="s">
        <v>89</v>
      </c>
      <c r="AF2025" s="4" t="s">
        <v>565</v>
      </c>
    </row>
    <row r="2026" spans="1:32" customFormat="1" hidden="1">
      <c r="A2026" s="3" t="s">
        <v>718</v>
      </c>
      <c r="B2026" s="4"/>
      <c r="C2026" s="3" t="s">
        <v>564</v>
      </c>
      <c r="D2026" s="3"/>
      <c r="E2026" s="3"/>
      <c r="F2026" s="3"/>
      <c r="G2026" s="4" t="str">
        <f t="shared" si="168"/>
        <v/>
      </c>
      <c r="H2026" s="4" t="str">
        <f t="shared" si="169"/>
        <v>Same</v>
      </c>
      <c r="I2026" s="4" t="str">
        <f t="shared" si="170"/>
        <v>Same</v>
      </c>
      <c r="J2026" s="3" t="str">
        <f t="shared" si="176"/>
        <v>GAL364TBX</v>
      </c>
      <c r="K2026" s="3" t="str">
        <f t="shared" si="177"/>
        <v>INSPECTION_PART_NAME</v>
      </c>
      <c r="L2026" s="4" t="s">
        <v>496</v>
      </c>
      <c r="M2026" s="4" t="s">
        <v>101</v>
      </c>
      <c r="N2026" s="4" t="s">
        <v>86</v>
      </c>
      <c r="O2026" s="4">
        <v>32</v>
      </c>
      <c r="P2026" s="4">
        <v>0</v>
      </c>
      <c r="Q2026" s="4" t="s">
        <v>89</v>
      </c>
      <c r="R2026" s="6" t="s">
        <v>565</v>
      </c>
      <c r="S2026" s="4" t="s">
        <v>496</v>
      </c>
      <c r="T2026" s="4" t="s">
        <v>101</v>
      </c>
      <c r="U2026" s="4" t="s">
        <v>86</v>
      </c>
      <c r="V2026" s="4">
        <v>32</v>
      </c>
      <c r="W2026" s="4">
        <v>0</v>
      </c>
      <c r="X2026" s="4" t="s">
        <v>89</v>
      </c>
      <c r="Y2026" s="4" t="s">
        <v>565</v>
      </c>
      <c r="Z2026" s="4" t="s">
        <v>496</v>
      </c>
      <c r="AA2026" s="4" t="s">
        <v>101</v>
      </c>
      <c r="AB2026" s="4" t="s">
        <v>86</v>
      </c>
      <c r="AC2026" s="4">
        <v>32</v>
      </c>
      <c r="AD2026" s="4">
        <v>0</v>
      </c>
      <c r="AE2026" s="4" t="s">
        <v>89</v>
      </c>
      <c r="AF2026" s="4" t="s">
        <v>565</v>
      </c>
    </row>
    <row r="2027" spans="1:32" customFormat="1" hidden="1">
      <c r="A2027" s="3" t="s">
        <v>718</v>
      </c>
      <c r="B2027" s="4"/>
      <c r="C2027" s="3" t="s">
        <v>564</v>
      </c>
      <c r="D2027" s="3"/>
      <c r="E2027" s="3"/>
      <c r="F2027" s="3"/>
      <c r="G2027" s="4" t="str">
        <f t="shared" si="168"/>
        <v/>
      </c>
      <c r="H2027" s="4" t="str">
        <f t="shared" si="169"/>
        <v>Same</v>
      </c>
      <c r="I2027" s="4" t="str">
        <f t="shared" si="170"/>
        <v>Same</v>
      </c>
      <c r="J2027" s="3" t="str">
        <f t="shared" si="176"/>
        <v>GAL364TBX</v>
      </c>
      <c r="K2027" s="3" t="str">
        <f t="shared" si="177"/>
        <v>PART_GROUP_NAME</v>
      </c>
      <c r="L2027" s="4" t="s">
        <v>496</v>
      </c>
      <c r="M2027" s="4" t="s">
        <v>105</v>
      </c>
      <c r="N2027" s="4" t="s">
        <v>86</v>
      </c>
      <c r="O2027" s="4">
        <v>20</v>
      </c>
      <c r="P2027" s="4">
        <v>0</v>
      </c>
      <c r="Q2027" s="4" t="s">
        <v>497</v>
      </c>
      <c r="R2027" s="6" t="s">
        <v>565</v>
      </c>
      <c r="S2027" s="4" t="s">
        <v>496</v>
      </c>
      <c r="T2027" s="4" t="s">
        <v>105</v>
      </c>
      <c r="U2027" s="4" t="s">
        <v>86</v>
      </c>
      <c r="V2027" s="4">
        <v>20</v>
      </c>
      <c r="W2027" s="4">
        <v>0</v>
      </c>
      <c r="X2027" s="4" t="s">
        <v>497</v>
      </c>
      <c r="Y2027" s="4" t="s">
        <v>565</v>
      </c>
      <c r="Z2027" s="4" t="s">
        <v>496</v>
      </c>
      <c r="AA2027" s="4" t="s">
        <v>105</v>
      </c>
      <c r="AB2027" s="4" t="s">
        <v>86</v>
      </c>
      <c r="AC2027" s="4">
        <v>20</v>
      </c>
      <c r="AD2027" s="4">
        <v>0</v>
      </c>
      <c r="AE2027" s="4" t="s">
        <v>497</v>
      </c>
      <c r="AF2027" s="4" t="s">
        <v>565</v>
      </c>
    </row>
    <row r="2028" spans="1:32" customFormat="1" hidden="1">
      <c r="A2028" s="3" t="s">
        <v>718</v>
      </c>
      <c r="B2028" s="4"/>
      <c r="C2028" s="3" t="s">
        <v>564</v>
      </c>
      <c r="D2028" s="3"/>
      <c r="E2028" s="3"/>
      <c r="F2028" s="3"/>
      <c r="G2028" s="4" t="str">
        <f t="shared" si="168"/>
        <v/>
      </c>
      <c r="H2028" s="4" t="str">
        <f t="shared" si="169"/>
        <v>Same</v>
      </c>
      <c r="I2028" s="4" t="str">
        <f t="shared" si="170"/>
        <v>Same</v>
      </c>
      <c r="J2028" s="3" t="str">
        <f t="shared" si="176"/>
        <v>GAL364TBX</v>
      </c>
      <c r="K2028" s="3" t="str">
        <f t="shared" si="177"/>
        <v>TWO_PART_PAIR_LOCATION</v>
      </c>
      <c r="L2028" s="4" t="s">
        <v>496</v>
      </c>
      <c r="M2028" s="4" t="s">
        <v>120</v>
      </c>
      <c r="N2028" s="4" t="s">
        <v>86</v>
      </c>
      <c r="O2028" s="4">
        <v>20</v>
      </c>
      <c r="P2028" s="4">
        <v>0</v>
      </c>
      <c r="Q2028" s="4" t="s">
        <v>89</v>
      </c>
      <c r="R2028" s="6" t="s">
        <v>565</v>
      </c>
      <c r="S2028" s="4" t="s">
        <v>496</v>
      </c>
      <c r="T2028" s="4" t="s">
        <v>120</v>
      </c>
      <c r="U2028" s="4" t="s">
        <v>86</v>
      </c>
      <c r="V2028" s="4">
        <v>20</v>
      </c>
      <c r="W2028" s="4">
        <v>0</v>
      </c>
      <c r="X2028" s="4" t="s">
        <v>89</v>
      </c>
      <c r="Y2028" s="4" t="s">
        <v>565</v>
      </c>
      <c r="Z2028" s="4" t="s">
        <v>496</v>
      </c>
      <c r="AA2028" s="4" t="s">
        <v>120</v>
      </c>
      <c r="AB2028" s="4" t="s">
        <v>86</v>
      </c>
      <c r="AC2028" s="4">
        <v>20</v>
      </c>
      <c r="AD2028" s="4">
        <v>0</v>
      </c>
      <c r="AE2028" s="4" t="s">
        <v>89</v>
      </c>
      <c r="AF2028" s="4" t="s">
        <v>565</v>
      </c>
    </row>
    <row r="2029" spans="1:32" customFormat="1" hidden="1">
      <c r="A2029" s="3" t="s">
        <v>718</v>
      </c>
      <c r="B2029" s="4"/>
      <c r="C2029" s="3" t="s">
        <v>564</v>
      </c>
      <c r="D2029" s="3"/>
      <c r="E2029" s="3"/>
      <c r="F2029" s="3"/>
      <c r="G2029" s="4" t="str">
        <f t="shared" si="168"/>
        <v/>
      </c>
      <c r="H2029" s="4" t="str">
        <f t="shared" si="169"/>
        <v>Same</v>
      </c>
      <c r="I2029" s="4" t="str">
        <f t="shared" si="170"/>
        <v>Same</v>
      </c>
      <c r="J2029" s="3" t="str">
        <f t="shared" si="176"/>
        <v>GAL364TBX</v>
      </c>
      <c r="K2029" s="3" t="str">
        <f t="shared" si="177"/>
        <v>TWO_PART_PAIR_PART</v>
      </c>
      <c r="L2029" s="4" t="s">
        <v>496</v>
      </c>
      <c r="M2029" s="4" t="s">
        <v>121</v>
      </c>
      <c r="N2029" s="4" t="s">
        <v>86</v>
      </c>
      <c r="O2029" s="4">
        <v>32</v>
      </c>
      <c r="P2029" s="4">
        <v>0</v>
      </c>
      <c r="Q2029" s="4" t="s">
        <v>89</v>
      </c>
      <c r="R2029" s="6" t="s">
        <v>565</v>
      </c>
      <c r="S2029" s="4" t="s">
        <v>496</v>
      </c>
      <c r="T2029" s="4" t="s">
        <v>121</v>
      </c>
      <c r="U2029" s="4" t="s">
        <v>86</v>
      </c>
      <c r="V2029" s="4">
        <v>32</v>
      </c>
      <c r="W2029" s="4">
        <v>0</v>
      </c>
      <c r="X2029" s="4" t="s">
        <v>89</v>
      </c>
      <c r="Y2029" s="4" t="s">
        <v>565</v>
      </c>
      <c r="Z2029" s="4" t="s">
        <v>496</v>
      </c>
      <c r="AA2029" s="4" t="s">
        <v>121</v>
      </c>
      <c r="AB2029" s="4" t="s">
        <v>86</v>
      </c>
      <c r="AC2029" s="4">
        <v>32</v>
      </c>
      <c r="AD2029" s="4">
        <v>0</v>
      </c>
      <c r="AE2029" s="4" t="s">
        <v>89</v>
      </c>
      <c r="AF2029" s="4" t="s">
        <v>565</v>
      </c>
    </row>
    <row r="2030" spans="1:32" hidden="1">
      <c r="A2030" s="3" t="s">
        <v>718</v>
      </c>
      <c r="C2030" s="3" t="s">
        <v>564</v>
      </c>
      <c r="G2030" s="4" t="str">
        <f t="shared" si="168"/>
        <v/>
      </c>
      <c r="H2030" s="4" t="str">
        <f t="shared" si="169"/>
        <v>Same</v>
      </c>
      <c r="I2030" s="4" t="str">
        <f t="shared" si="170"/>
        <v>Same</v>
      </c>
      <c r="J2030" s="3" t="str">
        <f t="shared" ref="J2030:J2062" si="178">IF(ISBLANK(S2030),IF(ISBLANK(Z2030),L2030,Z2030),S2030)</f>
        <v>GAL364TBX</v>
      </c>
      <c r="K2030" s="3" t="str">
        <f t="shared" ref="K2030:K2062" si="179">IF(ISBLANK(T2030),IF(ISBLANK(AA2030),M2030,AA2030),T2030)</f>
        <v>UPDATE_TIMESTAMP</v>
      </c>
      <c r="L2030" s="4" t="s">
        <v>496</v>
      </c>
      <c r="M2030" s="4" t="s">
        <v>23</v>
      </c>
      <c r="N2030" s="4" t="s">
        <v>4</v>
      </c>
      <c r="O2030" s="4">
        <v>10</v>
      </c>
      <c r="P2030" s="4">
        <v>0</v>
      </c>
      <c r="R2030" s="6" t="s">
        <v>564</v>
      </c>
      <c r="S2030" s="4" t="s">
        <v>496</v>
      </c>
      <c r="T2030" s="4" t="s">
        <v>23</v>
      </c>
      <c r="U2030" s="4" t="s">
        <v>4</v>
      </c>
      <c r="V2030" s="4">
        <v>10</v>
      </c>
      <c r="W2030" s="4">
        <v>6</v>
      </c>
      <c r="Y2030" s="4" t="s">
        <v>564</v>
      </c>
      <c r="Z2030" s="4" t="s">
        <v>496</v>
      </c>
      <c r="AA2030" s="4" t="s">
        <v>23</v>
      </c>
      <c r="AB2030" s="4" t="s">
        <v>4</v>
      </c>
      <c r="AC2030" s="4">
        <v>10</v>
      </c>
      <c r="AD2030" s="4">
        <v>0</v>
      </c>
      <c r="AF2030" s="4" t="s">
        <v>564</v>
      </c>
    </row>
    <row r="2031" spans="1:32" ht="30" hidden="1">
      <c r="B2031" s="3"/>
      <c r="G2031" s="4" t="str">
        <f t="shared" si="168"/>
        <v/>
      </c>
      <c r="H2031" s="3" t="str">
        <f t="shared" si="169"/>
        <v>Same</v>
      </c>
      <c r="I2031" s="3" t="str">
        <f t="shared" si="170"/>
        <v>Same</v>
      </c>
      <c r="J2031" s="3" t="str">
        <f t="shared" si="178"/>
        <v>GAL365TBX</v>
      </c>
      <c r="K2031" s="3" t="str">
        <f t="shared" si="179"/>
        <v>ACTUAL_TIMESTAMP</v>
      </c>
      <c r="L2031" t="s">
        <v>965</v>
      </c>
      <c r="M2031" t="s">
        <v>28</v>
      </c>
      <c r="N2031" t="s">
        <v>4</v>
      </c>
      <c r="O2031">
        <v>10</v>
      </c>
      <c r="P2031">
        <v>0</v>
      </c>
      <c r="Q2031" t="s">
        <v>29</v>
      </c>
      <c r="R2031" t="s">
        <v>565</v>
      </c>
      <c r="S2031" t="s">
        <v>965</v>
      </c>
      <c r="T2031" t="s">
        <v>28</v>
      </c>
      <c r="U2031" t="s">
        <v>4</v>
      </c>
      <c r="V2031">
        <v>10</v>
      </c>
      <c r="W2031">
        <v>6</v>
      </c>
      <c r="X2031" t="s">
        <v>29</v>
      </c>
      <c r="Y2031" t="s">
        <v>565</v>
      </c>
      <c r="Z2031" t="s">
        <v>965</v>
      </c>
      <c r="AA2031" t="s">
        <v>28</v>
      </c>
      <c r="AB2031" t="s">
        <v>4</v>
      </c>
      <c r="AC2031">
        <v>10</v>
      </c>
      <c r="AD2031">
        <v>0</v>
      </c>
      <c r="AE2031" t="s">
        <v>29</v>
      </c>
      <c r="AF2031" t="s">
        <v>565</v>
      </c>
    </row>
    <row r="2032" spans="1:32" ht="30" hidden="1">
      <c r="B2032" s="3"/>
      <c r="G2032" s="4" t="str">
        <f t="shared" si="168"/>
        <v/>
      </c>
      <c r="H2032" s="3" t="str">
        <f t="shared" si="169"/>
        <v>Same</v>
      </c>
      <c r="I2032" s="3" t="str">
        <f t="shared" si="170"/>
        <v>Same</v>
      </c>
      <c r="J2032" s="3" t="str">
        <f t="shared" si="178"/>
        <v>GAL365TBX</v>
      </c>
      <c r="K2032" s="3" t="str">
        <f t="shared" si="179"/>
        <v>CHECK_ID</v>
      </c>
      <c r="L2032" t="s">
        <v>965</v>
      </c>
      <c r="M2032" t="s">
        <v>966</v>
      </c>
      <c r="N2032" t="s">
        <v>516</v>
      </c>
      <c r="O2032">
        <v>8</v>
      </c>
      <c r="P2032">
        <v>0</v>
      </c>
      <c r="Q2032"/>
      <c r="R2032" t="s">
        <v>565</v>
      </c>
      <c r="S2032" t="s">
        <v>965</v>
      </c>
      <c r="T2032" t="s">
        <v>966</v>
      </c>
      <c r="U2032" t="s">
        <v>516</v>
      </c>
      <c r="V2032">
        <v>8</v>
      </c>
      <c r="W2032">
        <v>0</v>
      </c>
      <c r="X2032"/>
      <c r="Y2032" t="s">
        <v>565</v>
      </c>
      <c r="Z2032" t="s">
        <v>965</v>
      </c>
      <c r="AA2032" t="s">
        <v>966</v>
      </c>
      <c r="AB2032" t="s">
        <v>516</v>
      </c>
      <c r="AC2032">
        <v>8</v>
      </c>
      <c r="AD2032">
        <v>0</v>
      </c>
      <c r="AE2032"/>
      <c r="AF2032" t="s">
        <v>565</v>
      </c>
    </row>
    <row r="2033" spans="2:32" ht="30" hidden="1">
      <c r="B2033" s="3"/>
      <c r="G2033" s="4" t="str">
        <f t="shared" si="168"/>
        <v/>
      </c>
      <c r="H2033" s="3" t="str">
        <f t="shared" si="169"/>
        <v>Same</v>
      </c>
      <c r="I2033" s="3" t="str">
        <f t="shared" si="170"/>
        <v>Same</v>
      </c>
      <c r="J2033" s="3" t="str">
        <f t="shared" si="178"/>
        <v>GAL365TBX</v>
      </c>
      <c r="K2033" s="3" t="str">
        <f t="shared" si="179"/>
        <v>CHECK_STATUS</v>
      </c>
      <c r="L2033" t="s">
        <v>965</v>
      </c>
      <c r="M2033" t="s">
        <v>967</v>
      </c>
      <c r="N2033" t="s">
        <v>6</v>
      </c>
      <c r="O2033">
        <v>2</v>
      </c>
      <c r="P2033">
        <v>0</v>
      </c>
      <c r="Q2033"/>
      <c r="R2033" t="s">
        <v>565</v>
      </c>
      <c r="S2033" t="s">
        <v>965</v>
      </c>
      <c r="T2033" t="s">
        <v>967</v>
      </c>
      <c r="U2033" t="s">
        <v>6</v>
      </c>
      <c r="V2033">
        <v>2</v>
      </c>
      <c r="W2033">
        <v>0</v>
      </c>
      <c r="X2033"/>
      <c r="Y2033" t="s">
        <v>565</v>
      </c>
      <c r="Z2033" t="s">
        <v>965</v>
      </c>
      <c r="AA2033" t="s">
        <v>967</v>
      </c>
      <c r="AB2033" t="s">
        <v>6</v>
      </c>
      <c r="AC2033">
        <v>2</v>
      </c>
      <c r="AD2033">
        <v>0</v>
      </c>
      <c r="AE2033"/>
      <c r="AF2033" t="s">
        <v>565</v>
      </c>
    </row>
    <row r="2034" spans="2:32" ht="30" hidden="1">
      <c r="B2034" s="3"/>
      <c r="G2034" s="4" t="str">
        <f t="shared" si="168"/>
        <v/>
      </c>
      <c r="H2034" s="3" t="str">
        <f t="shared" si="169"/>
        <v>Same</v>
      </c>
      <c r="I2034" s="3" t="str">
        <f t="shared" si="170"/>
        <v>Same</v>
      </c>
      <c r="J2034" s="3" t="str">
        <f t="shared" si="178"/>
        <v>GAL365TBX</v>
      </c>
      <c r="K2034" s="3" t="str">
        <f t="shared" si="179"/>
        <v>CREATE_TIMESTAMP</v>
      </c>
      <c r="L2034" t="s">
        <v>965</v>
      </c>
      <c r="M2034" t="s">
        <v>3</v>
      </c>
      <c r="N2034" t="s">
        <v>4</v>
      </c>
      <c r="O2034">
        <v>10</v>
      </c>
      <c r="P2034">
        <v>0</v>
      </c>
      <c r="Q2034" t="s">
        <v>29</v>
      </c>
      <c r="R2034" t="s">
        <v>565</v>
      </c>
      <c r="S2034" t="s">
        <v>965</v>
      </c>
      <c r="T2034" t="s">
        <v>3</v>
      </c>
      <c r="U2034" t="s">
        <v>4</v>
      </c>
      <c r="V2034">
        <v>10</v>
      </c>
      <c r="W2034">
        <v>6</v>
      </c>
      <c r="X2034" t="s">
        <v>29</v>
      </c>
      <c r="Y2034" t="s">
        <v>565</v>
      </c>
      <c r="Z2034" t="s">
        <v>965</v>
      </c>
      <c r="AA2034" t="s">
        <v>3</v>
      </c>
      <c r="AB2034" t="s">
        <v>4</v>
      </c>
      <c r="AC2034">
        <v>10</v>
      </c>
      <c r="AD2034">
        <v>0</v>
      </c>
      <c r="AE2034" t="s">
        <v>29</v>
      </c>
      <c r="AF2034" t="s">
        <v>565</v>
      </c>
    </row>
    <row r="2035" spans="2:32" ht="30" hidden="1">
      <c r="B2035" s="3"/>
      <c r="G2035" s="4" t="str">
        <f t="shared" si="168"/>
        <v/>
      </c>
      <c r="H2035" s="3" t="str">
        <f t="shared" si="169"/>
        <v>Same</v>
      </c>
      <c r="I2035" s="3" t="str">
        <f t="shared" si="170"/>
        <v>Same</v>
      </c>
      <c r="J2035" s="3" t="str">
        <f t="shared" si="178"/>
        <v>GAL365TBX</v>
      </c>
      <c r="K2035" s="3" t="str">
        <f t="shared" si="179"/>
        <v>PRODUCT_ID</v>
      </c>
      <c r="L2035" t="s">
        <v>965</v>
      </c>
      <c r="M2035" t="s">
        <v>60</v>
      </c>
      <c r="N2035" t="s">
        <v>9</v>
      </c>
      <c r="O2035">
        <v>17</v>
      </c>
      <c r="P2035">
        <v>0</v>
      </c>
      <c r="Q2035"/>
      <c r="R2035" t="s">
        <v>565</v>
      </c>
      <c r="S2035" t="s">
        <v>965</v>
      </c>
      <c r="T2035" t="s">
        <v>60</v>
      </c>
      <c r="U2035" t="s">
        <v>9</v>
      </c>
      <c r="V2035">
        <v>17</v>
      </c>
      <c r="W2035">
        <v>0</v>
      </c>
      <c r="X2035"/>
      <c r="Y2035" t="s">
        <v>565</v>
      </c>
      <c r="Z2035" t="s">
        <v>965</v>
      </c>
      <c r="AA2035" t="s">
        <v>60</v>
      </c>
      <c r="AB2035" t="s">
        <v>9</v>
      </c>
      <c r="AC2035">
        <v>17</v>
      </c>
      <c r="AD2035">
        <v>0</v>
      </c>
      <c r="AE2035"/>
      <c r="AF2035" t="s">
        <v>565</v>
      </c>
    </row>
    <row r="2036" spans="2:32" ht="30" hidden="1">
      <c r="B2036" s="3"/>
      <c r="G2036" s="4" t="str">
        <f t="shared" si="168"/>
        <v/>
      </c>
      <c r="H2036" s="3" t="str">
        <f t="shared" si="169"/>
        <v>Same</v>
      </c>
      <c r="I2036" s="3" t="str">
        <f t="shared" si="170"/>
        <v>Same</v>
      </c>
      <c r="J2036" s="3" t="str">
        <f t="shared" si="178"/>
        <v>GAL365TBX</v>
      </c>
      <c r="K2036" s="3" t="str">
        <f t="shared" si="179"/>
        <v>UPDATE_TIMESTAMP</v>
      </c>
      <c r="L2036" t="s">
        <v>965</v>
      </c>
      <c r="M2036" t="s">
        <v>23</v>
      </c>
      <c r="N2036" t="s">
        <v>4</v>
      </c>
      <c r="O2036">
        <v>10</v>
      </c>
      <c r="P2036">
        <v>0</v>
      </c>
      <c r="Q2036"/>
      <c r="R2036" t="s">
        <v>564</v>
      </c>
      <c r="S2036" t="s">
        <v>965</v>
      </c>
      <c r="T2036" t="s">
        <v>23</v>
      </c>
      <c r="U2036" t="s">
        <v>4</v>
      </c>
      <c r="V2036">
        <v>10</v>
      </c>
      <c r="W2036">
        <v>6</v>
      </c>
      <c r="X2036"/>
      <c r="Y2036" t="s">
        <v>564</v>
      </c>
      <c r="Z2036" t="s">
        <v>965</v>
      </c>
      <c r="AA2036" t="s">
        <v>23</v>
      </c>
      <c r="AB2036" t="s">
        <v>4</v>
      </c>
      <c r="AC2036">
        <v>10</v>
      </c>
      <c r="AD2036">
        <v>0</v>
      </c>
      <c r="AE2036"/>
      <c r="AF2036" t="s">
        <v>564</v>
      </c>
    </row>
    <row r="2037" spans="2:32" ht="30" hidden="1">
      <c r="B2037" s="3"/>
      <c r="G2037" s="4" t="str">
        <f t="shared" si="168"/>
        <v/>
      </c>
      <c r="H2037" s="3" t="str">
        <f t="shared" si="169"/>
        <v>Same</v>
      </c>
      <c r="I2037" s="3" t="str">
        <f t="shared" si="170"/>
        <v>Same</v>
      </c>
      <c r="J2037" s="3" t="str">
        <f t="shared" si="178"/>
        <v>GAL366TBX</v>
      </c>
      <c r="K2037" s="3" t="str">
        <f t="shared" si="179"/>
        <v>CHECK_STATUS</v>
      </c>
      <c r="L2037" t="s">
        <v>968</v>
      </c>
      <c r="M2037" t="s">
        <v>967</v>
      </c>
      <c r="N2037" t="s">
        <v>6</v>
      </c>
      <c r="O2037">
        <v>2</v>
      </c>
      <c r="P2037">
        <v>0</v>
      </c>
      <c r="Q2037"/>
      <c r="R2037" t="s">
        <v>565</v>
      </c>
      <c r="S2037" t="s">
        <v>968</v>
      </c>
      <c r="T2037" t="s">
        <v>967</v>
      </c>
      <c r="U2037" t="s">
        <v>6</v>
      </c>
      <c r="V2037">
        <v>2</v>
      </c>
      <c r="W2037">
        <v>0</v>
      </c>
      <c r="X2037"/>
      <c r="Y2037" t="s">
        <v>565</v>
      </c>
      <c r="Z2037" t="s">
        <v>968</v>
      </c>
      <c r="AA2037" t="s">
        <v>967</v>
      </c>
      <c r="AB2037" t="s">
        <v>6</v>
      </c>
      <c r="AC2037">
        <v>2</v>
      </c>
      <c r="AD2037">
        <v>0</v>
      </c>
      <c r="AE2037"/>
      <c r="AF2037" t="s">
        <v>565</v>
      </c>
    </row>
    <row r="2038" spans="2:32" ht="30" hidden="1">
      <c r="B2038" s="3" t="s">
        <v>2125</v>
      </c>
      <c r="G2038" s="4" t="str">
        <f t="shared" ref="G2038" si="180">IF(H2038="Diff","Diff",IF(I2038="Diff","Diff",""))</f>
        <v>Diff</v>
      </c>
      <c r="H2038" s="3" t="str">
        <f t="shared" ref="H2038" si="181">IF(L2038&amp;M2038&amp;N2038&amp;O2038&amp;P2038&amp;Q2038&amp;R2038=S2038&amp;T2038&amp;U2038&amp;V2038&amp;W2038&amp;X2038&amp;Y2038,"Same",IF(L2038&amp;M2038&amp;N2038&amp;O2038&amp;P2038&amp;Q2038&amp;R2038=S2038&amp;T2038&amp;"TIMESTAMP"&amp;V2038&amp;"0"&amp;X2038&amp;Y2038,"Same","Diff"))</f>
        <v>Diff</v>
      </c>
      <c r="I2038" s="3" t="str">
        <f t="shared" ref="I2038" si="182">IF(Z2038&amp;AA2038&amp;AB2038&amp;AC2038&amp;AD2038&amp;AE2038&amp;AF2038=S2038&amp;T2038&amp;U2038&amp;V2038&amp;W2038&amp;X2038&amp;Y2038,"Same",IF(Z2038&amp;AA2038&amp;AB2038&amp;AC2038&amp;AD2038&amp;AE2038&amp;AF2038=S2038&amp;T2038&amp;"TIMESTAMP"&amp;V2038&amp;"0"&amp;X2038&amp;Y2038,"Same","Diff"))</f>
        <v>Same</v>
      </c>
      <c r="J2038" s="3" t="str">
        <f t="shared" ref="J2038" si="183">IF(ISBLANK(S2038),IF(ISBLANK(Z2038),L2038,Z2038),S2038)</f>
        <v>GAL366TBX</v>
      </c>
      <c r="K2038" s="3" t="str">
        <f t="shared" ref="K2038" si="184">IF(ISBLANK(T2038),IF(ISBLANK(AA2038),M2038,AA2038),T2038)</f>
        <v>CHECK_TYPE</v>
      </c>
      <c r="L2038" t="s">
        <v>968</v>
      </c>
      <c r="M2038" t="s">
        <v>2124</v>
      </c>
      <c r="N2038" t="s">
        <v>86</v>
      </c>
      <c r="O2038">
        <v>20</v>
      </c>
      <c r="P2038">
        <v>0</v>
      </c>
      <c r="Q2038"/>
      <c r="R2038" t="s">
        <v>564</v>
      </c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</row>
    <row r="2039" spans="2:32" ht="30" hidden="1">
      <c r="B2039" s="3"/>
      <c r="G2039" s="4" t="str">
        <f t="shared" si="168"/>
        <v/>
      </c>
      <c r="H2039" s="3" t="str">
        <f t="shared" si="169"/>
        <v>Same</v>
      </c>
      <c r="I2039" s="3" t="str">
        <f t="shared" si="170"/>
        <v>Same</v>
      </c>
      <c r="J2039" s="3" t="str">
        <f t="shared" si="178"/>
        <v>GAL366TBX</v>
      </c>
      <c r="K2039" s="3" t="str">
        <f t="shared" si="179"/>
        <v>CREATE_TIMESTAMP</v>
      </c>
      <c r="L2039" t="s">
        <v>968</v>
      </c>
      <c r="M2039" t="s">
        <v>3</v>
      </c>
      <c r="N2039" t="s">
        <v>4</v>
      </c>
      <c r="O2039">
        <v>10</v>
      </c>
      <c r="P2039">
        <v>0</v>
      </c>
      <c r="Q2039" t="s">
        <v>29</v>
      </c>
      <c r="R2039" t="s">
        <v>565</v>
      </c>
      <c r="S2039" t="s">
        <v>968</v>
      </c>
      <c r="T2039" t="s">
        <v>3</v>
      </c>
      <c r="U2039" t="s">
        <v>4</v>
      </c>
      <c r="V2039">
        <v>10</v>
      </c>
      <c r="W2039">
        <v>6</v>
      </c>
      <c r="X2039" t="s">
        <v>29</v>
      </c>
      <c r="Y2039" t="s">
        <v>565</v>
      </c>
      <c r="Z2039" t="s">
        <v>968</v>
      </c>
      <c r="AA2039" t="s">
        <v>3</v>
      </c>
      <c r="AB2039" t="s">
        <v>4</v>
      </c>
      <c r="AC2039">
        <v>10</v>
      </c>
      <c r="AD2039">
        <v>0</v>
      </c>
      <c r="AE2039" t="s">
        <v>29</v>
      </c>
      <c r="AF2039" t="s">
        <v>565</v>
      </c>
    </row>
    <row r="2040" spans="2:32" ht="30" hidden="1">
      <c r="B2040" s="3"/>
      <c r="G2040" s="4" t="str">
        <f t="shared" si="168"/>
        <v/>
      </c>
      <c r="H2040" s="3" t="str">
        <f t="shared" si="169"/>
        <v>Same</v>
      </c>
      <c r="I2040" s="3" t="str">
        <f t="shared" si="170"/>
        <v>Same</v>
      </c>
      <c r="J2040" s="3" t="str">
        <f t="shared" si="178"/>
        <v>GAL366TBX</v>
      </c>
      <c r="K2040" s="3" t="str">
        <f t="shared" si="179"/>
        <v>MODEL_CODE</v>
      </c>
      <c r="L2040" t="s">
        <v>968</v>
      </c>
      <c r="M2040" t="s">
        <v>58</v>
      </c>
      <c r="N2040" t="s">
        <v>9</v>
      </c>
      <c r="O2040">
        <v>3</v>
      </c>
      <c r="P2040">
        <v>0</v>
      </c>
      <c r="Q2040"/>
      <c r="R2040" t="s">
        <v>565</v>
      </c>
      <c r="S2040" t="s">
        <v>968</v>
      </c>
      <c r="T2040" t="s">
        <v>58</v>
      </c>
      <c r="U2040" t="s">
        <v>9</v>
      </c>
      <c r="V2040">
        <v>3</v>
      </c>
      <c r="W2040">
        <v>0</v>
      </c>
      <c r="X2040"/>
      <c r="Y2040" t="s">
        <v>565</v>
      </c>
      <c r="Z2040" t="s">
        <v>968</v>
      </c>
      <c r="AA2040" t="s">
        <v>58</v>
      </c>
      <c r="AB2040" t="s">
        <v>9</v>
      </c>
      <c r="AC2040">
        <v>3</v>
      </c>
      <c r="AD2040">
        <v>0</v>
      </c>
      <c r="AE2040"/>
      <c r="AF2040" t="s">
        <v>565</v>
      </c>
    </row>
    <row r="2041" spans="2:32" ht="30" hidden="1">
      <c r="B2041" s="3"/>
      <c r="G2041" s="4" t="str">
        <f t="shared" si="168"/>
        <v/>
      </c>
      <c r="H2041" s="3" t="str">
        <f t="shared" si="169"/>
        <v>Same</v>
      </c>
      <c r="I2041" s="3" t="str">
        <f t="shared" si="170"/>
        <v>Same</v>
      </c>
      <c r="J2041" s="3" t="str">
        <f t="shared" si="178"/>
        <v>GAL366TBX</v>
      </c>
      <c r="K2041" s="3" t="str">
        <f t="shared" si="179"/>
        <v>MODEL_ID</v>
      </c>
      <c r="L2041" t="s">
        <v>968</v>
      </c>
      <c r="M2041" t="s">
        <v>969</v>
      </c>
      <c r="N2041" t="s">
        <v>516</v>
      </c>
      <c r="O2041">
        <v>8</v>
      </c>
      <c r="P2041">
        <v>0</v>
      </c>
      <c r="Q2041"/>
      <c r="R2041" t="s">
        <v>565</v>
      </c>
      <c r="S2041" t="s">
        <v>968</v>
      </c>
      <c r="T2041" t="s">
        <v>969</v>
      </c>
      <c r="U2041" t="s">
        <v>516</v>
      </c>
      <c r="V2041">
        <v>8</v>
      </c>
      <c r="W2041">
        <v>0</v>
      </c>
      <c r="X2041"/>
      <c r="Y2041" t="s">
        <v>565</v>
      </c>
      <c r="Z2041" t="s">
        <v>968</v>
      </c>
      <c r="AA2041" t="s">
        <v>969</v>
      </c>
      <c r="AB2041" t="s">
        <v>516</v>
      </c>
      <c r="AC2041">
        <v>8</v>
      </c>
      <c r="AD2041">
        <v>0</v>
      </c>
      <c r="AE2041"/>
      <c r="AF2041" t="s">
        <v>565</v>
      </c>
    </row>
    <row r="2042" spans="2:32" ht="30" hidden="1">
      <c r="B2042" s="3"/>
      <c r="G2042" s="4" t="str">
        <f t="shared" si="168"/>
        <v/>
      </c>
      <c r="H2042" s="3" t="str">
        <f t="shared" si="169"/>
        <v>Same</v>
      </c>
      <c r="I2042" s="3" t="str">
        <f t="shared" si="170"/>
        <v>Same</v>
      </c>
      <c r="J2042" s="3" t="str">
        <f t="shared" si="178"/>
        <v>GAL366TBX</v>
      </c>
      <c r="K2042" s="3" t="str">
        <f t="shared" si="179"/>
        <v>UPDATE_TIMESTAMP</v>
      </c>
      <c r="L2042" t="s">
        <v>968</v>
      </c>
      <c r="M2042" t="s">
        <v>23</v>
      </c>
      <c r="N2042" t="s">
        <v>4</v>
      </c>
      <c r="O2042">
        <v>10</v>
      </c>
      <c r="P2042">
        <v>0</v>
      </c>
      <c r="Q2042"/>
      <c r="R2042" t="s">
        <v>564</v>
      </c>
      <c r="S2042" t="s">
        <v>968</v>
      </c>
      <c r="T2042" t="s">
        <v>23</v>
      </c>
      <c r="U2042" t="s">
        <v>4</v>
      </c>
      <c r="V2042">
        <v>10</v>
      </c>
      <c r="W2042">
        <v>6</v>
      </c>
      <c r="X2042"/>
      <c r="Y2042" t="s">
        <v>564</v>
      </c>
      <c r="Z2042" t="s">
        <v>968</v>
      </c>
      <c r="AA2042" t="s">
        <v>23</v>
      </c>
      <c r="AB2042" t="s">
        <v>4</v>
      </c>
      <c r="AC2042">
        <v>10</v>
      </c>
      <c r="AD2042">
        <v>0</v>
      </c>
      <c r="AE2042"/>
      <c r="AF2042" t="s">
        <v>564</v>
      </c>
    </row>
    <row r="2043" spans="2:32" ht="30" hidden="1">
      <c r="B2043" s="3"/>
      <c r="G2043" s="4" t="str">
        <f t="shared" si="168"/>
        <v>Diff</v>
      </c>
      <c r="H2043" s="3" t="str">
        <f t="shared" si="169"/>
        <v>Same</v>
      </c>
      <c r="I2043" s="3" t="str">
        <f t="shared" si="170"/>
        <v>Diff</v>
      </c>
      <c r="J2043" s="3" t="str">
        <f t="shared" si="178"/>
        <v>GAL369TBX</v>
      </c>
      <c r="K2043" s="3" t="str">
        <f t="shared" si="179"/>
        <v>ACTIVE_FLAG</v>
      </c>
      <c r="L2043" s="3"/>
      <c r="M2043" s="3"/>
      <c r="N2043"/>
      <c r="O2043"/>
      <c r="P2043"/>
      <c r="Q2043"/>
      <c r="R2043" s="1"/>
      <c r="S2043" s="3"/>
      <c r="T2043" s="3"/>
      <c r="U2043" s="3"/>
      <c r="V2043" s="3"/>
      <c r="W2043" s="3"/>
      <c r="X2043" s="3"/>
      <c r="Y2043" s="3"/>
      <c r="Z2043" t="s">
        <v>970</v>
      </c>
      <c r="AA2043" t="s">
        <v>971</v>
      </c>
      <c r="AB2043" t="s">
        <v>19</v>
      </c>
      <c r="AC2043">
        <v>4</v>
      </c>
      <c r="AD2043">
        <v>0</v>
      </c>
      <c r="AE2043"/>
      <c r="AF2043" t="s">
        <v>565</v>
      </c>
    </row>
    <row r="2044" spans="2:32" ht="30" hidden="1">
      <c r="B2044" s="3"/>
      <c r="G2044" s="4" t="str">
        <f t="shared" si="168"/>
        <v>Diff</v>
      </c>
      <c r="H2044" s="3" t="str">
        <f t="shared" si="169"/>
        <v>Same</v>
      </c>
      <c r="I2044" s="3" t="str">
        <f t="shared" si="170"/>
        <v>Diff</v>
      </c>
      <c r="J2044" s="3" t="str">
        <f t="shared" si="178"/>
        <v>GAL369TBX</v>
      </c>
      <c r="K2044" s="3" t="str">
        <f t="shared" si="179"/>
        <v>AREA_ID</v>
      </c>
      <c r="L2044" s="3"/>
      <c r="M2044" s="3"/>
      <c r="N2044"/>
      <c r="O2044"/>
      <c r="P2044"/>
      <c r="Q2044"/>
      <c r="R2044" s="1"/>
      <c r="S2044" s="3"/>
      <c r="T2044" s="3"/>
      <c r="U2044" s="3"/>
      <c r="V2044" s="3"/>
      <c r="W2044" s="3"/>
      <c r="X2044" s="3"/>
      <c r="Y2044" s="3"/>
      <c r="Z2044" t="s">
        <v>970</v>
      </c>
      <c r="AA2044" t="s">
        <v>972</v>
      </c>
      <c r="AB2044" t="s">
        <v>516</v>
      </c>
      <c r="AC2044">
        <v>8</v>
      </c>
      <c r="AD2044">
        <v>0</v>
      </c>
      <c r="AE2044"/>
      <c r="AF2044" t="s">
        <v>565</v>
      </c>
    </row>
    <row r="2045" spans="2:32" ht="30" hidden="1">
      <c r="B2045" s="3"/>
      <c r="G2045" s="4" t="str">
        <f t="shared" si="168"/>
        <v>Diff</v>
      </c>
      <c r="H2045" s="3" t="str">
        <f t="shared" si="169"/>
        <v>Same</v>
      </c>
      <c r="I2045" s="3" t="str">
        <f t="shared" si="170"/>
        <v>Diff</v>
      </c>
      <c r="J2045" s="3" t="str">
        <f t="shared" si="178"/>
        <v>GAL369TBX</v>
      </c>
      <c r="K2045" s="3" t="str">
        <f t="shared" si="179"/>
        <v>CREATE_TIMESTAMP</v>
      </c>
      <c r="L2045" s="3"/>
      <c r="M2045" s="3"/>
      <c r="N2045"/>
      <c r="O2045"/>
      <c r="P2045"/>
      <c r="Q2045"/>
      <c r="R2045" s="1"/>
      <c r="S2045" s="3"/>
      <c r="T2045" s="3"/>
      <c r="U2045" s="3"/>
      <c r="V2045" s="3"/>
      <c r="W2045" s="3"/>
      <c r="X2045" s="3"/>
      <c r="Y2045" s="3"/>
      <c r="Z2045" t="s">
        <v>970</v>
      </c>
      <c r="AA2045" t="s">
        <v>3</v>
      </c>
      <c r="AB2045" t="s">
        <v>4</v>
      </c>
      <c r="AC2045">
        <v>10</v>
      </c>
      <c r="AD2045">
        <v>0</v>
      </c>
      <c r="AE2045" t="s">
        <v>29</v>
      </c>
      <c r="AF2045" t="s">
        <v>565</v>
      </c>
    </row>
    <row r="2046" spans="2:32" ht="30" hidden="1">
      <c r="B2046" s="3"/>
      <c r="G2046" s="4" t="str">
        <f t="shared" si="168"/>
        <v>Diff</v>
      </c>
      <c r="H2046" s="3" t="str">
        <f t="shared" si="169"/>
        <v>Same</v>
      </c>
      <c r="I2046" s="3" t="str">
        <f t="shared" si="170"/>
        <v>Diff</v>
      </c>
      <c r="J2046" s="3" t="str">
        <f t="shared" si="178"/>
        <v>GAL369TBX</v>
      </c>
      <c r="K2046" s="3" t="str">
        <f t="shared" si="179"/>
        <v>PROCESS_ABREVIATION</v>
      </c>
      <c r="L2046" s="3"/>
      <c r="M2046" s="3"/>
      <c r="N2046"/>
      <c r="O2046"/>
      <c r="P2046"/>
      <c r="Q2046"/>
      <c r="R2046" s="1"/>
      <c r="S2046" s="3"/>
      <c r="T2046" s="3"/>
      <c r="U2046" s="3"/>
      <c r="V2046" s="3"/>
      <c r="W2046" s="3"/>
      <c r="X2046" s="3"/>
      <c r="Y2046" s="3"/>
      <c r="Z2046" t="s">
        <v>970</v>
      </c>
      <c r="AA2046" t="s">
        <v>973</v>
      </c>
      <c r="AB2046" t="s">
        <v>86</v>
      </c>
      <c r="AC2046">
        <v>10</v>
      </c>
      <c r="AD2046">
        <v>0</v>
      </c>
      <c r="AE2046"/>
      <c r="AF2046" t="s">
        <v>565</v>
      </c>
    </row>
    <row r="2047" spans="2:32" ht="30" hidden="1">
      <c r="B2047" s="3"/>
      <c r="G2047" s="4" t="str">
        <f t="shared" si="168"/>
        <v>Diff</v>
      </c>
      <c r="H2047" s="3" t="str">
        <f t="shared" si="169"/>
        <v>Same</v>
      </c>
      <c r="I2047" s="3" t="str">
        <f t="shared" si="170"/>
        <v>Diff</v>
      </c>
      <c r="J2047" s="3" t="str">
        <f t="shared" si="178"/>
        <v>GAL369TBX</v>
      </c>
      <c r="K2047" s="3" t="str">
        <f t="shared" si="179"/>
        <v>PROCESS_DESCRIPTION</v>
      </c>
      <c r="L2047" s="3"/>
      <c r="M2047" s="3"/>
      <c r="N2047"/>
      <c r="O2047"/>
      <c r="P2047"/>
      <c r="Q2047"/>
      <c r="R2047" s="1"/>
      <c r="S2047" s="3"/>
      <c r="T2047" s="3"/>
      <c r="U2047" s="3"/>
      <c r="V2047" s="3"/>
      <c r="W2047" s="3"/>
      <c r="X2047" s="3"/>
      <c r="Y2047" s="3"/>
      <c r="Z2047" t="s">
        <v>970</v>
      </c>
      <c r="AA2047" t="s">
        <v>974</v>
      </c>
      <c r="AB2047" t="s">
        <v>86</v>
      </c>
      <c r="AC2047">
        <v>50</v>
      </c>
      <c r="AD2047">
        <v>0</v>
      </c>
      <c r="AE2047"/>
      <c r="AF2047" t="s">
        <v>564</v>
      </c>
    </row>
    <row r="2048" spans="2:32" ht="30" hidden="1">
      <c r="B2048" s="3"/>
      <c r="G2048" s="4" t="str">
        <f t="shared" si="168"/>
        <v>Diff</v>
      </c>
      <c r="H2048" s="3" t="str">
        <f t="shared" si="169"/>
        <v>Same</v>
      </c>
      <c r="I2048" s="3" t="str">
        <f t="shared" si="170"/>
        <v>Diff</v>
      </c>
      <c r="J2048" s="3" t="str">
        <f t="shared" si="178"/>
        <v>GAL369TBX</v>
      </c>
      <c r="K2048" s="3" t="str">
        <f t="shared" si="179"/>
        <v>PROCESS_ID</v>
      </c>
      <c r="L2048" s="3"/>
      <c r="M2048" s="3"/>
      <c r="N2048"/>
      <c r="O2048"/>
      <c r="P2048"/>
      <c r="Q2048"/>
      <c r="R2048" s="1"/>
      <c r="S2048" s="3"/>
      <c r="T2048" s="3"/>
      <c r="U2048" s="3"/>
      <c r="V2048" s="3"/>
      <c r="W2048" s="3"/>
      <c r="X2048" s="3"/>
      <c r="Y2048" s="3"/>
      <c r="Z2048" t="s">
        <v>970</v>
      </c>
      <c r="AA2048" t="s">
        <v>975</v>
      </c>
      <c r="AB2048" t="s">
        <v>516</v>
      </c>
      <c r="AC2048">
        <v>8</v>
      </c>
      <c r="AD2048">
        <v>0</v>
      </c>
      <c r="AE2048"/>
      <c r="AF2048" t="s">
        <v>565</v>
      </c>
    </row>
    <row r="2049" spans="2:32" ht="30" hidden="1">
      <c r="B2049" s="3"/>
      <c r="G2049" s="4" t="str">
        <f t="shared" si="168"/>
        <v>Diff</v>
      </c>
      <c r="H2049" s="3" t="str">
        <f t="shared" si="169"/>
        <v>Same</v>
      </c>
      <c r="I2049" s="3" t="str">
        <f t="shared" si="170"/>
        <v>Diff</v>
      </c>
      <c r="J2049" s="3" t="str">
        <f t="shared" si="178"/>
        <v>GAL369TBX</v>
      </c>
      <c r="K2049" s="3" t="str">
        <f t="shared" si="179"/>
        <v>PROCESS_NUMBER</v>
      </c>
      <c r="L2049" s="3"/>
      <c r="M2049" s="3"/>
      <c r="N2049"/>
      <c r="O2049"/>
      <c r="P2049"/>
      <c r="Q2049"/>
      <c r="R2049" s="1"/>
      <c r="S2049" s="3"/>
      <c r="T2049" s="3"/>
      <c r="U2049" s="3"/>
      <c r="V2049" s="3"/>
      <c r="W2049" s="3"/>
      <c r="X2049" s="3"/>
      <c r="Y2049" s="3"/>
      <c r="Z2049" t="s">
        <v>970</v>
      </c>
      <c r="AA2049" t="s">
        <v>976</v>
      </c>
      <c r="AB2049" t="s">
        <v>19</v>
      </c>
      <c r="AC2049">
        <v>4</v>
      </c>
      <c r="AD2049">
        <v>0</v>
      </c>
      <c r="AE2049"/>
      <c r="AF2049" t="s">
        <v>564</v>
      </c>
    </row>
    <row r="2050" spans="2:32" ht="30" hidden="1">
      <c r="B2050" s="3"/>
      <c r="G2050" s="4" t="str">
        <f t="shared" si="168"/>
        <v>Diff</v>
      </c>
      <c r="H2050" s="3" t="str">
        <f t="shared" si="169"/>
        <v>Same</v>
      </c>
      <c r="I2050" s="3" t="str">
        <f t="shared" si="170"/>
        <v>Diff</v>
      </c>
      <c r="J2050" s="3" t="str">
        <f t="shared" si="178"/>
        <v>GAL369TBX</v>
      </c>
      <c r="K2050" s="3" t="str">
        <f t="shared" si="179"/>
        <v>PROCESS_SEQUENCE</v>
      </c>
      <c r="L2050" s="3"/>
      <c r="M2050" s="3"/>
      <c r="N2050"/>
      <c r="O2050"/>
      <c r="P2050"/>
      <c r="Q2050"/>
      <c r="R2050" s="1"/>
      <c r="S2050" s="3"/>
      <c r="T2050" s="3"/>
      <c r="U2050" s="3"/>
      <c r="V2050" s="3"/>
      <c r="W2050" s="3"/>
      <c r="X2050" s="3"/>
      <c r="Y2050" s="3"/>
      <c r="Z2050" t="s">
        <v>970</v>
      </c>
      <c r="AA2050" t="s">
        <v>977</v>
      </c>
      <c r="AB2050" t="s">
        <v>19</v>
      </c>
      <c r="AC2050">
        <v>4</v>
      </c>
      <c r="AD2050">
        <v>0</v>
      </c>
      <c r="AE2050"/>
      <c r="AF2050" t="s">
        <v>564</v>
      </c>
    </row>
    <row r="2051" spans="2:32" ht="30" hidden="1">
      <c r="B2051" s="3"/>
      <c r="G2051" s="4" t="str">
        <f t="shared" si="168"/>
        <v>Diff</v>
      </c>
      <c r="H2051" s="3" t="str">
        <f t="shared" si="169"/>
        <v>Same</v>
      </c>
      <c r="I2051" s="3" t="str">
        <f t="shared" si="170"/>
        <v>Diff</v>
      </c>
      <c r="J2051" s="3" t="str">
        <f t="shared" si="178"/>
        <v>GAL369TBX</v>
      </c>
      <c r="K2051" s="3" t="str">
        <f t="shared" si="179"/>
        <v>UPDATE_TIMESTAMP</v>
      </c>
      <c r="L2051" s="3"/>
      <c r="M2051" s="3"/>
      <c r="N2051"/>
      <c r="O2051"/>
      <c r="P2051"/>
      <c r="Q2051"/>
      <c r="R2051" s="1"/>
      <c r="S2051" s="3"/>
      <c r="T2051" s="3"/>
      <c r="U2051" s="3"/>
      <c r="V2051" s="3"/>
      <c r="W2051" s="3"/>
      <c r="X2051" s="3"/>
      <c r="Y2051" s="3"/>
      <c r="Z2051" t="s">
        <v>970</v>
      </c>
      <c r="AA2051" t="s">
        <v>23</v>
      </c>
      <c r="AB2051" t="s">
        <v>4</v>
      </c>
      <c r="AC2051">
        <v>10</v>
      </c>
      <c r="AD2051">
        <v>0</v>
      </c>
      <c r="AE2051"/>
      <c r="AF2051" t="s">
        <v>564</v>
      </c>
    </row>
    <row r="2052" spans="2:32" ht="30" hidden="1">
      <c r="B2052" s="3"/>
      <c r="G2052" s="4" t="str">
        <f t="shared" si="168"/>
        <v>Diff</v>
      </c>
      <c r="H2052" s="3" t="str">
        <f t="shared" si="169"/>
        <v>Same</v>
      </c>
      <c r="I2052" s="3" t="str">
        <f t="shared" si="170"/>
        <v>Diff</v>
      </c>
      <c r="J2052" s="3" t="str">
        <f t="shared" si="178"/>
        <v>GAL373TBX</v>
      </c>
      <c r="K2052" s="3" t="str">
        <f t="shared" si="179"/>
        <v>ACTIVE_FLAG</v>
      </c>
      <c r="L2052" s="3"/>
      <c r="M2052" s="3"/>
      <c r="N2052"/>
      <c r="O2052"/>
      <c r="P2052"/>
      <c r="Q2052"/>
      <c r="R2052" s="1"/>
      <c r="S2052" s="3"/>
      <c r="T2052" s="3"/>
      <c r="U2052" s="3"/>
      <c r="V2052" s="3"/>
      <c r="W2052" s="3"/>
      <c r="X2052" s="3"/>
      <c r="Y2052" s="3"/>
      <c r="Z2052" t="s">
        <v>978</v>
      </c>
      <c r="AA2052" t="s">
        <v>971</v>
      </c>
      <c r="AB2052" t="s">
        <v>19</v>
      </c>
      <c r="AC2052">
        <v>4</v>
      </c>
      <c r="AD2052">
        <v>0</v>
      </c>
      <c r="AE2052">
        <v>0</v>
      </c>
      <c r="AF2052" t="s">
        <v>565</v>
      </c>
    </row>
    <row r="2053" spans="2:32" ht="30" hidden="1">
      <c r="B2053" s="3"/>
      <c r="G2053" s="4" t="str">
        <f t="shared" si="168"/>
        <v>Diff</v>
      </c>
      <c r="H2053" s="3" t="str">
        <f t="shared" si="169"/>
        <v>Same</v>
      </c>
      <c r="I2053" s="3" t="str">
        <f t="shared" si="170"/>
        <v>Diff</v>
      </c>
      <c r="J2053" s="3" t="str">
        <f t="shared" si="178"/>
        <v>GAL373TBX</v>
      </c>
      <c r="K2053" s="3" t="str">
        <f t="shared" si="179"/>
        <v>AREA_ID</v>
      </c>
      <c r="L2053" s="3"/>
      <c r="M2053" s="3"/>
      <c r="N2053"/>
      <c r="O2053"/>
      <c r="P2053"/>
      <c r="Q2053"/>
      <c r="R2053" s="1"/>
      <c r="S2053" s="3"/>
      <c r="T2053" s="3"/>
      <c r="U2053" s="3"/>
      <c r="V2053" s="3"/>
      <c r="W2053" s="3"/>
      <c r="X2053" s="3"/>
      <c r="Y2053" s="3"/>
      <c r="Z2053" t="s">
        <v>978</v>
      </c>
      <c r="AA2053" t="s">
        <v>972</v>
      </c>
      <c r="AB2053" t="s">
        <v>516</v>
      </c>
      <c r="AC2053">
        <v>8</v>
      </c>
      <c r="AD2053">
        <v>0</v>
      </c>
      <c r="AE2053"/>
      <c r="AF2053" t="s">
        <v>565</v>
      </c>
    </row>
    <row r="2054" spans="2:32" ht="30" hidden="1">
      <c r="B2054" s="3"/>
      <c r="G2054" s="4" t="str">
        <f t="shared" si="168"/>
        <v>Diff</v>
      </c>
      <c r="H2054" s="3" t="str">
        <f t="shared" si="169"/>
        <v>Same</v>
      </c>
      <c r="I2054" s="3" t="str">
        <f t="shared" si="170"/>
        <v>Diff</v>
      </c>
      <c r="J2054" s="3" t="str">
        <f t="shared" si="178"/>
        <v>GAL373TBX</v>
      </c>
      <c r="K2054" s="3" t="str">
        <f t="shared" si="179"/>
        <v>CREATE_TIMESTAMP</v>
      </c>
      <c r="L2054" s="3"/>
      <c r="M2054" s="3"/>
      <c r="N2054"/>
      <c r="O2054"/>
      <c r="P2054"/>
      <c r="Q2054"/>
      <c r="R2054" s="1"/>
      <c r="S2054" s="3"/>
      <c r="T2054" s="3"/>
      <c r="U2054" s="3"/>
      <c r="V2054" s="3"/>
      <c r="W2054" s="3"/>
      <c r="X2054" s="3"/>
      <c r="Y2054" s="3"/>
      <c r="Z2054" t="s">
        <v>978</v>
      </c>
      <c r="AA2054" t="s">
        <v>3</v>
      </c>
      <c r="AB2054" t="s">
        <v>4</v>
      </c>
      <c r="AC2054">
        <v>10</v>
      </c>
      <c r="AD2054">
        <v>0</v>
      </c>
      <c r="AE2054" t="s">
        <v>29</v>
      </c>
      <c r="AF2054" t="s">
        <v>565</v>
      </c>
    </row>
    <row r="2055" spans="2:32" ht="30" hidden="1">
      <c r="B2055" s="3"/>
      <c r="G2055" s="4" t="str">
        <f t="shared" si="168"/>
        <v>Diff</v>
      </c>
      <c r="H2055" s="3" t="str">
        <f t="shared" si="169"/>
        <v>Same</v>
      </c>
      <c r="I2055" s="3" t="str">
        <f t="shared" si="170"/>
        <v>Diff</v>
      </c>
      <c r="J2055" s="3" t="str">
        <f t="shared" si="178"/>
        <v>GAL373TBX</v>
      </c>
      <c r="K2055" s="3" t="str">
        <f t="shared" si="179"/>
        <v>NEXT_PROCESS_ID</v>
      </c>
      <c r="L2055" s="3"/>
      <c r="M2055" s="3"/>
      <c r="N2055"/>
      <c r="O2055"/>
      <c r="P2055"/>
      <c r="Q2055"/>
      <c r="R2055" s="1"/>
      <c r="S2055" s="3"/>
      <c r="T2055" s="3"/>
      <c r="U2055" s="3"/>
      <c r="V2055" s="3"/>
      <c r="W2055" s="3"/>
      <c r="X2055" s="3"/>
      <c r="Y2055" s="3"/>
      <c r="Z2055" t="s">
        <v>978</v>
      </c>
      <c r="AA2055" t="s">
        <v>979</v>
      </c>
      <c r="AB2055" t="s">
        <v>516</v>
      </c>
      <c r="AC2055">
        <v>8</v>
      </c>
      <c r="AD2055">
        <v>0</v>
      </c>
      <c r="AE2055"/>
      <c r="AF2055" t="s">
        <v>564</v>
      </c>
    </row>
    <row r="2056" spans="2:32" ht="30" hidden="1">
      <c r="B2056" s="3"/>
      <c r="G2056" s="4" t="str">
        <f t="shared" si="168"/>
        <v>Diff</v>
      </c>
      <c r="H2056" s="3" t="str">
        <f t="shared" si="169"/>
        <v>Same</v>
      </c>
      <c r="I2056" s="3" t="str">
        <f t="shared" si="170"/>
        <v>Diff</v>
      </c>
      <c r="J2056" s="3" t="str">
        <f t="shared" si="178"/>
        <v>GAL373TBX</v>
      </c>
      <c r="K2056" s="3" t="str">
        <f t="shared" si="179"/>
        <v>PROCESS_ID</v>
      </c>
      <c r="L2056" s="3"/>
      <c r="M2056" s="3"/>
      <c r="N2056"/>
      <c r="O2056"/>
      <c r="P2056"/>
      <c r="Q2056"/>
      <c r="R2056" s="1"/>
      <c r="S2056" s="3"/>
      <c r="T2056" s="3"/>
      <c r="U2056" s="3"/>
      <c r="V2056" s="3"/>
      <c r="W2056" s="3"/>
      <c r="X2056" s="3"/>
      <c r="Y2056" s="3"/>
      <c r="Z2056" t="s">
        <v>978</v>
      </c>
      <c r="AA2056" t="s">
        <v>975</v>
      </c>
      <c r="AB2056" t="s">
        <v>516</v>
      </c>
      <c r="AC2056">
        <v>8</v>
      </c>
      <c r="AD2056">
        <v>0</v>
      </c>
      <c r="AE2056"/>
      <c r="AF2056" t="s">
        <v>565</v>
      </c>
    </row>
    <row r="2057" spans="2:32" ht="30" hidden="1">
      <c r="B2057" s="3"/>
      <c r="G2057" s="4" t="str">
        <f t="shared" si="168"/>
        <v>Diff</v>
      </c>
      <c r="H2057" s="3" t="str">
        <f t="shared" si="169"/>
        <v>Same</v>
      </c>
      <c r="I2057" s="3" t="str">
        <f t="shared" si="170"/>
        <v>Diff</v>
      </c>
      <c r="J2057" s="3" t="str">
        <f t="shared" si="178"/>
        <v>GAL373TBX</v>
      </c>
      <c r="K2057" s="3" t="str">
        <f t="shared" si="179"/>
        <v>QC_ACTION_CODE</v>
      </c>
      <c r="L2057" s="3"/>
      <c r="M2057" s="3"/>
      <c r="N2057"/>
      <c r="O2057"/>
      <c r="P2057"/>
      <c r="Q2057"/>
      <c r="R2057" s="1"/>
      <c r="S2057" s="3"/>
      <c r="T2057" s="3"/>
      <c r="U2057" s="3"/>
      <c r="V2057" s="3"/>
      <c r="W2057" s="3"/>
      <c r="X2057" s="3"/>
      <c r="Y2057" s="3"/>
      <c r="Z2057" t="s">
        <v>978</v>
      </c>
      <c r="AA2057" t="s">
        <v>980</v>
      </c>
      <c r="AB2057" t="s">
        <v>516</v>
      </c>
      <c r="AC2057">
        <v>8</v>
      </c>
      <c r="AD2057">
        <v>0</v>
      </c>
      <c r="AE2057"/>
      <c r="AF2057" t="s">
        <v>565</v>
      </c>
    </row>
    <row r="2058" spans="2:32" ht="30" hidden="1">
      <c r="B2058" s="3"/>
      <c r="G2058" s="4" t="str">
        <f t="shared" ref="G2058:G2121" si="185">IF(H2058="Diff","Diff",IF(I2058="Diff","Diff",""))</f>
        <v>Diff</v>
      </c>
      <c r="H2058" s="3" t="str">
        <f t="shared" ref="H2058:H2121" si="186">IF(L2058&amp;M2058&amp;N2058&amp;O2058&amp;P2058&amp;Q2058&amp;R2058=S2058&amp;T2058&amp;U2058&amp;V2058&amp;W2058&amp;X2058&amp;Y2058,"Same",IF(L2058&amp;M2058&amp;N2058&amp;O2058&amp;P2058&amp;Q2058&amp;R2058=S2058&amp;T2058&amp;"TIMESTAMP"&amp;V2058&amp;"0"&amp;X2058&amp;Y2058,"Same","Diff"))</f>
        <v>Same</v>
      </c>
      <c r="I2058" s="3" t="str">
        <f t="shared" ref="I2058:I2121" si="187">IF(Z2058&amp;AA2058&amp;AB2058&amp;AC2058&amp;AD2058&amp;AE2058&amp;AF2058=S2058&amp;T2058&amp;U2058&amp;V2058&amp;W2058&amp;X2058&amp;Y2058,"Same",IF(Z2058&amp;AA2058&amp;AB2058&amp;AC2058&amp;AD2058&amp;AE2058&amp;AF2058=S2058&amp;T2058&amp;"TIMESTAMP"&amp;V2058&amp;"0"&amp;X2058&amp;Y2058,"Same","Diff"))</f>
        <v>Diff</v>
      </c>
      <c r="J2058" s="3" t="str">
        <f t="shared" si="178"/>
        <v>GAL373TBX</v>
      </c>
      <c r="K2058" s="3" t="str">
        <f t="shared" si="179"/>
        <v>REASON_ID</v>
      </c>
      <c r="L2058" s="3"/>
      <c r="M2058" s="3"/>
      <c r="N2058"/>
      <c r="O2058"/>
      <c r="P2058"/>
      <c r="Q2058"/>
      <c r="R2058" s="1"/>
      <c r="S2058" s="3"/>
      <c r="T2058" s="3"/>
      <c r="U2058" s="3"/>
      <c r="V2058" s="3"/>
      <c r="W2058" s="3"/>
      <c r="X2058" s="3"/>
      <c r="Y2058" s="3"/>
      <c r="Z2058" t="s">
        <v>978</v>
      </c>
      <c r="AA2058" t="s">
        <v>981</v>
      </c>
      <c r="AB2058" t="s">
        <v>516</v>
      </c>
      <c r="AC2058">
        <v>8</v>
      </c>
      <c r="AD2058">
        <v>0</v>
      </c>
      <c r="AE2058"/>
      <c r="AF2058" t="s">
        <v>565</v>
      </c>
    </row>
    <row r="2059" spans="2:32" ht="30" hidden="1">
      <c r="B2059" s="3"/>
      <c r="G2059" s="4" t="str">
        <f t="shared" si="185"/>
        <v>Diff</v>
      </c>
      <c r="H2059" s="3" t="str">
        <f t="shared" si="186"/>
        <v>Same</v>
      </c>
      <c r="I2059" s="3" t="str">
        <f t="shared" si="187"/>
        <v>Diff</v>
      </c>
      <c r="J2059" s="3" t="str">
        <f t="shared" si="178"/>
        <v>GAL373TBX</v>
      </c>
      <c r="K2059" s="3" t="str">
        <f t="shared" si="179"/>
        <v>UPDATE_TIMESTAMP</v>
      </c>
      <c r="L2059" s="3"/>
      <c r="M2059" s="3"/>
      <c r="N2059"/>
      <c r="O2059"/>
      <c r="P2059"/>
      <c r="Q2059"/>
      <c r="R2059" s="1"/>
      <c r="S2059" s="3"/>
      <c r="T2059" s="3"/>
      <c r="U2059" s="3"/>
      <c r="V2059" s="3"/>
      <c r="W2059" s="3"/>
      <c r="X2059" s="3"/>
      <c r="Y2059" s="3"/>
      <c r="Z2059" t="s">
        <v>978</v>
      </c>
      <c r="AA2059" t="s">
        <v>23</v>
      </c>
      <c r="AB2059" t="s">
        <v>4</v>
      </c>
      <c r="AC2059">
        <v>10</v>
      </c>
      <c r="AD2059">
        <v>0</v>
      </c>
      <c r="AE2059"/>
      <c r="AF2059" t="s">
        <v>564</v>
      </c>
    </row>
    <row r="2060" spans="2:32" ht="30" hidden="1">
      <c r="B2060" s="3"/>
      <c r="G2060" s="4" t="str">
        <f t="shared" si="185"/>
        <v/>
      </c>
      <c r="H2060" s="3" t="str">
        <f t="shared" si="186"/>
        <v>Same</v>
      </c>
      <c r="I2060" s="3" t="str">
        <f t="shared" si="187"/>
        <v>Same</v>
      </c>
      <c r="J2060" s="3" t="str">
        <f t="shared" si="178"/>
        <v>GAL386TBX</v>
      </c>
      <c r="K2060" s="3" t="str">
        <f t="shared" si="179"/>
        <v>CREATE_TIMESTAMP</v>
      </c>
      <c r="L2060" t="s">
        <v>982</v>
      </c>
      <c r="M2060" t="s">
        <v>3</v>
      </c>
      <c r="N2060" t="s">
        <v>4</v>
      </c>
      <c r="O2060">
        <v>10</v>
      </c>
      <c r="P2060">
        <v>0</v>
      </c>
      <c r="Q2060" t="s">
        <v>29</v>
      </c>
      <c r="R2060" t="s">
        <v>565</v>
      </c>
      <c r="S2060" t="s">
        <v>982</v>
      </c>
      <c r="T2060" t="s">
        <v>3</v>
      </c>
      <c r="U2060" t="s">
        <v>4</v>
      </c>
      <c r="V2060">
        <v>10</v>
      </c>
      <c r="W2060">
        <v>6</v>
      </c>
      <c r="X2060" t="s">
        <v>29</v>
      </c>
      <c r="Y2060" t="s">
        <v>565</v>
      </c>
      <c r="Z2060" t="s">
        <v>982</v>
      </c>
      <c r="AA2060" t="s">
        <v>3</v>
      </c>
      <c r="AB2060" t="s">
        <v>4</v>
      </c>
      <c r="AC2060">
        <v>10</v>
      </c>
      <c r="AD2060">
        <v>0</v>
      </c>
      <c r="AE2060" t="s">
        <v>29</v>
      </c>
      <c r="AF2060" t="s">
        <v>565</v>
      </c>
    </row>
    <row r="2061" spans="2:32" ht="30" hidden="1">
      <c r="B2061" s="3"/>
      <c r="G2061" s="4" t="str">
        <f t="shared" si="185"/>
        <v/>
      </c>
      <c r="H2061" s="3" t="str">
        <f t="shared" si="186"/>
        <v>Same</v>
      </c>
      <c r="I2061" s="3" t="str">
        <f t="shared" si="187"/>
        <v>Same</v>
      </c>
      <c r="J2061" s="3" t="str">
        <f t="shared" si="178"/>
        <v>GAL386TBX</v>
      </c>
      <c r="K2061" s="3" t="str">
        <f t="shared" si="179"/>
        <v>CS_OFF_SERIAL_NUMBER</v>
      </c>
      <c r="L2061" t="s">
        <v>982</v>
      </c>
      <c r="M2061" t="s">
        <v>983</v>
      </c>
      <c r="N2061" t="s">
        <v>86</v>
      </c>
      <c r="O2061">
        <v>40</v>
      </c>
      <c r="P2061">
        <v>0</v>
      </c>
      <c r="Q2061"/>
      <c r="R2061" t="s">
        <v>565</v>
      </c>
      <c r="S2061" t="s">
        <v>982</v>
      </c>
      <c r="T2061" t="s">
        <v>983</v>
      </c>
      <c r="U2061" t="s">
        <v>86</v>
      </c>
      <c r="V2061">
        <v>40</v>
      </c>
      <c r="W2061">
        <v>0</v>
      </c>
      <c r="X2061"/>
      <c r="Y2061" t="s">
        <v>565</v>
      </c>
      <c r="Z2061" t="s">
        <v>982</v>
      </c>
      <c r="AA2061" t="s">
        <v>983</v>
      </c>
      <c r="AB2061" t="s">
        <v>86</v>
      </c>
      <c r="AC2061">
        <v>40</v>
      </c>
      <c r="AD2061">
        <v>0</v>
      </c>
      <c r="AE2061"/>
      <c r="AF2061" t="s">
        <v>565</v>
      </c>
    </row>
    <row r="2062" spans="2:32" ht="30" hidden="1">
      <c r="B2062" s="3"/>
      <c r="G2062" s="4" t="str">
        <f t="shared" si="185"/>
        <v/>
      </c>
      <c r="H2062" s="3" t="str">
        <f t="shared" si="186"/>
        <v>Same</v>
      </c>
      <c r="I2062" s="3" t="str">
        <f t="shared" si="187"/>
        <v>Same</v>
      </c>
      <c r="J2062" s="3" t="str">
        <f t="shared" si="178"/>
        <v>GAL386TBX</v>
      </c>
      <c r="K2062" s="3" t="str">
        <f t="shared" si="179"/>
        <v>CS_ON_SERIAL_NUMBER</v>
      </c>
      <c r="L2062" t="s">
        <v>982</v>
      </c>
      <c r="M2062" t="s">
        <v>984</v>
      </c>
      <c r="N2062" t="s">
        <v>86</v>
      </c>
      <c r="O2062">
        <v>40</v>
      </c>
      <c r="P2062">
        <v>0</v>
      </c>
      <c r="Q2062"/>
      <c r="R2062" t="s">
        <v>564</v>
      </c>
      <c r="S2062" t="s">
        <v>982</v>
      </c>
      <c r="T2062" t="s">
        <v>984</v>
      </c>
      <c r="U2062" t="s">
        <v>86</v>
      </c>
      <c r="V2062">
        <v>40</v>
      </c>
      <c r="W2062">
        <v>0</v>
      </c>
      <c r="X2062"/>
      <c r="Y2062" t="s">
        <v>564</v>
      </c>
      <c r="Z2062" t="s">
        <v>982</v>
      </c>
      <c r="AA2062" t="s">
        <v>984</v>
      </c>
      <c r="AB2062" t="s">
        <v>86</v>
      </c>
      <c r="AC2062">
        <v>40</v>
      </c>
      <c r="AD2062">
        <v>0</v>
      </c>
      <c r="AE2062"/>
      <c r="AF2062" t="s">
        <v>564</v>
      </c>
    </row>
    <row r="2063" spans="2:32" ht="30" hidden="1">
      <c r="B2063" s="3"/>
      <c r="G2063" s="4" t="str">
        <f t="shared" si="185"/>
        <v/>
      </c>
      <c r="H2063" s="3" t="str">
        <f t="shared" si="186"/>
        <v>Same</v>
      </c>
      <c r="I2063" s="3" t="str">
        <f t="shared" si="187"/>
        <v>Same</v>
      </c>
      <c r="J2063" s="3" t="str">
        <f t="shared" ref="J2063:J2094" si="188">IF(ISBLANK(S2063),IF(ISBLANK(Z2063),L2063,Z2063),S2063)</f>
        <v>GAL386TBX</v>
      </c>
      <c r="K2063" s="3" t="str">
        <f t="shared" ref="K2063:K2094" si="189">IF(ISBLANK(T2063),IF(ISBLANK(AA2063),M2063,AA2063),T2063)</f>
        <v>RECEIVE_TIMESTAMP</v>
      </c>
      <c r="L2063" t="s">
        <v>982</v>
      </c>
      <c r="M2063" t="s">
        <v>985</v>
      </c>
      <c r="N2063" t="s">
        <v>4</v>
      </c>
      <c r="O2063">
        <v>10</v>
      </c>
      <c r="P2063">
        <v>0</v>
      </c>
      <c r="Q2063"/>
      <c r="R2063" t="s">
        <v>564</v>
      </c>
      <c r="S2063" t="s">
        <v>982</v>
      </c>
      <c r="T2063" t="s">
        <v>985</v>
      </c>
      <c r="U2063" t="s">
        <v>4</v>
      </c>
      <c r="V2063">
        <v>10</v>
      </c>
      <c r="W2063">
        <v>6</v>
      </c>
      <c r="X2063"/>
      <c r="Y2063" t="s">
        <v>564</v>
      </c>
      <c r="Z2063" t="s">
        <v>982</v>
      </c>
      <c r="AA2063" t="s">
        <v>985</v>
      </c>
      <c r="AB2063" t="s">
        <v>4</v>
      </c>
      <c r="AC2063">
        <v>10</v>
      </c>
      <c r="AD2063">
        <v>0</v>
      </c>
      <c r="AE2063"/>
      <c r="AF2063" t="s">
        <v>564</v>
      </c>
    </row>
    <row r="2064" spans="2:32" ht="30" hidden="1">
      <c r="B2064" s="3"/>
      <c r="G2064" s="4" t="str">
        <f t="shared" si="185"/>
        <v/>
      </c>
      <c r="H2064" s="3" t="str">
        <f t="shared" si="186"/>
        <v>Same</v>
      </c>
      <c r="I2064" s="3" t="str">
        <f t="shared" si="187"/>
        <v>Same</v>
      </c>
      <c r="J2064" s="3" t="str">
        <f t="shared" si="188"/>
        <v>GAL386TBX</v>
      </c>
      <c r="K2064" s="3" t="str">
        <f t="shared" si="189"/>
        <v>STATUS</v>
      </c>
      <c r="L2064" t="s">
        <v>982</v>
      </c>
      <c r="M2064" t="s">
        <v>478</v>
      </c>
      <c r="N2064" t="s">
        <v>19</v>
      </c>
      <c r="O2064">
        <v>4</v>
      </c>
      <c r="P2064">
        <v>0</v>
      </c>
      <c r="Q2064"/>
      <c r="R2064" t="s">
        <v>565</v>
      </c>
      <c r="S2064" t="s">
        <v>982</v>
      </c>
      <c r="T2064" t="s">
        <v>478</v>
      </c>
      <c r="U2064" t="s">
        <v>19</v>
      </c>
      <c r="V2064">
        <v>4</v>
      </c>
      <c r="W2064">
        <v>0</v>
      </c>
      <c r="X2064"/>
      <c r="Y2064" t="s">
        <v>565</v>
      </c>
      <c r="Z2064" t="s">
        <v>982</v>
      </c>
      <c r="AA2064" t="s">
        <v>478</v>
      </c>
      <c r="AB2064" t="s">
        <v>19</v>
      </c>
      <c r="AC2064">
        <v>4</v>
      </c>
      <c r="AD2064">
        <v>0</v>
      </c>
      <c r="AE2064"/>
      <c r="AF2064" t="s">
        <v>565</v>
      </c>
    </row>
    <row r="2065" spans="2:32" ht="30" hidden="1">
      <c r="B2065" s="3"/>
      <c r="G2065" s="4" t="str">
        <f t="shared" si="185"/>
        <v/>
      </c>
      <c r="H2065" s="3" t="str">
        <f t="shared" si="186"/>
        <v>Same</v>
      </c>
      <c r="I2065" s="3" t="str">
        <f t="shared" si="187"/>
        <v>Same</v>
      </c>
      <c r="J2065" s="3" t="str">
        <f t="shared" si="188"/>
        <v>GAL386TBX</v>
      </c>
      <c r="K2065" s="3" t="str">
        <f t="shared" si="189"/>
        <v>UPDATE_TIMESTAMP</v>
      </c>
      <c r="L2065" t="s">
        <v>982</v>
      </c>
      <c r="M2065" t="s">
        <v>23</v>
      </c>
      <c r="N2065" t="s">
        <v>4</v>
      </c>
      <c r="O2065">
        <v>10</v>
      </c>
      <c r="P2065">
        <v>0</v>
      </c>
      <c r="Q2065"/>
      <c r="R2065" t="s">
        <v>564</v>
      </c>
      <c r="S2065" t="s">
        <v>982</v>
      </c>
      <c r="T2065" t="s">
        <v>23</v>
      </c>
      <c r="U2065" t="s">
        <v>4</v>
      </c>
      <c r="V2065">
        <v>10</v>
      </c>
      <c r="W2065">
        <v>6</v>
      </c>
      <c r="X2065"/>
      <c r="Y2065" t="s">
        <v>564</v>
      </c>
      <c r="Z2065" t="s">
        <v>982</v>
      </c>
      <c r="AA2065" t="s">
        <v>23</v>
      </c>
      <c r="AB2065" t="s">
        <v>4</v>
      </c>
      <c r="AC2065">
        <v>10</v>
      </c>
      <c r="AD2065">
        <v>0</v>
      </c>
      <c r="AE2065"/>
      <c r="AF2065" t="s">
        <v>564</v>
      </c>
    </row>
    <row r="2066" spans="2:32" ht="30" hidden="1">
      <c r="B2066" s="3"/>
      <c r="G2066" s="4" t="str">
        <f t="shared" si="185"/>
        <v/>
      </c>
      <c r="H2066" s="3" t="str">
        <f t="shared" si="186"/>
        <v>Same</v>
      </c>
      <c r="I2066" s="3" t="str">
        <f t="shared" si="187"/>
        <v>Same</v>
      </c>
      <c r="J2066" s="3" t="str">
        <f t="shared" si="188"/>
        <v>GAL387TBX</v>
      </c>
      <c r="K2066" s="3" t="str">
        <f t="shared" si="189"/>
        <v>CREATE_TIMESTAMP</v>
      </c>
      <c r="L2066" t="s">
        <v>986</v>
      </c>
      <c r="M2066" t="s">
        <v>3</v>
      </c>
      <c r="N2066" t="s">
        <v>4</v>
      </c>
      <c r="O2066">
        <v>10</v>
      </c>
      <c r="P2066">
        <v>0</v>
      </c>
      <c r="Q2066" t="s">
        <v>29</v>
      </c>
      <c r="R2066" t="s">
        <v>565</v>
      </c>
      <c r="S2066" t="s">
        <v>986</v>
      </c>
      <c r="T2066" t="s">
        <v>3</v>
      </c>
      <c r="U2066" t="s">
        <v>4</v>
      </c>
      <c r="V2066">
        <v>10</v>
      </c>
      <c r="W2066">
        <v>6</v>
      </c>
      <c r="X2066" t="s">
        <v>29</v>
      </c>
      <c r="Y2066" t="s">
        <v>565</v>
      </c>
      <c r="Z2066" t="s">
        <v>986</v>
      </c>
      <c r="AA2066" t="s">
        <v>3</v>
      </c>
      <c r="AB2066" t="s">
        <v>4</v>
      </c>
      <c r="AC2066">
        <v>10</v>
      </c>
      <c r="AD2066">
        <v>0</v>
      </c>
      <c r="AE2066" t="s">
        <v>29</v>
      </c>
      <c r="AF2066" t="s">
        <v>565</v>
      </c>
    </row>
    <row r="2067" spans="2:32" ht="30" hidden="1">
      <c r="B2067" s="3"/>
      <c r="G2067" s="4" t="str">
        <f t="shared" si="185"/>
        <v/>
      </c>
      <c r="H2067" s="3" t="str">
        <f t="shared" si="186"/>
        <v>Same</v>
      </c>
      <c r="I2067" s="3" t="str">
        <f t="shared" si="187"/>
        <v>Same</v>
      </c>
      <c r="J2067" s="3" t="str">
        <f t="shared" si="188"/>
        <v>GAL387TBX</v>
      </c>
      <c r="K2067" s="3" t="str">
        <f t="shared" si="189"/>
        <v>CS_OFF_SERIAL_NUMBER</v>
      </c>
      <c r="L2067" t="s">
        <v>986</v>
      </c>
      <c r="M2067" t="s">
        <v>983</v>
      </c>
      <c r="N2067" t="s">
        <v>86</v>
      </c>
      <c r="O2067">
        <v>40</v>
      </c>
      <c r="P2067">
        <v>0</v>
      </c>
      <c r="Q2067"/>
      <c r="R2067" t="s">
        <v>565</v>
      </c>
      <c r="S2067" t="s">
        <v>986</v>
      </c>
      <c r="T2067" t="s">
        <v>983</v>
      </c>
      <c r="U2067" t="s">
        <v>86</v>
      </c>
      <c r="V2067">
        <v>40</v>
      </c>
      <c r="W2067">
        <v>0</v>
      </c>
      <c r="X2067"/>
      <c r="Y2067" t="s">
        <v>565</v>
      </c>
      <c r="Z2067" t="s">
        <v>986</v>
      </c>
      <c r="AA2067" t="s">
        <v>983</v>
      </c>
      <c r="AB2067" t="s">
        <v>86</v>
      </c>
      <c r="AC2067">
        <v>40</v>
      </c>
      <c r="AD2067">
        <v>0</v>
      </c>
      <c r="AE2067"/>
      <c r="AF2067" t="s">
        <v>565</v>
      </c>
    </row>
    <row r="2068" spans="2:32" ht="30" hidden="1">
      <c r="B2068" s="3"/>
      <c r="G2068" s="4" t="str">
        <f t="shared" si="185"/>
        <v/>
      </c>
      <c r="H2068" s="3" t="str">
        <f t="shared" si="186"/>
        <v>Same</v>
      </c>
      <c r="I2068" s="3" t="str">
        <f t="shared" si="187"/>
        <v>Same</v>
      </c>
      <c r="J2068" s="3" t="str">
        <f t="shared" si="188"/>
        <v>GAL387TBX</v>
      </c>
      <c r="K2068" s="3" t="str">
        <f t="shared" si="189"/>
        <v>CSPART_OFF_DAY</v>
      </c>
      <c r="L2068" t="s">
        <v>986</v>
      </c>
      <c r="M2068" t="s">
        <v>987</v>
      </c>
      <c r="N2068" t="s">
        <v>86</v>
      </c>
      <c r="O2068">
        <v>2</v>
      </c>
      <c r="P2068">
        <v>0</v>
      </c>
      <c r="Q2068"/>
      <c r="R2068" t="s">
        <v>565</v>
      </c>
      <c r="S2068" t="s">
        <v>986</v>
      </c>
      <c r="T2068" t="s">
        <v>987</v>
      </c>
      <c r="U2068" t="s">
        <v>86</v>
      </c>
      <c r="V2068">
        <v>2</v>
      </c>
      <c r="W2068">
        <v>0</v>
      </c>
      <c r="X2068"/>
      <c r="Y2068" t="s">
        <v>565</v>
      </c>
      <c r="Z2068" t="s">
        <v>986</v>
      </c>
      <c r="AA2068" t="s">
        <v>987</v>
      </c>
      <c r="AB2068" t="s">
        <v>86</v>
      </c>
      <c r="AC2068">
        <v>2</v>
      </c>
      <c r="AD2068">
        <v>0</v>
      </c>
      <c r="AE2068"/>
      <c r="AF2068" t="s">
        <v>565</v>
      </c>
    </row>
    <row r="2069" spans="2:32" ht="30" hidden="1">
      <c r="B2069" s="3"/>
      <c r="G2069" s="4" t="str">
        <f t="shared" si="185"/>
        <v/>
      </c>
      <c r="H2069" s="3" t="str">
        <f t="shared" si="186"/>
        <v>Same</v>
      </c>
      <c r="I2069" s="3" t="str">
        <f t="shared" si="187"/>
        <v>Same</v>
      </c>
      <c r="J2069" s="3" t="str">
        <f t="shared" si="188"/>
        <v>GAL387TBX</v>
      </c>
      <c r="K2069" s="3" t="str">
        <f t="shared" si="189"/>
        <v>CSPART_OFF_JOURNAL_RANK</v>
      </c>
      <c r="L2069" t="s">
        <v>986</v>
      </c>
      <c r="M2069" t="s">
        <v>988</v>
      </c>
      <c r="N2069" t="s">
        <v>86</v>
      </c>
      <c r="O2069">
        <v>6</v>
      </c>
      <c r="P2069">
        <v>0</v>
      </c>
      <c r="Q2069"/>
      <c r="R2069" t="s">
        <v>565</v>
      </c>
      <c r="S2069" t="s">
        <v>986</v>
      </c>
      <c r="T2069" t="s">
        <v>988</v>
      </c>
      <c r="U2069" t="s">
        <v>86</v>
      </c>
      <c r="V2069">
        <v>6</v>
      </c>
      <c r="W2069">
        <v>0</v>
      </c>
      <c r="X2069"/>
      <c r="Y2069" t="s">
        <v>565</v>
      </c>
      <c r="Z2069" t="s">
        <v>986</v>
      </c>
      <c r="AA2069" t="s">
        <v>988</v>
      </c>
      <c r="AB2069" t="s">
        <v>86</v>
      </c>
      <c r="AC2069">
        <v>6</v>
      </c>
      <c r="AD2069">
        <v>0</v>
      </c>
      <c r="AE2069"/>
      <c r="AF2069" t="s">
        <v>565</v>
      </c>
    </row>
    <row r="2070" spans="2:32" ht="30" hidden="1">
      <c r="B2070" s="3"/>
      <c r="G2070" s="4" t="str">
        <f t="shared" si="185"/>
        <v/>
      </c>
      <c r="H2070" s="3" t="str">
        <f t="shared" si="186"/>
        <v>Same</v>
      </c>
      <c r="I2070" s="3" t="str">
        <f t="shared" si="187"/>
        <v>Same</v>
      </c>
      <c r="J2070" s="3" t="str">
        <f t="shared" si="188"/>
        <v>GAL387TBX</v>
      </c>
      <c r="K2070" s="3" t="str">
        <f t="shared" si="189"/>
        <v>CSPART_OFF_LINE</v>
      </c>
      <c r="L2070" t="s">
        <v>986</v>
      </c>
      <c r="M2070" t="s">
        <v>989</v>
      </c>
      <c r="N2070" t="s">
        <v>86</v>
      </c>
      <c r="O2070">
        <v>3</v>
      </c>
      <c r="P2070">
        <v>0</v>
      </c>
      <c r="Q2070"/>
      <c r="R2070" t="s">
        <v>565</v>
      </c>
      <c r="S2070" t="s">
        <v>986</v>
      </c>
      <c r="T2070" t="s">
        <v>989</v>
      </c>
      <c r="U2070" t="s">
        <v>86</v>
      </c>
      <c r="V2070">
        <v>3</v>
      </c>
      <c r="W2070">
        <v>0</v>
      </c>
      <c r="X2070"/>
      <c r="Y2070" t="s">
        <v>565</v>
      </c>
      <c r="Z2070" t="s">
        <v>986</v>
      </c>
      <c r="AA2070" t="s">
        <v>989</v>
      </c>
      <c r="AB2070" t="s">
        <v>86</v>
      </c>
      <c r="AC2070">
        <v>3</v>
      </c>
      <c r="AD2070">
        <v>0</v>
      </c>
      <c r="AE2070"/>
      <c r="AF2070" t="s">
        <v>565</v>
      </c>
    </row>
    <row r="2071" spans="2:32" ht="30" hidden="1">
      <c r="B2071" s="3"/>
      <c r="G2071" s="4" t="str">
        <f t="shared" si="185"/>
        <v/>
      </c>
      <c r="H2071" s="3" t="str">
        <f t="shared" si="186"/>
        <v>Same</v>
      </c>
      <c r="I2071" s="3" t="str">
        <f t="shared" si="187"/>
        <v>Same</v>
      </c>
      <c r="J2071" s="3" t="str">
        <f t="shared" si="188"/>
        <v>GAL387TBX</v>
      </c>
      <c r="K2071" s="3" t="str">
        <f t="shared" si="189"/>
        <v>CSPART_OFF_MFG_DATE</v>
      </c>
      <c r="L2071" t="s">
        <v>986</v>
      </c>
      <c r="M2071" t="s">
        <v>990</v>
      </c>
      <c r="N2071" t="s">
        <v>77</v>
      </c>
      <c r="O2071">
        <v>4</v>
      </c>
      <c r="P2071">
        <v>0</v>
      </c>
      <c r="Q2071"/>
      <c r="R2071" t="s">
        <v>565</v>
      </c>
      <c r="S2071" t="s">
        <v>986</v>
      </c>
      <c r="T2071" t="s">
        <v>990</v>
      </c>
      <c r="U2071" t="s">
        <v>77</v>
      </c>
      <c r="V2071">
        <v>4</v>
      </c>
      <c r="W2071">
        <v>0</v>
      </c>
      <c r="X2071"/>
      <c r="Y2071" t="s">
        <v>565</v>
      </c>
      <c r="Z2071" t="s">
        <v>986</v>
      </c>
      <c r="AA2071" t="s">
        <v>990</v>
      </c>
      <c r="AB2071" t="s">
        <v>77</v>
      </c>
      <c r="AC2071">
        <v>4</v>
      </c>
      <c r="AD2071">
        <v>0</v>
      </c>
      <c r="AE2071"/>
      <c r="AF2071" t="s">
        <v>565</v>
      </c>
    </row>
    <row r="2072" spans="2:32" ht="30" hidden="1">
      <c r="B2072" s="3"/>
      <c r="G2072" s="4" t="str">
        <f t="shared" si="185"/>
        <v/>
      </c>
      <c r="H2072" s="3" t="str">
        <f t="shared" si="186"/>
        <v>Same</v>
      </c>
      <c r="I2072" s="3" t="str">
        <f t="shared" si="187"/>
        <v>Same</v>
      </c>
      <c r="J2072" s="3" t="str">
        <f t="shared" si="188"/>
        <v>GAL387TBX</v>
      </c>
      <c r="K2072" s="3" t="str">
        <f t="shared" si="189"/>
        <v>CSPART_OFF_MODEL</v>
      </c>
      <c r="L2072" t="s">
        <v>986</v>
      </c>
      <c r="M2072" t="s">
        <v>991</v>
      </c>
      <c r="N2072" t="s">
        <v>86</v>
      </c>
      <c r="O2072">
        <v>6</v>
      </c>
      <c r="P2072">
        <v>0</v>
      </c>
      <c r="Q2072"/>
      <c r="R2072" t="s">
        <v>565</v>
      </c>
      <c r="S2072" t="s">
        <v>986</v>
      </c>
      <c r="T2072" t="s">
        <v>991</v>
      </c>
      <c r="U2072" t="s">
        <v>86</v>
      </c>
      <c r="V2072">
        <v>6</v>
      </c>
      <c r="W2072">
        <v>0</v>
      </c>
      <c r="X2072"/>
      <c r="Y2072" t="s">
        <v>565</v>
      </c>
      <c r="Z2072" t="s">
        <v>986</v>
      </c>
      <c r="AA2072" t="s">
        <v>991</v>
      </c>
      <c r="AB2072" t="s">
        <v>86</v>
      </c>
      <c r="AC2072">
        <v>6</v>
      </c>
      <c r="AD2072">
        <v>0</v>
      </c>
      <c r="AE2072"/>
      <c r="AF2072" t="s">
        <v>565</v>
      </c>
    </row>
    <row r="2073" spans="2:32" ht="30" hidden="1">
      <c r="B2073" s="3"/>
      <c r="G2073" s="4" t="str">
        <f t="shared" si="185"/>
        <v/>
      </c>
      <c r="H2073" s="3" t="str">
        <f t="shared" si="186"/>
        <v>Same</v>
      </c>
      <c r="I2073" s="3" t="str">
        <f t="shared" si="187"/>
        <v>Same</v>
      </c>
      <c r="J2073" s="3" t="str">
        <f t="shared" si="188"/>
        <v>GAL387TBX</v>
      </c>
      <c r="K2073" s="3" t="str">
        <f t="shared" si="189"/>
        <v>CSPART_OFF_MONTH</v>
      </c>
      <c r="L2073" t="s">
        <v>986</v>
      </c>
      <c r="M2073" t="s">
        <v>992</v>
      </c>
      <c r="N2073" t="s">
        <v>86</v>
      </c>
      <c r="O2073">
        <v>2</v>
      </c>
      <c r="P2073">
        <v>0</v>
      </c>
      <c r="Q2073"/>
      <c r="R2073" t="s">
        <v>565</v>
      </c>
      <c r="S2073" t="s">
        <v>986</v>
      </c>
      <c r="T2073" t="s">
        <v>992</v>
      </c>
      <c r="U2073" t="s">
        <v>86</v>
      </c>
      <c r="V2073">
        <v>2</v>
      </c>
      <c r="W2073">
        <v>0</v>
      </c>
      <c r="X2073"/>
      <c r="Y2073" t="s">
        <v>565</v>
      </c>
      <c r="Z2073" t="s">
        <v>986</v>
      </c>
      <c r="AA2073" t="s">
        <v>992</v>
      </c>
      <c r="AB2073" t="s">
        <v>86</v>
      </c>
      <c r="AC2073">
        <v>2</v>
      </c>
      <c r="AD2073">
        <v>0</v>
      </c>
      <c r="AE2073"/>
      <c r="AF2073" t="s">
        <v>565</v>
      </c>
    </row>
    <row r="2074" spans="2:32" ht="30" hidden="1">
      <c r="B2074" s="3"/>
      <c r="G2074" s="4" t="str">
        <f t="shared" si="185"/>
        <v/>
      </c>
      <c r="H2074" s="3" t="str">
        <f t="shared" si="186"/>
        <v>Same</v>
      </c>
      <c r="I2074" s="3" t="str">
        <f t="shared" si="187"/>
        <v>Same</v>
      </c>
      <c r="J2074" s="3" t="str">
        <f t="shared" si="188"/>
        <v>GAL387TBX</v>
      </c>
      <c r="K2074" s="3" t="str">
        <f t="shared" si="189"/>
        <v>CSPART_OFF_PINRANK</v>
      </c>
      <c r="L2074" t="s">
        <v>986</v>
      </c>
      <c r="M2074" t="s">
        <v>993</v>
      </c>
      <c r="N2074" t="s">
        <v>86</v>
      </c>
      <c r="O2074">
        <v>10</v>
      </c>
      <c r="P2074">
        <v>0</v>
      </c>
      <c r="Q2074"/>
      <c r="R2074" t="s">
        <v>565</v>
      </c>
      <c r="S2074" t="s">
        <v>986</v>
      </c>
      <c r="T2074" t="s">
        <v>993</v>
      </c>
      <c r="U2074" t="s">
        <v>86</v>
      </c>
      <c r="V2074">
        <v>10</v>
      </c>
      <c r="W2074">
        <v>0</v>
      </c>
      <c r="X2074"/>
      <c r="Y2074" t="s">
        <v>565</v>
      </c>
      <c r="Z2074" t="s">
        <v>986</v>
      </c>
      <c r="AA2074" t="s">
        <v>993</v>
      </c>
      <c r="AB2074" t="s">
        <v>86</v>
      </c>
      <c r="AC2074">
        <v>10</v>
      </c>
      <c r="AD2074">
        <v>0</v>
      </c>
      <c r="AE2074"/>
      <c r="AF2074" t="s">
        <v>565</v>
      </c>
    </row>
    <row r="2075" spans="2:32" ht="30" hidden="1">
      <c r="B2075" s="3"/>
      <c r="G2075" s="4" t="str">
        <f t="shared" si="185"/>
        <v/>
      </c>
      <c r="H2075" s="3" t="str">
        <f t="shared" si="186"/>
        <v>Same</v>
      </c>
      <c r="I2075" s="3" t="str">
        <f t="shared" si="187"/>
        <v>Same</v>
      </c>
      <c r="J2075" s="3" t="str">
        <f t="shared" si="188"/>
        <v>GAL387TBX</v>
      </c>
      <c r="K2075" s="3" t="str">
        <f t="shared" si="189"/>
        <v>CSPART_OFF_SEQUENCE_NO</v>
      </c>
      <c r="L2075" t="s">
        <v>986</v>
      </c>
      <c r="M2075" t="s">
        <v>994</v>
      </c>
      <c r="N2075" t="s">
        <v>86</v>
      </c>
      <c r="O2075">
        <v>6</v>
      </c>
      <c r="P2075">
        <v>0</v>
      </c>
      <c r="Q2075"/>
      <c r="R2075" t="s">
        <v>565</v>
      </c>
      <c r="S2075" t="s">
        <v>986</v>
      </c>
      <c r="T2075" t="s">
        <v>994</v>
      </c>
      <c r="U2075" t="s">
        <v>86</v>
      </c>
      <c r="V2075">
        <v>6</v>
      </c>
      <c r="W2075">
        <v>0</v>
      </c>
      <c r="X2075"/>
      <c r="Y2075" t="s">
        <v>565</v>
      </c>
      <c r="Z2075" t="s">
        <v>986</v>
      </c>
      <c r="AA2075" t="s">
        <v>994</v>
      </c>
      <c r="AB2075" t="s">
        <v>86</v>
      </c>
      <c r="AC2075">
        <v>6</v>
      </c>
      <c r="AD2075">
        <v>0</v>
      </c>
      <c r="AE2075"/>
      <c r="AF2075" t="s">
        <v>565</v>
      </c>
    </row>
    <row r="2076" spans="2:32" ht="30" hidden="1">
      <c r="B2076" s="3"/>
      <c r="G2076" s="4" t="str">
        <f t="shared" si="185"/>
        <v/>
      </c>
      <c r="H2076" s="3" t="str">
        <f t="shared" si="186"/>
        <v>Same</v>
      </c>
      <c r="I2076" s="3" t="str">
        <f t="shared" si="187"/>
        <v>Same</v>
      </c>
      <c r="J2076" s="3" t="str">
        <f t="shared" si="188"/>
        <v>GAL387TBX</v>
      </c>
      <c r="K2076" s="3" t="str">
        <f t="shared" si="189"/>
        <v>CSPART_OFF_SUPPLIER</v>
      </c>
      <c r="L2076" t="s">
        <v>986</v>
      </c>
      <c r="M2076" t="s">
        <v>995</v>
      </c>
      <c r="N2076" t="s">
        <v>86</v>
      </c>
      <c r="O2076">
        <v>6</v>
      </c>
      <c r="P2076">
        <v>0</v>
      </c>
      <c r="Q2076"/>
      <c r="R2076" t="s">
        <v>565</v>
      </c>
      <c r="S2076" t="s">
        <v>986</v>
      </c>
      <c r="T2076" t="s">
        <v>995</v>
      </c>
      <c r="U2076" t="s">
        <v>86</v>
      </c>
      <c r="V2076">
        <v>6</v>
      </c>
      <c r="W2076">
        <v>0</v>
      </c>
      <c r="X2076"/>
      <c r="Y2076" t="s">
        <v>565</v>
      </c>
      <c r="Z2076" t="s">
        <v>986</v>
      </c>
      <c r="AA2076" t="s">
        <v>995</v>
      </c>
      <c r="AB2076" t="s">
        <v>86</v>
      </c>
      <c r="AC2076">
        <v>6</v>
      </c>
      <c r="AD2076">
        <v>0</v>
      </c>
      <c r="AE2076"/>
      <c r="AF2076" t="s">
        <v>565</v>
      </c>
    </row>
    <row r="2077" spans="2:32" ht="30" hidden="1">
      <c r="B2077" s="3"/>
      <c r="G2077" s="4" t="str">
        <f t="shared" si="185"/>
        <v/>
      </c>
      <c r="H2077" s="3" t="str">
        <f t="shared" si="186"/>
        <v>Same</v>
      </c>
      <c r="I2077" s="3" t="str">
        <f t="shared" si="187"/>
        <v>Same</v>
      </c>
      <c r="J2077" s="3" t="str">
        <f t="shared" si="188"/>
        <v>GAL387TBX</v>
      </c>
      <c r="K2077" s="3" t="str">
        <f t="shared" si="189"/>
        <v>CSPART_OFF_YEAR</v>
      </c>
      <c r="L2077" t="s">
        <v>986</v>
      </c>
      <c r="M2077" t="s">
        <v>996</v>
      </c>
      <c r="N2077" t="s">
        <v>86</v>
      </c>
      <c r="O2077">
        <v>4</v>
      </c>
      <c r="P2077">
        <v>0</v>
      </c>
      <c r="Q2077"/>
      <c r="R2077" t="s">
        <v>565</v>
      </c>
      <c r="S2077" t="s">
        <v>986</v>
      </c>
      <c r="T2077" t="s">
        <v>996</v>
      </c>
      <c r="U2077" t="s">
        <v>86</v>
      </c>
      <c r="V2077">
        <v>4</v>
      </c>
      <c r="W2077">
        <v>0</v>
      </c>
      <c r="X2077"/>
      <c r="Y2077" t="s">
        <v>565</v>
      </c>
      <c r="Z2077" t="s">
        <v>986</v>
      </c>
      <c r="AA2077" t="s">
        <v>996</v>
      </c>
      <c r="AB2077" t="s">
        <v>86</v>
      </c>
      <c r="AC2077">
        <v>4</v>
      </c>
      <c r="AD2077">
        <v>0</v>
      </c>
      <c r="AE2077"/>
      <c r="AF2077" t="s">
        <v>565</v>
      </c>
    </row>
    <row r="2078" spans="2:32" ht="30" hidden="1">
      <c r="B2078" s="3"/>
      <c r="G2078" s="4" t="str">
        <f t="shared" si="185"/>
        <v/>
      </c>
      <c r="H2078" s="3" t="str">
        <f t="shared" si="186"/>
        <v>Same</v>
      </c>
      <c r="I2078" s="3" t="str">
        <f t="shared" si="187"/>
        <v>Same</v>
      </c>
      <c r="J2078" s="3" t="str">
        <f t="shared" si="188"/>
        <v>GAL387TBX</v>
      </c>
      <c r="K2078" s="3" t="str">
        <f t="shared" si="189"/>
        <v>HOLD_FLAG</v>
      </c>
      <c r="L2078" t="s">
        <v>986</v>
      </c>
      <c r="M2078" t="s">
        <v>997</v>
      </c>
      <c r="N2078" t="s">
        <v>19</v>
      </c>
      <c r="O2078">
        <v>4</v>
      </c>
      <c r="P2078">
        <v>0</v>
      </c>
      <c r="Q2078"/>
      <c r="R2078" t="s">
        <v>565</v>
      </c>
      <c r="S2078" t="s">
        <v>986</v>
      </c>
      <c r="T2078" t="s">
        <v>997</v>
      </c>
      <c r="U2078" t="s">
        <v>19</v>
      </c>
      <c r="V2078">
        <v>4</v>
      </c>
      <c r="W2078">
        <v>0</v>
      </c>
      <c r="X2078"/>
      <c r="Y2078" t="s">
        <v>565</v>
      </c>
      <c r="Z2078" t="s">
        <v>986</v>
      </c>
      <c r="AA2078" t="s">
        <v>997</v>
      </c>
      <c r="AB2078" t="s">
        <v>19</v>
      </c>
      <c r="AC2078">
        <v>4</v>
      </c>
      <c r="AD2078">
        <v>0</v>
      </c>
      <c r="AE2078"/>
      <c r="AF2078" t="s">
        <v>565</v>
      </c>
    </row>
    <row r="2079" spans="2:32" ht="30" hidden="1">
      <c r="B2079" s="3"/>
      <c r="G2079" s="4" t="str">
        <f t="shared" si="185"/>
        <v/>
      </c>
      <c r="H2079" s="3" t="str">
        <f t="shared" si="186"/>
        <v>Same</v>
      </c>
      <c r="I2079" s="3" t="str">
        <f t="shared" si="187"/>
        <v>Same</v>
      </c>
      <c r="J2079" s="3" t="str">
        <f t="shared" si="188"/>
        <v>GAL387TBX</v>
      </c>
      <c r="K2079" s="3" t="str">
        <f t="shared" si="189"/>
        <v>QC_FLAG</v>
      </c>
      <c r="L2079" t="s">
        <v>986</v>
      </c>
      <c r="M2079" t="s">
        <v>998</v>
      </c>
      <c r="N2079" t="s">
        <v>19</v>
      </c>
      <c r="O2079">
        <v>4</v>
      </c>
      <c r="P2079">
        <v>0</v>
      </c>
      <c r="Q2079"/>
      <c r="R2079" t="s">
        <v>565</v>
      </c>
      <c r="S2079" t="s">
        <v>986</v>
      </c>
      <c r="T2079" t="s">
        <v>998</v>
      </c>
      <c r="U2079" t="s">
        <v>19</v>
      </c>
      <c r="V2079">
        <v>4</v>
      </c>
      <c r="W2079">
        <v>0</v>
      </c>
      <c r="X2079"/>
      <c r="Y2079" t="s">
        <v>565</v>
      </c>
      <c r="Z2079" t="s">
        <v>986</v>
      </c>
      <c r="AA2079" t="s">
        <v>998</v>
      </c>
      <c r="AB2079" t="s">
        <v>19</v>
      </c>
      <c r="AC2079">
        <v>4</v>
      </c>
      <c r="AD2079">
        <v>0</v>
      </c>
      <c r="AE2079"/>
      <c r="AF2079" t="s">
        <v>565</v>
      </c>
    </row>
    <row r="2080" spans="2:32" ht="30" hidden="1">
      <c r="B2080" s="3"/>
      <c r="G2080" s="4" t="str">
        <f t="shared" si="185"/>
        <v/>
      </c>
      <c r="H2080" s="3" t="str">
        <f t="shared" si="186"/>
        <v>Same</v>
      </c>
      <c r="I2080" s="3" t="str">
        <f t="shared" si="187"/>
        <v>Same</v>
      </c>
      <c r="J2080" s="3" t="str">
        <f t="shared" si="188"/>
        <v>GAL387TBX</v>
      </c>
      <c r="K2080" s="3" t="str">
        <f t="shared" si="189"/>
        <v>SCRAP_FLAG</v>
      </c>
      <c r="L2080" t="s">
        <v>986</v>
      </c>
      <c r="M2080" t="s">
        <v>999</v>
      </c>
      <c r="N2080" t="s">
        <v>19</v>
      </c>
      <c r="O2080">
        <v>4</v>
      </c>
      <c r="P2080">
        <v>0</v>
      </c>
      <c r="Q2080"/>
      <c r="R2080" t="s">
        <v>565</v>
      </c>
      <c r="S2080" t="s">
        <v>986</v>
      </c>
      <c r="T2080" t="s">
        <v>999</v>
      </c>
      <c r="U2080" t="s">
        <v>19</v>
      </c>
      <c r="V2080">
        <v>4</v>
      </c>
      <c r="W2080">
        <v>0</v>
      </c>
      <c r="X2080"/>
      <c r="Y2080" t="s">
        <v>565</v>
      </c>
      <c r="Z2080" t="s">
        <v>986</v>
      </c>
      <c r="AA2080" t="s">
        <v>999</v>
      </c>
      <c r="AB2080" t="s">
        <v>19</v>
      </c>
      <c r="AC2080">
        <v>4</v>
      </c>
      <c r="AD2080">
        <v>0</v>
      </c>
      <c r="AE2080"/>
      <c r="AF2080" t="s">
        <v>565</v>
      </c>
    </row>
    <row r="2081" spans="2:32" ht="30" hidden="1">
      <c r="B2081" s="3"/>
      <c r="G2081" s="4" t="str">
        <f t="shared" si="185"/>
        <v/>
      </c>
      <c r="H2081" s="3" t="str">
        <f t="shared" si="186"/>
        <v>Same</v>
      </c>
      <c r="I2081" s="3" t="str">
        <f t="shared" si="187"/>
        <v>Same</v>
      </c>
      <c r="J2081" s="3" t="str">
        <f t="shared" si="188"/>
        <v>GAL387TBX</v>
      </c>
      <c r="K2081" s="3" t="str">
        <f t="shared" si="189"/>
        <v>UPDATE_TIMESTAMP</v>
      </c>
      <c r="L2081" t="s">
        <v>986</v>
      </c>
      <c r="M2081" t="s">
        <v>23</v>
      </c>
      <c r="N2081" t="s">
        <v>4</v>
      </c>
      <c r="O2081">
        <v>10</v>
      </c>
      <c r="P2081">
        <v>0</v>
      </c>
      <c r="Q2081"/>
      <c r="R2081" t="s">
        <v>564</v>
      </c>
      <c r="S2081" t="s">
        <v>986</v>
      </c>
      <c r="T2081" t="s">
        <v>23</v>
      </c>
      <c r="U2081" t="s">
        <v>4</v>
      </c>
      <c r="V2081">
        <v>10</v>
      </c>
      <c r="W2081">
        <v>6</v>
      </c>
      <c r="X2081"/>
      <c r="Y2081" t="s">
        <v>564</v>
      </c>
      <c r="Z2081" t="s">
        <v>986</v>
      </c>
      <c r="AA2081" t="s">
        <v>23</v>
      </c>
      <c r="AB2081" t="s">
        <v>4</v>
      </c>
      <c r="AC2081">
        <v>10</v>
      </c>
      <c r="AD2081">
        <v>0</v>
      </c>
      <c r="AE2081"/>
      <c r="AF2081" t="s">
        <v>564</v>
      </c>
    </row>
    <row r="2082" spans="2:32" ht="30" hidden="1">
      <c r="B2082" s="3"/>
      <c r="G2082" s="4" t="str">
        <f t="shared" si="185"/>
        <v/>
      </c>
      <c r="H2082" s="3" t="str">
        <f t="shared" si="186"/>
        <v>Same</v>
      </c>
      <c r="I2082" s="3" t="str">
        <f t="shared" si="187"/>
        <v>Same</v>
      </c>
      <c r="J2082" s="3" t="str">
        <f t="shared" si="188"/>
        <v>GAL396TBX</v>
      </c>
      <c r="K2082" s="3" t="str">
        <f t="shared" si="189"/>
        <v>CR_OFF_SERIAL_NUMBER</v>
      </c>
      <c r="L2082" t="s">
        <v>1000</v>
      </c>
      <c r="M2082" t="s">
        <v>1001</v>
      </c>
      <c r="N2082" t="s">
        <v>86</v>
      </c>
      <c r="O2082">
        <v>40</v>
      </c>
      <c r="P2082">
        <v>0</v>
      </c>
      <c r="Q2082"/>
      <c r="R2082" t="s">
        <v>565</v>
      </c>
      <c r="S2082" t="s">
        <v>1000</v>
      </c>
      <c r="T2082" t="s">
        <v>1001</v>
      </c>
      <c r="U2082" t="s">
        <v>86</v>
      </c>
      <c r="V2082">
        <v>40</v>
      </c>
      <c r="W2082">
        <v>0</v>
      </c>
      <c r="X2082"/>
      <c r="Y2082" t="s">
        <v>565</v>
      </c>
      <c r="Z2082" t="s">
        <v>1000</v>
      </c>
      <c r="AA2082" t="s">
        <v>1001</v>
      </c>
      <c r="AB2082" t="s">
        <v>86</v>
      </c>
      <c r="AC2082">
        <v>40</v>
      </c>
      <c r="AD2082">
        <v>0</v>
      </c>
      <c r="AE2082"/>
      <c r="AF2082" t="s">
        <v>565</v>
      </c>
    </row>
    <row r="2083" spans="2:32" ht="30" hidden="1">
      <c r="B2083" s="3"/>
      <c r="G2083" s="4" t="str">
        <f t="shared" si="185"/>
        <v/>
      </c>
      <c r="H2083" s="3" t="str">
        <f t="shared" si="186"/>
        <v>Same</v>
      </c>
      <c r="I2083" s="3" t="str">
        <f t="shared" si="187"/>
        <v>Same</v>
      </c>
      <c r="J2083" s="3" t="str">
        <f t="shared" si="188"/>
        <v>GAL396TBX</v>
      </c>
      <c r="K2083" s="3" t="str">
        <f t="shared" si="189"/>
        <v>CR_ON_SERIAL_NUMBER</v>
      </c>
      <c r="L2083" t="s">
        <v>1000</v>
      </c>
      <c r="M2083" t="s">
        <v>1002</v>
      </c>
      <c r="N2083" t="s">
        <v>86</v>
      </c>
      <c r="O2083">
        <v>40</v>
      </c>
      <c r="P2083">
        <v>0</v>
      </c>
      <c r="Q2083"/>
      <c r="R2083" t="s">
        <v>564</v>
      </c>
      <c r="S2083" t="s">
        <v>1000</v>
      </c>
      <c r="T2083" t="s">
        <v>1002</v>
      </c>
      <c r="U2083" t="s">
        <v>86</v>
      </c>
      <c r="V2083">
        <v>40</v>
      </c>
      <c r="W2083">
        <v>0</v>
      </c>
      <c r="X2083"/>
      <c r="Y2083" t="s">
        <v>564</v>
      </c>
      <c r="Z2083" t="s">
        <v>1000</v>
      </c>
      <c r="AA2083" t="s">
        <v>1002</v>
      </c>
      <c r="AB2083" t="s">
        <v>86</v>
      </c>
      <c r="AC2083">
        <v>40</v>
      </c>
      <c r="AD2083">
        <v>0</v>
      </c>
      <c r="AE2083"/>
      <c r="AF2083" t="s">
        <v>564</v>
      </c>
    </row>
    <row r="2084" spans="2:32" ht="30" hidden="1">
      <c r="B2084" s="3"/>
      <c r="G2084" s="4" t="str">
        <f t="shared" si="185"/>
        <v/>
      </c>
      <c r="H2084" s="3" t="str">
        <f t="shared" si="186"/>
        <v>Same</v>
      </c>
      <c r="I2084" s="3" t="str">
        <f t="shared" si="187"/>
        <v>Same</v>
      </c>
      <c r="J2084" s="3" t="str">
        <f t="shared" si="188"/>
        <v>GAL396TBX</v>
      </c>
      <c r="K2084" s="3" t="str">
        <f t="shared" si="189"/>
        <v>CREATE_TIMESTAMP</v>
      </c>
      <c r="L2084" t="s">
        <v>1000</v>
      </c>
      <c r="M2084" t="s">
        <v>3</v>
      </c>
      <c r="N2084" t="s">
        <v>4</v>
      </c>
      <c r="O2084">
        <v>10</v>
      </c>
      <c r="P2084">
        <v>0</v>
      </c>
      <c r="Q2084" t="s">
        <v>29</v>
      </c>
      <c r="R2084" t="s">
        <v>565</v>
      </c>
      <c r="S2084" t="s">
        <v>1000</v>
      </c>
      <c r="T2084" t="s">
        <v>3</v>
      </c>
      <c r="U2084" t="s">
        <v>4</v>
      </c>
      <c r="V2084">
        <v>10</v>
      </c>
      <c r="W2084">
        <v>6</v>
      </c>
      <c r="X2084" t="s">
        <v>29</v>
      </c>
      <c r="Y2084" t="s">
        <v>565</v>
      </c>
      <c r="Z2084" t="s">
        <v>1000</v>
      </c>
      <c r="AA2084" t="s">
        <v>3</v>
      </c>
      <c r="AB2084" t="s">
        <v>4</v>
      </c>
      <c r="AC2084">
        <v>10</v>
      </c>
      <c r="AD2084">
        <v>0</v>
      </c>
      <c r="AE2084" t="s">
        <v>29</v>
      </c>
      <c r="AF2084" t="s">
        <v>565</v>
      </c>
    </row>
    <row r="2085" spans="2:32" ht="30" hidden="1">
      <c r="B2085" s="3"/>
      <c r="G2085" s="4" t="str">
        <f t="shared" si="185"/>
        <v/>
      </c>
      <c r="H2085" s="3" t="str">
        <f t="shared" si="186"/>
        <v>Same</v>
      </c>
      <c r="I2085" s="3" t="str">
        <f t="shared" si="187"/>
        <v>Same</v>
      </c>
      <c r="J2085" s="3" t="str">
        <f t="shared" si="188"/>
        <v>GAL396TBX</v>
      </c>
      <c r="K2085" s="3" t="str">
        <f t="shared" si="189"/>
        <v>RECEIVE_TIMESTAMP</v>
      </c>
      <c r="L2085" t="s">
        <v>1000</v>
      </c>
      <c r="M2085" t="s">
        <v>985</v>
      </c>
      <c r="N2085" t="s">
        <v>4</v>
      </c>
      <c r="O2085">
        <v>10</v>
      </c>
      <c r="P2085">
        <v>0</v>
      </c>
      <c r="Q2085"/>
      <c r="R2085" t="s">
        <v>564</v>
      </c>
      <c r="S2085" t="s">
        <v>1000</v>
      </c>
      <c r="T2085" t="s">
        <v>985</v>
      </c>
      <c r="U2085" t="s">
        <v>4</v>
      </c>
      <c r="V2085">
        <v>10</v>
      </c>
      <c r="W2085">
        <v>6</v>
      </c>
      <c r="X2085"/>
      <c r="Y2085" t="s">
        <v>564</v>
      </c>
      <c r="Z2085" t="s">
        <v>1000</v>
      </c>
      <c r="AA2085" t="s">
        <v>985</v>
      </c>
      <c r="AB2085" t="s">
        <v>4</v>
      </c>
      <c r="AC2085">
        <v>10</v>
      </c>
      <c r="AD2085">
        <v>0</v>
      </c>
      <c r="AE2085"/>
      <c r="AF2085" t="s">
        <v>564</v>
      </c>
    </row>
    <row r="2086" spans="2:32" ht="30" hidden="1">
      <c r="B2086" s="3"/>
      <c r="G2086" s="4" t="str">
        <f t="shared" si="185"/>
        <v/>
      </c>
      <c r="H2086" s="3" t="str">
        <f t="shared" si="186"/>
        <v>Same</v>
      </c>
      <c r="I2086" s="3" t="str">
        <f t="shared" si="187"/>
        <v>Same</v>
      </c>
      <c r="J2086" s="3" t="str">
        <f t="shared" si="188"/>
        <v>GAL396TBX</v>
      </c>
      <c r="K2086" s="3" t="str">
        <f t="shared" si="189"/>
        <v>STATUS</v>
      </c>
      <c r="L2086" t="s">
        <v>1000</v>
      </c>
      <c r="M2086" t="s">
        <v>478</v>
      </c>
      <c r="N2086" t="s">
        <v>19</v>
      </c>
      <c r="O2086">
        <v>4</v>
      </c>
      <c r="P2086">
        <v>0</v>
      </c>
      <c r="Q2086"/>
      <c r="R2086" t="s">
        <v>565</v>
      </c>
      <c r="S2086" t="s">
        <v>1000</v>
      </c>
      <c r="T2086" t="s">
        <v>478</v>
      </c>
      <c r="U2086" t="s">
        <v>19</v>
      </c>
      <c r="V2086">
        <v>4</v>
      </c>
      <c r="W2086">
        <v>0</v>
      </c>
      <c r="X2086"/>
      <c r="Y2086" t="s">
        <v>565</v>
      </c>
      <c r="Z2086" t="s">
        <v>1000</v>
      </c>
      <c r="AA2086" t="s">
        <v>478</v>
      </c>
      <c r="AB2086" t="s">
        <v>19</v>
      </c>
      <c r="AC2086">
        <v>4</v>
      </c>
      <c r="AD2086">
        <v>0</v>
      </c>
      <c r="AE2086"/>
      <c r="AF2086" t="s">
        <v>565</v>
      </c>
    </row>
    <row r="2087" spans="2:32" ht="30" hidden="1">
      <c r="B2087" s="3"/>
      <c r="G2087" s="4" t="str">
        <f t="shared" si="185"/>
        <v/>
      </c>
      <c r="H2087" s="3" t="str">
        <f t="shared" si="186"/>
        <v>Same</v>
      </c>
      <c r="I2087" s="3" t="str">
        <f t="shared" si="187"/>
        <v>Same</v>
      </c>
      <c r="J2087" s="3" t="str">
        <f t="shared" si="188"/>
        <v>GAL396TBX</v>
      </c>
      <c r="K2087" s="3" t="str">
        <f t="shared" si="189"/>
        <v>UPDATE_TIMESTAMP</v>
      </c>
      <c r="L2087" t="s">
        <v>1000</v>
      </c>
      <c r="M2087" t="s">
        <v>23</v>
      </c>
      <c r="N2087" t="s">
        <v>4</v>
      </c>
      <c r="O2087">
        <v>10</v>
      </c>
      <c r="P2087">
        <v>0</v>
      </c>
      <c r="Q2087"/>
      <c r="R2087" t="s">
        <v>564</v>
      </c>
      <c r="S2087" t="s">
        <v>1000</v>
      </c>
      <c r="T2087" t="s">
        <v>23</v>
      </c>
      <c r="U2087" t="s">
        <v>4</v>
      </c>
      <c r="V2087">
        <v>10</v>
      </c>
      <c r="W2087">
        <v>6</v>
      </c>
      <c r="X2087"/>
      <c r="Y2087" t="s">
        <v>564</v>
      </c>
      <c r="Z2087" t="s">
        <v>1000</v>
      </c>
      <c r="AA2087" t="s">
        <v>23</v>
      </c>
      <c r="AB2087" t="s">
        <v>4</v>
      </c>
      <c r="AC2087">
        <v>10</v>
      </c>
      <c r="AD2087">
        <v>0</v>
      </c>
      <c r="AE2087"/>
      <c r="AF2087" t="s">
        <v>564</v>
      </c>
    </row>
    <row r="2088" spans="2:32" ht="30" hidden="1">
      <c r="B2088" s="3"/>
      <c r="G2088" s="4" t="str">
        <f t="shared" si="185"/>
        <v/>
      </c>
      <c r="H2088" s="3" t="str">
        <f t="shared" si="186"/>
        <v>Same</v>
      </c>
      <c r="I2088" s="3" t="str">
        <f t="shared" si="187"/>
        <v>Same</v>
      </c>
      <c r="J2088" s="3" t="str">
        <f t="shared" si="188"/>
        <v>GAL397TBX</v>
      </c>
      <c r="K2088" s="3" t="str">
        <f t="shared" si="189"/>
        <v>CR_OFF_SERIAL_NUMBER</v>
      </c>
      <c r="L2088" t="s">
        <v>1003</v>
      </c>
      <c r="M2088" t="s">
        <v>1001</v>
      </c>
      <c r="N2088" t="s">
        <v>86</v>
      </c>
      <c r="O2088">
        <v>40</v>
      </c>
      <c r="P2088">
        <v>0</v>
      </c>
      <c r="Q2088"/>
      <c r="R2088" t="s">
        <v>565</v>
      </c>
      <c r="S2088" t="s">
        <v>1003</v>
      </c>
      <c r="T2088" t="s">
        <v>1001</v>
      </c>
      <c r="U2088" t="s">
        <v>86</v>
      </c>
      <c r="V2088">
        <v>40</v>
      </c>
      <c r="W2088">
        <v>0</v>
      </c>
      <c r="X2088"/>
      <c r="Y2088" t="s">
        <v>565</v>
      </c>
      <c r="Z2088" t="s">
        <v>1003</v>
      </c>
      <c r="AA2088" t="s">
        <v>1001</v>
      </c>
      <c r="AB2088" t="s">
        <v>86</v>
      </c>
      <c r="AC2088">
        <v>40</v>
      </c>
      <c r="AD2088">
        <v>0</v>
      </c>
      <c r="AE2088"/>
      <c r="AF2088" t="s">
        <v>565</v>
      </c>
    </row>
    <row r="2089" spans="2:32" ht="30" hidden="1">
      <c r="B2089" s="3"/>
      <c r="G2089" s="4" t="str">
        <f t="shared" si="185"/>
        <v/>
      </c>
      <c r="H2089" s="3" t="str">
        <f t="shared" si="186"/>
        <v>Same</v>
      </c>
      <c r="I2089" s="3" t="str">
        <f t="shared" si="187"/>
        <v>Same</v>
      </c>
      <c r="J2089" s="3" t="str">
        <f t="shared" si="188"/>
        <v>GAL397TBX</v>
      </c>
      <c r="K2089" s="3" t="str">
        <f t="shared" si="189"/>
        <v>CREATE_TIMESTAMP</v>
      </c>
      <c r="L2089" t="s">
        <v>1003</v>
      </c>
      <c r="M2089" t="s">
        <v>3</v>
      </c>
      <c r="N2089" t="s">
        <v>4</v>
      </c>
      <c r="O2089">
        <v>10</v>
      </c>
      <c r="P2089">
        <v>0</v>
      </c>
      <c r="Q2089" t="s">
        <v>29</v>
      </c>
      <c r="R2089" t="s">
        <v>565</v>
      </c>
      <c r="S2089" t="s">
        <v>1003</v>
      </c>
      <c r="T2089" t="s">
        <v>3</v>
      </c>
      <c r="U2089" t="s">
        <v>4</v>
      </c>
      <c r="V2089">
        <v>10</v>
      </c>
      <c r="W2089">
        <v>6</v>
      </c>
      <c r="X2089" t="s">
        <v>29</v>
      </c>
      <c r="Y2089" t="s">
        <v>565</v>
      </c>
      <c r="Z2089" t="s">
        <v>1003</v>
      </c>
      <c r="AA2089" t="s">
        <v>3</v>
      </c>
      <c r="AB2089" t="s">
        <v>4</v>
      </c>
      <c r="AC2089">
        <v>10</v>
      </c>
      <c r="AD2089">
        <v>0</v>
      </c>
      <c r="AE2089" t="s">
        <v>29</v>
      </c>
      <c r="AF2089" t="s">
        <v>565</v>
      </c>
    </row>
    <row r="2090" spans="2:32" ht="30" hidden="1">
      <c r="B2090" s="3"/>
      <c r="G2090" s="4" t="str">
        <f t="shared" si="185"/>
        <v/>
      </c>
      <c r="H2090" s="3" t="str">
        <f t="shared" si="186"/>
        <v>Same</v>
      </c>
      <c r="I2090" s="3" t="str">
        <f t="shared" si="187"/>
        <v>Same</v>
      </c>
      <c r="J2090" s="3" t="str">
        <f t="shared" si="188"/>
        <v>GAL397TBX</v>
      </c>
      <c r="K2090" s="3" t="str">
        <f t="shared" si="189"/>
        <v>CRPART_OFF_DAY</v>
      </c>
      <c r="L2090" t="s">
        <v>1003</v>
      </c>
      <c r="M2090" t="s">
        <v>1004</v>
      </c>
      <c r="N2090" t="s">
        <v>86</v>
      </c>
      <c r="O2090">
        <v>2</v>
      </c>
      <c r="P2090">
        <v>0</v>
      </c>
      <c r="Q2090"/>
      <c r="R2090" t="s">
        <v>565</v>
      </c>
      <c r="S2090" t="s">
        <v>1003</v>
      </c>
      <c r="T2090" t="s">
        <v>1004</v>
      </c>
      <c r="U2090" t="s">
        <v>86</v>
      </c>
      <c r="V2090">
        <v>2</v>
      </c>
      <c r="W2090">
        <v>0</v>
      </c>
      <c r="X2090"/>
      <c r="Y2090" t="s">
        <v>565</v>
      </c>
      <c r="Z2090" t="s">
        <v>1003</v>
      </c>
      <c r="AA2090" t="s">
        <v>1004</v>
      </c>
      <c r="AB2090" t="s">
        <v>86</v>
      </c>
      <c r="AC2090">
        <v>2</v>
      </c>
      <c r="AD2090">
        <v>0</v>
      </c>
      <c r="AE2090"/>
      <c r="AF2090" t="s">
        <v>565</v>
      </c>
    </row>
    <row r="2091" spans="2:32" ht="30" hidden="1">
      <c r="B2091" s="3"/>
      <c r="G2091" s="4" t="str">
        <f t="shared" si="185"/>
        <v/>
      </c>
      <c r="H2091" s="3" t="str">
        <f t="shared" si="186"/>
        <v>Same</v>
      </c>
      <c r="I2091" s="3" t="str">
        <f t="shared" si="187"/>
        <v>Same</v>
      </c>
      <c r="J2091" s="3" t="str">
        <f t="shared" si="188"/>
        <v>GAL397TBX</v>
      </c>
      <c r="K2091" s="3" t="str">
        <f t="shared" si="189"/>
        <v>CRPART_OFF_LINE</v>
      </c>
      <c r="L2091" t="s">
        <v>1003</v>
      </c>
      <c r="M2091" t="s">
        <v>1005</v>
      </c>
      <c r="N2091" t="s">
        <v>86</v>
      </c>
      <c r="O2091">
        <v>3</v>
      </c>
      <c r="P2091">
        <v>0</v>
      </c>
      <c r="Q2091"/>
      <c r="R2091" t="s">
        <v>565</v>
      </c>
      <c r="S2091" t="s">
        <v>1003</v>
      </c>
      <c r="T2091" t="s">
        <v>1005</v>
      </c>
      <c r="U2091" t="s">
        <v>86</v>
      </c>
      <c r="V2091">
        <v>3</v>
      </c>
      <c r="W2091">
        <v>0</v>
      </c>
      <c r="X2091"/>
      <c r="Y2091" t="s">
        <v>565</v>
      </c>
      <c r="Z2091" t="s">
        <v>1003</v>
      </c>
      <c r="AA2091" t="s">
        <v>1005</v>
      </c>
      <c r="AB2091" t="s">
        <v>86</v>
      </c>
      <c r="AC2091">
        <v>3</v>
      </c>
      <c r="AD2091">
        <v>0</v>
      </c>
      <c r="AE2091"/>
      <c r="AF2091" t="s">
        <v>565</v>
      </c>
    </row>
    <row r="2092" spans="2:32" ht="30" hidden="1">
      <c r="B2092" s="3"/>
      <c r="G2092" s="4" t="str">
        <f t="shared" si="185"/>
        <v/>
      </c>
      <c r="H2092" s="3" t="str">
        <f t="shared" si="186"/>
        <v>Same</v>
      </c>
      <c r="I2092" s="3" t="str">
        <f t="shared" si="187"/>
        <v>Same</v>
      </c>
      <c r="J2092" s="3" t="str">
        <f t="shared" si="188"/>
        <v>GAL397TBX</v>
      </c>
      <c r="K2092" s="3" t="str">
        <f t="shared" si="189"/>
        <v>CRPART_OFF_MEASUREMENT</v>
      </c>
      <c r="L2092" t="s">
        <v>1003</v>
      </c>
      <c r="M2092" t="s">
        <v>1006</v>
      </c>
      <c r="N2092" t="s">
        <v>86</v>
      </c>
      <c r="O2092">
        <v>3</v>
      </c>
      <c r="P2092">
        <v>0</v>
      </c>
      <c r="Q2092"/>
      <c r="R2092" t="s">
        <v>565</v>
      </c>
      <c r="S2092" t="s">
        <v>1003</v>
      </c>
      <c r="T2092" t="s">
        <v>1006</v>
      </c>
      <c r="U2092" t="s">
        <v>86</v>
      </c>
      <c r="V2092">
        <v>3</v>
      </c>
      <c r="W2092">
        <v>0</v>
      </c>
      <c r="X2092"/>
      <c r="Y2092" t="s">
        <v>565</v>
      </c>
      <c r="Z2092" t="s">
        <v>1003</v>
      </c>
      <c r="AA2092" t="s">
        <v>1006</v>
      </c>
      <c r="AB2092" t="s">
        <v>86</v>
      </c>
      <c r="AC2092">
        <v>3</v>
      </c>
      <c r="AD2092">
        <v>0</v>
      </c>
      <c r="AE2092"/>
      <c r="AF2092" t="s">
        <v>565</v>
      </c>
    </row>
    <row r="2093" spans="2:32" ht="30" hidden="1">
      <c r="B2093" s="3"/>
      <c r="G2093" s="4" t="str">
        <f t="shared" si="185"/>
        <v/>
      </c>
      <c r="H2093" s="3" t="str">
        <f t="shared" si="186"/>
        <v>Same</v>
      </c>
      <c r="I2093" s="3" t="str">
        <f t="shared" si="187"/>
        <v>Same</v>
      </c>
      <c r="J2093" s="3" t="str">
        <f t="shared" si="188"/>
        <v>GAL397TBX</v>
      </c>
      <c r="K2093" s="3" t="str">
        <f t="shared" si="189"/>
        <v>CRPART_OFF_MFG_DATE</v>
      </c>
      <c r="L2093" t="s">
        <v>1003</v>
      </c>
      <c r="M2093" t="s">
        <v>1007</v>
      </c>
      <c r="N2093" t="s">
        <v>77</v>
      </c>
      <c r="O2093">
        <v>4</v>
      </c>
      <c r="P2093">
        <v>0</v>
      </c>
      <c r="Q2093"/>
      <c r="R2093" t="s">
        <v>565</v>
      </c>
      <c r="S2093" t="s">
        <v>1003</v>
      </c>
      <c r="T2093" t="s">
        <v>1007</v>
      </c>
      <c r="U2093" t="s">
        <v>77</v>
      </c>
      <c r="V2093">
        <v>4</v>
      </c>
      <c r="W2093">
        <v>0</v>
      </c>
      <c r="X2093"/>
      <c r="Y2093" t="s">
        <v>565</v>
      </c>
      <c r="Z2093" t="s">
        <v>1003</v>
      </c>
      <c r="AA2093" t="s">
        <v>1007</v>
      </c>
      <c r="AB2093" t="s">
        <v>77</v>
      </c>
      <c r="AC2093">
        <v>4</v>
      </c>
      <c r="AD2093">
        <v>0</v>
      </c>
      <c r="AE2093"/>
      <c r="AF2093" t="s">
        <v>565</v>
      </c>
    </row>
    <row r="2094" spans="2:32" ht="30" hidden="1">
      <c r="B2094" s="3"/>
      <c r="G2094" s="4" t="str">
        <f t="shared" si="185"/>
        <v/>
      </c>
      <c r="H2094" s="3" t="str">
        <f t="shared" si="186"/>
        <v>Same</v>
      </c>
      <c r="I2094" s="3" t="str">
        <f t="shared" si="187"/>
        <v>Same</v>
      </c>
      <c r="J2094" s="3" t="str">
        <f t="shared" si="188"/>
        <v>GAL397TBX</v>
      </c>
      <c r="K2094" s="3" t="str">
        <f t="shared" si="189"/>
        <v>CRPART_OFF_MODEL</v>
      </c>
      <c r="L2094" t="s">
        <v>1003</v>
      </c>
      <c r="M2094" t="s">
        <v>1008</v>
      </c>
      <c r="N2094" t="s">
        <v>86</v>
      </c>
      <c r="O2094">
        <v>6</v>
      </c>
      <c r="P2094">
        <v>0</v>
      </c>
      <c r="Q2094"/>
      <c r="R2094" t="s">
        <v>565</v>
      </c>
      <c r="S2094" t="s">
        <v>1003</v>
      </c>
      <c r="T2094" t="s">
        <v>1008</v>
      </c>
      <c r="U2094" t="s">
        <v>86</v>
      </c>
      <c r="V2094">
        <v>6</v>
      </c>
      <c r="W2094">
        <v>0</v>
      </c>
      <c r="X2094"/>
      <c r="Y2094" t="s">
        <v>565</v>
      </c>
      <c r="Z2094" t="s">
        <v>1003</v>
      </c>
      <c r="AA2094" t="s">
        <v>1008</v>
      </c>
      <c r="AB2094" t="s">
        <v>86</v>
      </c>
      <c r="AC2094">
        <v>6</v>
      </c>
      <c r="AD2094">
        <v>0</v>
      </c>
      <c r="AE2094"/>
      <c r="AF2094" t="s">
        <v>565</v>
      </c>
    </row>
    <row r="2095" spans="2:32" ht="30" hidden="1">
      <c r="B2095" s="3"/>
      <c r="G2095" s="4" t="str">
        <f t="shared" si="185"/>
        <v/>
      </c>
      <c r="H2095" s="3" t="str">
        <f t="shared" si="186"/>
        <v>Same</v>
      </c>
      <c r="I2095" s="3" t="str">
        <f t="shared" si="187"/>
        <v>Same</v>
      </c>
      <c r="J2095" s="3" t="str">
        <f t="shared" ref="J2095:J2126" si="190">IF(ISBLANK(S2095),IF(ISBLANK(Z2095),L2095,Z2095),S2095)</f>
        <v>GAL397TBX</v>
      </c>
      <c r="K2095" s="3" t="str">
        <f t="shared" ref="K2095:K2126" si="191">IF(ISBLANK(T2095),IF(ISBLANK(AA2095),M2095,AA2095),T2095)</f>
        <v>CRPART_OFF_MONTH</v>
      </c>
      <c r="L2095" t="s">
        <v>1003</v>
      </c>
      <c r="M2095" t="s">
        <v>1009</v>
      </c>
      <c r="N2095" t="s">
        <v>86</v>
      </c>
      <c r="O2095">
        <v>2</v>
      </c>
      <c r="P2095">
        <v>0</v>
      </c>
      <c r="Q2095"/>
      <c r="R2095" t="s">
        <v>565</v>
      </c>
      <c r="S2095" t="s">
        <v>1003</v>
      </c>
      <c r="T2095" t="s">
        <v>1009</v>
      </c>
      <c r="U2095" t="s">
        <v>86</v>
      </c>
      <c r="V2095">
        <v>2</v>
      </c>
      <c r="W2095">
        <v>0</v>
      </c>
      <c r="X2095"/>
      <c r="Y2095" t="s">
        <v>565</v>
      </c>
      <c r="Z2095" t="s">
        <v>1003</v>
      </c>
      <c r="AA2095" t="s">
        <v>1009</v>
      </c>
      <c r="AB2095" t="s">
        <v>86</v>
      </c>
      <c r="AC2095">
        <v>2</v>
      </c>
      <c r="AD2095">
        <v>0</v>
      </c>
      <c r="AE2095"/>
      <c r="AF2095" t="s">
        <v>565</v>
      </c>
    </row>
    <row r="2096" spans="2:32" ht="30" hidden="1">
      <c r="B2096" s="3"/>
      <c r="G2096" s="4" t="str">
        <f t="shared" si="185"/>
        <v/>
      </c>
      <c r="H2096" s="3" t="str">
        <f t="shared" si="186"/>
        <v>Same</v>
      </c>
      <c r="I2096" s="3" t="str">
        <f t="shared" si="187"/>
        <v>Same</v>
      </c>
      <c r="J2096" s="3" t="str">
        <f t="shared" si="190"/>
        <v>GAL397TBX</v>
      </c>
      <c r="K2096" s="3" t="str">
        <f t="shared" si="191"/>
        <v>CRPART_OFF_PLANT</v>
      </c>
      <c r="L2096" t="s">
        <v>1003</v>
      </c>
      <c r="M2096" t="s">
        <v>1010</v>
      </c>
      <c r="N2096" t="s">
        <v>86</v>
      </c>
      <c r="O2096">
        <v>3</v>
      </c>
      <c r="P2096">
        <v>0</v>
      </c>
      <c r="Q2096"/>
      <c r="R2096" t="s">
        <v>565</v>
      </c>
      <c r="S2096" t="s">
        <v>1003</v>
      </c>
      <c r="T2096" t="s">
        <v>1010</v>
      </c>
      <c r="U2096" t="s">
        <v>86</v>
      </c>
      <c r="V2096">
        <v>3</v>
      </c>
      <c r="W2096">
        <v>0</v>
      </c>
      <c r="X2096"/>
      <c r="Y2096" t="s">
        <v>565</v>
      </c>
      <c r="Z2096" t="s">
        <v>1003</v>
      </c>
      <c r="AA2096" t="s">
        <v>1010</v>
      </c>
      <c r="AB2096" t="s">
        <v>86</v>
      </c>
      <c r="AC2096">
        <v>3</v>
      </c>
      <c r="AD2096">
        <v>0</v>
      </c>
      <c r="AE2096"/>
      <c r="AF2096" t="s">
        <v>565</v>
      </c>
    </row>
    <row r="2097" spans="2:32" ht="30" hidden="1">
      <c r="B2097" s="3"/>
      <c r="G2097" s="4" t="str">
        <f t="shared" si="185"/>
        <v/>
      </c>
      <c r="H2097" s="3" t="str">
        <f t="shared" si="186"/>
        <v>Same</v>
      </c>
      <c r="I2097" s="3" t="str">
        <f t="shared" si="187"/>
        <v>Same</v>
      </c>
      <c r="J2097" s="3" t="str">
        <f t="shared" si="190"/>
        <v>GAL397TBX</v>
      </c>
      <c r="K2097" s="3" t="str">
        <f t="shared" si="191"/>
        <v>CRPART_OFF_RANK</v>
      </c>
      <c r="L2097" t="s">
        <v>1003</v>
      </c>
      <c r="M2097" t="s">
        <v>1011</v>
      </c>
      <c r="N2097" t="s">
        <v>86</v>
      </c>
      <c r="O2097">
        <v>3</v>
      </c>
      <c r="P2097">
        <v>0</v>
      </c>
      <c r="Q2097"/>
      <c r="R2097" t="s">
        <v>565</v>
      </c>
      <c r="S2097" t="s">
        <v>1003</v>
      </c>
      <c r="T2097" t="s">
        <v>1011</v>
      </c>
      <c r="U2097" t="s">
        <v>86</v>
      </c>
      <c r="V2097">
        <v>3</v>
      </c>
      <c r="W2097">
        <v>0</v>
      </c>
      <c r="X2097"/>
      <c r="Y2097" t="s">
        <v>565</v>
      </c>
      <c r="Z2097" t="s">
        <v>1003</v>
      </c>
      <c r="AA2097" t="s">
        <v>1011</v>
      </c>
      <c r="AB2097" t="s">
        <v>86</v>
      </c>
      <c r="AC2097">
        <v>3</v>
      </c>
      <c r="AD2097">
        <v>0</v>
      </c>
      <c r="AE2097"/>
      <c r="AF2097" t="s">
        <v>565</v>
      </c>
    </row>
    <row r="2098" spans="2:32" ht="30" hidden="1">
      <c r="B2098" s="3"/>
      <c r="G2098" s="4" t="str">
        <f t="shared" si="185"/>
        <v/>
      </c>
      <c r="H2098" s="3" t="str">
        <f t="shared" si="186"/>
        <v>Same</v>
      </c>
      <c r="I2098" s="3" t="str">
        <f t="shared" si="187"/>
        <v>Same</v>
      </c>
      <c r="J2098" s="3" t="str">
        <f t="shared" si="190"/>
        <v>GAL397TBX</v>
      </c>
      <c r="K2098" s="3" t="str">
        <f t="shared" si="191"/>
        <v>CRPART_OFF_SEQUENCE_NO</v>
      </c>
      <c r="L2098" t="s">
        <v>1003</v>
      </c>
      <c r="M2098" t="s">
        <v>1012</v>
      </c>
      <c r="N2098" t="s">
        <v>86</v>
      </c>
      <c r="O2098">
        <v>6</v>
      </c>
      <c r="P2098">
        <v>0</v>
      </c>
      <c r="Q2098"/>
      <c r="R2098" t="s">
        <v>565</v>
      </c>
      <c r="S2098" t="s">
        <v>1003</v>
      </c>
      <c r="T2098" t="s">
        <v>1012</v>
      </c>
      <c r="U2098" t="s">
        <v>86</v>
      </c>
      <c r="V2098">
        <v>6</v>
      </c>
      <c r="W2098">
        <v>0</v>
      </c>
      <c r="X2098"/>
      <c r="Y2098" t="s">
        <v>565</v>
      </c>
      <c r="Z2098" t="s">
        <v>1003</v>
      </c>
      <c r="AA2098" t="s">
        <v>1012</v>
      </c>
      <c r="AB2098" t="s">
        <v>86</v>
      </c>
      <c r="AC2098">
        <v>6</v>
      </c>
      <c r="AD2098">
        <v>0</v>
      </c>
      <c r="AE2098"/>
      <c r="AF2098" t="s">
        <v>565</v>
      </c>
    </row>
    <row r="2099" spans="2:32" ht="30" hidden="1">
      <c r="B2099" s="3"/>
      <c r="G2099" s="4" t="str">
        <f t="shared" si="185"/>
        <v/>
      </c>
      <c r="H2099" s="3" t="str">
        <f t="shared" si="186"/>
        <v>Same</v>
      </c>
      <c r="I2099" s="3" t="str">
        <f t="shared" si="187"/>
        <v>Same</v>
      </c>
      <c r="J2099" s="3" t="str">
        <f t="shared" si="190"/>
        <v>GAL397TBX</v>
      </c>
      <c r="K2099" s="3" t="str">
        <f t="shared" si="191"/>
        <v>CRPART_OFF_YEAR</v>
      </c>
      <c r="L2099" t="s">
        <v>1003</v>
      </c>
      <c r="M2099" t="s">
        <v>1013</v>
      </c>
      <c r="N2099" t="s">
        <v>86</v>
      </c>
      <c r="O2099">
        <v>4</v>
      </c>
      <c r="P2099">
        <v>0</v>
      </c>
      <c r="Q2099"/>
      <c r="R2099" t="s">
        <v>565</v>
      </c>
      <c r="S2099" t="s">
        <v>1003</v>
      </c>
      <c r="T2099" t="s">
        <v>1013</v>
      </c>
      <c r="U2099" t="s">
        <v>86</v>
      </c>
      <c r="V2099">
        <v>4</v>
      </c>
      <c r="W2099">
        <v>0</v>
      </c>
      <c r="X2099"/>
      <c r="Y2099" t="s">
        <v>565</v>
      </c>
      <c r="Z2099" t="s">
        <v>1003</v>
      </c>
      <c r="AA2099" t="s">
        <v>1013</v>
      </c>
      <c r="AB2099" t="s">
        <v>86</v>
      </c>
      <c r="AC2099">
        <v>4</v>
      </c>
      <c r="AD2099">
        <v>0</v>
      </c>
      <c r="AE2099"/>
      <c r="AF2099" t="s">
        <v>565</v>
      </c>
    </row>
    <row r="2100" spans="2:32" ht="30" hidden="1">
      <c r="B2100" s="3"/>
      <c r="G2100" s="4" t="str">
        <f t="shared" si="185"/>
        <v/>
      </c>
      <c r="H2100" s="3" t="str">
        <f t="shared" si="186"/>
        <v>Same</v>
      </c>
      <c r="I2100" s="3" t="str">
        <f t="shared" si="187"/>
        <v>Same</v>
      </c>
      <c r="J2100" s="3" t="str">
        <f t="shared" si="190"/>
        <v>GAL397TBX</v>
      </c>
      <c r="K2100" s="3" t="str">
        <f t="shared" si="191"/>
        <v>HOLD_FLAG</v>
      </c>
      <c r="L2100" t="s">
        <v>1003</v>
      </c>
      <c r="M2100" t="s">
        <v>997</v>
      </c>
      <c r="N2100" t="s">
        <v>19</v>
      </c>
      <c r="O2100">
        <v>4</v>
      </c>
      <c r="P2100">
        <v>0</v>
      </c>
      <c r="Q2100"/>
      <c r="R2100" t="s">
        <v>565</v>
      </c>
      <c r="S2100" t="s">
        <v>1003</v>
      </c>
      <c r="T2100" t="s">
        <v>997</v>
      </c>
      <c r="U2100" t="s">
        <v>19</v>
      </c>
      <c r="V2100">
        <v>4</v>
      </c>
      <c r="W2100">
        <v>0</v>
      </c>
      <c r="X2100"/>
      <c r="Y2100" t="s">
        <v>565</v>
      </c>
      <c r="Z2100" t="s">
        <v>1003</v>
      </c>
      <c r="AA2100" t="s">
        <v>997</v>
      </c>
      <c r="AB2100" t="s">
        <v>19</v>
      </c>
      <c r="AC2100">
        <v>4</v>
      </c>
      <c r="AD2100">
        <v>0</v>
      </c>
      <c r="AE2100"/>
      <c r="AF2100" t="s">
        <v>565</v>
      </c>
    </row>
    <row r="2101" spans="2:32" ht="30" hidden="1">
      <c r="B2101" s="3"/>
      <c r="G2101" s="4" t="str">
        <f t="shared" si="185"/>
        <v/>
      </c>
      <c r="H2101" s="3" t="str">
        <f t="shared" si="186"/>
        <v>Same</v>
      </c>
      <c r="I2101" s="3" t="str">
        <f t="shared" si="187"/>
        <v>Same</v>
      </c>
      <c r="J2101" s="3" t="str">
        <f t="shared" si="190"/>
        <v>GAL397TBX</v>
      </c>
      <c r="K2101" s="3" t="str">
        <f t="shared" si="191"/>
        <v>QC_FLAG</v>
      </c>
      <c r="L2101" t="s">
        <v>1003</v>
      </c>
      <c r="M2101" t="s">
        <v>998</v>
      </c>
      <c r="N2101" t="s">
        <v>19</v>
      </c>
      <c r="O2101">
        <v>4</v>
      </c>
      <c r="P2101">
        <v>0</v>
      </c>
      <c r="Q2101"/>
      <c r="R2101" t="s">
        <v>565</v>
      </c>
      <c r="S2101" t="s">
        <v>1003</v>
      </c>
      <c r="T2101" t="s">
        <v>998</v>
      </c>
      <c r="U2101" t="s">
        <v>19</v>
      </c>
      <c r="V2101">
        <v>4</v>
      </c>
      <c r="W2101">
        <v>0</v>
      </c>
      <c r="X2101"/>
      <c r="Y2101" t="s">
        <v>565</v>
      </c>
      <c r="Z2101" t="s">
        <v>1003</v>
      </c>
      <c r="AA2101" t="s">
        <v>998</v>
      </c>
      <c r="AB2101" t="s">
        <v>19</v>
      </c>
      <c r="AC2101">
        <v>4</v>
      </c>
      <c r="AD2101">
        <v>0</v>
      </c>
      <c r="AE2101"/>
      <c r="AF2101" t="s">
        <v>565</v>
      </c>
    </row>
    <row r="2102" spans="2:32" ht="30" hidden="1">
      <c r="B2102" s="3"/>
      <c r="G2102" s="4" t="str">
        <f t="shared" si="185"/>
        <v/>
      </c>
      <c r="H2102" s="3" t="str">
        <f t="shared" si="186"/>
        <v>Same</v>
      </c>
      <c r="I2102" s="3" t="str">
        <f t="shared" si="187"/>
        <v>Same</v>
      </c>
      <c r="J2102" s="3" t="str">
        <f t="shared" si="190"/>
        <v>GAL397TBX</v>
      </c>
      <c r="K2102" s="3" t="str">
        <f t="shared" si="191"/>
        <v>SCRAP_FLAG</v>
      </c>
      <c r="L2102" t="s">
        <v>1003</v>
      </c>
      <c r="M2102" t="s">
        <v>999</v>
      </c>
      <c r="N2102" t="s">
        <v>19</v>
      </c>
      <c r="O2102">
        <v>4</v>
      </c>
      <c r="P2102">
        <v>0</v>
      </c>
      <c r="Q2102"/>
      <c r="R2102" t="s">
        <v>565</v>
      </c>
      <c r="S2102" t="s">
        <v>1003</v>
      </c>
      <c r="T2102" t="s">
        <v>999</v>
      </c>
      <c r="U2102" t="s">
        <v>19</v>
      </c>
      <c r="V2102">
        <v>4</v>
      </c>
      <c r="W2102">
        <v>0</v>
      </c>
      <c r="X2102"/>
      <c r="Y2102" t="s">
        <v>565</v>
      </c>
      <c r="Z2102" t="s">
        <v>1003</v>
      </c>
      <c r="AA2102" t="s">
        <v>999</v>
      </c>
      <c r="AB2102" t="s">
        <v>19</v>
      </c>
      <c r="AC2102">
        <v>4</v>
      </c>
      <c r="AD2102">
        <v>0</v>
      </c>
      <c r="AE2102"/>
      <c r="AF2102" t="s">
        <v>565</v>
      </c>
    </row>
    <row r="2103" spans="2:32" ht="30" hidden="1">
      <c r="B2103" s="3"/>
      <c r="G2103" s="4" t="str">
        <f t="shared" si="185"/>
        <v/>
      </c>
      <c r="H2103" s="3" t="str">
        <f t="shared" si="186"/>
        <v>Same</v>
      </c>
      <c r="I2103" s="3" t="str">
        <f t="shared" si="187"/>
        <v>Same</v>
      </c>
      <c r="J2103" s="3" t="str">
        <f t="shared" si="190"/>
        <v>GAL397TBX</v>
      </c>
      <c r="K2103" s="3" t="str">
        <f t="shared" si="191"/>
        <v>UPDATE_TIMESTAMP</v>
      </c>
      <c r="L2103" t="s">
        <v>1003</v>
      </c>
      <c r="M2103" t="s">
        <v>23</v>
      </c>
      <c r="N2103" t="s">
        <v>4</v>
      </c>
      <c r="O2103">
        <v>10</v>
      </c>
      <c r="P2103">
        <v>0</v>
      </c>
      <c r="Q2103"/>
      <c r="R2103" t="s">
        <v>564</v>
      </c>
      <c r="S2103" t="s">
        <v>1003</v>
      </c>
      <c r="T2103" t="s">
        <v>23</v>
      </c>
      <c r="U2103" t="s">
        <v>4</v>
      </c>
      <c r="V2103">
        <v>10</v>
      </c>
      <c r="W2103">
        <v>6</v>
      </c>
      <c r="X2103"/>
      <c r="Y2103" t="s">
        <v>564</v>
      </c>
      <c r="Z2103" t="s">
        <v>1003</v>
      </c>
      <c r="AA2103" t="s">
        <v>23</v>
      </c>
      <c r="AB2103" t="s">
        <v>4</v>
      </c>
      <c r="AC2103">
        <v>10</v>
      </c>
      <c r="AD2103">
        <v>0</v>
      </c>
      <c r="AE2103"/>
      <c r="AF2103" t="s">
        <v>564</v>
      </c>
    </row>
    <row r="2104" spans="2:32" hidden="1">
      <c r="B2104" s="3"/>
      <c r="G2104" s="4" t="str">
        <f t="shared" si="185"/>
        <v>Diff</v>
      </c>
      <c r="H2104" s="3" t="str">
        <f t="shared" si="186"/>
        <v>Diff</v>
      </c>
      <c r="I2104" s="3" t="str">
        <f t="shared" si="187"/>
        <v>Diff</v>
      </c>
      <c r="J2104" s="3" t="str">
        <f t="shared" si="190"/>
        <v>GAL404TBX</v>
      </c>
      <c r="K2104" s="3" t="str">
        <f t="shared" si="191"/>
        <v>ACTUAL_TIMESTAMP</v>
      </c>
      <c r="L2104" s="3"/>
      <c r="M2104" s="3"/>
      <c r="N2104"/>
      <c r="O2104"/>
      <c r="P2104"/>
      <c r="Q2104"/>
      <c r="R2104" s="1"/>
      <c r="S2104" t="s">
        <v>1653</v>
      </c>
      <c r="T2104" t="s">
        <v>28</v>
      </c>
      <c r="U2104" t="s">
        <v>4</v>
      </c>
      <c r="V2104">
        <v>10</v>
      </c>
      <c r="W2104">
        <v>6</v>
      </c>
      <c r="X2104"/>
      <c r="Y2104" t="s">
        <v>564</v>
      </c>
      <c r="Z2104"/>
      <c r="AA2104"/>
      <c r="AB2104"/>
      <c r="AC2104"/>
      <c r="AD2104"/>
      <c r="AE2104"/>
      <c r="AF2104"/>
    </row>
    <row r="2105" spans="2:32" hidden="1">
      <c r="B2105" s="3"/>
      <c r="G2105" s="4" t="str">
        <f t="shared" si="185"/>
        <v>Diff</v>
      </c>
      <c r="H2105" s="3" t="str">
        <f t="shared" si="186"/>
        <v>Diff</v>
      </c>
      <c r="I2105" s="3" t="str">
        <f t="shared" si="187"/>
        <v>Diff</v>
      </c>
      <c r="J2105" s="3" t="str">
        <f t="shared" si="190"/>
        <v>GAL404TBX</v>
      </c>
      <c r="K2105" s="3" t="str">
        <f t="shared" si="191"/>
        <v>CREATE_TIMESTAMP</v>
      </c>
      <c r="L2105" s="3"/>
      <c r="M2105" s="3"/>
      <c r="N2105"/>
      <c r="O2105"/>
      <c r="P2105"/>
      <c r="Q2105"/>
      <c r="R2105" s="1"/>
      <c r="S2105" t="s">
        <v>1653</v>
      </c>
      <c r="T2105" t="s">
        <v>3</v>
      </c>
      <c r="U2105" t="s">
        <v>4</v>
      </c>
      <c r="V2105">
        <v>10</v>
      </c>
      <c r="W2105">
        <v>6</v>
      </c>
      <c r="X2105"/>
      <c r="Y2105" t="s">
        <v>564</v>
      </c>
      <c r="Z2105"/>
      <c r="AA2105"/>
      <c r="AB2105"/>
      <c r="AC2105"/>
      <c r="AD2105"/>
      <c r="AE2105"/>
      <c r="AF2105"/>
    </row>
    <row r="2106" spans="2:32" hidden="1">
      <c r="B2106" s="3"/>
      <c r="G2106" s="4" t="str">
        <f t="shared" si="185"/>
        <v>Diff</v>
      </c>
      <c r="H2106" s="3" t="str">
        <f t="shared" si="186"/>
        <v>Diff</v>
      </c>
      <c r="I2106" s="3" t="str">
        <f t="shared" si="187"/>
        <v>Diff</v>
      </c>
      <c r="J2106" s="3" t="str">
        <f t="shared" si="190"/>
        <v>GAL404TBX</v>
      </c>
      <c r="K2106" s="3" t="str">
        <f t="shared" si="191"/>
        <v>DELETE_TIMING</v>
      </c>
      <c r="L2106" s="3"/>
      <c r="M2106" s="3"/>
      <c r="N2106"/>
      <c r="O2106"/>
      <c r="P2106"/>
      <c r="Q2106"/>
      <c r="R2106" s="1"/>
      <c r="S2106" t="s">
        <v>1653</v>
      </c>
      <c r="T2106" t="s">
        <v>1654</v>
      </c>
      <c r="U2106" t="s">
        <v>6</v>
      </c>
      <c r="V2106">
        <v>2</v>
      </c>
      <c r="W2106">
        <v>0</v>
      </c>
      <c r="X2106">
        <v>0</v>
      </c>
      <c r="Y2106" t="s">
        <v>565</v>
      </c>
      <c r="Z2106"/>
      <c r="AA2106"/>
      <c r="AB2106"/>
      <c r="AC2106"/>
      <c r="AD2106"/>
      <c r="AE2106"/>
      <c r="AF2106"/>
    </row>
    <row r="2107" spans="2:32" hidden="1">
      <c r="B2107" s="3"/>
      <c r="G2107" s="4" t="str">
        <f t="shared" si="185"/>
        <v>Diff</v>
      </c>
      <c r="H2107" s="3" t="str">
        <f t="shared" si="186"/>
        <v>Diff</v>
      </c>
      <c r="I2107" s="3" t="str">
        <f t="shared" si="187"/>
        <v>Diff</v>
      </c>
      <c r="J2107" s="3" t="str">
        <f t="shared" si="190"/>
        <v>GAL404TBX</v>
      </c>
      <c r="K2107" s="3" t="str">
        <f t="shared" si="191"/>
        <v>DESTINATION_ID</v>
      </c>
      <c r="L2107" s="3"/>
      <c r="M2107" s="3"/>
      <c r="N2107"/>
      <c r="O2107"/>
      <c r="P2107"/>
      <c r="Q2107"/>
      <c r="R2107" s="1"/>
      <c r="S2107" t="s">
        <v>1653</v>
      </c>
      <c r="T2107" t="s">
        <v>64</v>
      </c>
      <c r="U2107" t="s">
        <v>9</v>
      </c>
      <c r="V2107">
        <v>32</v>
      </c>
      <c r="W2107">
        <v>0</v>
      </c>
      <c r="X2107" t="s">
        <v>25</v>
      </c>
      <c r="Y2107" t="s">
        <v>565</v>
      </c>
      <c r="Z2107"/>
      <c r="AA2107"/>
      <c r="AB2107"/>
      <c r="AC2107"/>
      <c r="AD2107"/>
      <c r="AE2107"/>
      <c r="AF2107"/>
    </row>
    <row r="2108" spans="2:32" hidden="1">
      <c r="B2108" s="3"/>
      <c r="G2108" s="4" t="str">
        <f t="shared" si="185"/>
        <v>Diff</v>
      </c>
      <c r="H2108" s="3" t="str">
        <f t="shared" si="186"/>
        <v>Diff</v>
      </c>
      <c r="I2108" s="3" t="str">
        <f t="shared" si="187"/>
        <v>Diff</v>
      </c>
      <c r="J2108" s="3" t="str">
        <f t="shared" si="190"/>
        <v>GAL404TBX</v>
      </c>
      <c r="K2108" s="3" t="str">
        <f t="shared" si="191"/>
        <v>RETRY_INTERVAL</v>
      </c>
      <c r="L2108" s="3"/>
      <c r="M2108" s="3"/>
      <c r="N2108"/>
      <c r="O2108"/>
      <c r="P2108"/>
      <c r="Q2108"/>
      <c r="R2108" s="1"/>
      <c r="S2108" t="s">
        <v>1653</v>
      </c>
      <c r="T2108" t="s">
        <v>1655</v>
      </c>
      <c r="U2108" t="s">
        <v>19</v>
      </c>
      <c r="V2108">
        <v>4</v>
      </c>
      <c r="W2108">
        <v>0</v>
      </c>
      <c r="X2108">
        <v>0</v>
      </c>
      <c r="Y2108" t="s">
        <v>565</v>
      </c>
      <c r="Z2108"/>
      <c r="AA2108"/>
      <c r="AB2108"/>
      <c r="AC2108"/>
      <c r="AD2108"/>
      <c r="AE2108"/>
      <c r="AF2108"/>
    </row>
    <row r="2109" spans="2:32" hidden="1">
      <c r="B2109" s="3"/>
      <c r="G2109" s="4" t="str">
        <f t="shared" si="185"/>
        <v>Diff</v>
      </c>
      <c r="H2109" s="3" t="str">
        <f t="shared" si="186"/>
        <v>Diff</v>
      </c>
      <c r="I2109" s="3" t="str">
        <f t="shared" si="187"/>
        <v>Diff</v>
      </c>
      <c r="J2109" s="3" t="str">
        <f t="shared" si="190"/>
        <v>GAL404TBX</v>
      </c>
      <c r="K2109" s="3" t="str">
        <f t="shared" si="191"/>
        <v>SEND_DELAY</v>
      </c>
      <c r="L2109" s="3"/>
      <c r="M2109" s="3"/>
      <c r="N2109"/>
      <c r="O2109"/>
      <c r="P2109"/>
      <c r="Q2109"/>
      <c r="R2109" s="1"/>
      <c r="S2109" t="s">
        <v>1653</v>
      </c>
      <c r="T2109" t="s">
        <v>1656</v>
      </c>
      <c r="U2109" t="s">
        <v>19</v>
      </c>
      <c r="V2109">
        <v>4</v>
      </c>
      <c r="W2109">
        <v>0</v>
      </c>
      <c r="X2109">
        <v>0</v>
      </c>
      <c r="Y2109" t="s">
        <v>565</v>
      </c>
      <c r="Z2109"/>
      <c r="AA2109"/>
      <c r="AB2109"/>
      <c r="AC2109"/>
      <c r="AD2109"/>
      <c r="AE2109"/>
      <c r="AF2109"/>
    </row>
    <row r="2110" spans="2:32" hidden="1">
      <c r="B2110" s="3"/>
      <c r="G2110" s="4" t="str">
        <f t="shared" si="185"/>
        <v>Diff</v>
      </c>
      <c r="H2110" s="3" t="str">
        <f t="shared" si="186"/>
        <v>Diff</v>
      </c>
      <c r="I2110" s="3" t="str">
        <f t="shared" si="187"/>
        <v>Diff</v>
      </c>
      <c r="J2110" s="3" t="str">
        <f t="shared" si="190"/>
        <v>GAL404TBX</v>
      </c>
      <c r="K2110" s="3" t="str">
        <f t="shared" si="191"/>
        <v>SKIP_FLAG</v>
      </c>
      <c r="L2110" s="3"/>
      <c r="M2110" s="3"/>
      <c r="N2110"/>
      <c r="O2110"/>
      <c r="P2110"/>
      <c r="Q2110"/>
      <c r="R2110" s="1"/>
      <c r="S2110" t="s">
        <v>1653</v>
      </c>
      <c r="T2110" t="s">
        <v>1657</v>
      </c>
      <c r="U2110" t="s">
        <v>6</v>
      </c>
      <c r="V2110">
        <v>2</v>
      </c>
      <c r="W2110">
        <v>0</v>
      </c>
      <c r="X2110">
        <v>0</v>
      </c>
      <c r="Y2110" t="s">
        <v>565</v>
      </c>
      <c r="Z2110"/>
      <c r="AA2110"/>
      <c r="AB2110"/>
      <c r="AC2110"/>
      <c r="AD2110"/>
      <c r="AE2110"/>
      <c r="AF2110"/>
    </row>
    <row r="2111" spans="2:32" hidden="1">
      <c r="B2111" s="3"/>
      <c r="G2111" s="4" t="str">
        <f t="shared" si="185"/>
        <v>Diff</v>
      </c>
      <c r="H2111" s="3" t="str">
        <f t="shared" si="186"/>
        <v>Diff</v>
      </c>
      <c r="I2111" s="3" t="str">
        <f t="shared" si="187"/>
        <v>Diff</v>
      </c>
      <c r="J2111" s="3" t="str">
        <f t="shared" si="190"/>
        <v>GAL404TBX</v>
      </c>
      <c r="K2111" s="3" t="str">
        <f t="shared" si="191"/>
        <v>SPOOL_MAXSIZE</v>
      </c>
      <c r="L2111" s="3"/>
      <c r="M2111" s="3"/>
      <c r="N2111"/>
      <c r="O2111"/>
      <c r="P2111"/>
      <c r="Q2111"/>
      <c r="R2111" s="1"/>
      <c r="S2111" t="s">
        <v>1653</v>
      </c>
      <c r="T2111" t="s">
        <v>1658</v>
      </c>
      <c r="U2111" t="s">
        <v>19</v>
      </c>
      <c r="V2111">
        <v>4</v>
      </c>
      <c r="W2111">
        <v>0</v>
      </c>
      <c r="X2111">
        <v>0</v>
      </c>
      <c r="Y2111" t="s">
        <v>565</v>
      </c>
      <c r="Z2111"/>
      <c r="AA2111"/>
      <c r="AB2111"/>
      <c r="AC2111"/>
      <c r="AD2111"/>
      <c r="AE2111"/>
      <c r="AF2111"/>
    </row>
    <row r="2112" spans="2:32" hidden="1">
      <c r="B2112" s="3"/>
      <c r="G2112" s="4" t="str">
        <f t="shared" si="185"/>
        <v>Diff</v>
      </c>
      <c r="H2112" s="3" t="str">
        <f t="shared" si="186"/>
        <v>Diff</v>
      </c>
      <c r="I2112" s="3" t="str">
        <f t="shared" si="187"/>
        <v>Diff</v>
      </c>
      <c r="J2112" s="3" t="str">
        <f t="shared" si="190"/>
        <v>GAL404TBX</v>
      </c>
      <c r="K2112" s="3" t="str">
        <f t="shared" si="191"/>
        <v>UPDATE_TIMESTAMP</v>
      </c>
      <c r="L2112" s="3"/>
      <c r="M2112" s="3"/>
      <c r="N2112"/>
      <c r="O2112"/>
      <c r="P2112"/>
      <c r="Q2112"/>
      <c r="R2112" s="1"/>
      <c r="S2112" t="s">
        <v>1653</v>
      </c>
      <c r="T2112" t="s">
        <v>23</v>
      </c>
      <c r="U2112" t="s">
        <v>4</v>
      </c>
      <c r="V2112">
        <v>10</v>
      </c>
      <c r="W2112">
        <v>6</v>
      </c>
      <c r="X2112"/>
      <c r="Y2112" t="s">
        <v>564</v>
      </c>
      <c r="Z2112"/>
      <c r="AA2112"/>
      <c r="AB2112"/>
      <c r="AC2112"/>
      <c r="AD2112"/>
      <c r="AE2112"/>
      <c r="AF2112"/>
    </row>
    <row r="2113" spans="2:32" hidden="1">
      <c r="B2113" s="3"/>
      <c r="G2113" s="4" t="str">
        <f t="shared" si="185"/>
        <v>Diff</v>
      </c>
      <c r="H2113" s="3" t="str">
        <f t="shared" si="186"/>
        <v>Diff</v>
      </c>
      <c r="I2113" s="3" t="str">
        <f t="shared" si="187"/>
        <v>Diff</v>
      </c>
      <c r="J2113" s="3" t="str">
        <f t="shared" si="190"/>
        <v>GAL405TBX</v>
      </c>
      <c r="K2113" s="3" t="str">
        <f t="shared" si="191"/>
        <v>ACTUAL_TIMESTAMP</v>
      </c>
      <c r="L2113" s="3"/>
      <c r="M2113" s="3"/>
      <c r="N2113"/>
      <c r="O2113"/>
      <c r="P2113"/>
      <c r="Q2113"/>
      <c r="R2113" s="1"/>
      <c r="S2113" t="s">
        <v>1659</v>
      </c>
      <c r="T2113" t="s">
        <v>28</v>
      </c>
      <c r="U2113" t="s">
        <v>4</v>
      </c>
      <c r="V2113">
        <v>10</v>
      </c>
      <c r="W2113">
        <v>6</v>
      </c>
      <c r="X2113" t="s">
        <v>29</v>
      </c>
      <c r="Y2113" t="s">
        <v>565</v>
      </c>
      <c r="Z2113"/>
      <c r="AA2113"/>
      <c r="AB2113"/>
      <c r="AC2113"/>
      <c r="AD2113"/>
      <c r="AE2113"/>
      <c r="AF2113"/>
    </row>
    <row r="2114" spans="2:32" hidden="1">
      <c r="B2114" s="3"/>
      <c r="G2114" s="4" t="str">
        <f t="shared" si="185"/>
        <v>Diff</v>
      </c>
      <c r="H2114" s="3" t="str">
        <f t="shared" si="186"/>
        <v>Diff</v>
      </c>
      <c r="I2114" s="3" t="str">
        <f t="shared" si="187"/>
        <v>Diff</v>
      </c>
      <c r="J2114" s="3" t="str">
        <f t="shared" si="190"/>
        <v>GAL405TBX</v>
      </c>
      <c r="K2114" s="3" t="str">
        <f t="shared" si="191"/>
        <v>CREATE_TIMESTAMP</v>
      </c>
      <c r="L2114" s="3"/>
      <c r="M2114" s="3"/>
      <c r="N2114"/>
      <c r="O2114"/>
      <c r="P2114"/>
      <c r="Q2114"/>
      <c r="R2114" s="1"/>
      <c r="S2114" t="s">
        <v>1659</v>
      </c>
      <c r="T2114" t="s">
        <v>3</v>
      </c>
      <c r="U2114" t="s">
        <v>4</v>
      </c>
      <c r="V2114">
        <v>10</v>
      </c>
      <c r="W2114">
        <v>6</v>
      </c>
      <c r="X2114"/>
      <c r="Y2114" t="s">
        <v>564</v>
      </c>
      <c r="Z2114"/>
      <c r="AA2114"/>
      <c r="AB2114"/>
      <c r="AC2114"/>
      <c r="AD2114"/>
      <c r="AE2114"/>
      <c r="AF2114"/>
    </row>
    <row r="2115" spans="2:32" hidden="1">
      <c r="B2115" s="3"/>
      <c r="G2115" s="4" t="str">
        <f t="shared" si="185"/>
        <v>Diff</v>
      </c>
      <c r="H2115" s="3" t="str">
        <f t="shared" si="186"/>
        <v>Diff</v>
      </c>
      <c r="I2115" s="3" t="str">
        <f t="shared" si="187"/>
        <v>Diff</v>
      </c>
      <c r="J2115" s="3" t="str">
        <f t="shared" si="190"/>
        <v>GAL405TBX</v>
      </c>
      <c r="K2115" s="3" t="str">
        <f t="shared" si="191"/>
        <v>DATACONTAINER</v>
      </c>
      <c r="L2115" s="3"/>
      <c r="M2115" s="3"/>
      <c r="N2115"/>
      <c r="O2115"/>
      <c r="P2115"/>
      <c r="Q2115"/>
      <c r="R2115" s="1"/>
      <c r="S2115" t="s">
        <v>1659</v>
      </c>
      <c r="T2115" t="s">
        <v>736</v>
      </c>
      <c r="U2115" t="s">
        <v>570</v>
      </c>
      <c r="V2115">
        <v>150000</v>
      </c>
      <c r="W2115">
        <v>0</v>
      </c>
      <c r="X2115"/>
      <c r="Y2115" t="s">
        <v>564</v>
      </c>
      <c r="Z2115"/>
      <c r="AA2115"/>
      <c r="AB2115"/>
      <c r="AC2115"/>
      <c r="AD2115"/>
      <c r="AE2115"/>
      <c r="AF2115"/>
    </row>
    <row r="2116" spans="2:32" hidden="1">
      <c r="B2116" s="3"/>
      <c r="G2116" s="4" t="str">
        <f t="shared" si="185"/>
        <v>Diff</v>
      </c>
      <c r="H2116" s="3" t="str">
        <f t="shared" si="186"/>
        <v>Diff</v>
      </c>
      <c r="I2116" s="3" t="str">
        <f t="shared" si="187"/>
        <v>Diff</v>
      </c>
      <c r="J2116" s="3" t="str">
        <f t="shared" si="190"/>
        <v>GAL405TBX</v>
      </c>
      <c r="K2116" s="3" t="str">
        <f t="shared" si="191"/>
        <v>DESTINATION_ID</v>
      </c>
      <c r="L2116" s="3"/>
      <c r="M2116" s="3"/>
      <c r="N2116"/>
      <c r="O2116"/>
      <c r="P2116"/>
      <c r="Q2116"/>
      <c r="R2116" s="1"/>
      <c r="S2116" t="s">
        <v>1659</v>
      </c>
      <c r="T2116" t="s">
        <v>64</v>
      </c>
      <c r="U2116" t="s">
        <v>9</v>
      </c>
      <c r="V2116">
        <v>32</v>
      </c>
      <c r="W2116">
        <v>0</v>
      </c>
      <c r="X2116" t="s">
        <v>25</v>
      </c>
      <c r="Y2116" t="s">
        <v>565</v>
      </c>
      <c r="Z2116"/>
      <c r="AA2116"/>
      <c r="AB2116"/>
      <c r="AC2116"/>
      <c r="AD2116"/>
      <c r="AE2116"/>
      <c r="AF2116"/>
    </row>
    <row r="2117" spans="2:32" hidden="1">
      <c r="B2117" s="3"/>
      <c r="G2117" s="4" t="str">
        <f t="shared" si="185"/>
        <v>Diff</v>
      </c>
      <c r="H2117" s="3" t="str">
        <f t="shared" si="186"/>
        <v>Diff</v>
      </c>
      <c r="I2117" s="3" t="str">
        <f t="shared" si="187"/>
        <v>Diff</v>
      </c>
      <c r="J2117" s="3" t="str">
        <f t="shared" si="190"/>
        <v>GAL405TBX</v>
      </c>
      <c r="K2117" s="3" t="str">
        <f t="shared" si="191"/>
        <v>DESTINATION_TYPE</v>
      </c>
      <c r="L2117" s="3"/>
      <c r="M2117" s="3"/>
      <c r="N2117"/>
      <c r="O2117"/>
      <c r="P2117"/>
      <c r="Q2117"/>
      <c r="R2117" s="1"/>
      <c r="S2117" t="s">
        <v>1659</v>
      </c>
      <c r="T2117" t="s">
        <v>65</v>
      </c>
      <c r="U2117" t="s">
        <v>19</v>
      </c>
      <c r="V2117">
        <v>4</v>
      </c>
      <c r="W2117">
        <v>0</v>
      </c>
      <c r="X2117"/>
      <c r="Y2117" t="s">
        <v>564</v>
      </c>
      <c r="Z2117"/>
      <c r="AA2117"/>
      <c r="AB2117"/>
      <c r="AC2117"/>
      <c r="AD2117"/>
      <c r="AE2117"/>
      <c r="AF2117"/>
    </row>
    <row r="2118" spans="2:32" hidden="1">
      <c r="B2118" s="3"/>
      <c r="G2118" s="4" t="str">
        <f t="shared" si="185"/>
        <v>Diff</v>
      </c>
      <c r="H2118" s="3" t="str">
        <f t="shared" si="186"/>
        <v>Diff</v>
      </c>
      <c r="I2118" s="3" t="str">
        <f t="shared" si="187"/>
        <v>Diff</v>
      </c>
      <c r="J2118" s="3" t="str">
        <f t="shared" si="190"/>
        <v>GAL405TBX</v>
      </c>
      <c r="K2118" s="3" t="str">
        <f t="shared" si="191"/>
        <v>REQUEST_ID</v>
      </c>
      <c r="L2118" s="3"/>
      <c r="M2118" s="3"/>
      <c r="N2118"/>
      <c r="O2118"/>
      <c r="P2118"/>
      <c r="Q2118"/>
      <c r="R2118" s="1"/>
      <c r="S2118" t="s">
        <v>1659</v>
      </c>
      <c r="T2118" t="s">
        <v>67</v>
      </c>
      <c r="U2118" t="s">
        <v>9</v>
      </c>
      <c r="V2118">
        <v>32</v>
      </c>
      <c r="W2118">
        <v>0</v>
      </c>
      <c r="X2118"/>
      <c r="Y2118" t="s">
        <v>564</v>
      </c>
      <c r="Z2118"/>
      <c r="AA2118"/>
      <c r="AB2118"/>
      <c r="AC2118"/>
      <c r="AD2118"/>
      <c r="AE2118"/>
      <c r="AF2118"/>
    </row>
    <row r="2119" spans="2:32" hidden="1">
      <c r="B2119" s="3"/>
      <c r="G2119" s="4" t="str">
        <f t="shared" si="185"/>
        <v>Diff</v>
      </c>
      <c r="H2119" s="3" t="str">
        <f t="shared" si="186"/>
        <v>Diff</v>
      </c>
      <c r="I2119" s="3" t="str">
        <f t="shared" si="187"/>
        <v>Diff</v>
      </c>
      <c r="J2119" s="3" t="str">
        <f t="shared" si="190"/>
        <v>GAL405TBX</v>
      </c>
      <c r="K2119" s="3" t="str">
        <f t="shared" si="191"/>
        <v>SEND_STATUS</v>
      </c>
      <c r="L2119" s="3"/>
      <c r="M2119" s="3"/>
      <c r="N2119"/>
      <c r="O2119"/>
      <c r="P2119"/>
      <c r="Q2119"/>
      <c r="R2119" s="1"/>
      <c r="S2119" t="s">
        <v>1659</v>
      </c>
      <c r="T2119" t="s">
        <v>325</v>
      </c>
      <c r="U2119" t="s">
        <v>19</v>
      </c>
      <c r="V2119">
        <v>4</v>
      </c>
      <c r="W2119">
        <v>0</v>
      </c>
      <c r="X2119"/>
      <c r="Y2119" t="s">
        <v>564</v>
      </c>
      <c r="Z2119"/>
      <c r="AA2119"/>
      <c r="AB2119"/>
      <c r="AC2119"/>
      <c r="AD2119"/>
      <c r="AE2119"/>
      <c r="AF2119"/>
    </row>
    <row r="2120" spans="2:32" hidden="1">
      <c r="B2120" s="3"/>
      <c r="G2120" s="4" t="str">
        <f t="shared" si="185"/>
        <v>Diff</v>
      </c>
      <c r="H2120" s="3" t="str">
        <f t="shared" si="186"/>
        <v>Diff</v>
      </c>
      <c r="I2120" s="3" t="str">
        <f t="shared" si="187"/>
        <v>Diff</v>
      </c>
      <c r="J2120" s="3" t="str">
        <f t="shared" si="190"/>
        <v>GAL405TBX</v>
      </c>
      <c r="K2120" s="3" t="str">
        <f t="shared" si="191"/>
        <v>UPDATE_TIMESTAMP</v>
      </c>
      <c r="L2120" s="3"/>
      <c r="M2120" s="3"/>
      <c r="N2120"/>
      <c r="O2120"/>
      <c r="P2120"/>
      <c r="Q2120"/>
      <c r="R2120" s="1"/>
      <c r="S2120" t="s">
        <v>1659</v>
      </c>
      <c r="T2120" t="s">
        <v>23</v>
      </c>
      <c r="U2120" t="s">
        <v>4</v>
      </c>
      <c r="V2120">
        <v>10</v>
      </c>
      <c r="W2120">
        <v>6</v>
      </c>
      <c r="X2120"/>
      <c r="Y2120" t="s">
        <v>564</v>
      </c>
      <c r="Z2120"/>
      <c r="AA2120"/>
      <c r="AB2120"/>
      <c r="AC2120"/>
      <c r="AD2120"/>
      <c r="AE2120"/>
      <c r="AF2120"/>
    </row>
    <row r="2121" spans="2:32" hidden="1">
      <c r="B2121" s="3"/>
      <c r="G2121" s="4" t="str">
        <f t="shared" si="185"/>
        <v>Diff</v>
      </c>
      <c r="H2121" s="3" t="str">
        <f t="shared" si="186"/>
        <v>Diff</v>
      </c>
      <c r="I2121" s="3" t="str">
        <f t="shared" si="187"/>
        <v>Diff</v>
      </c>
      <c r="J2121" s="3" t="str">
        <f t="shared" si="190"/>
        <v>GAL406TBX</v>
      </c>
      <c r="K2121" s="3" t="str">
        <f t="shared" si="191"/>
        <v>ACTUAL_TIMESTAMP</v>
      </c>
      <c r="L2121" s="3"/>
      <c r="M2121" s="3"/>
      <c r="N2121"/>
      <c r="O2121"/>
      <c r="P2121"/>
      <c r="Q2121"/>
      <c r="R2121" s="1"/>
      <c r="S2121" t="s">
        <v>1660</v>
      </c>
      <c r="T2121" t="s">
        <v>28</v>
      </c>
      <c r="U2121" t="s">
        <v>4</v>
      </c>
      <c r="V2121">
        <v>10</v>
      </c>
      <c r="W2121">
        <v>6</v>
      </c>
      <c r="X2121" t="s">
        <v>29</v>
      </c>
      <c r="Y2121" t="s">
        <v>565</v>
      </c>
      <c r="Z2121"/>
      <c r="AA2121"/>
      <c r="AB2121"/>
      <c r="AC2121"/>
      <c r="AD2121"/>
      <c r="AE2121"/>
      <c r="AF2121"/>
    </row>
    <row r="2122" spans="2:32" hidden="1">
      <c r="B2122" s="3"/>
      <c r="G2122" s="4" t="str">
        <f t="shared" ref="G2122:G2203" si="192">IF(H2122="Diff","Diff",IF(I2122="Diff","Diff",""))</f>
        <v>Diff</v>
      </c>
      <c r="H2122" s="3" t="str">
        <f t="shared" ref="H2122:H2203" si="193">IF(L2122&amp;M2122&amp;N2122&amp;O2122&amp;P2122&amp;Q2122&amp;R2122=S2122&amp;T2122&amp;U2122&amp;V2122&amp;W2122&amp;X2122&amp;Y2122,"Same",IF(L2122&amp;M2122&amp;N2122&amp;O2122&amp;P2122&amp;Q2122&amp;R2122=S2122&amp;T2122&amp;"TIMESTAMP"&amp;V2122&amp;"0"&amp;X2122&amp;Y2122,"Same","Diff"))</f>
        <v>Diff</v>
      </c>
      <c r="I2122" s="3" t="str">
        <f t="shared" ref="I2122:I2203" si="194">IF(Z2122&amp;AA2122&amp;AB2122&amp;AC2122&amp;AD2122&amp;AE2122&amp;AF2122=S2122&amp;T2122&amp;U2122&amp;V2122&amp;W2122&amp;X2122&amp;Y2122,"Same",IF(Z2122&amp;AA2122&amp;AB2122&amp;AC2122&amp;AD2122&amp;AE2122&amp;AF2122=S2122&amp;T2122&amp;"TIMESTAMP"&amp;V2122&amp;"0"&amp;X2122&amp;Y2122,"Same","Diff"))</f>
        <v>Diff</v>
      </c>
      <c r="J2122" s="3" t="str">
        <f t="shared" si="190"/>
        <v>GAL406TBX</v>
      </c>
      <c r="K2122" s="3" t="str">
        <f t="shared" si="191"/>
        <v>CREATE_TIMESTAMP</v>
      </c>
      <c r="L2122" s="3"/>
      <c r="M2122" s="3"/>
      <c r="N2122"/>
      <c r="O2122"/>
      <c r="P2122"/>
      <c r="Q2122"/>
      <c r="R2122" s="1"/>
      <c r="S2122" t="s">
        <v>1660</v>
      </c>
      <c r="T2122" t="s">
        <v>3</v>
      </c>
      <c r="U2122" t="s">
        <v>4</v>
      </c>
      <c r="V2122">
        <v>10</v>
      </c>
      <c r="W2122">
        <v>6</v>
      </c>
      <c r="X2122"/>
      <c r="Y2122" t="s">
        <v>564</v>
      </c>
      <c r="Z2122"/>
      <c r="AA2122"/>
      <c r="AB2122"/>
      <c r="AC2122"/>
      <c r="AD2122"/>
      <c r="AE2122"/>
      <c r="AF2122"/>
    </row>
    <row r="2123" spans="2:32" hidden="1">
      <c r="B2123" s="3"/>
      <c r="G2123" s="4" t="str">
        <f t="shared" si="192"/>
        <v>Diff</v>
      </c>
      <c r="H2123" s="3" t="str">
        <f t="shared" si="193"/>
        <v>Diff</v>
      </c>
      <c r="I2123" s="3" t="str">
        <f t="shared" si="194"/>
        <v>Diff</v>
      </c>
      <c r="J2123" s="3" t="str">
        <f t="shared" si="190"/>
        <v>GAL406TBX</v>
      </c>
      <c r="K2123" s="3" t="str">
        <f t="shared" si="191"/>
        <v>DATACONTAINER</v>
      </c>
      <c r="L2123" s="3"/>
      <c r="M2123" s="3"/>
      <c r="N2123"/>
      <c r="O2123"/>
      <c r="P2123"/>
      <c r="Q2123"/>
      <c r="R2123" s="1"/>
      <c r="S2123" t="s">
        <v>1660</v>
      </c>
      <c r="T2123" t="s">
        <v>736</v>
      </c>
      <c r="U2123" t="s">
        <v>570</v>
      </c>
      <c r="V2123">
        <v>1000000</v>
      </c>
      <c r="W2123">
        <v>0</v>
      </c>
      <c r="X2123"/>
      <c r="Y2123" t="s">
        <v>564</v>
      </c>
      <c r="Z2123"/>
      <c r="AA2123"/>
      <c r="AB2123"/>
      <c r="AC2123"/>
      <c r="AD2123"/>
      <c r="AE2123"/>
      <c r="AF2123"/>
    </row>
    <row r="2124" spans="2:32" hidden="1">
      <c r="B2124" s="3"/>
      <c r="G2124" s="4" t="str">
        <f t="shared" si="192"/>
        <v>Diff</v>
      </c>
      <c r="H2124" s="3" t="str">
        <f t="shared" si="193"/>
        <v>Diff</v>
      </c>
      <c r="I2124" s="3" t="str">
        <f t="shared" si="194"/>
        <v>Diff</v>
      </c>
      <c r="J2124" s="3" t="str">
        <f t="shared" si="190"/>
        <v>GAL406TBX</v>
      </c>
      <c r="K2124" s="3" t="str">
        <f t="shared" si="191"/>
        <v>DESTINATION_ID</v>
      </c>
      <c r="L2124" s="3"/>
      <c r="M2124" s="3"/>
      <c r="N2124"/>
      <c r="O2124"/>
      <c r="P2124"/>
      <c r="Q2124"/>
      <c r="R2124" s="1"/>
      <c r="S2124" t="s">
        <v>1660</v>
      </c>
      <c r="T2124" t="s">
        <v>64</v>
      </c>
      <c r="U2124" t="s">
        <v>9</v>
      </c>
      <c r="V2124">
        <v>32</v>
      </c>
      <c r="W2124">
        <v>0</v>
      </c>
      <c r="X2124" t="s">
        <v>25</v>
      </c>
      <c r="Y2124" t="s">
        <v>565</v>
      </c>
      <c r="Z2124"/>
      <c r="AA2124"/>
      <c r="AB2124"/>
      <c r="AC2124"/>
      <c r="AD2124"/>
      <c r="AE2124"/>
      <c r="AF2124"/>
    </row>
    <row r="2125" spans="2:32" hidden="1">
      <c r="B2125" s="3"/>
      <c r="G2125" s="4" t="str">
        <f t="shared" si="192"/>
        <v>Diff</v>
      </c>
      <c r="H2125" s="3" t="str">
        <f t="shared" si="193"/>
        <v>Diff</v>
      </c>
      <c r="I2125" s="3" t="str">
        <f t="shared" si="194"/>
        <v>Diff</v>
      </c>
      <c r="J2125" s="3" t="str">
        <f t="shared" si="190"/>
        <v>GAL406TBX</v>
      </c>
      <c r="K2125" s="3" t="str">
        <f t="shared" si="191"/>
        <v>DESTINATION_TYPE</v>
      </c>
      <c r="L2125" s="3"/>
      <c r="M2125" s="3"/>
      <c r="N2125"/>
      <c r="O2125"/>
      <c r="P2125"/>
      <c r="Q2125"/>
      <c r="R2125" s="1"/>
      <c r="S2125" t="s">
        <v>1660</v>
      </c>
      <c r="T2125" t="s">
        <v>65</v>
      </c>
      <c r="U2125" t="s">
        <v>19</v>
      </c>
      <c r="V2125">
        <v>4</v>
      </c>
      <c r="W2125">
        <v>0</v>
      </c>
      <c r="X2125"/>
      <c r="Y2125" t="s">
        <v>564</v>
      </c>
      <c r="Z2125"/>
      <c r="AA2125"/>
      <c r="AB2125"/>
      <c r="AC2125"/>
      <c r="AD2125"/>
      <c r="AE2125"/>
      <c r="AF2125"/>
    </row>
    <row r="2126" spans="2:32" hidden="1">
      <c r="B2126" s="3"/>
      <c r="G2126" s="4" t="str">
        <f t="shared" si="192"/>
        <v>Diff</v>
      </c>
      <c r="H2126" s="3" t="str">
        <f t="shared" si="193"/>
        <v>Diff</v>
      </c>
      <c r="I2126" s="3" t="str">
        <f t="shared" si="194"/>
        <v>Diff</v>
      </c>
      <c r="J2126" s="3" t="str">
        <f t="shared" si="190"/>
        <v>GAL406TBX</v>
      </c>
      <c r="K2126" s="3" t="str">
        <f t="shared" si="191"/>
        <v>REQUEST_ID</v>
      </c>
      <c r="L2126" s="3"/>
      <c r="M2126" s="3"/>
      <c r="N2126"/>
      <c r="O2126"/>
      <c r="P2126"/>
      <c r="Q2126"/>
      <c r="R2126" s="1"/>
      <c r="S2126" t="s">
        <v>1660</v>
      </c>
      <c r="T2126" t="s">
        <v>67</v>
      </c>
      <c r="U2126" t="s">
        <v>9</v>
      </c>
      <c r="V2126">
        <v>32</v>
      </c>
      <c r="W2126">
        <v>0</v>
      </c>
      <c r="X2126"/>
      <c r="Y2126" t="s">
        <v>564</v>
      </c>
      <c r="Z2126"/>
      <c r="AA2126"/>
      <c r="AB2126"/>
      <c r="AC2126"/>
      <c r="AD2126"/>
      <c r="AE2126"/>
      <c r="AF2126"/>
    </row>
    <row r="2127" spans="2:32" hidden="1">
      <c r="B2127" s="3"/>
      <c r="G2127" s="4" t="str">
        <f t="shared" si="192"/>
        <v>Diff</v>
      </c>
      <c r="H2127" s="3" t="str">
        <f t="shared" si="193"/>
        <v>Diff</v>
      </c>
      <c r="I2127" s="3" t="str">
        <f t="shared" si="194"/>
        <v>Diff</v>
      </c>
      <c r="J2127" s="3" t="str">
        <f t="shared" ref="J2127:J2141" si="195">IF(ISBLANK(S2127),IF(ISBLANK(Z2127),L2127,Z2127),S2127)</f>
        <v>GAL406TBX</v>
      </c>
      <c r="K2127" s="3" t="str">
        <f t="shared" ref="K2127:K2141" si="196">IF(ISBLANK(T2127),IF(ISBLANK(AA2127),M2127,AA2127),T2127)</f>
        <v>SEND_STATUS</v>
      </c>
      <c r="L2127" s="3"/>
      <c r="M2127" s="3"/>
      <c r="N2127"/>
      <c r="O2127"/>
      <c r="P2127"/>
      <c r="Q2127"/>
      <c r="R2127" s="1"/>
      <c r="S2127" t="s">
        <v>1660</v>
      </c>
      <c r="T2127" t="s">
        <v>325</v>
      </c>
      <c r="U2127" t="s">
        <v>19</v>
      </c>
      <c r="V2127">
        <v>4</v>
      </c>
      <c r="W2127">
        <v>0</v>
      </c>
      <c r="X2127"/>
      <c r="Y2127" t="s">
        <v>564</v>
      </c>
      <c r="Z2127"/>
      <c r="AA2127"/>
      <c r="AB2127"/>
      <c r="AC2127"/>
      <c r="AD2127"/>
      <c r="AE2127"/>
      <c r="AF2127"/>
    </row>
    <row r="2128" spans="2:32" hidden="1">
      <c r="B2128" s="3"/>
      <c r="G2128" s="4" t="str">
        <f t="shared" si="192"/>
        <v>Diff</v>
      </c>
      <c r="H2128" s="3" t="str">
        <f t="shared" si="193"/>
        <v>Diff</v>
      </c>
      <c r="I2128" s="3" t="str">
        <f t="shared" si="194"/>
        <v>Diff</v>
      </c>
      <c r="J2128" s="3" t="str">
        <f t="shared" si="195"/>
        <v>GAL406TBX</v>
      </c>
      <c r="K2128" s="3" t="str">
        <f t="shared" si="196"/>
        <v>UPDATE_TIMESTAMP</v>
      </c>
      <c r="L2128" s="3"/>
      <c r="M2128" s="3"/>
      <c r="N2128"/>
      <c r="O2128"/>
      <c r="P2128"/>
      <c r="Q2128"/>
      <c r="R2128" s="1"/>
      <c r="S2128" t="s">
        <v>1660</v>
      </c>
      <c r="T2128" t="s">
        <v>23</v>
      </c>
      <c r="U2128" t="s">
        <v>4</v>
      </c>
      <c r="V2128">
        <v>10</v>
      </c>
      <c r="W2128">
        <v>6</v>
      </c>
      <c r="X2128"/>
      <c r="Y2128" t="s">
        <v>564</v>
      </c>
      <c r="Z2128"/>
      <c r="AA2128"/>
      <c r="AB2128"/>
      <c r="AC2128"/>
      <c r="AD2128"/>
      <c r="AE2128"/>
      <c r="AF2128"/>
    </row>
    <row r="2129" spans="2:32" hidden="1">
      <c r="B2129" s="3"/>
      <c r="G2129" s="4" t="str">
        <f t="shared" si="192"/>
        <v>Diff</v>
      </c>
      <c r="H2129" s="3" t="str">
        <f t="shared" si="193"/>
        <v>Diff</v>
      </c>
      <c r="I2129" s="3" t="str">
        <f t="shared" si="194"/>
        <v>Diff</v>
      </c>
      <c r="J2129" s="3" t="str">
        <f t="shared" si="195"/>
        <v>GAL407TBX</v>
      </c>
      <c r="K2129" s="3" t="str">
        <f t="shared" si="196"/>
        <v>ACTUAL_TIMESTAMP</v>
      </c>
      <c r="L2129" s="3"/>
      <c r="M2129" s="3"/>
      <c r="N2129"/>
      <c r="O2129"/>
      <c r="P2129"/>
      <c r="Q2129"/>
      <c r="R2129" s="1"/>
      <c r="S2129" t="s">
        <v>1661</v>
      </c>
      <c r="T2129" t="s">
        <v>28</v>
      </c>
      <c r="U2129" t="s">
        <v>4</v>
      </c>
      <c r="V2129">
        <v>10</v>
      </c>
      <c r="W2129">
        <v>6</v>
      </c>
      <c r="X2129" t="s">
        <v>29</v>
      </c>
      <c r="Y2129" t="s">
        <v>565</v>
      </c>
      <c r="Z2129"/>
      <c r="AA2129"/>
      <c r="AB2129"/>
      <c r="AC2129"/>
      <c r="AD2129"/>
      <c r="AE2129"/>
      <c r="AF2129"/>
    </row>
    <row r="2130" spans="2:32" hidden="1">
      <c r="B2130" s="3"/>
      <c r="G2130" s="4" t="str">
        <f t="shared" si="192"/>
        <v>Diff</v>
      </c>
      <c r="H2130" s="3" t="str">
        <f t="shared" si="193"/>
        <v>Diff</v>
      </c>
      <c r="I2130" s="3" t="str">
        <f t="shared" si="194"/>
        <v>Diff</v>
      </c>
      <c r="J2130" s="3" t="str">
        <f t="shared" si="195"/>
        <v>GAL407TBX</v>
      </c>
      <c r="K2130" s="3" t="str">
        <f t="shared" si="196"/>
        <v>CREATE_TIMESTAMP</v>
      </c>
      <c r="L2130" s="3"/>
      <c r="M2130" s="3"/>
      <c r="N2130"/>
      <c r="O2130"/>
      <c r="P2130"/>
      <c r="Q2130"/>
      <c r="R2130" s="1"/>
      <c r="S2130" t="s">
        <v>1661</v>
      </c>
      <c r="T2130" t="s">
        <v>3</v>
      </c>
      <c r="U2130" t="s">
        <v>4</v>
      </c>
      <c r="V2130">
        <v>10</v>
      </c>
      <c r="W2130">
        <v>6</v>
      </c>
      <c r="X2130"/>
      <c r="Y2130" t="s">
        <v>564</v>
      </c>
      <c r="Z2130"/>
      <c r="AA2130"/>
      <c r="AB2130"/>
      <c r="AC2130"/>
      <c r="AD2130"/>
      <c r="AE2130"/>
      <c r="AF2130"/>
    </row>
    <row r="2131" spans="2:32" hidden="1">
      <c r="B2131" s="3"/>
      <c r="G2131" s="4" t="str">
        <f t="shared" si="192"/>
        <v>Diff</v>
      </c>
      <c r="H2131" s="3" t="str">
        <f t="shared" si="193"/>
        <v>Diff</v>
      </c>
      <c r="I2131" s="3" t="str">
        <f t="shared" si="194"/>
        <v>Diff</v>
      </c>
      <c r="J2131" s="3" t="str">
        <f t="shared" si="195"/>
        <v>GAL407TBX</v>
      </c>
      <c r="K2131" s="3" t="str">
        <f t="shared" si="196"/>
        <v>DATACONTAINER</v>
      </c>
      <c r="L2131" s="3"/>
      <c r="M2131" s="3"/>
      <c r="N2131"/>
      <c r="O2131"/>
      <c r="P2131"/>
      <c r="Q2131"/>
      <c r="R2131" s="1"/>
      <c r="S2131" t="s">
        <v>1661</v>
      </c>
      <c r="T2131" t="s">
        <v>736</v>
      </c>
      <c r="U2131" t="s">
        <v>570</v>
      </c>
      <c r="V2131">
        <v>1000000</v>
      </c>
      <c r="W2131">
        <v>0</v>
      </c>
      <c r="X2131"/>
      <c r="Y2131" t="s">
        <v>564</v>
      </c>
      <c r="Z2131"/>
      <c r="AA2131"/>
      <c r="AB2131"/>
      <c r="AC2131"/>
      <c r="AD2131"/>
      <c r="AE2131"/>
      <c r="AF2131"/>
    </row>
    <row r="2132" spans="2:32" hidden="1">
      <c r="B2132" s="3"/>
      <c r="G2132" s="4" t="str">
        <f t="shared" si="192"/>
        <v>Diff</v>
      </c>
      <c r="H2132" s="3" t="str">
        <f t="shared" si="193"/>
        <v>Diff</v>
      </c>
      <c r="I2132" s="3" t="str">
        <f t="shared" si="194"/>
        <v>Diff</v>
      </c>
      <c r="J2132" s="3" t="str">
        <f t="shared" si="195"/>
        <v>GAL407TBX</v>
      </c>
      <c r="K2132" s="3" t="str">
        <f t="shared" si="196"/>
        <v>DESTINATION_ID</v>
      </c>
      <c r="L2132" s="3"/>
      <c r="M2132" s="3"/>
      <c r="N2132"/>
      <c r="O2132"/>
      <c r="P2132"/>
      <c r="Q2132"/>
      <c r="R2132" s="1"/>
      <c r="S2132" t="s">
        <v>1661</v>
      </c>
      <c r="T2132" t="s">
        <v>64</v>
      </c>
      <c r="U2132" t="s">
        <v>9</v>
      </c>
      <c r="V2132">
        <v>32</v>
      </c>
      <c r="W2132">
        <v>0</v>
      </c>
      <c r="X2132" t="s">
        <v>25</v>
      </c>
      <c r="Y2132" t="s">
        <v>565</v>
      </c>
      <c r="Z2132"/>
      <c r="AA2132"/>
      <c r="AB2132"/>
      <c r="AC2132"/>
      <c r="AD2132"/>
      <c r="AE2132"/>
      <c r="AF2132"/>
    </row>
    <row r="2133" spans="2:32" hidden="1">
      <c r="B2133" s="3"/>
      <c r="G2133" s="4" t="str">
        <f t="shared" si="192"/>
        <v>Diff</v>
      </c>
      <c r="H2133" s="3" t="str">
        <f t="shared" si="193"/>
        <v>Diff</v>
      </c>
      <c r="I2133" s="3" t="str">
        <f t="shared" si="194"/>
        <v>Diff</v>
      </c>
      <c r="J2133" s="3" t="str">
        <f t="shared" si="195"/>
        <v>GAL407TBX</v>
      </c>
      <c r="K2133" s="3" t="str">
        <f t="shared" si="196"/>
        <v>DESTINATION_TYPE</v>
      </c>
      <c r="L2133" s="3"/>
      <c r="M2133" s="3"/>
      <c r="N2133"/>
      <c r="O2133"/>
      <c r="P2133"/>
      <c r="Q2133"/>
      <c r="R2133" s="1"/>
      <c r="S2133" t="s">
        <v>1661</v>
      </c>
      <c r="T2133" t="s">
        <v>65</v>
      </c>
      <c r="U2133" t="s">
        <v>19</v>
      </c>
      <c r="V2133">
        <v>4</v>
      </c>
      <c r="W2133">
        <v>0</v>
      </c>
      <c r="X2133"/>
      <c r="Y2133" t="s">
        <v>564</v>
      </c>
      <c r="Z2133"/>
      <c r="AA2133"/>
      <c r="AB2133"/>
      <c r="AC2133"/>
      <c r="AD2133"/>
      <c r="AE2133"/>
      <c r="AF2133"/>
    </row>
    <row r="2134" spans="2:32" hidden="1">
      <c r="B2134" s="3"/>
      <c r="G2134" s="4" t="str">
        <f t="shared" si="192"/>
        <v>Diff</v>
      </c>
      <c r="H2134" s="3" t="str">
        <f t="shared" si="193"/>
        <v>Diff</v>
      </c>
      <c r="I2134" s="3" t="str">
        <f t="shared" si="194"/>
        <v>Diff</v>
      </c>
      <c r="J2134" s="3" t="str">
        <f t="shared" si="195"/>
        <v>GAL407TBX</v>
      </c>
      <c r="K2134" s="3" t="str">
        <f t="shared" si="196"/>
        <v>REQUEST_ID</v>
      </c>
      <c r="L2134" s="3"/>
      <c r="M2134" s="3"/>
      <c r="N2134"/>
      <c r="O2134"/>
      <c r="P2134"/>
      <c r="Q2134"/>
      <c r="R2134" s="1"/>
      <c r="S2134" t="s">
        <v>1661</v>
      </c>
      <c r="T2134" t="s">
        <v>67</v>
      </c>
      <c r="U2134" t="s">
        <v>9</v>
      </c>
      <c r="V2134">
        <v>32</v>
      </c>
      <c r="W2134">
        <v>0</v>
      </c>
      <c r="X2134"/>
      <c r="Y2134" t="s">
        <v>564</v>
      </c>
      <c r="Z2134"/>
      <c r="AA2134"/>
      <c r="AB2134"/>
      <c r="AC2134"/>
      <c r="AD2134"/>
      <c r="AE2134"/>
      <c r="AF2134"/>
    </row>
    <row r="2135" spans="2:32" hidden="1">
      <c r="B2135" s="3"/>
      <c r="G2135" s="4" t="str">
        <f t="shared" si="192"/>
        <v>Diff</v>
      </c>
      <c r="H2135" s="3" t="str">
        <f t="shared" si="193"/>
        <v>Diff</v>
      </c>
      <c r="I2135" s="3" t="str">
        <f t="shared" si="194"/>
        <v>Diff</v>
      </c>
      <c r="J2135" s="3" t="str">
        <f t="shared" si="195"/>
        <v>GAL407TBX</v>
      </c>
      <c r="K2135" s="3" t="str">
        <f t="shared" si="196"/>
        <v>SEND_STATUS</v>
      </c>
      <c r="L2135" s="3"/>
      <c r="M2135" s="3"/>
      <c r="N2135"/>
      <c r="O2135"/>
      <c r="P2135"/>
      <c r="Q2135"/>
      <c r="R2135" s="1"/>
      <c r="S2135" t="s">
        <v>1661</v>
      </c>
      <c r="T2135" t="s">
        <v>325</v>
      </c>
      <c r="U2135" t="s">
        <v>19</v>
      </c>
      <c r="V2135">
        <v>4</v>
      </c>
      <c r="W2135">
        <v>0</v>
      </c>
      <c r="X2135"/>
      <c r="Y2135" t="s">
        <v>564</v>
      </c>
      <c r="Z2135"/>
      <c r="AA2135"/>
      <c r="AB2135"/>
      <c r="AC2135"/>
      <c r="AD2135"/>
      <c r="AE2135"/>
      <c r="AF2135"/>
    </row>
    <row r="2136" spans="2:32" hidden="1">
      <c r="B2136" s="3"/>
      <c r="G2136" s="4" t="str">
        <f t="shared" si="192"/>
        <v>Diff</v>
      </c>
      <c r="H2136" s="3" t="str">
        <f t="shared" si="193"/>
        <v>Diff</v>
      </c>
      <c r="I2136" s="3" t="str">
        <f t="shared" si="194"/>
        <v>Diff</v>
      </c>
      <c r="J2136" s="3" t="str">
        <f t="shared" si="195"/>
        <v>GAL407TBX</v>
      </c>
      <c r="K2136" s="3" t="str">
        <f t="shared" si="196"/>
        <v>UPDATE_TIMESTAMP</v>
      </c>
      <c r="L2136" s="3"/>
      <c r="M2136" s="3"/>
      <c r="N2136"/>
      <c r="O2136"/>
      <c r="P2136"/>
      <c r="Q2136"/>
      <c r="R2136" s="1"/>
      <c r="S2136" t="s">
        <v>1661</v>
      </c>
      <c r="T2136" t="s">
        <v>23</v>
      </c>
      <c r="U2136" t="s">
        <v>4</v>
      </c>
      <c r="V2136">
        <v>10</v>
      </c>
      <c r="W2136">
        <v>6</v>
      </c>
      <c r="X2136"/>
      <c r="Y2136" t="s">
        <v>564</v>
      </c>
      <c r="Z2136"/>
      <c r="AA2136"/>
      <c r="AB2136"/>
      <c r="AC2136"/>
      <c r="AD2136"/>
      <c r="AE2136"/>
      <c r="AF2136"/>
    </row>
    <row r="2137" spans="2:32" hidden="1">
      <c r="B2137" s="3"/>
      <c r="G2137" s="4" t="str">
        <f t="shared" si="192"/>
        <v>Diff</v>
      </c>
      <c r="H2137" s="3" t="str">
        <f t="shared" si="193"/>
        <v>Diff</v>
      </c>
      <c r="I2137" s="3" t="str">
        <f t="shared" si="194"/>
        <v>Diff</v>
      </c>
      <c r="J2137" s="3" t="str">
        <f t="shared" si="195"/>
        <v>GAL454TBX</v>
      </c>
      <c r="K2137" s="3" t="str">
        <f t="shared" si="196"/>
        <v>ACTIVE_FLAG</v>
      </c>
      <c r="L2137" s="3"/>
      <c r="M2137" s="3"/>
      <c r="N2137"/>
      <c r="O2137"/>
      <c r="P2137"/>
      <c r="Q2137"/>
      <c r="R2137" s="1"/>
      <c r="S2137" t="s">
        <v>1662</v>
      </c>
      <c r="T2137" t="s">
        <v>971</v>
      </c>
      <c r="U2137" t="s">
        <v>19</v>
      </c>
      <c r="V2137">
        <v>4</v>
      </c>
      <c r="W2137">
        <v>0</v>
      </c>
      <c r="X2137">
        <v>1</v>
      </c>
      <c r="Y2137" t="s">
        <v>565</v>
      </c>
      <c r="Z2137"/>
      <c r="AA2137"/>
      <c r="AB2137"/>
      <c r="AC2137"/>
      <c r="AD2137"/>
      <c r="AE2137"/>
      <c r="AF2137"/>
    </row>
    <row r="2138" spans="2:32" hidden="1">
      <c r="B2138" s="3"/>
      <c r="G2138" s="4" t="str">
        <f t="shared" si="192"/>
        <v>Diff</v>
      </c>
      <c r="H2138" s="3" t="str">
        <f t="shared" si="193"/>
        <v>Diff</v>
      </c>
      <c r="I2138" s="3" t="str">
        <f t="shared" si="194"/>
        <v>Diff</v>
      </c>
      <c r="J2138" s="3" t="str">
        <f t="shared" si="195"/>
        <v>GAL454TBX</v>
      </c>
      <c r="K2138" s="3" t="str">
        <f t="shared" si="196"/>
        <v>CREATE_TIMESTAMP</v>
      </c>
      <c r="L2138" s="3"/>
      <c r="M2138" s="3"/>
      <c r="N2138"/>
      <c r="O2138"/>
      <c r="P2138"/>
      <c r="Q2138"/>
      <c r="R2138" s="1"/>
      <c r="S2138" t="s">
        <v>1662</v>
      </c>
      <c r="T2138" t="s">
        <v>3</v>
      </c>
      <c r="U2138" t="s">
        <v>4</v>
      </c>
      <c r="V2138">
        <v>10</v>
      </c>
      <c r="W2138">
        <v>6</v>
      </c>
      <c r="X2138" t="s">
        <v>29</v>
      </c>
      <c r="Y2138" t="s">
        <v>565</v>
      </c>
      <c r="Z2138"/>
      <c r="AA2138"/>
      <c r="AB2138"/>
      <c r="AC2138"/>
      <c r="AD2138"/>
      <c r="AE2138"/>
      <c r="AF2138"/>
    </row>
    <row r="2139" spans="2:32" hidden="1">
      <c r="B2139" s="3"/>
      <c r="G2139" s="4" t="str">
        <f t="shared" si="192"/>
        <v>Diff</v>
      </c>
      <c r="H2139" s="3" t="str">
        <f t="shared" si="193"/>
        <v>Diff</v>
      </c>
      <c r="I2139" s="3" t="str">
        <f t="shared" si="194"/>
        <v>Diff</v>
      </c>
      <c r="J2139" s="3" t="str">
        <f t="shared" si="195"/>
        <v>GAL454TBX</v>
      </c>
      <c r="K2139" s="3" t="str">
        <f t="shared" si="196"/>
        <v>MAX_PAINT_CNT</v>
      </c>
      <c r="L2139" s="3"/>
      <c r="M2139" s="3"/>
      <c r="N2139"/>
      <c r="O2139"/>
      <c r="P2139"/>
      <c r="Q2139"/>
      <c r="R2139" s="1"/>
      <c r="S2139" t="s">
        <v>1662</v>
      </c>
      <c r="T2139" t="s">
        <v>1663</v>
      </c>
      <c r="U2139" t="s">
        <v>19</v>
      </c>
      <c r="V2139">
        <v>4</v>
      </c>
      <c r="W2139">
        <v>0</v>
      </c>
      <c r="X2139">
        <v>1</v>
      </c>
      <c r="Y2139" t="s">
        <v>565</v>
      </c>
      <c r="Z2139"/>
      <c r="AA2139"/>
      <c r="AB2139"/>
      <c r="AC2139"/>
      <c r="AD2139"/>
      <c r="AE2139"/>
      <c r="AF2139"/>
    </row>
    <row r="2140" spans="2:32" hidden="1">
      <c r="B2140" s="3"/>
      <c r="G2140" s="4" t="str">
        <f t="shared" si="192"/>
        <v>Diff</v>
      </c>
      <c r="H2140" s="3" t="str">
        <f t="shared" si="193"/>
        <v>Diff</v>
      </c>
      <c r="I2140" s="3" t="str">
        <f t="shared" si="194"/>
        <v>Diff</v>
      </c>
      <c r="J2140" s="3" t="str">
        <f t="shared" si="195"/>
        <v>GAL454TBX</v>
      </c>
      <c r="K2140" s="3" t="str">
        <f t="shared" si="196"/>
        <v>PLANT_NAME</v>
      </c>
      <c r="L2140" s="3"/>
      <c r="M2140" s="3"/>
      <c r="N2140"/>
      <c r="O2140"/>
      <c r="P2140"/>
      <c r="Q2140"/>
      <c r="R2140" s="1"/>
      <c r="S2140" t="s">
        <v>1662</v>
      </c>
      <c r="T2140" t="s">
        <v>133</v>
      </c>
      <c r="U2140" t="s">
        <v>9</v>
      </c>
      <c r="V2140">
        <v>16</v>
      </c>
      <c r="W2140">
        <v>0</v>
      </c>
      <c r="X2140" t="s">
        <v>25</v>
      </c>
      <c r="Y2140" t="s">
        <v>565</v>
      </c>
      <c r="Z2140"/>
      <c r="AA2140"/>
      <c r="AB2140"/>
      <c r="AC2140"/>
      <c r="AD2140"/>
      <c r="AE2140"/>
      <c r="AF2140"/>
    </row>
    <row r="2141" spans="2:32" hidden="1">
      <c r="B2141" s="3"/>
      <c r="G2141" s="4" t="str">
        <f t="shared" si="192"/>
        <v>Diff</v>
      </c>
      <c r="H2141" s="3" t="str">
        <f t="shared" si="193"/>
        <v>Diff</v>
      </c>
      <c r="I2141" s="3" t="str">
        <f t="shared" si="194"/>
        <v>Diff</v>
      </c>
      <c r="J2141" s="3" t="str">
        <f t="shared" si="195"/>
        <v>GAL454TBX</v>
      </c>
      <c r="K2141" s="3" t="str">
        <f t="shared" si="196"/>
        <v>UPDATE_TIMESTAMP</v>
      </c>
      <c r="L2141" s="3"/>
      <c r="M2141" s="3"/>
      <c r="N2141"/>
      <c r="O2141"/>
      <c r="P2141"/>
      <c r="Q2141"/>
      <c r="R2141" s="1"/>
      <c r="S2141" t="s">
        <v>1662</v>
      </c>
      <c r="T2141" t="s">
        <v>23</v>
      </c>
      <c r="U2141" t="s">
        <v>4</v>
      </c>
      <c r="V2141">
        <v>10</v>
      </c>
      <c r="W2141">
        <v>6</v>
      </c>
      <c r="X2141"/>
      <c r="Y2141" t="s">
        <v>564</v>
      </c>
      <c r="Z2141"/>
      <c r="AA2141"/>
      <c r="AB2141"/>
      <c r="AC2141"/>
      <c r="AD2141"/>
      <c r="AE2141"/>
      <c r="AF2141"/>
    </row>
    <row r="2142" spans="2:32" ht="30" hidden="1">
      <c r="B2142" s="3"/>
      <c r="G2142" s="4" t="str">
        <f t="shared" ref="G2142:G2153" si="197">IF(H2142="Diff","Diff",IF(I2142="Diff","Diff",""))</f>
        <v>Diff</v>
      </c>
      <c r="H2142" s="3" t="str">
        <f t="shared" ref="H2142:H2153" si="198">IF(L2142&amp;M2142&amp;N2142&amp;O2142&amp;P2142&amp;Q2142&amp;R2142=S2142&amp;T2142&amp;U2142&amp;V2142&amp;W2142&amp;X2142&amp;Y2142,"Same",IF(L2142&amp;M2142&amp;N2142&amp;O2142&amp;P2142&amp;Q2142&amp;R2142=S2142&amp;T2142&amp;"TIMESTAMP"&amp;V2142&amp;"0"&amp;X2142&amp;Y2142,"Same","Diff"))</f>
        <v>Diff</v>
      </c>
      <c r="I2142" s="3" t="str">
        <f t="shared" ref="I2142:I2153" si="199">IF(Z2142&amp;AA2142&amp;AB2142&amp;AC2142&amp;AD2142&amp;AE2142&amp;AF2142=S2142&amp;T2142&amp;U2142&amp;V2142&amp;W2142&amp;X2142&amp;Y2142,"Same",IF(Z2142&amp;AA2142&amp;AB2142&amp;AC2142&amp;AD2142&amp;AE2142&amp;AF2142=S2142&amp;T2142&amp;"TIMESTAMP"&amp;V2142&amp;"0"&amp;X2142&amp;Y2142,"Same","Diff"))</f>
        <v>Same</v>
      </c>
      <c r="J2142" s="3" t="str">
        <f t="shared" ref="J2142:J2153" si="200">IF(ISBLANK(S2142),IF(ISBLANK(Z2142),L2142,Z2142),S2142)</f>
        <v>GAL456TBX</v>
      </c>
      <c r="K2142" s="3" t="str">
        <f t="shared" ref="K2142:K2153" si="201">IF(ISBLANK(T2142),IF(ISBLANK(AA2142),M2142,AA2142),T2142)</f>
        <v>CREATE_TIMESTAMP</v>
      </c>
      <c r="L2142" t="s">
        <v>2002</v>
      </c>
      <c r="M2142" t="s">
        <v>3</v>
      </c>
      <c r="N2142" t="s">
        <v>4</v>
      </c>
      <c r="O2142">
        <v>10</v>
      </c>
      <c r="P2142">
        <v>0</v>
      </c>
      <c r="Q2142" t="s">
        <v>29</v>
      </c>
      <c r="R2142" t="s">
        <v>565</v>
      </c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</row>
    <row r="2143" spans="2:32" ht="30" hidden="1">
      <c r="B2143" s="3"/>
      <c r="G2143" s="4" t="str">
        <f t="shared" si="197"/>
        <v>Diff</v>
      </c>
      <c r="H2143" s="3" t="str">
        <f t="shared" si="198"/>
        <v>Diff</v>
      </c>
      <c r="I2143" s="3" t="str">
        <f t="shared" si="199"/>
        <v>Same</v>
      </c>
      <c r="J2143" s="3" t="str">
        <f t="shared" si="200"/>
        <v>GAL456TBX</v>
      </c>
      <c r="K2143" s="3" t="str">
        <f t="shared" si="201"/>
        <v>DIVISION_ID</v>
      </c>
      <c r="L2143" t="s">
        <v>2002</v>
      </c>
      <c r="M2143" t="s">
        <v>129</v>
      </c>
      <c r="N2143" t="s">
        <v>9</v>
      </c>
      <c r="O2143">
        <v>16</v>
      </c>
      <c r="P2143">
        <v>0</v>
      </c>
      <c r="Q2143" t="s">
        <v>25</v>
      </c>
      <c r="R2143" t="s">
        <v>565</v>
      </c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</row>
    <row r="2144" spans="2:32" ht="30" hidden="1">
      <c r="B2144" s="3"/>
      <c r="G2144" s="4" t="str">
        <f t="shared" si="197"/>
        <v>Diff</v>
      </c>
      <c r="H2144" s="3" t="str">
        <f t="shared" si="198"/>
        <v>Diff</v>
      </c>
      <c r="I2144" s="3" t="str">
        <f t="shared" si="199"/>
        <v>Same</v>
      </c>
      <c r="J2144" s="3" t="str">
        <f t="shared" si="200"/>
        <v>GAL456TBX</v>
      </c>
      <c r="K2144" s="3" t="str">
        <f t="shared" si="201"/>
        <v>PRODUCTION_DATE</v>
      </c>
      <c r="L2144" t="s">
        <v>2002</v>
      </c>
      <c r="M2144" t="s">
        <v>76</v>
      </c>
      <c r="N2144" t="s">
        <v>77</v>
      </c>
      <c r="O2144">
        <v>4</v>
      </c>
      <c r="P2144">
        <v>0</v>
      </c>
      <c r="Q2144"/>
      <c r="R2144" t="s">
        <v>565</v>
      </c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</row>
    <row r="2145" spans="2:32" ht="30" hidden="1">
      <c r="B2145" s="3"/>
      <c r="G2145" s="4" t="str">
        <f t="shared" si="197"/>
        <v>Diff</v>
      </c>
      <c r="H2145" s="3" t="str">
        <f t="shared" si="198"/>
        <v>Diff</v>
      </c>
      <c r="I2145" s="3" t="str">
        <f t="shared" si="199"/>
        <v>Same</v>
      </c>
      <c r="J2145" s="3" t="str">
        <f t="shared" si="200"/>
        <v>GAL456TBX</v>
      </c>
      <c r="K2145" s="3" t="str">
        <f t="shared" si="201"/>
        <v>SHIFT_ID</v>
      </c>
      <c r="L2145" t="s">
        <v>2002</v>
      </c>
      <c r="M2145" t="s">
        <v>2003</v>
      </c>
      <c r="N2145" t="s">
        <v>19</v>
      </c>
      <c r="O2145">
        <v>4</v>
      </c>
      <c r="P2145">
        <v>0</v>
      </c>
      <c r="Q2145"/>
      <c r="R2145" t="s">
        <v>565</v>
      </c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</row>
    <row r="2146" spans="2:32" ht="30" hidden="1">
      <c r="B2146" s="3"/>
      <c r="G2146" s="4" t="str">
        <f t="shared" si="197"/>
        <v>Diff</v>
      </c>
      <c r="H2146" s="3" t="str">
        <f t="shared" si="198"/>
        <v>Diff</v>
      </c>
      <c r="I2146" s="3" t="str">
        <f t="shared" si="199"/>
        <v>Same</v>
      </c>
      <c r="J2146" s="3" t="str">
        <f t="shared" si="200"/>
        <v>GAL456TBX</v>
      </c>
      <c r="K2146" s="3" t="str">
        <f t="shared" si="201"/>
        <v>TEAM_ID</v>
      </c>
      <c r="L2146" t="s">
        <v>2002</v>
      </c>
      <c r="M2146" t="s">
        <v>2004</v>
      </c>
      <c r="N2146" t="s">
        <v>19</v>
      </c>
      <c r="O2146">
        <v>4</v>
      </c>
      <c r="P2146">
        <v>0</v>
      </c>
      <c r="Q2146"/>
      <c r="R2146" t="s">
        <v>565</v>
      </c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</row>
    <row r="2147" spans="2:32" ht="30" hidden="1">
      <c r="B2147" s="3"/>
      <c r="G2147" s="4" t="str">
        <f t="shared" si="197"/>
        <v>Diff</v>
      </c>
      <c r="H2147" s="3" t="str">
        <f t="shared" si="198"/>
        <v>Diff</v>
      </c>
      <c r="I2147" s="3" t="str">
        <f t="shared" si="199"/>
        <v>Same</v>
      </c>
      <c r="J2147" s="3" t="str">
        <f t="shared" si="200"/>
        <v>GAL456TBX</v>
      </c>
      <c r="K2147" s="3" t="str">
        <f t="shared" si="201"/>
        <v>UPDATE_TIMESTAMP</v>
      </c>
      <c r="L2147" t="s">
        <v>2002</v>
      </c>
      <c r="M2147" t="s">
        <v>23</v>
      </c>
      <c r="N2147" t="s">
        <v>4</v>
      </c>
      <c r="O2147">
        <v>10</v>
      </c>
      <c r="P2147">
        <v>0</v>
      </c>
      <c r="Q2147"/>
      <c r="R2147" t="s">
        <v>564</v>
      </c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</row>
    <row r="2148" spans="2:32" ht="30" hidden="1">
      <c r="B2148" s="3"/>
      <c r="G2148" s="4" t="str">
        <f t="shared" si="197"/>
        <v>Diff</v>
      </c>
      <c r="H2148" s="3" t="str">
        <f t="shared" si="198"/>
        <v>Diff</v>
      </c>
      <c r="I2148" s="3" t="str">
        <f t="shared" si="199"/>
        <v>Same</v>
      </c>
      <c r="J2148" s="3" t="str">
        <f t="shared" si="200"/>
        <v>GAL457TBX</v>
      </c>
      <c r="K2148" s="3" t="str">
        <f t="shared" si="201"/>
        <v>ACTIVE_FLAG</v>
      </c>
      <c r="L2148" t="s">
        <v>2005</v>
      </c>
      <c r="M2148" t="s">
        <v>971</v>
      </c>
      <c r="N2148" t="s">
        <v>19</v>
      </c>
      <c r="O2148">
        <v>4</v>
      </c>
      <c r="P2148">
        <v>0</v>
      </c>
      <c r="Q2148">
        <v>1</v>
      </c>
      <c r="R2148" t="s">
        <v>565</v>
      </c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</row>
    <row r="2149" spans="2:32" ht="30" hidden="1">
      <c r="B2149" s="3"/>
      <c r="G2149" s="4" t="str">
        <f t="shared" si="197"/>
        <v>Diff</v>
      </c>
      <c r="H2149" s="3" t="str">
        <f t="shared" si="198"/>
        <v>Diff</v>
      </c>
      <c r="I2149" s="3" t="str">
        <f t="shared" si="199"/>
        <v>Same</v>
      </c>
      <c r="J2149" s="3" t="str">
        <f t="shared" si="200"/>
        <v>GAL457TBX</v>
      </c>
      <c r="K2149" s="3" t="str">
        <f t="shared" si="201"/>
        <v>CREATE_TIMESTAMP</v>
      </c>
      <c r="L2149" t="s">
        <v>2005</v>
      </c>
      <c r="M2149" t="s">
        <v>3</v>
      </c>
      <c r="N2149" t="s">
        <v>4</v>
      </c>
      <c r="O2149">
        <v>10</v>
      </c>
      <c r="P2149">
        <v>0</v>
      </c>
      <c r="Q2149" t="s">
        <v>29</v>
      </c>
      <c r="R2149" t="s">
        <v>565</v>
      </c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</row>
    <row r="2150" spans="2:32" ht="30" hidden="1">
      <c r="B2150" s="3"/>
      <c r="G2150" s="4" t="str">
        <f t="shared" si="197"/>
        <v>Diff</v>
      </c>
      <c r="H2150" s="3" t="str">
        <f t="shared" si="198"/>
        <v>Diff</v>
      </c>
      <c r="I2150" s="3" t="str">
        <f t="shared" si="199"/>
        <v>Same</v>
      </c>
      <c r="J2150" s="3" t="str">
        <f t="shared" si="200"/>
        <v>GAL457TBX</v>
      </c>
      <c r="K2150" s="3" t="str">
        <f t="shared" si="201"/>
        <v>SHIFT_CODE</v>
      </c>
      <c r="L2150" t="s">
        <v>2005</v>
      </c>
      <c r="M2150" t="s">
        <v>1270</v>
      </c>
      <c r="N2150" t="s">
        <v>86</v>
      </c>
      <c r="O2150">
        <v>10</v>
      </c>
      <c r="P2150">
        <v>0</v>
      </c>
      <c r="Q2150"/>
      <c r="R2150" t="s">
        <v>565</v>
      </c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</row>
    <row r="2151" spans="2:32" ht="30" hidden="1">
      <c r="B2151" s="3"/>
      <c r="G2151" s="4" t="str">
        <f t="shared" si="197"/>
        <v>Diff</v>
      </c>
      <c r="H2151" s="3" t="str">
        <f t="shared" si="198"/>
        <v>Diff</v>
      </c>
      <c r="I2151" s="3" t="str">
        <f t="shared" si="199"/>
        <v>Same</v>
      </c>
      <c r="J2151" s="3" t="str">
        <f t="shared" si="200"/>
        <v>GAL457TBX</v>
      </c>
      <c r="K2151" s="3" t="str">
        <f t="shared" si="201"/>
        <v>SHIFT_ID</v>
      </c>
      <c r="L2151" t="s">
        <v>2005</v>
      </c>
      <c r="M2151" t="s">
        <v>2003</v>
      </c>
      <c r="N2151" t="s">
        <v>19</v>
      </c>
      <c r="O2151">
        <v>4</v>
      </c>
      <c r="P2151">
        <v>0</v>
      </c>
      <c r="Q2151"/>
      <c r="R2151" t="s">
        <v>565</v>
      </c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</row>
    <row r="2152" spans="2:32" ht="30" hidden="1">
      <c r="B2152" s="3"/>
      <c r="G2152" s="4" t="str">
        <f t="shared" si="197"/>
        <v>Diff</v>
      </c>
      <c r="H2152" s="3" t="str">
        <f t="shared" si="198"/>
        <v>Diff</v>
      </c>
      <c r="I2152" s="3" t="str">
        <f t="shared" si="199"/>
        <v>Same</v>
      </c>
      <c r="J2152" s="3" t="str">
        <f t="shared" si="200"/>
        <v>GAL457TBX</v>
      </c>
      <c r="K2152" s="3" t="str">
        <f t="shared" si="201"/>
        <v>SHIFT_NAME</v>
      </c>
      <c r="L2152" t="s">
        <v>2005</v>
      </c>
      <c r="M2152" t="s">
        <v>2006</v>
      </c>
      <c r="N2152" t="s">
        <v>86</v>
      </c>
      <c r="O2152">
        <v>50</v>
      </c>
      <c r="P2152">
        <v>0</v>
      </c>
      <c r="Q2152"/>
      <c r="R2152" t="s">
        <v>565</v>
      </c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</row>
    <row r="2153" spans="2:32" ht="30" hidden="1">
      <c r="B2153" s="3"/>
      <c r="G2153" s="4" t="str">
        <f t="shared" si="197"/>
        <v>Diff</v>
      </c>
      <c r="H2153" s="3" t="str">
        <f t="shared" si="198"/>
        <v>Diff</v>
      </c>
      <c r="I2153" s="3" t="str">
        <f t="shared" si="199"/>
        <v>Same</v>
      </c>
      <c r="J2153" s="3" t="str">
        <f t="shared" si="200"/>
        <v>GAL457TBX</v>
      </c>
      <c r="K2153" s="3" t="str">
        <f t="shared" si="201"/>
        <v>UPDATE_TIMESTAMP</v>
      </c>
      <c r="L2153" t="s">
        <v>2005</v>
      </c>
      <c r="M2153" t="s">
        <v>23</v>
      </c>
      <c r="N2153" t="s">
        <v>4</v>
      </c>
      <c r="O2153">
        <v>10</v>
      </c>
      <c r="P2153">
        <v>0</v>
      </c>
      <c r="Q2153"/>
      <c r="R2153" t="s">
        <v>564</v>
      </c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</row>
    <row r="2154" spans="2:32" ht="30" hidden="1">
      <c r="B2154" s="3"/>
      <c r="G2154" s="4" t="str">
        <f t="shared" ref="G2154:G2159" si="202">IF(H2154="Diff","Diff",IF(I2154="Diff","Diff",""))</f>
        <v>Diff</v>
      </c>
      <c r="H2154" s="3" t="str">
        <f t="shared" ref="H2154:H2159" si="203">IF(L2154&amp;M2154&amp;N2154&amp;O2154&amp;P2154&amp;Q2154&amp;R2154=S2154&amp;T2154&amp;U2154&amp;V2154&amp;W2154&amp;X2154&amp;Y2154,"Same",IF(L2154&amp;M2154&amp;N2154&amp;O2154&amp;P2154&amp;Q2154&amp;R2154=S2154&amp;T2154&amp;"TIMESTAMP"&amp;V2154&amp;"0"&amp;X2154&amp;Y2154,"Same","Diff"))</f>
        <v>Diff</v>
      </c>
      <c r="I2154" s="3" t="str">
        <f t="shared" ref="I2154:I2159" si="204">IF(Z2154&amp;AA2154&amp;AB2154&amp;AC2154&amp;AD2154&amp;AE2154&amp;AF2154=S2154&amp;T2154&amp;U2154&amp;V2154&amp;W2154&amp;X2154&amp;Y2154,"Same",IF(Z2154&amp;AA2154&amp;AB2154&amp;AC2154&amp;AD2154&amp;AE2154&amp;AF2154=S2154&amp;T2154&amp;"TIMESTAMP"&amp;V2154&amp;"0"&amp;X2154&amp;Y2154,"Same","Diff"))</f>
        <v>Same</v>
      </c>
      <c r="J2154" s="3" t="str">
        <f t="shared" ref="J2154:J2159" si="205">IF(ISBLANK(S2154),IF(ISBLANK(Z2154),L2154,Z2154),S2154)</f>
        <v>GAL458TBX</v>
      </c>
      <c r="K2154" s="3" t="str">
        <f t="shared" ref="K2154:K2159" si="206">IF(ISBLANK(T2154),IF(ISBLANK(AA2154),M2154,AA2154),T2154)</f>
        <v>ACTIVE_FLAG</v>
      </c>
      <c r="L2154" t="s">
        <v>2007</v>
      </c>
      <c r="M2154" t="s">
        <v>971</v>
      </c>
      <c r="N2154" t="s">
        <v>19</v>
      </c>
      <c r="O2154">
        <v>4</v>
      </c>
      <c r="P2154">
        <v>0</v>
      </c>
      <c r="Q2154">
        <v>1</v>
      </c>
      <c r="R2154" t="s">
        <v>565</v>
      </c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</row>
    <row r="2155" spans="2:32" ht="30" hidden="1">
      <c r="B2155" s="3"/>
      <c r="G2155" s="4" t="str">
        <f t="shared" si="202"/>
        <v>Diff</v>
      </c>
      <c r="H2155" s="3" t="str">
        <f t="shared" si="203"/>
        <v>Diff</v>
      </c>
      <c r="I2155" s="3" t="str">
        <f t="shared" si="204"/>
        <v>Same</v>
      </c>
      <c r="J2155" s="3" t="str">
        <f t="shared" si="205"/>
        <v>GAL458TBX</v>
      </c>
      <c r="K2155" s="3" t="str">
        <f t="shared" si="206"/>
        <v>CREATE_TIMESTAMP</v>
      </c>
      <c r="L2155" t="s">
        <v>2007</v>
      </c>
      <c r="M2155" t="s">
        <v>3</v>
      </c>
      <c r="N2155" t="s">
        <v>4</v>
      </c>
      <c r="O2155">
        <v>10</v>
      </c>
      <c r="P2155">
        <v>0</v>
      </c>
      <c r="Q2155" t="s">
        <v>29</v>
      </c>
      <c r="R2155" t="s">
        <v>565</v>
      </c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</row>
    <row r="2156" spans="2:32" ht="30" hidden="1">
      <c r="B2156" s="3"/>
      <c r="G2156" s="4" t="str">
        <f t="shared" si="202"/>
        <v>Diff</v>
      </c>
      <c r="H2156" s="3" t="str">
        <f t="shared" si="203"/>
        <v>Diff</v>
      </c>
      <c r="I2156" s="3" t="str">
        <f t="shared" si="204"/>
        <v>Same</v>
      </c>
      <c r="J2156" s="3" t="str">
        <f t="shared" si="205"/>
        <v>GAL458TBX</v>
      </c>
      <c r="K2156" s="3" t="str">
        <f t="shared" si="206"/>
        <v>TEAM_CODE</v>
      </c>
      <c r="L2156" t="s">
        <v>2007</v>
      </c>
      <c r="M2156" t="s">
        <v>2008</v>
      </c>
      <c r="N2156" t="s">
        <v>86</v>
      </c>
      <c r="O2156">
        <v>10</v>
      </c>
      <c r="P2156">
        <v>0</v>
      </c>
      <c r="Q2156"/>
      <c r="R2156" t="s">
        <v>565</v>
      </c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</row>
    <row r="2157" spans="2:32" ht="30" hidden="1">
      <c r="B2157" s="3"/>
      <c r="G2157" s="4" t="str">
        <f t="shared" si="202"/>
        <v>Diff</v>
      </c>
      <c r="H2157" s="3" t="str">
        <f t="shared" si="203"/>
        <v>Diff</v>
      </c>
      <c r="I2157" s="3" t="str">
        <f t="shared" si="204"/>
        <v>Same</v>
      </c>
      <c r="J2157" s="3" t="str">
        <f t="shared" si="205"/>
        <v>GAL458TBX</v>
      </c>
      <c r="K2157" s="3" t="str">
        <f t="shared" si="206"/>
        <v>TEAM_ID</v>
      </c>
      <c r="L2157" t="s">
        <v>2007</v>
      </c>
      <c r="M2157" t="s">
        <v>2004</v>
      </c>
      <c r="N2157" t="s">
        <v>19</v>
      </c>
      <c r="O2157">
        <v>4</v>
      </c>
      <c r="P2157">
        <v>0</v>
      </c>
      <c r="Q2157"/>
      <c r="R2157" t="s">
        <v>565</v>
      </c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</row>
    <row r="2158" spans="2:32" ht="30" hidden="1">
      <c r="B2158" s="3"/>
      <c r="G2158" s="4" t="str">
        <f t="shared" si="202"/>
        <v>Diff</v>
      </c>
      <c r="H2158" s="3" t="str">
        <f t="shared" si="203"/>
        <v>Diff</v>
      </c>
      <c r="I2158" s="3" t="str">
        <f t="shared" si="204"/>
        <v>Same</v>
      </c>
      <c r="J2158" s="3" t="str">
        <f t="shared" si="205"/>
        <v>GAL458TBX</v>
      </c>
      <c r="K2158" s="3" t="str">
        <f t="shared" si="206"/>
        <v>TEAM_NAME</v>
      </c>
      <c r="L2158" t="s">
        <v>2007</v>
      </c>
      <c r="M2158" t="s">
        <v>2009</v>
      </c>
      <c r="N2158" t="s">
        <v>86</v>
      </c>
      <c r="O2158">
        <v>50</v>
      </c>
      <c r="P2158">
        <v>0</v>
      </c>
      <c r="Q2158"/>
      <c r="R2158" t="s">
        <v>565</v>
      </c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</row>
    <row r="2159" spans="2:32" ht="30" hidden="1">
      <c r="B2159" s="3"/>
      <c r="G2159" s="4" t="str">
        <f t="shared" si="202"/>
        <v>Diff</v>
      </c>
      <c r="H2159" s="3" t="str">
        <f t="shared" si="203"/>
        <v>Diff</v>
      </c>
      <c r="I2159" s="3" t="str">
        <f t="shared" si="204"/>
        <v>Same</v>
      </c>
      <c r="J2159" s="3" t="str">
        <f t="shared" si="205"/>
        <v>GAL458TBX</v>
      </c>
      <c r="K2159" s="3" t="str">
        <f t="shared" si="206"/>
        <v>UPDATE_TIMESTAMP</v>
      </c>
      <c r="L2159" t="s">
        <v>2007</v>
      </c>
      <c r="M2159" t="s">
        <v>23</v>
      </c>
      <c r="N2159" t="s">
        <v>4</v>
      </c>
      <c r="O2159">
        <v>10</v>
      </c>
      <c r="P2159">
        <v>0</v>
      </c>
      <c r="Q2159"/>
      <c r="R2159" t="s">
        <v>564</v>
      </c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</row>
    <row r="2160" spans="2:32" hidden="1">
      <c r="B2160" s="3"/>
      <c r="G2160" s="4" t="str">
        <f t="shared" si="192"/>
        <v>Diff</v>
      </c>
      <c r="H2160" s="3" t="str">
        <f t="shared" si="193"/>
        <v>Diff</v>
      </c>
      <c r="I2160" s="3" t="str">
        <f t="shared" si="194"/>
        <v>Diff</v>
      </c>
      <c r="J2160" s="3" t="str">
        <f t="shared" ref="J2160:J2191" si="207">IF(ISBLANK(S2160),IF(ISBLANK(Z2160),L2160,Z2160),S2160)</f>
        <v>GAL465TBX</v>
      </c>
      <c r="K2160" s="3" t="str">
        <f t="shared" ref="K2160:K2191" si="208">IF(ISBLANK(T2160),IF(ISBLANK(AA2160),M2160,AA2160),T2160)</f>
        <v>ACTIVE_FLAG</v>
      </c>
      <c r="L2160" s="3"/>
      <c r="M2160" s="3"/>
      <c r="N2160"/>
      <c r="O2160"/>
      <c r="P2160"/>
      <c r="Q2160"/>
      <c r="R2160" s="1"/>
      <c r="S2160" t="s">
        <v>1664</v>
      </c>
      <c r="T2160" t="s">
        <v>971</v>
      </c>
      <c r="U2160" t="s">
        <v>19</v>
      </c>
      <c r="V2160">
        <v>4</v>
      </c>
      <c r="W2160">
        <v>0</v>
      </c>
      <c r="X2160"/>
      <c r="Y2160" t="s">
        <v>565</v>
      </c>
      <c r="Z2160"/>
      <c r="AA2160"/>
      <c r="AB2160"/>
      <c r="AC2160"/>
      <c r="AD2160"/>
      <c r="AE2160"/>
      <c r="AF2160"/>
    </row>
    <row r="2161" spans="2:32" hidden="1">
      <c r="B2161" s="3"/>
      <c r="G2161" s="4" t="str">
        <f t="shared" si="192"/>
        <v>Diff</v>
      </c>
      <c r="H2161" s="3" t="str">
        <f t="shared" si="193"/>
        <v>Diff</v>
      </c>
      <c r="I2161" s="3" t="str">
        <f t="shared" si="194"/>
        <v>Diff</v>
      </c>
      <c r="J2161" s="3" t="str">
        <f t="shared" si="207"/>
        <v>GAL465TBX</v>
      </c>
      <c r="K2161" s="3" t="str">
        <f t="shared" si="208"/>
        <v>CREATE_TIMESTAMP</v>
      </c>
      <c r="L2161" s="3"/>
      <c r="M2161" s="3"/>
      <c r="N2161"/>
      <c r="O2161"/>
      <c r="P2161"/>
      <c r="Q2161"/>
      <c r="R2161" s="1"/>
      <c r="S2161" t="s">
        <v>1664</v>
      </c>
      <c r="T2161" t="s">
        <v>3</v>
      </c>
      <c r="U2161" t="s">
        <v>4</v>
      </c>
      <c r="V2161">
        <v>10</v>
      </c>
      <c r="W2161">
        <v>6</v>
      </c>
      <c r="X2161" t="s">
        <v>29</v>
      </c>
      <c r="Y2161" t="s">
        <v>565</v>
      </c>
      <c r="Z2161"/>
      <c r="AA2161"/>
      <c r="AB2161"/>
      <c r="AC2161"/>
      <c r="AD2161"/>
      <c r="AE2161"/>
      <c r="AF2161"/>
    </row>
    <row r="2162" spans="2:32" hidden="1">
      <c r="B2162" s="3"/>
      <c r="G2162" s="4" t="str">
        <f t="shared" si="192"/>
        <v>Diff</v>
      </c>
      <c r="H2162" s="3" t="str">
        <f t="shared" si="193"/>
        <v>Diff</v>
      </c>
      <c r="I2162" s="3" t="str">
        <f t="shared" si="194"/>
        <v>Diff</v>
      </c>
      <c r="J2162" s="3" t="str">
        <f t="shared" si="207"/>
        <v>GAL465TBX</v>
      </c>
      <c r="K2162" s="3" t="str">
        <f t="shared" si="208"/>
        <v>INV_CATEGORY_ID</v>
      </c>
      <c r="L2162" s="3"/>
      <c r="M2162" s="3"/>
      <c r="N2162"/>
      <c r="O2162"/>
      <c r="P2162"/>
      <c r="Q2162"/>
      <c r="R2162" s="1"/>
      <c r="S2162" t="s">
        <v>1664</v>
      </c>
      <c r="T2162" t="s">
        <v>1665</v>
      </c>
      <c r="U2162" t="s">
        <v>19</v>
      </c>
      <c r="V2162">
        <v>4</v>
      </c>
      <c r="W2162">
        <v>0</v>
      </c>
      <c r="X2162"/>
      <c r="Y2162" t="s">
        <v>565</v>
      </c>
      <c r="Z2162"/>
      <c r="AA2162"/>
      <c r="AB2162"/>
      <c r="AC2162"/>
      <c r="AD2162"/>
      <c r="AE2162"/>
      <c r="AF2162"/>
    </row>
    <row r="2163" spans="2:32" hidden="1">
      <c r="B2163" s="3"/>
      <c r="G2163" s="4" t="str">
        <f t="shared" si="192"/>
        <v>Diff</v>
      </c>
      <c r="H2163" s="3" t="str">
        <f t="shared" si="193"/>
        <v>Diff</v>
      </c>
      <c r="I2163" s="3" t="str">
        <f t="shared" si="194"/>
        <v>Diff</v>
      </c>
      <c r="J2163" s="3" t="str">
        <f t="shared" si="207"/>
        <v>GAL465TBX</v>
      </c>
      <c r="K2163" s="3" t="str">
        <f t="shared" si="208"/>
        <v>PROCESS_POINT_ID</v>
      </c>
      <c r="L2163" s="3"/>
      <c r="M2163" s="3"/>
      <c r="N2163"/>
      <c r="O2163"/>
      <c r="P2163"/>
      <c r="Q2163"/>
      <c r="R2163" s="1"/>
      <c r="S2163" t="s">
        <v>1664</v>
      </c>
      <c r="T2163" t="s">
        <v>66</v>
      </c>
      <c r="U2163" t="s">
        <v>9</v>
      </c>
      <c r="V2163">
        <v>16</v>
      </c>
      <c r="W2163">
        <v>0</v>
      </c>
      <c r="X2163" t="s">
        <v>25</v>
      </c>
      <c r="Y2163" t="s">
        <v>565</v>
      </c>
      <c r="Z2163"/>
      <c r="AA2163"/>
      <c r="AB2163"/>
      <c r="AC2163"/>
      <c r="AD2163"/>
      <c r="AE2163"/>
      <c r="AF2163"/>
    </row>
    <row r="2164" spans="2:32" hidden="1">
      <c r="B2164" s="3"/>
      <c r="G2164" s="4" t="str">
        <f t="shared" si="192"/>
        <v>Diff</v>
      </c>
      <c r="H2164" s="3" t="str">
        <f t="shared" si="193"/>
        <v>Diff</v>
      </c>
      <c r="I2164" s="3" t="str">
        <f t="shared" si="194"/>
        <v>Diff</v>
      </c>
      <c r="J2164" s="3" t="str">
        <f t="shared" si="207"/>
        <v>GAL465TBX</v>
      </c>
      <c r="K2164" s="3" t="str">
        <f t="shared" si="208"/>
        <v>UPDATE_TIMESTAMP</v>
      </c>
      <c r="L2164" s="3"/>
      <c r="M2164" s="3"/>
      <c r="N2164"/>
      <c r="O2164"/>
      <c r="P2164"/>
      <c r="Q2164"/>
      <c r="R2164" s="1"/>
      <c r="S2164" t="s">
        <v>1664</v>
      </c>
      <c r="T2164" t="s">
        <v>23</v>
      </c>
      <c r="U2164" t="s">
        <v>4</v>
      </c>
      <c r="V2164">
        <v>10</v>
      </c>
      <c r="W2164">
        <v>6</v>
      </c>
      <c r="X2164"/>
      <c r="Y2164" t="s">
        <v>564</v>
      </c>
      <c r="Z2164"/>
      <c r="AA2164"/>
      <c r="AB2164"/>
      <c r="AC2164"/>
      <c r="AD2164"/>
      <c r="AE2164"/>
      <c r="AF2164"/>
    </row>
    <row r="2165" spans="2:32" hidden="1">
      <c r="B2165" s="3"/>
      <c r="G2165" s="4" t="str">
        <f t="shared" si="192"/>
        <v>Diff</v>
      </c>
      <c r="H2165" s="3" t="str">
        <f t="shared" si="193"/>
        <v>Diff</v>
      </c>
      <c r="I2165" s="3" t="str">
        <f t="shared" si="194"/>
        <v>Diff</v>
      </c>
      <c r="J2165" s="3" t="str">
        <f t="shared" si="207"/>
        <v>GAL466TBX</v>
      </c>
      <c r="K2165" s="3" t="str">
        <f t="shared" si="208"/>
        <v>ACTIVE_FLAG</v>
      </c>
      <c r="L2165" s="3"/>
      <c r="M2165" s="3"/>
      <c r="N2165"/>
      <c r="O2165"/>
      <c r="P2165"/>
      <c r="Q2165"/>
      <c r="R2165" s="1"/>
      <c r="S2165" t="s">
        <v>1666</v>
      </c>
      <c r="T2165" t="s">
        <v>971</v>
      </c>
      <c r="U2165" t="s">
        <v>19</v>
      </c>
      <c r="V2165">
        <v>4</v>
      </c>
      <c r="W2165">
        <v>0</v>
      </c>
      <c r="X2165">
        <v>1</v>
      </c>
      <c r="Y2165" t="s">
        <v>565</v>
      </c>
      <c r="Z2165"/>
      <c r="AA2165"/>
      <c r="AB2165"/>
      <c r="AC2165"/>
      <c r="AD2165"/>
      <c r="AE2165"/>
      <c r="AF2165"/>
    </row>
    <row r="2166" spans="2:32" hidden="1">
      <c r="B2166" s="3"/>
      <c r="G2166" s="4" t="str">
        <f t="shared" si="192"/>
        <v>Diff</v>
      </c>
      <c r="H2166" s="3" t="str">
        <f t="shared" si="193"/>
        <v>Diff</v>
      </c>
      <c r="I2166" s="3" t="str">
        <f t="shared" si="194"/>
        <v>Diff</v>
      </c>
      <c r="J2166" s="3" t="str">
        <f t="shared" si="207"/>
        <v>GAL466TBX</v>
      </c>
      <c r="K2166" s="3" t="str">
        <f t="shared" si="208"/>
        <v>CREATE_TIMESTAMP</v>
      </c>
      <c r="L2166" s="3"/>
      <c r="M2166" s="3"/>
      <c r="N2166"/>
      <c r="O2166"/>
      <c r="P2166"/>
      <c r="Q2166"/>
      <c r="R2166" s="1"/>
      <c r="S2166" t="s">
        <v>1666</v>
      </c>
      <c r="T2166" t="s">
        <v>3</v>
      </c>
      <c r="U2166" t="s">
        <v>4</v>
      </c>
      <c r="V2166">
        <v>10</v>
      </c>
      <c r="W2166">
        <v>6</v>
      </c>
      <c r="X2166" t="s">
        <v>29</v>
      </c>
      <c r="Y2166" t="s">
        <v>565</v>
      </c>
      <c r="Z2166"/>
      <c r="AA2166"/>
      <c r="AB2166"/>
      <c r="AC2166"/>
      <c r="AD2166"/>
      <c r="AE2166"/>
      <c r="AF2166"/>
    </row>
    <row r="2167" spans="2:32" hidden="1">
      <c r="B2167" s="3"/>
      <c r="G2167" s="4" t="str">
        <f t="shared" si="192"/>
        <v>Diff</v>
      </c>
      <c r="H2167" s="3" t="str">
        <f t="shared" si="193"/>
        <v>Diff</v>
      </c>
      <c r="I2167" s="3" t="str">
        <f t="shared" si="194"/>
        <v>Diff</v>
      </c>
      <c r="J2167" s="3" t="str">
        <f t="shared" si="207"/>
        <v>GAL466TBX</v>
      </c>
      <c r="K2167" s="3" t="str">
        <f t="shared" si="208"/>
        <v>INV_CATEGORY_DESCRIPTION</v>
      </c>
      <c r="L2167" s="3"/>
      <c r="M2167" s="3"/>
      <c r="N2167"/>
      <c r="O2167"/>
      <c r="P2167"/>
      <c r="Q2167"/>
      <c r="R2167" s="1"/>
      <c r="S2167" t="s">
        <v>1666</v>
      </c>
      <c r="T2167" t="s">
        <v>1667</v>
      </c>
      <c r="U2167" t="s">
        <v>86</v>
      </c>
      <c r="V2167">
        <v>50</v>
      </c>
      <c r="W2167">
        <v>0</v>
      </c>
      <c r="X2167"/>
      <c r="Y2167" t="s">
        <v>565</v>
      </c>
      <c r="Z2167"/>
      <c r="AA2167"/>
      <c r="AB2167"/>
      <c r="AC2167"/>
      <c r="AD2167"/>
      <c r="AE2167"/>
      <c r="AF2167"/>
    </row>
    <row r="2168" spans="2:32" hidden="1">
      <c r="B2168" s="3"/>
      <c r="G2168" s="4" t="str">
        <f t="shared" si="192"/>
        <v>Diff</v>
      </c>
      <c r="H2168" s="3" t="str">
        <f t="shared" si="193"/>
        <v>Diff</v>
      </c>
      <c r="I2168" s="3" t="str">
        <f t="shared" si="194"/>
        <v>Diff</v>
      </c>
      <c r="J2168" s="3" t="str">
        <f t="shared" si="207"/>
        <v>GAL466TBX</v>
      </c>
      <c r="K2168" s="3" t="str">
        <f t="shared" si="208"/>
        <v>INV_CATEGORY_ID</v>
      </c>
      <c r="L2168" s="3"/>
      <c r="M2168" s="3"/>
      <c r="N2168"/>
      <c r="O2168"/>
      <c r="P2168"/>
      <c r="Q2168"/>
      <c r="R2168" s="1"/>
      <c r="S2168" t="s">
        <v>1666</v>
      </c>
      <c r="T2168" t="s">
        <v>1665</v>
      </c>
      <c r="U2168" t="s">
        <v>19</v>
      </c>
      <c r="V2168">
        <v>4</v>
      </c>
      <c r="W2168">
        <v>0</v>
      </c>
      <c r="X2168"/>
      <c r="Y2168" t="s">
        <v>565</v>
      </c>
      <c r="Z2168"/>
      <c r="AA2168"/>
      <c r="AB2168"/>
      <c r="AC2168"/>
      <c r="AD2168"/>
      <c r="AE2168"/>
      <c r="AF2168"/>
    </row>
    <row r="2169" spans="2:32" hidden="1">
      <c r="B2169" s="3"/>
      <c r="G2169" s="4" t="str">
        <f t="shared" si="192"/>
        <v>Diff</v>
      </c>
      <c r="H2169" s="3" t="str">
        <f t="shared" si="193"/>
        <v>Diff</v>
      </c>
      <c r="I2169" s="3" t="str">
        <f t="shared" si="194"/>
        <v>Diff</v>
      </c>
      <c r="J2169" s="3" t="str">
        <f t="shared" si="207"/>
        <v>GAL466TBX</v>
      </c>
      <c r="K2169" s="3" t="str">
        <f t="shared" si="208"/>
        <v>TRANSFER_FLAG</v>
      </c>
      <c r="L2169" s="3"/>
      <c r="M2169" s="3"/>
      <c r="N2169"/>
      <c r="O2169"/>
      <c r="P2169"/>
      <c r="Q2169"/>
      <c r="R2169" s="1"/>
      <c r="S2169" t="s">
        <v>1666</v>
      </c>
      <c r="T2169" t="s">
        <v>1668</v>
      </c>
      <c r="U2169" t="s">
        <v>19</v>
      </c>
      <c r="V2169">
        <v>4</v>
      </c>
      <c r="W2169">
        <v>0</v>
      </c>
      <c r="X2169">
        <v>0</v>
      </c>
      <c r="Y2169" t="s">
        <v>565</v>
      </c>
      <c r="Z2169"/>
      <c r="AA2169"/>
      <c r="AB2169"/>
      <c r="AC2169"/>
      <c r="AD2169"/>
      <c r="AE2169"/>
      <c r="AF2169"/>
    </row>
    <row r="2170" spans="2:32" hidden="1">
      <c r="B2170" s="3"/>
      <c r="G2170" s="4" t="str">
        <f t="shared" si="192"/>
        <v>Diff</v>
      </c>
      <c r="H2170" s="3" t="str">
        <f t="shared" si="193"/>
        <v>Diff</v>
      </c>
      <c r="I2170" s="3" t="str">
        <f t="shared" si="194"/>
        <v>Diff</v>
      </c>
      <c r="J2170" s="3" t="str">
        <f t="shared" si="207"/>
        <v>GAL466TBX</v>
      </c>
      <c r="K2170" s="3" t="str">
        <f t="shared" si="208"/>
        <v>UPDATE_TIMESTAMP</v>
      </c>
      <c r="L2170" s="3"/>
      <c r="M2170" s="3"/>
      <c r="N2170"/>
      <c r="O2170"/>
      <c r="P2170"/>
      <c r="Q2170"/>
      <c r="R2170" s="1"/>
      <c r="S2170" t="s">
        <v>1666</v>
      </c>
      <c r="T2170" t="s">
        <v>23</v>
      </c>
      <c r="U2170" t="s">
        <v>4</v>
      </c>
      <c r="V2170">
        <v>10</v>
      </c>
      <c r="W2170">
        <v>6</v>
      </c>
      <c r="X2170"/>
      <c r="Y2170" t="s">
        <v>564</v>
      </c>
      <c r="Z2170"/>
      <c r="AA2170"/>
      <c r="AB2170"/>
      <c r="AC2170"/>
      <c r="AD2170"/>
      <c r="AE2170"/>
      <c r="AF2170"/>
    </row>
    <row r="2171" spans="2:32" hidden="1">
      <c r="B2171" s="3"/>
      <c r="G2171" s="4" t="str">
        <f t="shared" si="192"/>
        <v>Diff</v>
      </c>
      <c r="H2171" s="3" t="str">
        <f t="shared" si="193"/>
        <v>Diff</v>
      </c>
      <c r="I2171" s="3" t="str">
        <f t="shared" si="194"/>
        <v>Diff</v>
      </c>
      <c r="J2171" s="3" t="str">
        <f t="shared" si="207"/>
        <v>GAL467TBX</v>
      </c>
      <c r="K2171" s="3" t="str">
        <f t="shared" si="208"/>
        <v>CREATE_TIMESTAMP</v>
      </c>
      <c r="L2171" s="3"/>
      <c r="M2171" s="3"/>
      <c r="N2171"/>
      <c r="O2171"/>
      <c r="P2171"/>
      <c r="Q2171"/>
      <c r="R2171" s="1"/>
      <c r="S2171" t="s">
        <v>1669</v>
      </c>
      <c r="T2171" t="s">
        <v>3</v>
      </c>
      <c r="U2171" t="s">
        <v>4</v>
      </c>
      <c r="V2171">
        <v>10</v>
      </c>
      <c r="W2171">
        <v>6</v>
      </c>
      <c r="X2171" t="s">
        <v>29</v>
      </c>
      <c r="Y2171" t="s">
        <v>565</v>
      </c>
      <c r="Z2171"/>
      <c r="AA2171"/>
      <c r="AB2171"/>
      <c r="AC2171"/>
      <c r="AD2171"/>
      <c r="AE2171"/>
      <c r="AF2171"/>
    </row>
    <row r="2172" spans="2:32" hidden="1">
      <c r="B2172" s="3"/>
      <c r="G2172" s="4" t="str">
        <f t="shared" si="192"/>
        <v>Diff</v>
      </c>
      <c r="H2172" s="3" t="str">
        <f t="shared" si="193"/>
        <v>Diff</v>
      </c>
      <c r="I2172" s="3" t="str">
        <f t="shared" si="194"/>
        <v>Diff</v>
      </c>
      <c r="J2172" s="3" t="str">
        <f t="shared" si="207"/>
        <v>GAL467TBX</v>
      </c>
      <c r="K2172" s="3" t="str">
        <f t="shared" si="208"/>
        <v>EXT_COLOR_CODE</v>
      </c>
      <c r="L2172" s="3"/>
      <c r="M2172" s="3"/>
      <c r="N2172"/>
      <c r="O2172"/>
      <c r="P2172"/>
      <c r="Q2172"/>
      <c r="R2172" s="1"/>
      <c r="S2172" t="s">
        <v>1669</v>
      </c>
      <c r="T2172" t="s">
        <v>192</v>
      </c>
      <c r="U2172" t="s">
        <v>9</v>
      </c>
      <c r="V2172">
        <v>10</v>
      </c>
      <c r="W2172">
        <v>0</v>
      </c>
      <c r="X2172"/>
      <c r="Y2172" t="s">
        <v>565</v>
      </c>
      <c r="Z2172"/>
      <c r="AA2172"/>
      <c r="AB2172"/>
      <c r="AC2172"/>
      <c r="AD2172"/>
      <c r="AE2172"/>
      <c r="AF2172"/>
    </row>
    <row r="2173" spans="2:32" hidden="1">
      <c r="B2173" s="3"/>
      <c r="G2173" s="4" t="str">
        <f t="shared" si="192"/>
        <v>Diff</v>
      </c>
      <c r="H2173" s="3" t="str">
        <f t="shared" si="193"/>
        <v>Diff</v>
      </c>
      <c r="I2173" s="3" t="str">
        <f t="shared" si="194"/>
        <v>Diff</v>
      </c>
      <c r="J2173" s="3" t="str">
        <f t="shared" si="207"/>
        <v>GAL467TBX</v>
      </c>
      <c r="K2173" s="3" t="str">
        <f t="shared" si="208"/>
        <v>FRAME_PLANT</v>
      </c>
      <c r="L2173" s="3"/>
      <c r="M2173" s="3"/>
      <c r="N2173"/>
      <c r="O2173"/>
      <c r="P2173"/>
      <c r="Q2173"/>
      <c r="R2173" s="1"/>
      <c r="S2173" t="s">
        <v>1669</v>
      </c>
      <c r="T2173" t="s">
        <v>1670</v>
      </c>
      <c r="U2173" t="s">
        <v>9</v>
      </c>
      <c r="V2173">
        <v>16</v>
      </c>
      <c r="W2173">
        <v>0</v>
      </c>
      <c r="X2173"/>
      <c r="Y2173" t="s">
        <v>564</v>
      </c>
      <c r="Z2173"/>
      <c r="AA2173"/>
      <c r="AB2173"/>
      <c r="AC2173"/>
      <c r="AD2173"/>
      <c r="AE2173"/>
      <c r="AF2173"/>
    </row>
    <row r="2174" spans="2:32" hidden="1">
      <c r="B2174" s="3"/>
      <c r="G2174" s="4" t="str">
        <f t="shared" si="192"/>
        <v>Diff</v>
      </c>
      <c r="H2174" s="3" t="str">
        <f t="shared" si="193"/>
        <v>Diff</v>
      </c>
      <c r="I2174" s="3" t="str">
        <f t="shared" si="194"/>
        <v>Diff</v>
      </c>
      <c r="J2174" s="3" t="str">
        <f t="shared" si="207"/>
        <v>GAL467TBX</v>
      </c>
      <c r="K2174" s="3" t="str">
        <f t="shared" si="208"/>
        <v>INT_COLOR_CODE</v>
      </c>
      <c r="L2174" s="3"/>
      <c r="M2174" s="3"/>
      <c r="N2174"/>
      <c r="O2174"/>
      <c r="P2174"/>
      <c r="Q2174"/>
      <c r="R2174" s="1"/>
      <c r="S2174" t="s">
        <v>1669</v>
      </c>
      <c r="T2174" t="s">
        <v>196</v>
      </c>
      <c r="U2174" t="s">
        <v>9</v>
      </c>
      <c r="V2174">
        <v>2</v>
      </c>
      <c r="W2174">
        <v>0</v>
      </c>
      <c r="X2174"/>
      <c r="Y2174" t="s">
        <v>565</v>
      </c>
      <c r="Z2174"/>
      <c r="AA2174"/>
      <c r="AB2174"/>
      <c r="AC2174"/>
      <c r="AD2174"/>
      <c r="AE2174"/>
      <c r="AF2174"/>
    </row>
    <row r="2175" spans="2:32" hidden="1">
      <c r="B2175" s="3"/>
      <c r="G2175" s="4" t="str">
        <f t="shared" si="192"/>
        <v>Diff</v>
      </c>
      <c r="H2175" s="3" t="str">
        <f t="shared" si="193"/>
        <v>Diff</v>
      </c>
      <c r="I2175" s="3" t="str">
        <f t="shared" si="194"/>
        <v>Diff</v>
      </c>
      <c r="J2175" s="3" t="str">
        <f t="shared" si="207"/>
        <v>GAL467TBX</v>
      </c>
      <c r="K2175" s="3" t="str">
        <f t="shared" si="208"/>
        <v>INV_CATEGORY_ID</v>
      </c>
      <c r="L2175" s="3"/>
      <c r="M2175" s="3"/>
      <c r="N2175"/>
      <c r="O2175"/>
      <c r="P2175"/>
      <c r="Q2175"/>
      <c r="R2175" s="1"/>
      <c r="S2175" t="s">
        <v>1669</v>
      </c>
      <c r="T2175" t="s">
        <v>1665</v>
      </c>
      <c r="U2175" t="s">
        <v>19</v>
      </c>
      <c r="V2175">
        <v>4</v>
      </c>
      <c r="W2175">
        <v>0</v>
      </c>
      <c r="X2175"/>
      <c r="Y2175" t="s">
        <v>565</v>
      </c>
      <c r="Z2175"/>
      <c r="AA2175"/>
      <c r="AB2175"/>
      <c r="AC2175"/>
      <c r="AD2175"/>
      <c r="AE2175"/>
      <c r="AF2175"/>
    </row>
    <row r="2176" spans="2:32" hidden="1">
      <c r="B2176" s="3"/>
      <c r="G2176" s="4" t="str">
        <f t="shared" si="192"/>
        <v>Diff</v>
      </c>
      <c r="H2176" s="3" t="str">
        <f t="shared" si="193"/>
        <v>Diff</v>
      </c>
      <c r="I2176" s="3" t="str">
        <f t="shared" si="194"/>
        <v>Diff</v>
      </c>
      <c r="J2176" s="3" t="str">
        <f t="shared" si="207"/>
        <v>GAL467TBX</v>
      </c>
      <c r="K2176" s="3" t="str">
        <f t="shared" si="208"/>
        <v>LOT_NUMBER</v>
      </c>
      <c r="L2176" s="3"/>
      <c r="M2176" s="3"/>
      <c r="N2176"/>
      <c r="O2176"/>
      <c r="P2176"/>
      <c r="Q2176"/>
      <c r="R2176" s="1"/>
      <c r="S2176" t="s">
        <v>1669</v>
      </c>
      <c r="T2176" t="s">
        <v>321</v>
      </c>
      <c r="U2176" t="s">
        <v>9</v>
      </c>
      <c r="V2176">
        <v>18</v>
      </c>
      <c r="W2176">
        <v>0</v>
      </c>
      <c r="X2176"/>
      <c r="Y2176" t="s">
        <v>564</v>
      </c>
      <c r="Z2176"/>
      <c r="AA2176"/>
      <c r="AB2176"/>
      <c r="AC2176"/>
      <c r="AD2176"/>
      <c r="AE2176"/>
      <c r="AF2176"/>
    </row>
    <row r="2177" spans="2:32" hidden="1">
      <c r="B2177" s="3"/>
      <c r="G2177" s="4" t="str">
        <f t="shared" si="192"/>
        <v>Diff</v>
      </c>
      <c r="H2177" s="3" t="str">
        <f t="shared" si="193"/>
        <v>Diff</v>
      </c>
      <c r="I2177" s="3" t="str">
        <f t="shared" si="194"/>
        <v>Diff</v>
      </c>
      <c r="J2177" s="3" t="str">
        <f t="shared" si="207"/>
        <v>GAL467TBX</v>
      </c>
      <c r="K2177" s="3" t="str">
        <f t="shared" si="208"/>
        <v>MODEL_CODE</v>
      </c>
      <c r="L2177" s="3"/>
      <c r="M2177" s="3"/>
      <c r="N2177"/>
      <c r="O2177"/>
      <c r="P2177"/>
      <c r="Q2177"/>
      <c r="R2177" s="1"/>
      <c r="S2177" t="s">
        <v>1669</v>
      </c>
      <c r="T2177" t="s">
        <v>58</v>
      </c>
      <c r="U2177" t="s">
        <v>9</v>
      </c>
      <c r="V2177">
        <v>3</v>
      </c>
      <c r="W2177">
        <v>0</v>
      </c>
      <c r="X2177"/>
      <c r="Y2177" t="s">
        <v>565</v>
      </c>
      <c r="Z2177"/>
      <c r="AA2177"/>
      <c r="AB2177"/>
      <c r="AC2177"/>
      <c r="AD2177"/>
      <c r="AE2177"/>
      <c r="AF2177"/>
    </row>
    <row r="2178" spans="2:32" hidden="1">
      <c r="B2178" s="3"/>
      <c r="G2178" s="4" t="str">
        <f t="shared" si="192"/>
        <v>Diff</v>
      </c>
      <c r="H2178" s="3" t="str">
        <f t="shared" si="193"/>
        <v>Diff</v>
      </c>
      <c r="I2178" s="3" t="str">
        <f t="shared" si="194"/>
        <v>Diff</v>
      </c>
      <c r="J2178" s="3" t="str">
        <f t="shared" si="207"/>
        <v>GAL467TBX</v>
      </c>
      <c r="K2178" s="3" t="str">
        <f t="shared" si="208"/>
        <v>MODEL_OPTION_CODE</v>
      </c>
      <c r="L2178" s="3"/>
      <c r="M2178" s="3"/>
      <c r="N2178"/>
      <c r="O2178"/>
      <c r="P2178"/>
      <c r="Q2178"/>
      <c r="R2178" s="1"/>
      <c r="S2178" t="s">
        <v>1669</v>
      </c>
      <c r="T2178" t="s">
        <v>162</v>
      </c>
      <c r="U2178" t="s">
        <v>9</v>
      </c>
      <c r="V2178">
        <v>3</v>
      </c>
      <c r="W2178">
        <v>0</v>
      </c>
      <c r="X2178"/>
      <c r="Y2178" t="s">
        <v>564</v>
      </c>
      <c r="Z2178"/>
      <c r="AA2178"/>
      <c r="AB2178"/>
      <c r="AC2178"/>
      <c r="AD2178"/>
      <c r="AE2178"/>
      <c r="AF2178"/>
    </row>
    <row r="2179" spans="2:32" hidden="1">
      <c r="B2179" s="3"/>
      <c r="G2179" s="4" t="str">
        <f t="shared" si="192"/>
        <v>Diff</v>
      </c>
      <c r="H2179" s="3" t="str">
        <f t="shared" si="193"/>
        <v>Diff</v>
      </c>
      <c r="I2179" s="3" t="str">
        <f t="shared" si="194"/>
        <v>Diff</v>
      </c>
      <c r="J2179" s="3" t="str">
        <f t="shared" si="207"/>
        <v>GAL467TBX</v>
      </c>
      <c r="K2179" s="3" t="str">
        <f t="shared" si="208"/>
        <v>MODEL_TYPE_CODE</v>
      </c>
      <c r="L2179" s="3"/>
      <c r="M2179" s="3"/>
      <c r="N2179"/>
      <c r="O2179"/>
      <c r="P2179"/>
      <c r="Q2179"/>
      <c r="R2179" s="1"/>
      <c r="S2179" t="s">
        <v>1669</v>
      </c>
      <c r="T2179" t="s">
        <v>163</v>
      </c>
      <c r="U2179" t="s">
        <v>9</v>
      </c>
      <c r="V2179">
        <v>3</v>
      </c>
      <c r="W2179">
        <v>0</v>
      </c>
      <c r="X2179"/>
      <c r="Y2179" t="s">
        <v>565</v>
      </c>
      <c r="Z2179"/>
      <c r="AA2179"/>
      <c r="AB2179"/>
      <c r="AC2179"/>
      <c r="AD2179"/>
      <c r="AE2179"/>
      <c r="AF2179"/>
    </row>
    <row r="2180" spans="2:32" hidden="1">
      <c r="B2180" s="3"/>
      <c r="G2180" s="4" t="str">
        <f t="shared" si="192"/>
        <v>Diff</v>
      </c>
      <c r="H2180" s="3" t="str">
        <f t="shared" si="193"/>
        <v>Diff</v>
      </c>
      <c r="I2180" s="3" t="str">
        <f t="shared" si="194"/>
        <v>Diff</v>
      </c>
      <c r="J2180" s="3" t="str">
        <f t="shared" si="207"/>
        <v>GAL467TBX</v>
      </c>
      <c r="K2180" s="3" t="str">
        <f t="shared" si="208"/>
        <v>MODEL_YEAR_CODE</v>
      </c>
      <c r="L2180" s="3"/>
      <c r="M2180" s="3"/>
      <c r="N2180"/>
      <c r="O2180"/>
      <c r="P2180"/>
      <c r="Q2180"/>
      <c r="R2180" s="1"/>
      <c r="S2180" t="s">
        <v>1669</v>
      </c>
      <c r="T2180" t="s">
        <v>59</v>
      </c>
      <c r="U2180" t="s">
        <v>9</v>
      </c>
      <c r="V2180">
        <v>1</v>
      </c>
      <c r="W2180">
        <v>0</v>
      </c>
      <c r="X2180"/>
      <c r="Y2180" t="s">
        <v>565</v>
      </c>
      <c r="Z2180"/>
      <c r="AA2180"/>
      <c r="AB2180"/>
      <c r="AC2180"/>
      <c r="AD2180"/>
      <c r="AE2180"/>
      <c r="AF2180"/>
    </row>
    <row r="2181" spans="2:32" hidden="1">
      <c r="B2181" s="3"/>
      <c r="G2181" s="4" t="str">
        <f t="shared" si="192"/>
        <v>Diff</v>
      </c>
      <c r="H2181" s="3" t="str">
        <f t="shared" si="193"/>
        <v>Diff</v>
      </c>
      <c r="I2181" s="3" t="str">
        <f t="shared" si="194"/>
        <v>Diff</v>
      </c>
      <c r="J2181" s="3" t="str">
        <f t="shared" si="207"/>
        <v>GAL467TBX</v>
      </c>
      <c r="K2181" s="3" t="str">
        <f t="shared" si="208"/>
        <v>PAINT_PLANT</v>
      </c>
      <c r="L2181" s="3"/>
      <c r="M2181" s="3"/>
      <c r="N2181"/>
      <c r="O2181"/>
      <c r="P2181"/>
      <c r="Q2181"/>
      <c r="R2181" s="1"/>
      <c r="S2181" t="s">
        <v>1669</v>
      </c>
      <c r="T2181" t="s">
        <v>1671</v>
      </c>
      <c r="U2181" t="s">
        <v>9</v>
      </c>
      <c r="V2181">
        <v>16</v>
      </c>
      <c r="W2181">
        <v>0</v>
      </c>
      <c r="X2181"/>
      <c r="Y2181" t="s">
        <v>564</v>
      </c>
      <c r="Z2181"/>
      <c r="AA2181"/>
      <c r="AB2181"/>
      <c r="AC2181"/>
      <c r="AD2181"/>
      <c r="AE2181"/>
      <c r="AF2181"/>
    </row>
    <row r="2182" spans="2:32" hidden="1">
      <c r="B2182" s="3"/>
      <c r="G2182" s="4" t="str">
        <f t="shared" si="192"/>
        <v>Diff</v>
      </c>
      <c r="H2182" s="3" t="str">
        <f t="shared" si="193"/>
        <v>Diff</v>
      </c>
      <c r="I2182" s="3" t="str">
        <f t="shared" si="194"/>
        <v>Diff</v>
      </c>
      <c r="J2182" s="3" t="str">
        <f t="shared" si="207"/>
        <v>GAL467TBX</v>
      </c>
      <c r="K2182" s="3" t="str">
        <f t="shared" si="208"/>
        <v>QTY</v>
      </c>
      <c r="L2182" s="3"/>
      <c r="M2182" s="3"/>
      <c r="N2182"/>
      <c r="O2182"/>
      <c r="P2182"/>
      <c r="Q2182"/>
      <c r="R2182" s="1"/>
      <c r="S2182" t="s">
        <v>1669</v>
      </c>
      <c r="T2182" t="s">
        <v>1672</v>
      </c>
      <c r="U2182" t="s">
        <v>19</v>
      </c>
      <c r="V2182">
        <v>4</v>
      </c>
      <c r="W2182">
        <v>0</v>
      </c>
      <c r="X2182">
        <v>0</v>
      </c>
      <c r="Y2182" t="s">
        <v>565</v>
      </c>
      <c r="Z2182"/>
      <c r="AA2182"/>
      <c r="AB2182"/>
      <c r="AC2182"/>
      <c r="AD2182"/>
      <c r="AE2182"/>
      <c r="AF2182"/>
    </row>
    <row r="2183" spans="2:32" hidden="1">
      <c r="B2183" s="3"/>
      <c r="G2183" s="4" t="str">
        <f t="shared" si="192"/>
        <v>Diff</v>
      </c>
      <c r="H2183" s="3" t="str">
        <f t="shared" si="193"/>
        <v>Diff</v>
      </c>
      <c r="I2183" s="3" t="str">
        <f t="shared" si="194"/>
        <v>Diff</v>
      </c>
      <c r="J2183" s="3" t="str">
        <f t="shared" si="207"/>
        <v>GAL467TBX</v>
      </c>
      <c r="K2183" s="3" t="str">
        <f t="shared" si="208"/>
        <v>TYPE</v>
      </c>
      <c r="L2183" s="3"/>
      <c r="M2183" s="3"/>
      <c r="N2183"/>
      <c r="O2183"/>
      <c r="P2183"/>
      <c r="Q2183"/>
      <c r="R2183" s="1"/>
      <c r="S2183" t="s">
        <v>1669</v>
      </c>
      <c r="T2183" t="s">
        <v>372</v>
      </c>
      <c r="U2183" t="s">
        <v>9</v>
      </c>
      <c r="V2183">
        <v>1</v>
      </c>
      <c r="W2183">
        <v>0</v>
      </c>
      <c r="X2183"/>
      <c r="Y2183" t="s">
        <v>565</v>
      </c>
      <c r="Z2183"/>
      <c r="AA2183"/>
      <c r="AB2183"/>
      <c r="AC2183"/>
      <c r="AD2183"/>
      <c r="AE2183"/>
      <c r="AF2183"/>
    </row>
    <row r="2184" spans="2:32" hidden="1">
      <c r="B2184" s="3"/>
      <c r="G2184" s="4" t="str">
        <f t="shared" si="192"/>
        <v>Diff</v>
      </c>
      <c r="H2184" s="3" t="str">
        <f t="shared" si="193"/>
        <v>Diff</v>
      </c>
      <c r="I2184" s="3" t="str">
        <f t="shared" si="194"/>
        <v>Diff</v>
      </c>
      <c r="J2184" s="3" t="str">
        <f t="shared" si="207"/>
        <v>GAL467TBX</v>
      </c>
      <c r="K2184" s="3" t="str">
        <f t="shared" si="208"/>
        <v>UPDATE_TIMESTAMP</v>
      </c>
      <c r="L2184" s="3"/>
      <c r="M2184" s="3"/>
      <c r="N2184"/>
      <c r="O2184"/>
      <c r="P2184"/>
      <c r="Q2184"/>
      <c r="R2184" s="1"/>
      <c r="S2184" t="s">
        <v>1669</v>
      </c>
      <c r="T2184" t="s">
        <v>23</v>
      </c>
      <c r="U2184" t="s">
        <v>4</v>
      </c>
      <c r="V2184">
        <v>10</v>
      </c>
      <c r="W2184">
        <v>6</v>
      </c>
      <c r="X2184"/>
      <c r="Y2184" t="s">
        <v>564</v>
      </c>
      <c r="Z2184"/>
      <c r="AA2184"/>
      <c r="AB2184"/>
      <c r="AC2184"/>
      <c r="AD2184"/>
      <c r="AE2184"/>
      <c r="AF2184"/>
    </row>
    <row r="2185" spans="2:32" hidden="1">
      <c r="B2185" s="3"/>
      <c r="G2185" s="4" t="str">
        <f t="shared" si="192"/>
        <v>Diff</v>
      </c>
      <c r="H2185" s="3" t="str">
        <f t="shared" si="193"/>
        <v>Diff</v>
      </c>
      <c r="I2185" s="3" t="str">
        <f t="shared" si="194"/>
        <v>Diff</v>
      </c>
      <c r="J2185" s="3" t="str">
        <f t="shared" si="207"/>
        <v>GAL469TBX</v>
      </c>
      <c r="K2185" s="3" t="str">
        <f t="shared" si="208"/>
        <v>ACTIVE_FLAG</v>
      </c>
      <c r="L2185" s="3"/>
      <c r="M2185" s="3"/>
      <c r="N2185"/>
      <c r="O2185"/>
      <c r="P2185"/>
      <c r="Q2185"/>
      <c r="R2185" s="1"/>
      <c r="S2185" t="s">
        <v>1673</v>
      </c>
      <c r="T2185" t="s">
        <v>971</v>
      </c>
      <c r="U2185" t="s">
        <v>19</v>
      </c>
      <c r="V2185">
        <v>4</v>
      </c>
      <c r="W2185">
        <v>0</v>
      </c>
      <c r="X2185">
        <v>1</v>
      </c>
      <c r="Y2185" t="s">
        <v>565</v>
      </c>
      <c r="Z2185"/>
      <c r="AA2185"/>
      <c r="AB2185"/>
      <c r="AC2185"/>
      <c r="AD2185"/>
      <c r="AE2185"/>
      <c r="AF2185"/>
    </row>
    <row r="2186" spans="2:32" hidden="1">
      <c r="B2186" s="3"/>
      <c r="G2186" s="4" t="str">
        <f t="shared" si="192"/>
        <v>Diff</v>
      </c>
      <c r="H2186" s="3" t="str">
        <f t="shared" si="193"/>
        <v>Diff</v>
      </c>
      <c r="I2186" s="3" t="str">
        <f t="shared" si="194"/>
        <v>Diff</v>
      </c>
      <c r="J2186" s="3" t="str">
        <f t="shared" si="207"/>
        <v>GAL469TBX</v>
      </c>
      <c r="K2186" s="3" t="str">
        <f t="shared" si="208"/>
        <v>BUMPER_TYPE_DESC</v>
      </c>
      <c r="L2186" s="3"/>
      <c r="M2186" s="3"/>
      <c r="N2186"/>
      <c r="O2186"/>
      <c r="P2186"/>
      <c r="Q2186"/>
      <c r="R2186" s="1"/>
      <c r="S2186" t="s">
        <v>1673</v>
      </c>
      <c r="T2186" t="s">
        <v>1674</v>
      </c>
      <c r="U2186" t="s">
        <v>86</v>
      </c>
      <c r="V2186">
        <v>50</v>
      </c>
      <c r="W2186">
        <v>0</v>
      </c>
      <c r="X2186"/>
      <c r="Y2186" t="s">
        <v>565</v>
      </c>
      <c r="Z2186"/>
      <c r="AA2186"/>
      <c r="AB2186"/>
      <c r="AC2186"/>
      <c r="AD2186"/>
      <c r="AE2186"/>
      <c r="AF2186"/>
    </row>
    <row r="2187" spans="2:32" hidden="1">
      <c r="B2187" s="3"/>
      <c r="G2187" s="4" t="str">
        <f t="shared" si="192"/>
        <v>Diff</v>
      </c>
      <c r="H2187" s="3" t="str">
        <f t="shared" si="193"/>
        <v>Diff</v>
      </c>
      <c r="I2187" s="3" t="str">
        <f t="shared" si="194"/>
        <v>Diff</v>
      </c>
      <c r="J2187" s="3" t="str">
        <f t="shared" si="207"/>
        <v>GAL469TBX</v>
      </c>
      <c r="K2187" s="3" t="str">
        <f t="shared" si="208"/>
        <v>BUMPER_TYPE_ID</v>
      </c>
      <c r="L2187" s="3"/>
      <c r="M2187" s="3"/>
      <c r="N2187"/>
      <c r="O2187"/>
      <c r="P2187"/>
      <c r="Q2187"/>
      <c r="R2187" s="1"/>
      <c r="S2187" t="s">
        <v>1673</v>
      </c>
      <c r="T2187" t="s">
        <v>1675</v>
      </c>
      <c r="U2187" t="s">
        <v>9</v>
      </c>
      <c r="V2187">
        <v>1</v>
      </c>
      <c r="W2187">
        <v>0</v>
      </c>
      <c r="X2187"/>
      <c r="Y2187" t="s">
        <v>565</v>
      </c>
      <c r="Z2187"/>
      <c r="AA2187"/>
      <c r="AB2187"/>
      <c r="AC2187"/>
      <c r="AD2187"/>
      <c r="AE2187"/>
      <c r="AF2187"/>
    </row>
    <row r="2188" spans="2:32" hidden="1">
      <c r="B2188" s="3"/>
      <c r="G2188" s="4" t="str">
        <f t="shared" si="192"/>
        <v>Diff</v>
      </c>
      <c r="H2188" s="3" t="str">
        <f t="shared" si="193"/>
        <v>Diff</v>
      </c>
      <c r="I2188" s="3" t="str">
        <f t="shared" si="194"/>
        <v>Diff</v>
      </c>
      <c r="J2188" s="3" t="str">
        <f t="shared" si="207"/>
        <v>GAL469TBX</v>
      </c>
      <c r="K2188" s="3" t="str">
        <f t="shared" si="208"/>
        <v>CREATE_TIMESTAMP</v>
      </c>
      <c r="L2188" s="3"/>
      <c r="M2188" s="3"/>
      <c r="N2188"/>
      <c r="O2188"/>
      <c r="P2188"/>
      <c r="Q2188"/>
      <c r="R2188" s="1"/>
      <c r="S2188" t="s">
        <v>1673</v>
      </c>
      <c r="T2188" t="s">
        <v>3</v>
      </c>
      <c r="U2188" t="s">
        <v>4</v>
      </c>
      <c r="V2188">
        <v>10</v>
      </c>
      <c r="W2188">
        <v>6</v>
      </c>
      <c r="X2188" t="s">
        <v>29</v>
      </c>
      <c r="Y2188" t="s">
        <v>565</v>
      </c>
      <c r="Z2188"/>
      <c r="AA2188"/>
      <c r="AB2188"/>
      <c r="AC2188"/>
      <c r="AD2188"/>
      <c r="AE2188"/>
      <c r="AF2188"/>
    </row>
    <row r="2189" spans="2:32" hidden="1">
      <c r="B2189" s="3"/>
      <c r="G2189" s="4" t="str">
        <f t="shared" si="192"/>
        <v>Diff</v>
      </c>
      <c r="H2189" s="3" t="str">
        <f t="shared" si="193"/>
        <v>Diff</v>
      </c>
      <c r="I2189" s="3" t="str">
        <f t="shared" si="194"/>
        <v>Diff</v>
      </c>
      <c r="J2189" s="3" t="str">
        <f t="shared" si="207"/>
        <v>GAL469TBX</v>
      </c>
      <c r="K2189" s="3" t="str">
        <f t="shared" si="208"/>
        <v>UPDATE_TIMESTAMP</v>
      </c>
      <c r="L2189" s="3"/>
      <c r="M2189" s="3"/>
      <c r="N2189"/>
      <c r="O2189"/>
      <c r="P2189"/>
      <c r="Q2189"/>
      <c r="R2189" s="1"/>
      <c r="S2189" t="s">
        <v>1673</v>
      </c>
      <c r="T2189" t="s">
        <v>23</v>
      </c>
      <c r="U2189" t="s">
        <v>4</v>
      </c>
      <c r="V2189">
        <v>10</v>
      </c>
      <c r="W2189">
        <v>6</v>
      </c>
      <c r="X2189"/>
      <c r="Y2189" t="s">
        <v>564</v>
      </c>
      <c r="Z2189"/>
      <c r="AA2189"/>
      <c r="AB2189"/>
      <c r="AC2189"/>
      <c r="AD2189"/>
      <c r="AE2189"/>
      <c r="AF2189"/>
    </row>
    <row r="2190" spans="2:32" hidden="1">
      <c r="B2190" s="3"/>
      <c r="G2190" s="4" t="str">
        <f t="shared" si="192"/>
        <v>Diff</v>
      </c>
      <c r="H2190" s="3" t="str">
        <f t="shared" si="193"/>
        <v>Diff</v>
      </c>
      <c r="I2190" s="3" t="str">
        <f t="shared" si="194"/>
        <v>Diff</v>
      </c>
      <c r="J2190" s="3" t="str">
        <f t="shared" si="207"/>
        <v>GAL470TBX</v>
      </c>
      <c r="K2190" s="3" t="str">
        <f t="shared" si="208"/>
        <v>ACTIVE_FLAG</v>
      </c>
      <c r="L2190" s="3"/>
      <c r="M2190" s="3"/>
      <c r="N2190"/>
      <c r="O2190"/>
      <c r="P2190"/>
      <c r="Q2190"/>
      <c r="R2190" s="1"/>
      <c r="S2190" t="s">
        <v>1676</v>
      </c>
      <c r="T2190" t="s">
        <v>971</v>
      </c>
      <c r="U2190" t="s">
        <v>19</v>
      </c>
      <c r="V2190">
        <v>4</v>
      </c>
      <c r="W2190">
        <v>0</v>
      </c>
      <c r="X2190">
        <v>1</v>
      </c>
      <c r="Y2190" t="s">
        <v>565</v>
      </c>
      <c r="Z2190"/>
      <c r="AA2190"/>
      <c r="AB2190"/>
      <c r="AC2190"/>
      <c r="AD2190"/>
      <c r="AE2190"/>
      <c r="AF2190"/>
    </row>
    <row r="2191" spans="2:32" hidden="1">
      <c r="B2191" s="3"/>
      <c r="G2191" s="4" t="str">
        <f t="shared" si="192"/>
        <v>Diff</v>
      </c>
      <c r="H2191" s="3" t="str">
        <f t="shared" si="193"/>
        <v>Diff</v>
      </c>
      <c r="I2191" s="3" t="str">
        <f t="shared" si="194"/>
        <v>Diff</v>
      </c>
      <c r="J2191" s="3" t="str">
        <f t="shared" si="207"/>
        <v>GAL470TBX</v>
      </c>
      <c r="K2191" s="3" t="str">
        <f t="shared" si="208"/>
        <v>CREATE_TIMESTAMP</v>
      </c>
      <c r="L2191" s="3"/>
      <c r="M2191" s="3"/>
      <c r="N2191"/>
      <c r="O2191"/>
      <c r="P2191"/>
      <c r="Q2191"/>
      <c r="R2191" s="1"/>
      <c r="S2191" t="s">
        <v>1676</v>
      </c>
      <c r="T2191" t="s">
        <v>3</v>
      </c>
      <c r="U2191" t="s">
        <v>4</v>
      </c>
      <c r="V2191">
        <v>10</v>
      </c>
      <c r="W2191">
        <v>6</v>
      </c>
      <c r="X2191" t="s">
        <v>29</v>
      </c>
      <c r="Y2191" t="s">
        <v>565</v>
      </c>
      <c r="Z2191"/>
      <c r="AA2191"/>
      <c r="AB2191"/>
      <c r="AC2191"/>
      <c r="AD2191"/>
      <c r="AE2191"/>
      <c r="AF2191"/>
    </row>
    <row r="2192" spans="2:32" hidden="1">
      <c r="B2192" s="3"/>
      <c r="G2192" s="4" t="str">
        <f t="shared" si="192"/>
        <v>Diff</v>
      </c>
      <c r="H2192" s="3" t="str">
        <f t="shared" si="193"/>
        <v>Diff</v>
      </c>
      <c r="I2192" s="3" t="str">
        <f t="shared" si="194"/>
        <v>Diff</v>
      </c>
      <c r="J2192" s="3" t="str">
        <f t="shared" ref="J2192:J2223" si="209">IF(ISBLANK(S2192),IF(ISBLANK(Z2192),L2192,Z2192),S2192)</f>
        <v>GAL470TBX</v>
      </c>
      <c r="K2192" s="3" t="str">
        <f t="shared" ref="K2192:K2223" si="210">IF(ISBLANK(T2192),IF(ISBLANK(AA2192),M2192,AA2192),T2192)</f>
        <v>KD_LOT_TYPE_DESC</v>
      </c>
      <c r="L2192" s="3"/>
      <c r="M2192" s="3"/>
      <c r="N2192"/>
      <c r="O2192"/>
      <c r="P2192"/>
      <c r="Q2192"/>
      <c r="R2192" s="1"/>
      <c r="S2192" t="s">
        <v>1676</v>
      </c>
      <c r="T2192" t="s">
        <v>1677</v>
      </c>
      <c r="U2192" t="s">
        <v>86</v>
      </c>
      <c r="V2192">
        <v>50</v>
      </c>
      <c r="W2192">
        <v>0</v>
      </c>
      <c r="X2192"/>
      <c r="Y2192" t="s">
        <v>565</v>
      </c>
      <c r="Z2192"/>
      <c r="AA2192"/>
      <c r="AB2192"/>
      <c r="AC2192"/>
      <c r="AD2192"/>
      <c r="AE2192"/>
      <c r="AF2192"/>
    </row>
    <row r="2193" spans="2:32" hidden="1">
      <c r="B2193" s="3"/>
      <c r="G2193" s="4" t="str">
        <f t="shared" si="192"/>
        <v>Diff</v>
      </c>
      <c r="H2193" s="3" t="str">
        <f t="shared" si="193"/>
        <v>Diff</v>
      </c>
      <c r="I2193" s="3" t="str">
        <f t="shared" si="194"/>
        <v>Diff</v>
      </c>
      <c r="J2193" s="3" t="str">
        <f t="shared" si="209"/>
        <v>GAL470TBX</v>
      </c>
      <c r="K2193" s="3" t="str">
        <f t="shared" si="210"/>
        <v>KD_LOT_TYPE_ID</v>
      </c>
      <c r="L2193" s="3"/>
      <c r="M2193" s="3"/>
      <c r="N2193"/>
      <c r="O2193"/>
      <c r="P2193"/>
      <c r="Q2193"/>
      <c r="R2193" s="1"/>
      <c r="S2193" t="s">
        <v>1676</v>
      </c>
      <c r="T2193" t="s">
        <v>1678</v>
      </c>
      <c r="U2193" t="s">
        <v>19</v>
      </c>
      <c r="V2193">
        <v>4</v>
      </c>
      <c r="W2193">
        <v>0</v>
      </c>
      <c r="X2193"/>
      <c r="Y2193" t="s">
        <v>565</v>
      </c>
      <c r="Z2193"/>
      <c r="AA2193"/>
      <c r="AB2193"/>
      <c r="AC2193"/>
      <c r="AD2193"/>
      <c r="AE2193"/>
      <c r="AF2193"/>
    </row>
    <row r="2194" spans="2:32" hidden="1">
      <c r="B2194" s="3"/>
      <c r="G2194" s="4" t="str">
        <f t="shared" si="192"/>
        <v>Diff</v>
      </c>
      <c r="H2194" s="3" t="str">
        <f t="shared" si="193"/>
        <v>Diff</v>
      </c>
      <c r="I2194" s="3" t="str">
        <f t="shared" si="194"/>
        <v>Diff</v>
      </c>
      <c r="J2194" s="3" t="str">
        <f t="shared" si="209"/>
        <v>GAL470TBX</v>
      </c>
      <c r="K2194" s="3" t="str">
        <f t="shared" si="210"/>
        <v>UPDATE_TIMESTAMP</v>
      </c>
      <c r="L2194" s="3"/>
      <c r="M2194" s="3"/>
      <c r="N2194"/>
      <c r="O2194"/>
      <c r="P2194"/>
      <c r="Q2194"/>
      <c r="R2194" s="1"/>
      <c r="S2194" t="s">
        <v>1676</v>
      </c>
      <c r="T2194" t="s">
        <v>23</v>
      </c>
      <c r="U2194" t="s">
        <v>4</v>
      </c>
      <c r="V2194">
        <v>10</v>
      </c>
      <c r="W2194">
        <v>6</v>
      </c>
      <c r="X2194"/>
      <c r="Y2194" t="s">
        <v>564</v>
      </c>
      <c r="Z2194"/>
      <c r="AA2194"/>
      <c r="AB2194"/>
      <c r="AC2194"/>
      <c r="AD2194"/>
      <c r="AE2194"/>
      <c r="AF2194"/>
    </row>
    <row r="2195" spans="2:32" hidden="1">
      <c r="B2195" s="3"/>
      <c r="G2195" s="4" t="str">
        <f t="shared" si="192"/>
        <v>Diff</v>
      </c>
      <c r="H2195" s="3" t="str">
        <f t="shared" si="193"/>
        <v>Diff</v>
      </c>
      <c r="I2195" s="3" t="str">
        <f t="shared" si="194"/>
        <v>Diff</v>
      </c>
      <c r="J2195" s="3" t="str">
        <f t="shared" si="209"/>
        <v>GAL471TBX</v>
      </c>
      <c r="K2195" s="3" t="str">
        <f t="shared" si="210"/>
        <v>ACTIVE_FLAG</v>
      </c>
      <c r="L2195" s="3"/>
      <c r="M2195" s="3"/>
      <c r="N2195"/>
      <c r="O2195"/>
      <c r="P2195"/>
      <c r="Q2195"/>
      <c r="R2195" s="1"/>
      <c r="S2195" t="s">
        <v>1679</v>
      </c>
      <c r="T2195" t="s">
        <v>971</v>
      </c>
      <c r="U2195" t="s">
        <v>19</v>
      </c>
      <c r="V2195">
        <v>4</v>
      </c>
      <c r="W2195">
        <v>0</v>
      </c>
      <c r="X2195">
        <v>1</v>
      </c>
      <c r="Y2195" t="s">
        <v>565</v>
      </c>
      <c r="Z2195"/>
      <c r="AA2195"/>
      <c r="AB2195"/>
      <c r="AC2195"/>
      <c r="AD2195"/>
      <c r="AE2195"/>
      <c r="AF2195"/>
    </row>
    <row r="2196" spans="2:32" hidden="1">
      <c r="B2196" s="3"/>
      <c r="G2196" s="4" t="str">
        <f t="shared" si="192"/>
        <v>Diff</v>
      </c>
      <c r="H2196" s="3" t="str">
        <f t="shared" si="193"/>
        <v>Diff</v>
      </c>
      <c r="I2196" s="3" t="str">
        <f t="shared" si="194"/>
        <v>Diff</v>
      </c>
      <c r="J2196" s="3" t="str">
        <f t="shared" si="209"/>
        <v>GAL471TBX</v>
      </c>
      <c r="K2196" s="3" t="str">
        <f t="shared" si="210"/>
        <v>CREATE_TIMESTAMP</v>
      </c>
      <c r="L2196" s="3"/>
      <c r="M2196" s="3"/>
      <c r="N2196"/>
      <c r="O2196"/>
      <c r="P2196"/>
      <c r="Q2196"/>
      <c r="R2196" s="1"/>
      <c r="S2196" t="s">
        <v>1679</v>
      </c>
      <c r="T2196" t="s">
        <v>3</v>
      </c>
      <c r="U2196" t="s">
        <v>4</v>
      </c>
      <c r="V2196">
        <v>10</v>
      </c>
      <c r="W2196">
        <v>6</v>
      </c>
      <c r="X2196" t="s">
        <v>29</v>
      </c>
      <c r="Y2196" t="s">
        <v>565</v>
      </c>
      <c r="Z2196"/>
      <c r="AA2196"/>
      <c r="AB2196"/>
      <c r="AC2196"/>
      <c r="AD2196"/>
      <c r="AE2196"/>
      <c r="AF2196"/>
    </row>
    <row r="2197" spans="2:32" hidden="1">
      <c r="B2197" s="3"/>
      <c r="G2197" s="4" t="str">
        <f t="shared" si="192"/>
        <v>Diff</v>
      </c>
      <c r="H2197" s="3" t="str">
        <f t="shared" si="193"/>
        <v>Diff</v>
      </c>
      <c r="I2197" s="3" t="str">
        <f t="shared" si="194"/>
        <v>Diff</v>
      </c>
      <c r="J2197" s="3" t="str">
        <f t="shared" si="209"/>
        <v>GAL471TBX</v>
      </c>
      <c r="K2197" s="3" t="str">
        <f t="shared" si="210"/>
        <v>KD_LOT_STATUS_DESC</v>
      </c>
      <c r="L2197" s="3"/>
      <c r="M2197" s="3"/>
      <c r="N2197"/>
      <c r="O2197"/>
      <c r="P2197"/>
      <c r="Q2197"/>
      <c r="R2197" s="1"/>
      <c r="S2197" t="s">
        <v>1679</v>
      </c>
      <c r="T2197" t="s">
        <v>1680</v>
      </c>
      <c r="U2197" t="s">
        <v>86</v>
      </c>
      <c r="V2197">
        <v>50</v>
      </c>
      <c r="W2197">
        <v>0</v>
      </c>
      <c r="X2197"/>
      <c r="Y2197" t="s">
        <v>565</v>
      </c>
      <c r="Z2197"/>
      <c r="AA2197"/>
      <c r="AB2197"/>
      <c r="AC2197"/>
      <c r="AD2197"/>
      <c r="AE2197"/>
      <c r="AF2197"/>
    </row>
    <row r="2198" spans="2:32" hidden="1">
      <c r="B2198" s="3"/>
      <c r="G2198" s="4" t="str">
        <f t="shared" si="192"/>
        <v>Diff</v>
      </c>
      <c r="H2198" s="3" t="str">
        <f t="shared" si="193"/>
        <v>Diff</v>
      </c>
      <c r="I2198" s="3" t="str">
        <f t="shared" si="194"/>
        <v>Diff</v>
      </c>
      <c r="J2198" s="3" t="str">
        <f t="shared" si="209"/>
        <v>GAL471TBX</v>
      </c>
      <c r="K2198" s="3" t="str">
        <f t="shared" si="210"/>
        <v>KD_LOT_STATUS_ID</v>
      </c>
      <c r="L2198" s="3"/>
      <c r="M2198" s="3"/>
      <c r="N2198"/>
      <c r="O2198"/>
      <c r="P2198"/>
      <c r="Q2198"/>
      <c r="R2198" s="1"/>
      <c r="S2198" t="s">
        <v>1679</v>
      </c>
      <c r="T2198" t="s">
        <v>1681</v>
      </c>
      <c r="U2198" t="s">
        <v>19</v>
      </c>
      <c r="V2198">
        <v>4</v>
      </c>
      <c r="W2198">
        <v>0</v>
      </c>
      <c r="X2198"/>
      <c r="Y2198" t="s">
        <v>565</v>
      </c>
      <c r="Z2198"/>
      <c r="AA2198"/>
      <c r="AB2198"/>
      <c r="AC2198"/>
      <c r="AD2198"/>
      <c r="AE2198"/>
      <c r="AF2198"/>
    </row>
    <row r="2199" spans="2:32" hidden="1">
      <c r="B2199" s="3"/>
      <c r="G2199" s="4" t="str">
        <f t="shared" si="192"/>
        <v>Diff</v>
      </c>
      <c r="H2199" s="3" t="str">
        <f t="shared" si="193"/>
        <v>Diff</v>
      </c>
      <c r="I2199" s="3" t="str">
        <f t="shared" si="194"/>
        <v>Diff</v>
      </c>
      <c r="J2199" s="3" t="str">
        <f t="shared" si="209"/>
        <v>GAL471TBX</v>
      </c>
      <c r="K2199" s="3" t="str">
        <f t="shared" si="210"/>
        <v>UPDATE_TIMESTAMP</v>
      </c>
      <c r="L2199" s="3"/>
      <c r="M2199" s="3"/>
      <c r="N2199"/>
      <c r="O2199"/>
      <c r="P2199"/>
      <c r="Q2199"/>
      <c r="R2199" s="1"/>
      <c r="S2199" t="s">
        <v>1679</v>
      </c>
      <c r="T2199" t="s">
        <v>23</v>
      </c>
      <c r="U2199" t="s">
        <v>4</v>
      </c>
      <c r="V2199">
        <v>10</v>
      </c>
      <c r="W2199">
        <v>6</v>
      </c>
      <c r="X2199"/>
      <c r="Y2199" t="s">
        <v>564</v>
      </c>
      <c r="Z2199"/>
      <c r="AA2199"/>
      <c r="AB2199"/>
      <c r="AC2199"/>
      <c r="AD2199"/>
      <c r="AE2199"/>
      <c r="AF2199"/>
    </row>
    <row r="2200" spans="2:32" hidden="1">
      <c r="B2200" s="3"/>
      <c r="G2200" s="4" t="str">
        <f t="shared" si="192"/>
        <v>Diff</v>
      </c>
      <c r="H2200" s="3" t="str">
        <f t="shared" si="193"/>
        <v>Diff</v>
      </c>
      <c r="I2200" s="3" t="str">
        <f t="shared" si="194"/>
        <v>Diff</v>
      </c>
      <c r="J2200" s="3" t="str">
        <f t="shared" si="209"/>
        <v>GAL472TBX</v>
      </c>
      <c r="K2200" s="3" t="str">
        <f t="shared" si="210"/>
        <v>ACTIVE_FLAG</v>
      </c>
      <c r="L2200" s="3"/>
      <c r="M2200" s="3"/>
      <c r="N2200"/>
      <c r="O2200"/>
      <c r="P2200"/>
      <c r="Q2200"/>
      <c r="R2200" s="1"/>
      <c r="S2200" t="s">
        <v>1682</v>
      </c>
      <c r="T2200" t="s">
        <v>971</v>
      </c>
      <c r="U2200" t="s">
        <v>19</v>
      </c>
      <c r="V2200">
        <v>4</v>
      </c>
      <c r="W2200">
        <v>0</v>
      </c>
      <c r="X2200">
        <v>1</v>
      </c>
      <c r="Y2200" t="s">
        <v>565</v>
      </c>
      <c r="Z2200"/>
      <c r="AA2200"/>
      <c r="AB2200"/>
      <c r="AC2200"/>
      <c r="AD2200"/>
      <c r="AE2200"/>
      <c r="AF2200"/>
    </row>
    <row r="2201" spans="2:32" hidden="1">
      <c r="B2201" s="3"/>
      <c r="G2201" s="4" t="str">
        <f t="shared" si="192"/>
        <v>Diff</v>
      </c>
      <c r="H2201" s="3" t="str">
        <f t="shared" si="193"/>
        <v>Diff</v>
      </c>
      <c r="I2201" s="3" t="str">
        <f t="shared" si="194"/>
        <v>Diff</v>
      </c>
      <c r="J2201" s="3" t="str">
        <f t="shared" si="209"/>
        <v>GAL472TBX</v>
      </c>
      <c r="K2201" s="3" t="str">
        <f t="shared" si="210"/>
        <v>CREATE_TIMESTAMP</v>
      </c>
      <c r="L2201" s="3"/>
      <c r="M2201" s="3"/>
      <c r="N2201"/>
      <c r="O2201"/>
      <c r="P2201"/>
      <c r="Q2201"/>
      <c r="R2201" s="1"/>
      <c r="S2201" t="s">
        <v>1682</v>
      </c>
      <c r="T2201" t="s">
        <v>3</v>
      </c>
      <c r="U2201" t="s">
        <v>4</v>
      </c>
      <c r="V2201">
        <v>10</v>
      </c>
      <c r="W2201">
        <v>6</v>
      </c>
      <c r="X2201" t="s">
        <v>29</v>
      </c>
      <c r="Y2201" t="s">
        <v>565</v>
      </c>
      <c r="Z2201"/>
      <c r="AA2201"/>
      <c r="AB2201"/>
      <c r="AC2201"/>
      <c r="AD2201"/>
      <c r="AE2201"/>
      <c r="AF2201"/>
    </row>
    <row r="2202" spans="2:32" hidden="1">
      <c r="B2202" s="3"/>
      <c r="G2202" s="4" t="str">
        <f t="shared" si="192"/>
        <v>Diff</v>
      </c>
      <c r="H2202" s="3" t="str">
        <f t="shared" si="193"/>
        <v>Diff</v>
      </c>
      <c r="I2202" s="3" t="str">
        <f t="shared" si="194"/>
        <v>Diff</v>
      </c>
      <c r="J2202" s="3" t="str">
        <f t="shared" si="209"/>
        <v>GAL472TBX</v>
      </c>
      <c r="K2202" s="3" t="str">
        <f t="shared" si="210"/>
        <v>GENERIC_KD_DESC</v>
      </c>
      <c r="L2202" s="3"/>
      <c r="M2202" s="3"/>
      <c r="N2202"/>
      <c r="O2202"/>
      <c r="P2202"/>
      <c r="Q2202"/>
      <c r="R2202" s="1"/>
      <c r="S2202" t="s">
        <v>1682</v>
      </c>
      <c r="T2202" t="s">
        <v>1683</v>
      </c>
      <c r="U2202" t="s">
        <v>86</v>
      </c>
      <c r="V2202">
        <v>50</v>
      </c>
      <c r="W2202">
        <v>0</v>
      </c>
      <c r="X2202"/>
      <c r="Y2202" t="s">
        <v>565</v>
      </c>
      <c r="Z2202"/>
      <c r="AA2202"/>
      <c r="AB2202"/>
      <c r="AC2202"/>
      <c r="AD2202"/>
      <c r="AE2202"/>
      <c r="AF2202"/>
    </row>
    <row r="2203" spans="2:32" hidden="1">
      <c r="B2203" s="3"/>
      <c r="G2203" s="4" t="str">
        <f t="shared" si="192"/>
        <v>Diff</v>
      </c>
      <c r="H2203" s="3" t="str">
        <f t="shared" si="193"/>
        <v>Diff</v>
      </c>
      <c r="I2203" s="3" t="str">
        <f t="shared" si="194"/>
        <v>Diff</v>
      </c>
      <c r="J2203" s="3" t="str">
        <f t="shared" si="209"/>
        <v>GAL472TBX</v>
      </c>
      <c r="K2203" s="3" t="str">
        <f t="shared" si="210"/>
        <v>KD_LOT_NUMBER</v>
      </c>
      <c r="L2203" s="3"/>
      <c r="M2203" s="3"/>
      <c r="N2203"/>
      <c r="O2203"/>
      <c r="P2203"/>
      <c r="Q2203"/>
      <c r="R2203" s="1"/>
      <c r="S2203" t="s">
        <v>1682</v>
      </c>
      <c r="T2203" t="s">
        <v>141</v>
      </c>
      <c r="U2203" t="s">
        <v>9</v>
      </c>
      <c r="V2203">
        <v>18</v>
      </c>
      <c r="W2203">
        <v>0</v>
      </c>
      <c r="X2203"/>
      <c r="Y2203" t="s">
        <v>565</v>
      </c>
      <c r="Z2203"/>
      <c r="AA2203"/>
      <c r="AB2203"/>
      <c r="AC2203"/>
      <c r="AD2203"/>
      <c r="AE2203"/>
      <c r="AF2203"/>
    </row>
    <row r="2204" spans="2:32" hidden="1">
      <c r="B2204" s="3"/>
      <c r="G2204" s="4" t="str">
        <f t="shared" ref="G2204:G2267" si="211">IF(H2204="Diff","Diff",IF(I2204="Diff","Diff",""))</f>
        <v>Diff</v>
      </c>
      <c r="H2204" s="3" t="str">
        <f t="shared" ref="H2204:H2267" si="212">IF(L2204&amp;M2204&amp;N2204&amp;O2204&amp;P2204&amp;Q2204&amp;R2204=S2204&amp;T2204&amp;U2204&amp;V2204&amp;W2204&amp;X2204&amp;Y2204,"Same",IF(L2204&amp;M2204&amp;N2204&amp;O2204&amp;P2204&amp;Q2204&amp;R2204=S2204&amp;T2204&amp;"TIMESTAMP"&amp;V2204&amp;"0"&amp;X2204&amp;Y2204,"Same","Diff"))</f>
        <v>Diff</v>
      </c>
      <c r="I2204" s="3" t="str">
        <f t="shared" ref="I2204:I2267" si="213">IF(Z2204&amp;AA2204&amp;AB2204&amp;AC2204&amp;AD2204&amp;AE2204&amp;AF2204=S2204&amp;T2204&amp;U2204&amp;V2204&amp;W2204&amp;X2204&amp;Y2204,"Same",IF(Z2204&amp;AA2204&amp;AB2204&amp;AC2204&amp;AD2204&amp;AE2204&amp;AF2204=S2204&amp;T2204&amp;"TIMESTAMP"&amp;V2204&amp;"0"&amp;X2204&amp;Y2204,"Same","Diff"))</f>
        <v>Diff</v>
      </c>
      <c r="J2204" s="3" t="str">
        <f t="shared" si="209"/>
        <v>GAL472TBX</v>
      </c>
      <c r="K2204" s="3" t="str">
        <f t="shared" si="210"/>
        <v>UPDATE_TIMESTAMP</v>
      </c>
      <c r="L2204" s="3"/>
      <c r="M2204" s="3"/>
      <c r="N2204"/>
      <c r="O2204"/>
      <c r="P2204"/>
      <c r="Q2204"/>
      <c r="R2204" s="1"/>
      <c r="S2204" t="s">
        <v>1682</v>
      </c>
      <c r="T2204" t="s">
        <v>23</v>
      </c>
      <c r="U2204" t="s">
        <v>4</v>
      </c>
      <c r="V2204">
        <v>10</v>
      </c>
      <c r="W2204">
        <v>6</v>
      </c>
      <c r="X2204"/>
      <c r="Y2204" t="s">
        <v>564</v>
      </c>
      <c r="Z2204"/>
      <c r="AA2204"/>
      <c r="AB2204"/>
      <c r="AC2204"/>
      <c r="AD2204"/>
      <c r="AE2204"/>
      <c r="AF2204"/>
    </row>
    <row r="2205" spans="2:32" hidden="1">
      <c r="B2205" s="3"/>
      <c r="G2205" s="4" t="str">
        <f t="shared" si="211"/>
        <v>Diff</v>
      </c>
      <c r="H2205" s="3" t="str">
        <f t="shared" si="212"/>
        <v>Diff</v>
      </c>
      <c r="I2205" s="3" t="str">
        <f t="shared" si="213"/>
        <v>Diff</v>
      </c>
      <c r="J2205" s="3" t="str">
        <f t="shared" si="209"/>
        <v>GAL473TBX</v>
      </c>
      <c r="K2205" s="3" t="str">
        <f t="shared" si="210"/>
        <v>ACTIVE_FLAG</v>
      </c>
      <c r="L2205" s="3"/>
      <c r="M2205" s="3"/>
      <c r="N2205"/>
      <c r="O2205"/>
      <c r="P2205"/>
      <c r="Q2205"/>
      <c r="R2205" s="1"/>
      <c r="S2205" t="s">
        <v>1684</v>
      </c>
      <c r="T2205" t="s">
        <v>971</v>
      </c>
      <c r="U2205" t="s">
        <v>19</v>
      </c>
      <c r="V2205">
        <v>4</v>
      </c>
      <c r="W2205">
        <v>0</v>
      </c>
      <c r="X2205">
        <v>1</v>
      </c>
      <c r="Y2205" t="s">
        <v>565</v>
      </c>
      <c r="Z2205"/>
      <c r="AA2205"/>
      <c r="AB2205"/>
      <c r="AC2205"/>
      <c r="AD2205"/>
      <c r="AE2205"/>
      <c r="AF2205"/>
    </row>
    <row r="2206" spans="2:32" hidden="1">
      <c r="B2206" s="3"/>
      <c r="G2206" s="4" t="str">
        <f t="shared" si="211"/>
        <v>Diff</v>
      </c>
      <c r="H2206" s="3" t="str">
        <f t="shared" si="212"/>
        <v>Diff</v>
      </c>
      <c r="I2206" s="3" t="str">
        <f t="shared" si="213"/>
        <v>Diff</v>
      </c>
      <c r="J2206" s="3" t="str">
        <f t="shared" si="209"/>
        <v>GAL473TBX</v>
      </c>
      <c r="K2206" s="3" t="str">
        <f t="shared" si="210"/>
        <v>CREATE_TIMESTAMP</v>
      </c>
      <c r="L2206" s="3"/>
      <c r="M2206" s="3"/>
      <c r="N2206"/>
      <c r="O2206"/>
      <c r="P2206"/>
      <c r="Q2206"/>
      <c r="R2206" s="1"/>
      <c r="S2206" t="s">
        <v>1684</v>
      </c>
      <c r="T2206" t="s">
        <v>3</v>
      </c>
      <c r="U2206" t="s">
        <v>4</v>
      </c>
      <c r="V2206">
        <v>10</v>
      </c>
      <c r="W2206">
        <v>6</v>
      </c>
      <c r="X2206" t="s">
        <v>29</v>
      </c>
      <c r="Y2206" t="s">
        <v>565</v>
      </c>
      <c r="Z2206"/>
      <c r="AA2206"/>
      <c r="AB2206"/>
      <c r="AC2206"/>
      <c r="AD2206"/>
      <c r="AE2206"/>
      <c r="AF2206"/>
    </row>
    <row r="2207" spans="2:32" hidden="1">
      <c r="B2207" s="3"/>
      <c r="G2207" s="4" t="str">
        <f t="shared" si="211"/>
        <v>Diff</v>
      </c>
      <c r="H2207" s="3" t="str">
        <f t="shared" si="212"/>
        <v>Diff</v>
      </c>
      <c r="I2207" s="3" t="str">
        <f t="shared" si="213"/>
        <v>Diff</v>
      </c>
      <c r="J2207" s="3" t="str">
        <f t="shared" si="209"/>
        <v>GAL473TBX</v>
      </c>
      <c r="K2207" s="3" t="str">
        <f t="shared" si="210"/>
        <v>EXT_COLOR_CODE</v>
      </c>
      <c r="L2207" s="3"/>
      <c r="M2207" s="3"/>
      <c r="N2207"/>
      <c r="O2207"/>
      <c r="P2207"/>
      <c r="Q2207"/>
      <c r="R2207" s="1"/>
      <c r="S2207" t="s">
        <v>1684</v>
      </c>
      <c r="T2207" t="s">
        <v>192</v>
      </c>
      <c r="U2207" t="s">
        <v>9</v>
      </c>
      <c r="V2207">
        <v>10</v>
      </c>
      <c r="W2207">
        <v>0</v>
      </c>
      <c r="X2207"/>
      <c r="Y2207" t="s">
        <v>565</v>
      </c>
      <c r="Z2207"/>
      <c r="AA2207"/>
      <c r="AB2207"/>
      <c r="AC2207"/>
      <c r="AD2207"/>
      <c r="AE2207"/>
      <c r="AF2207"/>
    </row>
    <row r="2208" spans="2:32" hidden="1">
      <c r="B2208" s="3"/>
      <c r="G2208" s="4" t="str">
        <f t="shared" si="211"/>
        <v>Diff</v>
      </c>
      <c r="H2208" s="3" t="str">
        <f t="shared" si="212"/>
        <v>Diff</v>
      </c>
      <c r="I2208" s="3" t="str">
        <f t="shared" si="213"/>
        <v>Diff</v>
      </c>
      <c r="J2208" s="3" t="str">
        <f t="shared" si="209"/>
        <v>GAL473TBX</v>
      </c>
      <c r="K2208" s="3" t="str">
        <f t="shared" si="210"/>
        <v>INT_COLOR_CODE</v>
      </c>
      <c r="L2208" s="3"/>
      <c r="M2208" s="3"/>
      <c r="N2208"/>
      <c r="O2208"/>
      <c r="P2208"/>
      <c r="Q2208"/>
      <c r="R2208" s="1"/>
      <c r="S2208" t="s">
        <v>1684</v>
      </c>
      <c r="T2208" t="s">
        <v>196</v>
      </c>
      <c r="U2208" t="s">
        <v>9</v>
      </c>
      <c r="V2208">
        <v>2</v>
      </c>
      <c r="W2208">
        <v>0</v>
      </c>
      <c r="X2208"/>
      <c r="Y2208" t="s">
        <v>565</v>
      </c>
      <c r="Z2208"/>
      <c r="AA2208"/>
      <c r="AB2208"/>
      <c r="AC2208"/>
      <c r="AD2208"/>
      <c r="AE2208"/>
      <c r="AF2208"/>
    </row>
    <row r="2209" spans="2:32" hidden="1">
      <c r="B2209" s="3"/>
      <c r="G2209" s="4" t="str">
        <f t="shared" si="211"/>
        <v>Diff</v>
      </c>
      <c r="H2209" s="3" t="str">
        <f t="shared" si="212"/>
        <v>Diff</v>
      </c>
      <c r="I2209" s="3" t="str">
        <f t="shared" si="213"/>
        <v>Diff</v>
      </c>
      <c r="J2209" s="3" t="str">
        <f t="shared" si="209"/>
        <v>GAL473TBX</v>
      </c>
      <c r="K2209" s="3" t="str">
        <f t="shared" si="210"/>
        <v>MODEL_CODE</v>
      </c>
      <c r="L2209" s="3"/>
      <c r="M2209" s="3"/>
      <c r="N2209"/>
      <c r="O2209"/>
      <c r="P2209"/>
      <c r="Q2209"/>
      <c r="R2209" s="1"/>
      <c r="S2209" t="s">
        <v>1684</v>
      </c>
      <c r="T2209" t="s">
        <v>58</v>
      </c>
      <c r="U2209" t="s">
        <v>9</v>
      </c>
      <c r="V2209">
        <v>3</v>
      </c>
      <c r="W2209">
        <v>0</v>
      </c>
      <c r="X2209"/>
      <c r="Y2209" t="s">
        <v>565</v>
      </c>
      <c r="Z2209"/>
      <c r="AA2209"/>
      <c r="AB2209"/>
      <c r="AC2209"/>
      <c r="AD2209"/>
      <c r="AE2209"/>
      <c r="AF2209"/>
    </row>
    <row r="2210" spans="2:32" hidden="1">
      <c r="B2210" s="3"/>
      <c r="G2210" s="4" t="str">
        <f t="shared" si="211"/>
        <v>Diff</v>
      </c>
      <c r="H2210" s="3" t="str">
        <f t="shared" si="212"/>
        <v>Diff</v>
      </c>
      <c r="I2210" s="3" t="str">
        <f t="shared" si="213"/>
        <v>Diff</v>
      </c>
      <c r="J2210" s="3" t="str">
        <f t="shared" si="209"/>
        <v>GAL473TBX</v>
      </c>
      <c r="K2210" s="3" t="str">
        <f t="shared" si="210"/>
        <v>MODEL_OPTION_CODE</v>
      </c>
      <c r="L2210" s="3"/>
      <c r="M2210" s="3"/>
      <c r="N2210"/>
      <c r="O2210"/>
      <c r="P2210"/>
      <c r="Q2210"/>
      <c r="R2210" s="1"/>
      <c r="S2210" t="s">
        <v>1684</v>
      </c>
      <c r="T2210" t="s">
        <v>162</v>
      </c>
      <c r="U2210" t="s">
        <v>9</v>
      </c>
      <c r="V2210">
        <v>3</v>
      </c>
      <c r="W2210">
        <v>0</v>
      </c>
      <c r="X2210"/>
      <c r="Y2210" t="s">
        <v>565</v>
      </c>
      <c r="Z2210"/>
      <c r="AA2210"/>
      <c r="AB2210"/>
      <c r="AC2210"/>
      <c r="AD2210"/>
      <c r="AE2210"/>
      <c r="AF2210"/>
    </row>
    <row r="2211" spans="2:32" hidden="1">
      <c r="B2211" s="3"/>
      <c r="G2211" s="4" t="str">
        <f t="shared" si="211"/>
        <v>Diff</v>
      </c>
      <c r="H2211" s="3" t="str">
        <f t="shared" si="212"/>
        <v>Diff</v>
      </c>
      <c r="I2211" s="3" t="str">
        <f t="shared" si="213"/>
        <v>Diff</v>
      </c>
      <c r="J2211" s="3" t="str">
        <f t="shared" si="209"/>
        <v>GAL473TBX</v>
      </c>
      <c r="K2211" s="3" t="str">
        <f t="shared" si="210"/>
        <v>MODEL_TYPE_CODE</v>
      </c>
      <c r="L2211" s="3"/>
      <c r="M2211" s="3"/>
      <c r="N2211"/>
      <c r="O2211"/>
      <c r="P2211"/>
      <c r="Q2211"/>
      <c r="R2211" s="1"/>
      <c r="S2211" t="s">
        <v>1684</v>
      </c>
      <c r="T2211" t="s">
        <v>163</v>
      </c>
      <c r="U2211" t="s">
        <v>9</v>
      </c>
      <c r="V2211">
        <v>3</v>
      </c>
      <c r="W2211">
        <v>0</v>
      </c>
      <c r="X2211"/>
      <c r="Y2211" t="s">
        <v>565</v>
      </c>
      <c r="Z2211"/>
      <c r="AA2211"/>
      <c r="AB2211"/>
      <c r="AC2211"/>
      <c r="AD2211"/>
      <c r="AE2211"/>
      <c r="AF2211"/>
    </row>
    <row r="2212" spans="2:32" hidden="1">
      <c r="B2212" s="3"/>
      <c r="G2212" s="4" t="str">
        <f t="shared" si="211"/>
        <v>Diff</v>
      </c>
      <c r="H2212" s="3" t="str">
        <f t="shared" si="212"/>
        <v>Diff</v>
      </c>
      <c r="I2212" s="3" t="str">
        <f t="shared" si="213"/>
        <v>Diff</v>
      </c>
      <c r="J2212" s="3" t="str">
        <f t="shared" si="209"/>
        <v>GAL473TBX</v>
      </c>
      <c r="K2212" s="3" t="str">
        <f t="shared" si="210"/>
        <v>MODEL_YEAR_CODE</v>
      </c>
      <c r="L2212" s="3"/>
      <c r="M2212" s="3"/>
      <c r="N2212"/>
      <c r="O2212"/>
      <c r="P2212"/>
      <c r="Q2212"/>
      <c r="R2212" s="1"/>
      <c r="S2212" t="s">
        <v>1684</v>
      </c>
      <c r="T2212" t="s">
        <v>59</v>
      </c>
      <c r="U2212" t="s">
        <v>9</v>
      </c>
      <c r="V2212">
        <v>1</v>
      </c>
      <c r="W2212">
        <v>0</v>
      </c>
      <c r="X2212"/>
      <c r="Y2212" t="s">
        <v>565</v>
      </c>
      <c r="Z2212"/>
      <c r="AA2212"/>
      <c r="AB2212"/>
      <c r="AC2212"/>
      <c r="AD2212"/>
      <c r="AE2212"/>
      <c r="AF2212"/>
    </row>
    <row r="2213" spans="2:32" hidden="1">
      <c r="B2213" s="3"/>
      <c r="G2213" s="4" t="str">
        <f t="shared" si="211"/>
        <v>Diff</v>
      </c>
      <c r="H2213" s="3" t="str">
        <f t="shared" si="212"/>
        <v>Diff</v>
      </c>
      <c r="I2213" s="3" t="str">
        <f t="shared" si="213"/>
        <v>Diff</v>
      </c>
      <c r="J2213" s="3" t="str">
        <f t="shared" si="209"/>
        <v>GAL473TBX</v>
      </c>
      <c r="K2213" s="3" t="str">
        <f t="shared" si="210"/>
        <v>REQUIRED_COATS</v>
      </c>
      <c r="L2213" s="3"/>
      <c r="M2213" s="3"/>
      <c r="N2213"/>
      <c r="O2213"/>
      <c r="P2213"/>
      <c r="Q2213"/>
      <c r="R2213" s="1"/>
      <c r="S2213" t="s">
        <v>1684</v>
      </c>
      <c r="T2213" t="s">
        <v>1685</v>
      </c>
      <c r="U2213" t="s">
        <v>19</v>
      </c>
      <c r="V2213">
        <v>4</v>
      </c>
      <c r="W2213">
        <v>0</v>
      </c>
      <c r="X2213"/>
      <c r="Y2213" t="s">
        <v>565</v>
      </c>
      <c r="Z2213"/>
      <c r="AA2213"/>
      <c r="AB2213"/>
      <c r="AC2213"/>
      <c r="AD2213"/>
      <c r="AE2213"/>
      <c r="AF2213"/>
    </row>
    <row r="2214" spans="2:32" hidden="1">
      <c r="B2214" s="3"/>
      <c r="G2214" s="4" t="str">
        <f t="shared" si="211"/>
        <v>Diff</v>
      </c>
      <c r="H2214" s="3" t="str">
        <f t="shared" si="212"/>
        <v>Diff</v>
      </c>
      <c r="I2214" s="3" t="str">
        <f t="shared" si="213"/>
        <v>Diff</v>
      </c>
      <c r="J2214" s="3" t="str">
        <f t="shared" si="209"/>
        <v>GAL473TBX</v>
      </c>
      <c r="K2214" s="3" t="str">
        <f t="shared" si="210"/>
        <v>UPDATE_TIMESTAMP</v>
      </c>
      <c r="L2214" s="3"/>
      <c r="M2214" s="3"/>
      <c r="N2214"/>
      <c r="O2214"/>
      <c r="P2214"/>
      <c r="Q2214"/>
      <c r="R2214" s="1"/>
      <c r="S2214" t="s">
        <v>1684</v>
      </c>
      <c r="T2214" t="s">
        <v>23</v>
      </c>
      <c r="U2214" t="s">
        <v>4</v>
      </c>
      <c r="V2214">
        <v>10</v>
      </c>
      <c r="W2214">
        <v>6</v>
      </c>
      <c r="X2214"/>
      <c r="Y2214" t="s">
        <v>564</v>
      </c>
      <c r="Z2214"/>
      <c r="AA2214"/>
      <c r="AB2214"/>
      <c r="AC2214"/>
      <c r="AD2214"/>
      <c r="AE2214"/>
      <c r="AF2214"/>
    </row>
    <row r="2215" spans="2:32" hidden="1">
      <c r="B2215" s="3"/>
      <c r="G2215" s="4" t="str">
        <f t="shared" si="211"/>
        <v>Diff</v>
      </c>
      <c r="H2215" s="3" t="str">
        <f t="shared" si="212"/>
        <v>Diff</v>
      </c>
      <c r="I2215" s="3" t="str">
        <f t="shared" si="213"/>
        <v>Diff</v>
      </c>
      <c r="J2215" s="3" t="str">
        <f t="shared" si="209"/>
        <v>GAL475TBX</v>
      </c>
      <c r="K2215" s="3" t="str">
        <f t="shared" si="210"/>
        <v>ACTIVE_FLAG</v>
      </c>
      <c r="L2215" s="3"/>
      <c r="M2215" s="3"/>
      <c r="N2215"/>
      <c r="O2215"/>
      <c r="P2215"/>
      <c r="Q2215"/>
      <c r="R2215" s="1"/>
      <c r="S2215" t="s">
        <v>1686</v>
      </c>
      <c r="T2215" t="s">
        <v>971</v>
      </c>
      <c r="U2215" t="s">
        <v>19</v>
      </c>
      <c r="V2215">
        <v>4</v>
      </c>
      <c r="W2215">
        <v>0</v>
      </c>
      <c r="X2215">
        <v>1</v>
      </c>
      <c r="Y2215" t="s">
        <v>565</v>
      </c>
      <c r="Z2215"/>
      <c r="AA2215"/>
      <c r="AB2215"/>
      <c r="AC2215"/>
      <c r="AD2215"/>
      <c r="AE2215"/>
      <c r="AF2215"/>
    </row>
    <row r="2216" spans="2:32" hidden="1">
      <c r="B2216" s="3"/>
      <c r="G2216" s="4" t="str">
        <f t="shared" si="211"/>
        <v>Diff</v>
      </c>
      <c r="H2216" s="3" t="str">
        <f t="shared" si="212"/>
        <v>Diff</v>
      </c>
      <c r="I2216" s="3" t="str">
        <f t="shared" si="213"/>
        <v>Diff</v>
      </c>
      <c r="J2216" s="3" t="str">
        <f t="shared" si="209"/>
        <v>GAL475TBX</v>
      </c>
      <c r="K2216" s="3" t="str">
        <f t="shared" si="210"/>
        <v>CREATE_TIMESTAMP</v>
      </c>
      <c r="L2216" s="3"/>
      <c r="M2216" s="3"/>
      <c r="N2216"/>
      <c r="O2216"/>
      <c r="P2216"/>
      <c r="Q2216"/>
      <c r="R2216" s="1"/>
      <c r="S2216" t="s">
        <v>1686</v>
      </c>
      <c r="T2216" t="s">
        <v>3</v>
      </c>
      <c r="U2216" t="s">
        <v>4</v>
      </c>
      <c r="V2216">
        <v>10</v>
      </c>
      <c r="W2216">
        <v>6</v>
      </c>
      <c r="X2216" t="s">
        <v>29</v>
      </c>
      <c r="Y2216" t="s">
        <v>565</v>
      </c>
      <c r="Z2216"/>
      <c r="AA2216"/>
      <c r="AB2216"/>
      <c r="AC2216"/>
      <c r="AD2216"/>
      <c r="AE2216"/>
      <c r="AF2216"/>
    </row>
    <row r="2217" spans="2:32" hidden="1">
      <c r="B2217" s="3"/>
      <c r="G2217" s="4" t="str">
        <f t="shared" si="211"/>
        <v>Diff</v>
      </c>
      <c r="H2217" s="3" t="str">
        <f t="shared" si="212"/>
        <v>Diff</v>
      </c>
      <c r="I2217" s="3" t="str">
        <f t="shared" si="213"/>
        <v>Diff</v>
      </c>
      <c r="J2217" s="3" t="str">
        <f t="shared" si="209"/>
        <v>GAL475TBX</v>
      </c>
      <c r="K2217" s="3" t="str">
        <f t="shared" si="210"/>
        <v>MANUFACTURER_CODE</v>
      </c>
      <c r="L2217" s="3"/>
      <c r="M2217" s="3"/>
      <c r="N2217"/>
      <c r="O2217"/>
      <c r="P2217"/>
      <c r="Q2217"/>
      <c r="R2217" s="1"/>
      <c r="S2217" t="s">
        <v>1686</v>
      </c>
      <c r="T2217" t="s">
        <v>1687</v>
      </c>
      <c r="U2217" t="s">
        <v>9</v>
      </c>
      <c r="V2217">
        <v>2</v>
      </c>
      <c r="W2217">
        <v>0</v>
      </c>
      <c r="X2217"/>
      <c r="Y2217" t="s">
        <v>565</v>
      </c>
      <c r="Z2217"/>
      <c r="AA2217"/>
      <c r="AB2217"/>
      <c r="AC2217"/>
      <c r="AD2217"/>
      <c r="AE2217"/>
      <c r="AF2217"/>
    </row>
    <row r="2218" spans="2:32" hidden="1">
      <c r="B2218" s="3"/>
      <c r="G2218" s="4" t="str">
        <f t="shared" si="211"/>
        <v>Diff</v>
      </c>
      <c r="H2218" s="3" t="str">
        <f t="shared" si="212"/>
        <v>Diff</v>
      </c>
      <c r="I2218" s="3" t="str">
        <f t="shared" si="213"/>
        <v>Diff</v>
      </c>
      <c r="J2218" s="3" t="str">
        <f t="shared" si="209"/>
        <v>GAL475TBX</v>
      </c>
      <c r="K2218" s="3" t="str">
        <f t="shared" si="210"/>
        <v>MANUFACTURER_DESC</v>
      </c>
      <c r="L2218" s="3"/>
      <c r="M2218" s="3"/>
      <c r="N2218"/>
      <c r="O2218"/>
      <c r="P2218"/>
      <c r="Q2218"/>
      <c r="R2218" s="1"/>
      <c r="S2218" t="s">
        <v>1686</v>
      </c>
      <c r="T2218" t="s">
        <v>1688</v>
      </c>
      <c r="U2218" t="s">
        <v>86</v>
      </c>
      <c r="V2218">
        <v>50</v>
      </c>
      <c r="W2218">
        <v>0</v>
      </c>
      <c r="X2218"/>
      <c r="Y2218" t="s">
        <v>565</v>
      </c>
      <c r="Z2218"/>
      <c r="AA2218"/>
      <c r="AB2218"/>
      <c r="AC2218"/>
      <c r="AD2218"/>
      <c r="AE2218"/>
      <c r="AF2218"/>
    </row>
    <row r="2219" spans="2:32" hidden="1">
      <c r="B2219" s="3"/>
      <c r="G2219" s="4" t="str">
        <f t="shared" si="211"/>
        <v>Diff</v>
      </c>
      <c r="H2219" s="3" t="str">
        <f t="shared" si="212"/>
        <v>Diff</v>
      </c>
      <c r="I2219" s="3" t="str">
        <f t="shared" si="213"/>
        <v>Diff</v>
      </c>
      <c r="J2219" s="3" t="str">
        <f t="shared" si="209"/>
        <v>GAL475TBX</v>
      </c>
      <c r="K2219" s="3" t="str">
        <f t="shared" si="210"/>
        <v>UPDATE_TIMESTAMP</v>
      </c>
      <c r="L2219" s="3"/>
      <c r="M2219" s="3"/>
      <c r="N2219"/>
      <c r="O2219"/>
      <c r="P2219"/>
      <c r="Q2219"/>
      <c r="R2219" s="1"/>
      <c r="S2219" t="s">
        <v>1686</v>
      </c>
      <c r="T2219" t="s">
        <v>23</v>
      </c>
      <c r="U2219" t="s">
        <v>4</v>
      </c>
      <c r="V2219">
        <v>10</v>
      </c>
      <c r="W2219">
        <v>6</v>
      </c>
      <c r="X2219"/>
      <c r="Y2219" t="s">
        <v>564</v>
      </c>
      <c r="Z2219"/>
      <c r="AA2219"/>
      <c r="AB2219"/>
      <c r="AC2219"/>
      <c r="AD2219"/>
      <c r="AE2219"/>
      <c r="AF2219"/>
    </row>
    <row r="2220" spans="2:32" hidden="1">
      <c r="B2220" s="3"/>
      <c r="G2220" s="4" t="str">
        <f t="shared" si="211"/>
        <v>Diff</v>
      </c>
      <c r="H2220" s="3" t="str">
        <f t="shared" si="212"/>
        <v>Diff</v>
      </c>
      <c r="I2220" s="3" t="str">
        <f t="shared" si="213"/>
        <v>Diff</v>
      </c>
      <c r="J2220" s="3" t="str">
        <f t="shared" si="209"/>
        <v>GAL480TBX</v>
      </c>
      <c r="K2220" s="3" t="str">
        <f t="shared" si="210"/>
        <v>ARCHIVE_TIMESTAMP</v>
      </c>
      <c r="L2220" s="3"/>
      <c r="M2220" s="3"/>
      <c r="N2220"/>
      <c r="O2220"/>
      <c r="P2220"/>
      <c r="Q2220"/>
      <c r="R2220" s="1"/>
      <c r="S2220" t="s">
        <v>1689</v>
      </c>
      <c r="T2220" t="s">
        <v>1690</v>
      </c>
      <c r="U2220" t="s">
        <v>4</v>
      </c>
      <c r="V2220">
        <v>10</v>
      </c>
      <c r="W2220">
        <v>6</v>
      </c>
      <c r="X2220"/>
      <c r="Y2220" t="s">
        <v>564</v>
      </c>
      <c r="Z2220"/>
      <c r="AA2220"/>
      <c r="AB2220"/>
      <c r="AC2220"/>
      <c r="AD2220"/>
      <c r="AE2220"/>
      <c r="AF2220"/>
    </row>
    <row r="2221" spans="2:32" hidden="1">
      <c r="B2221" s="3"/>
      <c r="G2221" s="4" t="str">
        <f t="shared" si="211"/>
        <v>Diff</v>
      </c>
      <c r="H2221" s="3" t="str">
        <f t="shared" si="212"/>
        <v>Diff</v>
      </c>
      <c r="I2221" s="3" t="str">
        <f t="shared" si="213"/>
        <v>Diff</v>
      </c>
      <c r="J2221" s="3" t="str">
        <f t="shared" si="209"/>
        <v>GAL480TBX</v>
      </c>
      <c r="K2221" s="3" t="str">
        <f t="shared" si="210"/>
        <v>CREATE_TIMESTAMP</v>
      </c>
      <c r="L2221" s="3"/>
      <c r="M2221" s="3"/>
      <c r="N2221"/>
      <c r="O2221"/>
      <c r="P2221"/>
      <c r="Q2221"/>
      <c r="R2221" s="1"/>
      <c r="S2221" t="s">
        <v>1689</v>
      </c>
      <c r="T2221" t="s">
        <v>3</v>
      </c>
      <c r="U2221" t="s">
        <v>4</v>
      </c>
      <c r="V2221">
        <v>10</v>
      </c>
      <c r="W2221">
        <v>6</v>
      </c>
      <c r="X2221" t="s">
        <v>29</v>
      </c>
      <c r="Y2221" t="s">
        <v>565</v>
      </c>
      <c r="Z2221"/>
      <c r="AA2221"/>
      <c r="AB2221"/>
      <c r="AC2221"/>
      <c r="AD2221"/>
      <c r="AE2221"/>
      <c r="AF2221"/>
    </row>
    <row r="2222" spans="2:32" hidden="1">
      <c r="B2222" s="3"/>
      <c r="G2222" s="4" t="str">
        <f t="shared" si="211"/>
        <v>Diff</v>
      </c>
      <c r="H2222" s="3" t="str">
        <f t="shared" si="212"/>
        <v>Diff</v>
      </c>
      <c r="I2222" s="3" t="str">
        <f t="shared" si="213"/>
        <v>Diff</v>
      </c>
      <c r="J2222" s="3" t="str">
        <f t="shared" si="209"/>
        <v>GAL480TBX</v>
      </c>
      <c r="K2222" s="3" t="str">
        <f t="shared" si="210"/>
        <v>CREATE_USERID</v>
      </c>
      <c r="L2222" s="3"/>
      <c r="M2222" s="3"/>
      <c r="N2222"/>
      <c r="O2222"/>
      <c r="P2222"/>
      <c r="Q2222"/>
      <c r="R2222" s="1"/>
      <c r="S2222" t="s">
        <v>1689</v>
      </c>
      <c r="T2222" t="s">
        <v>1691</v>
      </c>
      <c r="U2222" t="s">
        <v>9</v>
      </c>
      <c r="V2222">
        <v>11</v>
      </c>
      <c r="W2222">
        <v>0</v>
      </c>
      <c r="X2222"/>
      <c r="Y2222" t="s">
        <v>565</v>
      </c>
      <c r="Z2222"/>
      <c r="AA2222"/>
      <c r="AB2222"/>
      <c r="AC2222"/>
      <c r="AD2222"/>
      <c r="AE2222"/>
      <c r="AF2222"/>
    </row>
    <row r="2223" spans="2:32" hidden="1">
      <c r="B2223" s="3"/>
      <c r="G2223" s="4" t="str">
        <f t="shared" si="211"/>
        <v>Diff</v>
      </c>
      <c r="H2223" s="3" t="str">
        <f t="shared" si="212"/>
        <v>Diff</v>
      </c>
      <c r="I2223" s="3" t="str">
        <f t="shared" si="213"/>
        <v>Diff</v>
      </c>
      <c r="J2223" s="3" t="str">
        <f t="shared" si="209"/>
        <v>GAL480TBX</v>
      </c>
      <c r="K2223" s="3" t="str">
        <f t="shared" si="210"/>
        <v>EXT_COLOR_CODE</v>
      </c>
      <c r="L2223" s="3"/>
      <c r="M2223" s="3"/>
      <c r="N2223"/>
      <c r="O2223"/>
      <c r="P2223"/>
      <c r="Q2223"/>
      <c r="R2223" s="1"/>
      <c r="S2223" t="s">
        <v>1689</v>
      </c>
      <c r="T2223" t="s">
        <v>192</v>
      </c>
      <c r="U2223" t="s">
        <v>9</v>
      </c>
      <c r="V2223">
        <v>10</v>
      </c>
      <c r="W2223">
        <v>0</v>
      </c>
      <c r="X2223"/>
      <c r="Y2223" t="s">
        <v>565</v>
      </c>
      <c r="Z2223"/>
      <c r="AA2223"/>
      <c r="AB2223"/>
      <c r="AC2223"/>
      <c r="AD2223"/>
      <c r="AE2223"/>
      <c r="AF2223"/>
    </row>
    <row r="2224" spans="2:32" hidden="1">
      <c r="B2224" s="3"/>
      <c r="G2224" s="4" t="str">
        <f t="shared" si="211"/>
        <v>Diff</v>
      </c>
      <c r="H2224" s="3" t="str">
        <f t="shared" si="212"/>
        <v>Diff</v>
      </c>
      <c r="I2224" s="3" t="str">
        <f t="shared" si="213"/>
        <v>Diff</v>
      </c>
      <c r="J2224" s="3" t="str">
        <f t="shared" ref="J2224:J2255" si="214">IF(ISBLANK(S2224),IF(ISBLANK(Z2224),L2224,Z2224),S2224)</f>
        <v>GAL480TBX</v>
      </c>
      <c r="K2224" s="3" t="str">
        <f t="shared" ref="K2224:K2255" si="215">IF(ISBLANK(T2224),IF(ISBLANK(AA2224),M2224,AA2224),T2224)</f>
        <v>HES_COLOR</v>
      </c>
      <c r="L2224" s="3"/>
      <c r="M2224" s="3"/>
      <c r="N2224"/>
      <c r="O2224"/>
      <c r="P2224"/>
      <c r="Q2224"/>
      <c r="R2224" s="1"/>
      <c r="S2224" t="s">
        <v>1689</v>
      </c>
      <c r="T2224" t="s">
        <v>627</v>
      </c>
      <c r="U2224" t="s">
        <v>86</v>
      </c>
      <c r="V2224">
        <v>11</v>
      </c>
      <c r="W2224">
        <v>0</v>
      </c>
      <c r="X2224"/>
      <c r="Y2224" t="s">
        <v>564</v>
      </c>
      <c r="Z2224"/>
      <c r="AA2224"/>
      <c r="AB2224"/>
      <c r="AC2224"/>
      <c r="AD2224"/>
      <c r="AE2224"/>
      <c r="AF2224"/>
    </row>
    <row r="2225" spans="2:32" hidden="1">
      <c r="B2225" s="3"/>
      <c r="G2225" s="4" t="str">
        <f t="shared" si="211"/>
        <v>Diff</v>
      </c>
      <c r="H2225" s="3" t="str">
        <f t="shared" si="212"/>
        <v>Diff</v>
      </c>
      <c r="I2225" s="3" t="str">
        <f t="shared" si="213"/>
        <v>Diff</v>
      </c>
      <c r="J2225" s="3" t="str">
        <f t="shared" si="214"/>
        <v>GAL480TBX</v>
      </c>
      <c r="K2225" s="3" t="str">
        <f t="shared" si="215"/>
        <v>INT_COLOR_CODE</v>
      </c>
      <c r="L2225" s="3"/>
      <c r="M2225" s="3"/>
      <c r="N2225"/>
      <c r="O2225"/>
      <c r="P2225"/>
      <c r="Q2225"/>
      <c r="R2225" s="1"/>
      <c r="S2225" t="s">
        <v>1689</v>
      </c>
      <c r="T2225" t="s">
        <v>196</v>
      </c>
      <c r="U2225" t="s">
        <v>9</v>
      </c>
      <c r="V2225">
        <v>2</v>
      </c>
      <c r="W2225">
        <v>0</v>
      </c>
      <c r="X2225"/>
      <c r="Y2225" t="s">
        <v>565</v>
      </c>
      <c r="Z2225"/>
      <c r="AA2225"/>
      <c r="AB2225"/>
      <c r="AC2225"/>
      <c r="AD2225"/>
      <c r="AE2225"/>
      <c r="AF2225"/>
    </row>
    <row r="2226" spans="2:32" hidden="1">
      <c r="B2226" s="3"/>
      <c r="G2226" s="4" t="str">
        <f t="shared" si="211"/>
        <v>Diff</v>
      </c>
      <c r="H2226" s="3" t="str">
        <f t="shared" si="212"/>
        <v>Diff</v>
      </c>
      <c r="I2226" s="3" t="str">
        <f t="shared" si="213"/>
        <v>Diff</v>
      </c>
      <c r="J2226" s="3" t="str">
        <f t="shared" si="214"/>
        <v>GAL480TBX</v>
      </c>
      <c r="K2226" s="3" t="str">
        <f t="shared" si="215"/>
        <v>KD_LOT_NUMBER</v>
      </c>
      <c r="L2226" s="3"/>
      <c r="M2226" s="3"/>
      <c r="N2226"/>
      <c r="O2226"/>
      <c r="P2226"/>
      <c r="Q2226"/>
      <c r="R2226" s="1"/>
      <c r="S2226" t="s">
        <v>1689</v>
      </c>
      <c r="T2226" t="s">
        <v>141</v>
      </c>
      <c r="U2226" t="s">
        <v>9</v>
      </c>
      <c r="V2226">
        <v>18</v>
      </c>
      <c r="W2226">
        <v>0</v>
      </c>
      <c r="X2226"/>
      <c r="Y2226" t="s">
        <v>565</v>
      </c>
      <c r="Z2226"/>
      <c r="AA2226"/>
      <c r="AB2226"/>
      <c r="AC2226"/>
      <c r="AD2226"/>
      <c r="AE2226"/>
      <c r="AF2226"/>
    </row>
    <row r="2227" spans="2:32" hidden="1">
      <c r="B2227" s="3"/>
      <c r="G2227" s="4" t="str">
        <f t="shared" si="211"/>
        <v>Diff</v>
      </c>
      <c r="H2227" s="3" t="str">
        <f t="shared" si="212"/>
        <v>Diff</v>
      </c>
      <c r="I2227" s="3" t="str">
        <f t="shared" si="213"/>
        <v>Diff</v>
      </c>
      <c r="J2227" s="3" t="str">
        <f t="shared" si="214"/>
        <v>GAL480TBX</v>
      </c>
      <c r="K2227" s="3" t="str">
        <f t="shared" si="215"/>
        <v>KD_LOT_STATUS_ID</v>
      </c>
      <c r="L2227" s="3"/>
      <c r="M2227" s="3"/>
      <c r="N2227"/>
      <c r="O2227"/>
      <c r="P2227"/>
      <c r="Q2227"/>
      <c r="R2227" s="1"/>
      <c r="S2227" t="s">
        <v>1689</v>
      </c>
      <c r="T2227" t="s">
        <v>1681</v>
      </c>
      <c r="U2227" t="s">
        <v>19</v>
      </c>
      <c r="V2227">
        <v>4</v>
      </c>
      <c r="W2227">
        <v>0</v>
      </c>
      <c r="X2227"/>
      <c r="Y2227" t="s">
        <v>565</v>
      </c>
      <c r="Z2227"/>
      <c r="AA2227"/>
      <c r="AB2227"/>
      <c r="AC2227"/>
      <c r="AD2227"/>
      <c r="AE2227"/>
      <c r="AF2227"/>
    </row>
    <row r="2228" spans="2:32" hidden="1">
      <c r="B2228" s="3"/>
      <c r="G2228" s="4" t="str">
        <f t="shared" si="211"/>
        <v>Diff</v>
      </c>
      <c r="H2228" s="3" t="str">
        <f t="shared" si="212"/>
        <v>Diff</v>
      </c>
      <c r="I2228" s="3" t="str">
        <f t="shared" si="213"/>
        <v>Diff</v>
      </c>
      <c r="J2228" s="3" t="str">
        <f t="shared" si="214"/>
        <v>GAL480TBX</v>
      </c>
      <c r="K2228" s="3" t="str">
        <f t="shared" si="215"/>
        <v>KD_LOT_TYPE_ID</v>
      </c>
      <c r="L2228" s="3"/>
      <c r="M2228" s="3"/>
      <c r="N2228"/>
      <c r="O2228"/>
      <c r="P2228"/>
      <c r="Q2228"/>
      <c r="R2228" s="1"/>
      <c r="S2228" t="s">
        <v>1689</v>
      </c>
      <c r="T2228" t="s">
        <v>1678</v>
      </c>
      <c r="U2228" t="s">
        <v>19</v>
      </c>
      <c r="V2228">
        <v>4</v>
      </c>
      <c r="W2228">
        <v>0</v>
      </c>
      <c r="X2228"/>
      <c r="Y2228" t="s">
        <v>565</v>
      </c>
      <c r="Z2228"/>
      <c r="AA2228"/>
      <c r="AB2228"/>
      <c r="AC2228"/>
      <c r="AD2228"/>
      <c r="AE2228"/>
      <c r="AF2228"/>
    </row>
    <row r="2229" spans="2:32" hidden="1">
      <c r="B2229" s="3"/>
      <c r="G2229" s="4" t="str">
        <f t="shared" si="211"/>
        <v>Diff</v>
      </c>
      <c r="H2229" s="3" t="str">
        <f t="shared" si="212"/>
        <v>Diff</v>
      </c>
      <c r="I2229" s="3" t="str">
        <f t="shared" si="213"/>
        <v>Diff</v>
      </c>
      <c r="J2229" s="3" t="str">
        <f t="shared" si="214"/>
        <v>GAL480TBX</v>
      </c>
      <c r="K2229" s="3" t="str">
        <f t="shared" si="215"/>
        <v>MBPN</v>
      </c>
      <c r="L2229" s="3"/>
      <c r="M2229" s="3"/>
      <c r="N2229"/>
      <c r="O2229"/>
      <c r="P2229"/>
      <c r="Q2229"/>
      <c r="R2229" s="1"/>
      <c r="S2229" t="s">
        <v>1689</v>
      </c>
      <c r="T2229" t="s">
        <v>629</v>
      </c>
      <c r="U2229" t="s">
        <v>86</v>
      </c>
      <c r="V2229">
        <v>18</v>
      </c>
      <c r="W2229">
        <v>0</v>
      </c>
      <c r="X2229"/>
      <c r="Y2229" t="s">
        <v>564</v>
      </c>
      <c r="Z2229"/>
      <c r="AA2229"/>
      <c r="AB2229"/>
      <c r="AC2229"/>
      <c r="AD2229"/>
      <c r="AE2229"/>
      <c r="AF2229"/>
    </row>
    <row r="2230" spans="2:32" hidden="1">
      <c r="B2230" s="3"/>
      <c r="G2230" s="4" t="str">
        <f t="shared" si="211"/>
        <v>Diff</v>
      </c>
      <c r="H2230" s="3" t="str">
        <f t="shared" si="212"/>
        <v>Diff</v>
      </c>
      <c r="I2230" s="3" t="str">
        <f t="shared" si="213"/>
        <v>Diff</v>
      </c>
      <c r="J2230" s="3" t="str">
        <f t="shared" si="214"/>
        <v>GAL480TBX</v>
      </c>
      <c r="K2230" s="3" t="str">
        <f t="shared" si="215"/>
        <v>MODEL_CODE</v>
      </c>
      <c r="L2230" s="3"/>
      <c r="M2230" s="3"/>
      <c r="N2230"/>
      <c r="O2230"/>
      <c r="P2230"/>
      <c r="Q2230"/>
      <c r="R2230" s="1"/>
      <c r="S2230" t="s">
        <v>1689</v>
      </c>
      <c r="T2230" t="s">
        <v>58</v>
      </c>
      <c r="U2230" t="s">
        <v>9</v>
      </c>
      <c r="V2230">
        <v>3</v>
      </c>
      <c r="W2230">
        <v>0</v>
      </c>
      <c r="X2230"/>
      <c r="Y2230" t="s">
        <v>565</v>
      </c>
      <c r="Z2230"/>
      <c r="AA2230"/>
      <c r="AB2230"/>
      <c r="AC2230"/>
      <c r="AD2230"/>
      <c r="AE2230"/>
      <c r="AF2230"/>
    </row>
    <row r="2231" spans="2:32" hidden="1">
      <c r="B2231" s="3"/>
      <c r="G2231" s="4" t="str">
        <f t="shared" si="211"/>
        <v>Diff</v>
      </c>
      <c r="H2231" s="3" t="str">
        <f t="shared" si="212"/>
        <v>Diff</v>
      </c>
      <c r="I2231" s="3" t="str">
        <f t="shared" si="213"/>
        <v>Diff</v>
      </c>
      <c r="J2231" s="3" t="str">
        <f t="shared" si="214"/>
        <v>GAL480TBX</v>
      </c>
      <c r="K2231" s="3" t="str">
        <f t="shared" si="215"/>
        <v>MODEL_OPTION_CODE</v>
      </c>
      <c r="L2231" s="3"/>
      <c r="M2231" s="3"/>
      <c r="N2231"/>
      <c r="O2231"/>
      <c r="P2231"/>
      <c r="Q2231"/>
      <c r="R2231" s="1"/>
      <c r="S2231" t="s">
        <v>1689</v>
      </c>
      <c r="T2231" t="s">
        <v>162</v>
      </c>
      <c r="U2231" t="s">
        <v>9</v>
      </c>
      <c r="V2231">
        <v>3</v>
      </c>
      <c r="W2231">
        <v>0</v>
      </c>
      <c r="X2231"/>
      <c r="Y2231" t="s">
        <v>565</v>
      </c>
      <c r="Z2231"/>
      <c r="AA2231"/>
      <c r="AB2231"/>
      <c r="AC2231"/>
      <c r="AD2231"/>
      <c r="AE2231"/>
      <c r="AF2231"/>
    </row>
    <row r="2232" spans="2:32" hidden="1">
      <c r="B2232" s="3"/>
      <c r="G2232" s="4" t="str">
        <f t="shared" si="211"/>
        <v>Diff</v>
      </c>
      <c r="H2232" s="3" t="str">
        <f t="shared" si="212"/>
        <v>Diff</v>
      </c>
      <c r="I2232" s="3" t="str">
        <f t="shared" si="213"/>
        <v>Diff</v>
      </c>
      <c r="J2232" s="3" t="str">
        <f t="shared" si="214"/>
        <v>GAL480TBX</v>
      </c>
      <c r="K2232" s="3" t="str">
        <f t="shared" si="215"/>
        <v>MODEL_TYPE_CODE</v>
      </c>
      <c r="L2232" s="3"/>
      <c r="M2232" s="3"/>
      <c r="N2232"/>
      <c r="O2232"/>
      <c r="P2232"/>
      <c r="Q2232"/>
      <c r="R2232" s="1"/>
      <c r="S2232" t="s">
        <v>1689</v>
      </c>
      <c r="T2232" t="s">
        <v>163</v>
      </c>
      <c r="U2232" t="s">
        <v>9</v>
      </c>
      <c r="V2232">
        <v>3</v>
      </c>
      <c r="W2232">
        <v>0</v>
      </c>
      <c r="X2232"/>
      <c r="Y2232" t="s">
        <v>565</v>
      </c>
      <c r="Z2232"/>
      <c r="AA2232"/>
      <c r="AB2232"/>
      <c r="AC2232"/>
      <c r="AD2232"/>
      <c r="AE2232"/>
      <c r="AF2232"/>
    </row>
    <row r="2233" spans="2:32" hidden="1">
      <c r="B2233" s="3"/>
      <c r="G2233" s="4" t="str">
        <f t="shared" si="211"/>
        <v>Diff</v>
      </c>
      <c r="H2233" s="3" t="str">
        <f t="shared" si="212"/>
        <v>Diff</v>
      </c>
      <c r="I2233" s="3" t="str">
        <f t="shared" si="213"/>
        <v>Diff</v>
      </c>
      <c r="J2233" s="3" t="str">
        <f t="shared" si="214"/>
        <v>GAL480TBX</v>
      </c>
      <c r="K2233" s="3" t="str">
        <f t="shared" si="215"/>
        <v>MODEL_YEAR_CODE</v>
      </c>
      <c r="L2233" s="3"/>
      <c r="M2233" s="3"/>
      <c r="N2233"/>
      <c r="O2233"/>
      <c r="P2233"/>
      <c r="Q2233"/>
      <c r="R2233" s="1"/>
      <c r="S2233" t="s">
        <v>1689</v>
      </c>
      <c r="T2233" t="s">
        <v>59</v>
      </c>
      <c r="U2233" t="s">
        <v>9</v>
      </c>
      <c r="V2233">
        <v>1</v>
      </c>
      <c r="W2233">
        <v>0</v>
      </c>
      <c r="X2233"/>
      <c r="Y2233" t="s">
        <v>565</v>
      </c>
      <c r="Z2233"/>
      <c r="AA2233"/>
      <c r="AB2233"/>
      <c r="AC2233"/>
      <c r="AD2233"/>
      <c r="AE2233"/>
      <c r="AF2233"/>
    </row>
    <row r="2234" spans="2:32" hidden="1">
      <c r="B2234" s="3"/>
      <c r="G2234" s="4" t="str">
        <f t="shared" si="211"/>
        <v>Diff</v>
      </c>
      <c r="H2234" s="3" t="str">
        <f t="shared" si="212"/>
        <v>Diff</v>
      </c>
      <c r="I2234" s="3" t="str">
        <f t="shared" si="213"/>
        <v>Diff</v>
      </c>
      <c r="J2234" s="3" t="str">
        <f t="shared" si="214"/>
        <v>GAL480TBX</v>
      </c>
      <c r="K2234" s="3" t="str">
        <f t="shared" si="215"/>
        <v>PLAN_FRAME_PLANT</v>
      </c>
      <c r="L2234" s="3"/>
      <c r="M2234" s="3"/>
      <c r="N2234"/>
      <c r="O2234"/>
      <c r="P2234"/>
      <c r="Q2234"/>
      <c r="R2234" s="1"/>
      <c r="S2234" t="s">
        <v>1689</v>
      </c>
      <c r="T2234" t="s">
        <v>1692</v>
      </c>
      <c r="U2234" t="s">
        <v>9</v>
      </c>
      <c r="V2234">
        <v>16</v>
      </c>
      <c r="W2234">
        <v>0</v>
      </c>
      <c r="X2234"/>
      <c r="Y2234" t="s">
        <v>565</v>
      </c>
      <c r="Z2234"/>
      <c r="AA2234"/>
      <c r="AB2234"/>
      <c r="AC2234"/>
      <c r="AD2234"/>
      <c r="AE2234"/>
      <c r="AF2234"/>
    </row>
    <row r="2235" spans="2:32" hidden="1">
      <c r="B2235" s="3"/>
      <c r="G2235" s="4" t="str">
        <f t="shared" si="211"/>
        <v>Diff</v>
      </c>
      <c r="H2235" s="3" t="str">
        <f t="shared" si="212"/>
        <v>Diff</v>
      </c>
      <c r="I2235" s="3" t="str">
        <f t="shared" si="213"/>
        <v>Diff</v>
      </c>
      <c r="J2235" s="3" t="str">
        <f t="shared" si="214"/>
        <v>GAL480TBX</v>
      </c>
      <c r="K2235" s="3" t="str">
        <f t="shared" si="215"/>
        <v>PLAN_PAINT_PLANT</v>
      </c>
      <c r="L2235" s="3"/>
      <c r="M2235" s="3"/>
      <c r="N2235"/>
      <c r="O2235"/>
      <c r="P2235"/>
      <c r="Q2235"/>
      <c r="R2235" s="1"/>
      <c r="S2235" t="s">
        <v>1689</v>
      </c>
      <c r="T2235" t="s">
        <v>1693</v>
      </c>
      <c r="U2235" t="s">
        <v>9</v>
      </c>
      <c r="V2235">
        <v>16</v>
      </c>
      <c r="W2235">
        <v>0</v>
      </c>
      <c r="X2235"/>
      <c r="Y2235" t="s">
        <v>564</v>
      </c>
      <c r="Z2235"/>
      <c r="AA2235"/>
      <c r="AB2235"/>
      <c r="AC2235"/>
      <c r="AD2235"/>
      <c r="AE2235"/>
      <c r="AF2235"/>
    </row>
    <row r="2236" spans="2:32" hidden="1">
      <c r="B2236" s="3"/>
      <c r="G2236" s="4" t="str">
        <f t="shared" si="211"/>
        <v>Diff</v>
      </c>
      <c r="H2236" s="3" t="str">
        <f t="shared" si="212"/>
        <v>Diff</v>
      </c>
      <c r="I2236" s="3" t="str">
        <f t="shared" si="213"/>
        <v>Diff</v>
      </c>
      <c r="J2236" s="3" t="str">
        <f t="shared" si="214"/>
        <v>GAL480TBX</v>
      </c>
      <c r="K2236" s="3" t="str">
        <f t="shared" si="215"/>
        <v>PLASTIC_PART_NUMBER</v>
      </c>
      <c r="L2236" s="3"/>
      <c r="M2236" s="3"/>
      <c r="N2236"/>
      <c r="O2236"/>
      <c r="P2236"/>
      <c r="Q2236"/>
      <c r="R2236" s="1"/>
      <c r="S2236" t="s">
        <v>1689</v>
      </c>
      <c r="T2236" t="s">
        <v>1694</v>
      </c>
      <c r="U2236" t="s">
        <v>9</v>
      </c>
      <c r="V2236">
        <v>5</v>
      </c>
      <c r="W2236">
        <v>0</v>
      </c>
      <c r="X2236"/>
      <c r="Y2236" t="s">
        <v>564</v>
      </c>
      <c r="Z2236"/>
      <c r="AA2236"/>
      <c r="AB2236"/>
      <c r="AC2236"/>
      <c r="AD2236"/>
      <c r="AE2236"/>
      <c r="AF2236"/>
    </row>
    <row r="2237" spans="2:32" hidden="1">
      <c r="B2237" s="3"/>
      <c r="G2237" s="4" t="str">
        <f t="shared" si="211"/>
        <v>Diff</v>
      </c>
      <c r="H2237" s="3" t="str">
        <f t="shared" si="212"/>
        <v>Diff</v>
      </c>
      <c r="I2237" s="3" t="str">
        <f t="shared" si="213"/>
        <v>Diff</v>
      </c>
      <c r="J2237" s="3" t="str">
        <f t="shared" si="214"/>
        <v>GAL480TBX</v>
      </c>
      <c r="K2237" s="3" t="str">
        <f t="shared" si="215"/>
        <v>PROD_SCHEDULE_ID</v>
      </c>
      <c r="L2237" s="3"/>
      <c r="M2237" s="3"/>
      <c r="N2237"/>
      <c r="O2237"/>
      <c r="P2237"/>
      <c r="Q2237"/>
      <c r="R2237" s="1"/>
      <c r="S2237" t="s">
        <v>1689</v>
      </c>
      <c r="T2237" t="s">
        <v>1695</v>
      </c>
      <c r="U2237" t="s">
        <v>516</v>
      </c>
      <c r="V2237">
        <v>8</v>
      </c>
      <c r="W2237">
        <v>0</v>
      </c>
      <c r="X2237"/>
      <c r="Y2237" t="s">
        <v>565</v>
      </c>
      <c r="Z2237"/>
      <c r="AA2237"/>
      <c r="AB2237"/>
      <c r="AC2237"/>
      <c r="AD2237"/>
      <c r="AE2237"/>
      <c r="AF2237"/>
    </row>
    <row r="2238" spans="2:32" hidden="1">
      <c r="B2238" s="3"/>
      <c r="G2238" s="4" t="str">
        <f t="shared" si="211"/>
        <v>Diff</v>
      </c>
      <c r="H2238" s="3" t="str">
        <f t="shared" si="212"/>
        <v>Diff</v>
      </c>
      <c r="I2238" s="3" t="str">
        <f t="shared" si="213"/>
        <v>Diff</v>
      </c>
      <c r="J2238" s="3" t="str">
        <f t="shared" si="214"/>
        <v>GAL480TBX</v>
      </c>
      <c r="K2238" s="3" t="str">
        <f t="shared" si="215"/>
        <v>PRODUCTION_LOT</v>
      </c>
      <c r="L2238" s="3"/>
      <c r="M2238" s="3"/>
      <c r="N2238"/>
      <c r="O2238"/>
      <c r="P2238"/>
      <c r="Q2238"/>
      <c r="R2238" s="1"/>
      <c r="S2238" t="s">
        <v>1689</v>
      </c>
      <c r="T2238" t="s">
        <v>83</v>
      </c>
      <c r="U2238" t="s">
        <v>9</v>
      </c>
      <c r="V2238">
        <v>20</v>
      </c>
      <c r="W2238">
        <v>0</v>
      </c>
      <c r="X2238"/>
      <c r="Y2238" t="s">
        <v>564</v>
      </c>
      <c r="Z2238"/>
      <c r="AA2238"/>
      <c r="AB2238"/>
      <c r="AC2238"/>
      <c r="AD2238"/>
      <c r="AE2238"/>
      <c r="AF2238"/>
    </row>
    <row r="2239" spans="2:32" hidden="1">
      <c r="B2239" s="3"/>
      <c r="G2239" s="4" t="str">
        <f t="shared" si="211"/>
        <v>Diff</v>
      </c>
      <c r="H2239" s="3" t="str">
        <f t="shared" si="212"/>
        <v>Diff</v>
      </c>
      <c r="I2239" s="3" t="str">
        <f t="shared" si="213"/>
        <v>Diff</v>
      </c>
      <c r="J2239" s="3" t="str">
        <f t="shared" si="214"/>
        <v>GAL480TBX</v>
      </c>
      <c r="K2239" s="3" t="str">
        <f t="shared" si="215"/>
        <v>REMAKE_FLAG</v>
      </c>
      <c r="L2239" s="3"/>
      <c r="M2239" s="3"/>
      <c r="N2239"/>
      <c r="O2239"/>
      <c r="P2239"/>
      <c r="Q2239"/>
      <c r="R2239" s="1"/>
      <c r="S2239" t="s">
        <v>1689</v>
      </c>
      <c r="T2239" t="s">
        <v>1293</v>
      </c>
      <c r="U2239" t="s">
        <v>9</v>
      </c>
      <c r="V2239">
        <v>1</v>
      </c>
      <c r="W2239">
        <v>0</v>
      </c>
      <c r="X2239"/>
      <c r="Y2239" t="s">
        <v>565</v>
      </c>
      <c r="Z2239"/>
      <c r="AA2239"/>
      <c r="AB2239"/>
      <c r="AC2239"/>
      <c r="AD2239"/>
      <c r="AE2239"/>
      <c r="AF2239"/>
    </row>
    <row r="2240" spans="2:32" hidden="1">
      <c r="B2240" s="3"/>
      <c r="G2240" s="4" t="str">
        <f t="shared" si="211"/>
        <v>Diff</v>
      </c>
      <c r="H2240" s="3" t="str">
        <f t="shared" si="212"/>
        <v>Diff</v>
      </c>
      <c r="I2240" s="3" t="str">
        <f t="shared" si="213"/>
        <v>Diff</v>
      </c>
      <c r="J2240" s="3" t="str">
        <f t="shared" si="214"/>
        <v>GAL480TBX</v>
      </c>
      <c r="K2240" s="3" t="str">
        <f t="shared" si="215"/>
        <v>REMARKS</v>
      </c>
      <c r="L2240" s="3"/>
      <c r="M2240" s="3"/>
      <c r="N2240"/>
      <c r="O2240"/>
      <c r="P2240"/>
      <c r="Q2240"/>
      <c r="R2240" s="1"/>
      <c r="S2240" t="s">
        <v>1689</v>
      </c>
      <c r="T2240" t="s">
        <v>1696</v>
      </c>
      <c r="U2240" t="s">
        <v>86</v>
      </c>
      <c r="V2240">
        <v>255</v>
      </c>
      <c r="W2240">
        <v>0</v>
      </c>
      <c r="X2240"/>
      <c r="Y2240" t="s">
        <v>564</v>
      </c>
      <c r="Z2240"/>
      <c r="AA2240"/>
      <c r="AB2240"/>
      <c r="AC2240"/>
      <c r="AD2240"/>
      <c r="AE2240"/>
      <c r="AF2240"/>
    </row>
    <row r="2241" spans="2:32" hidden="1">
      <c r="B2241" s="3"/>
      <c r="G2241" s="4" t="str">
        <f t="shared" si="211"/>
        <v>Diff</v>
      </c>
      <c r="H2241" s="3" t="str">
        <f t="shared" si="212"/>
        <v>Diff</v>
      </c>
      <c r="I2241" s="3" t="str">
        <f t="shared" si="213"/>
        <v>Diff</v>
      </c>
      <c r="J2241" s="3" t="str">
        <f t="shared" si="214"/>
        <v>GAL480TBX</v>
      </c>
      <c r="K2241" s="3" t="str">
        <f t="shared" si="215"/>
        <v>SCHEDULE_TIMESTAMP</v>
      </c>
      <c r="L2241" s="3"/>
      <c r="M2241" s="3"/>
      <c r="N2241"/>
      <c r="O2241"/>
      <c r="P2241"/>
      <c r="Q2241"/>
      <c r="R2241" s="1"/>
      <c r="S2241" t="s">
        <v>1689</v>
      </c>
      <c r="T2241" t="s">
        <v>1697</v>
      </c>
      <c r="U2241" t="s">
        <v>4</v>
      </c>
      <c r="V2241">
        <v>10</v>
      </c>
      <c r="W2241">
        <v>6</v>
      </c>
      <c r="X2241"/>
      <c r="Y2241" t="s">
        <v>565</v>
      </c>
      <c r="Z2241"/>
      <c r="AA2241"/>
      <c r="AB2241"/>
      <c r="AC2241"/>
      <c r="AD2241"/>
      <c r="AE2241"/>
      <c r="AF2241"/>
    </row>
    <row r="2242" spans="2:32" hidden="1">
      <c r="B2242" s="3"/>
      <c r="G2242" s="4" t="str">
        <f t="shared" si="211"/>
        <v>Diff</v>
      </c>
      <c r="H2242" s="3" t="str">
        <f t="shared" si="212"/>
        <v>Diff</v>
      </c>
      <c r="I2242" s="3" t="str">
        <f t="shared" si="213"/>
        <v>Diff</v>
      </c>
      <c r="J2242" s="3" t="str">
        <f t="shared" si="214"/>
        <v>GAL480TBX</v>
      </c>
      <c r="K2242" s="3" t="str">
        <f t="shared" si="215"/>
        <v>SORT_SEQUENCE_NO</v>
      </c>
      <c r="L2242" s="3"/>
      <c r="M2242" s="3"/>
      <c r="N2242"/>
      <c r="O2242"/>
      <c r="P2242"/>
      <c r="Q2242"/>
      <c r="R2242" s="1"/>
      <c r="S2242" t="s">
        <v>1689</v>
      </c>
      <c r="T2242" t="s">
        <v>1698</v>
      </c>
      <c r="U2242" t="s">
        <v>516</v>
      </c>
      <c r="V2242">
        <v>8</v>
      </c>
      <c r="W2242">
        <v>0</v>
      </c>
      <c r="X2242"/>
      <c r="Y2242" t="s">
        <v>565</v>
      </c>
      <c r="Z2242"/>
      <c r="AA2242"/>
      <c r="AB2242"/>
      <c r="AC2242"/>
      <c r="AD2242"/>
      <c r="AE2242"/>
      <c r="AF2242"/>
    </row>
    <row r="2243" spans="2:32" hidden="1">
      <c r="B2243" s="3"/>
      <c r="G2243" s="4" t="str">
        <f t="shared" si="211"/>
        <v>Diff</v>
      </c>
      <c r="H2243" s="3" t="str">
        <f t="shared" si="212"/>
        <v>Diff</v>
      </c>
      <c r="I2243" s="3" t="str">
        <f t="shared" si="213"/>
        <v>Diff</v>
      </c>
      <c r="J2243" s="3" t="str">
        <f t="shared" si="214"/>
        <v>GAL480TBX</v>
      </c>
      <c r="K2243" s="3" t="str">
        <f t="shared" si="215"/>
        <v>UPDATE_TIMESTAMP</v>
      </c>
      <c r="L2243" s="3"/>
      <c r="M2243" s="3"/>
      <c r="N2243"/>
      <c r="O2243"/>
      <c r="P2243"/>
      <c r="Q2243"/>
      <c r="R2243" s="1"/>
      <c r="S2243" t="s">
        <v>1689</v>
      </c>
      <c r="T2243" t="s">
        <v>23</v>
      </c>
      <c r="U2243" t="s">
        <v>4</v>
      </c>
      <c r="V2243">
        <v>10</v>
      </c>
      <c r="W2243">
        <v>6</v>
      </c>
      <c r="X2243"/>
      <c r="Y2243" t="s">
        <v>564</v>
      </c>
      <c r="Z2243"/>
      <c r="AA2243"/>
      <c r="AB2243"/>
      <c r="AC2243"/>
      <c r="AD2243"/>
      <c r="AE2243"/>
      <c r="AF2243"/>
    </row>
    <row r="2244" spans="2:32" hidden="1">
      <c r="B2244" s="3"/>
      <c r="G2244" s="4" t="str">
        <f t="shared" si="211"/>
        <v>Diff</v>
      </c>
      <c r="H2244" s="3" t="str">
        <f t="shared" si="212"/>
        <v>Diff</v>
      </c>
      <c r="I2244" s="3" t="str">
        <f t="shared" si="213"/>
        <v>Diff</v>
      </c>
      <c r="J2244" s="3" t="str">
        <f t="shared" si="214"/>
        <v>GAL480TBX</v>
      </c>
      <c r="K2244" s="3" t="str">
        <f t="shared" si="215"/>
        <v>UPDATE_USERID</v>
      </c>
      <c r="L2244" s="3"/>
      <c r="M2244" s="3"/>
      <c r="N2244"/>
      <c r="O2244"/>
      <c r="P2244"/>
      <c r="Q2244"/>
      <c r="R2244" s="1"/>
      <c r="S2244" t="s">
        <v>1689</v>
      </c>
      <c r="T2244" t="s">
        <v>1699</v>
      </c>
      <c r="U2244" t="s">
        <v>9</v>
      </c>
      <c r="V2244">
        <v>11</v>
      </c>
      <c r="W2244">
        <v>0</v>
      </c>
      <c r="X2244"/>
      <c r="Y2244" t="s">
        <v>564</v>
      </c>
      <c r="Z2244"/>
      <c r="AA2244"/>
      <c r="AB2244"/>
      <c r="AC2244"/>
      <c r="AD2244"/>
      <c r="AE2244"/>
      <c r="AF2244"/>
    </row>
    <row r="2245" spans="2:32" hidden="1">
      <c r="B2245" s="3"/>
      <c r="G2245" s="4" t="str">
        <f t="shared" si="211"/>
        <v>Diff</v>
      </c>
      <c r="H2245" s="3" t="str">
        <f t="shared" si="212"/>
        <v>Diff</v>
      </c>
      <c r="I2245" s="3" t="str">
        <f t="shared" si="213"/>
        <v>Diff</v>
      </c>
      <c r="J2245" s="3" t="str">
        <f t="shared" si="214"/>
        <v>GAL481TBX</v>
      </c>
      <c r="K2245" s="3" t="str">
        <f t="shared" si="215"/>
        <v>ASSIGNED_QTY</v>
      </c>
      <c r="L2245" s="3"/>
      <c r="M2245" s="3"/>
      <c r="N2245"/>
      <c r="O2245"/>
      <c r="P2245"/>
      <c r="Q2245"/>
      <c r="R2245" s="1"/>
      <c r="S2245" t="s">
        <v>1700</v>
      </c>
      <c r="T2245" t="s">
        <v>1701</v>
      </c>
      <c r="U2245" t="s">
        <v>19</v>
      </c>
      <c r="V2245">
        <v>4</v>
      </c>
      <c r="W2245">
        <v>0</v>
      </c>
      <c r="X2245"/>
      <c r="Y2245" t="s">
        <v>565</v>
      </c>
      <c r="Z2245"/>
      <c r="AA2245"/>
      <c r="AB2245"/>
      <c r="AC2245"/>
      <c r="AD2245"/>
      <c r="AE2245"/>
      <c r="AF2245"/>
    </row>
    <row r="2246" spans="2:32" hidden="1">
      <c r="B2246" s="3"/>
      <c r="G2246" s="4" t="str">
        <f t="shared" si="211"/>
        <v>Diff</v>
      </c>
      <c r="H2246" s="3" t="str">
        <f t="shared" si="212"/>
        <v>Diff</v>
      </c>
      <c r="I2246" s="3" t="str">
        <f t="shared" si="213"/>
        <v>Diff</v>
      </c>
      <c r="J2246" s="3" t="str">
        <f t="shared" si="214"/>
        <v>GAL481TBX</v>
      </c>
      <c r="K2246" s="3" t="str">
        <f t="shared" si="215"/>
        <v>BUMPER_TYPE_ID</v>
      </c>
      <c r="L2246" s="3"/>
      <c r="M2246" s="3"/>
      <c r="N2246"/>
      <c r="O2246"/>
      <c r="P2246"/>
      <c r="Q2246"/>
      <c r="R2246" s="1"/>
      <c r="S2246" t="s">
        <v>1700</v>
      </c>
      <c r="T2246" t="s">
        <v>1675</v>
      </c>
      <c r="U2246" t="s">
        <v>9</v>
      </c>
      <c r="V2246">
        <v>1</v>
      </c>
      <c r="W2246">
        <v>0</v>
      </c>
      <c r="X2246"/>
      <c r="Y2246" t="s">
        <v>565</v>
      </c>
      <c r="Z2246"/>
      <c r="AA2246"/>
      <c r="AB2246"/>
      <c r="AC2246"/>
      <c r="AD2246"/>
      <c r="AE2246"/>
      <c r="AF2246"/>
    </row>
    <row r="2247" spans="2:32" hidden="1">
      <c r="B2247" s="3"/>
      <c r="G2247" s="4" t="str">
        <f t="shared" si="211"/>
        <v>Diff</v>
      </c>
      <c r="H2247" s="3" t="str">
        <f t="shared" si="212"/>
        <v>Diff</v>
      </c>
      <c r="I2247" s="3" t="str">
        <f t="shared" si="213"/>
        <v>Diff</v>
      </c>
      <c r="J2247" s="3" t="str">
        <f t="shared" si="214"/>
        <v>GAL481TBX</v>
      </c>
      <c r="K2247" s="3" t="str">
        <f t="shared" si="215"/>
        <v>COMPLETED_QTY</v>
      </c>
      <c r="L2247" s="3"/>
      <c r="M2247" s="3"/>
      <c r="N2247"/>
      <c r="O2247"/>
      <c r="P2247"/>
      <c r="Q2247"/>
      <c r="R2247" s="1"/>
      <c r="S2247" t="s">
        <v>1700</v>
      </c>
      <c r="T2247" t="s">
        <v>1702</v>
      </c>
      <c r="U2247" t="s">
        <v>19</v>
      </c>
      <c r="V2247">
        <v>4</v>
      </c>
      <c r="W2247">
        <v>0</v>
      </c>
      <c r="X2247">
        <v>0</v>
      </c>
      <c r="Y2247" t="s">
        <v>565</v>
      </c>
      <c r="Z2247"/>
      <c r="AA2247"/>
      <c r="AB2247"/>
      <c r="AC2247"/>
      <c r="AD2247"/>
      <c r="AE2247"/>
      <c r="AF2247"/>
    </row>
    <row r="2248" spans="2:32" hidden="1">
      <c r="B2248" s="3"/>
      <c r="G2248" s="4" t="str">
        <f t="shared" si="211"/>
        <v>Diff</v>
      </c>
      <c r="H2248" s="3" t="str">
        <f t="shared" si="212"/>
        <v>Diff</v>
      </c>
      <c r="I2248" s="3" t="str">
        <f t="shared" si="213"/>
        <v>Diff</v>
      </c>
      <c r="J2248" s="3" t="str">
        <f t="shared" si="214"/>
        <v>GAL481TBX</v>
      </c>
      <c r="K2248" s="3" t="str">
        <f t="shared" si="215"/>
        <v>CREATE_TIMESTAMP</v>
      </c>
      <c r="L2248" s="3"/>
      <c r="M2248" s="3"/>
      <c r="N2248"/>
      <c r="O2248"/>
      <c r="P2248"/>
      <c r="Q2248"/>
      <c r="R2248" s="1"/>
      <c r="S2248" t="s">
        <v>1700</v>
      </c>
      <c r="T2248" t="s">
        <v>3</v>
      </c>
      <c r="U2248" t="s">
        <v>4</v>
      </c>
      <c r="V2248">
        <v>10</v>
      </c>
      <c r="W2248">
        <v>6</v>
      </c>
      <c r="X2248" t="s">
        <v>29</v>
      </c>
      <c r="Y2248" t="s">
        <v>565</v>
      </c>
      <c r="Z2248"/>
      <c r="AA2248"/>
      <c r="AB2248"/>
      <c r="AC2248"/>
      <c r="AD2248"/>
      <c r="AE2248"/>
      <c r="AF2248"/>
    </row>
    <row r="2249" spans="2:32" hidden="1">
      <c r="B2249" s="3"/>
      <c r="G2249" s="4" t="str">
        <f t="shared" si="211"/>
        <v>Diff</v>
      </c>
      <c r="H2249" s="3" t="str">
        <f t="shared" si="212"/>
        <v>Diff</v>
      </c>
      <c r="I2249" s="3" t="str">
        <f t="shared" si="213"/>
        <v>Diff</v>
      </c>
      <c r="J2249" s="3" t="str">
        <f t="shared" si="214"/>
        <v>GAL481TBX</v>
      </c>
      <c r="K2249" s="3" t="str">
        <f t="shared" si="215"/>
        <v>CREATE_USERID</v>
      </c>
      <c r="L2249" s="3"/>
      <c r="M2249" s="3"/>
      <c r="N2249"/>
      <c r="O2249"/>
      <c r="P2249"/>
      <c r="Q2249"/>
      <c r="R2249" s="1"/>
      <c r="S2249" t="s">
        <v>1700</v>
      </c>
      <c r="T2249" t="s">
        <v>1691</v>
      </c>
      <c r="U2249" t="s">
        <v>9</v>
      </c>
      <c r="V2249">
        <v>11</v>
      </c>
      <c r="W2249">
        <v>0</v>
      </c>
      <c r="X2249"/>
      <c r="Y2249" t="s">
        <v>565</v>
      </c>
      <c r="Z2249"/>
      <c r="AA2249"/>
      <c r="AB2249"/>
      <c r="AC2249"/>
      <c r="AD2249"/>
      <c r="AE2249"/>
      <c r="AF2249"/>
    </row>
    <row r="2250" spans="2:32" hidden="1">
      <c r="B2250" s="3"/>
      <c r="G2250" s="4" t="str">
        <f t="shared" si="211"/>
        <v>Diff</v>
      </c>
      <c r="H2250" s="3" t="str">
        <f t="shared" si="212"/>
        <v>Diff</v>
      </c>
      <c r="I2250" s="3" t="str">
        <f t="shared" si="213"/>
        <v>Diff</v>
      </c>
      <c r="J2250" s="3" t="str">
        <f t="shared" si="214"/>
        <v>GAL481TBX</v>
      </c>
      <c r="K2250" s="3" t="str">
        <f t="shared" si="215"/>
        <v>PLAN_QTY</v>
      </c>
      <c r="L2250" s="3"/>
      <c r="M2250" s="3"/>
      <c r="N2250"/>
      <c r="O2250"/>
      <c r="P2250"/>
      <c r="Q2250"/>
      <c r="R2250" s="1"/>
      <c r="S2250" t="s">
        <v>1700</v>
      </c>
      <c r="T2250" t="s">
        <v>1703</v>
      </c>
      <c r="U2250" t="s">
        <v>19</v>
      </c>
      <c r="V2250">
        <v>4</v>
      </c>
      <c r="W2250">
        <v>0</v>
      </c>
      <c r="X2250">
        <v>0</v>
      </c>
      <c r="Y2250" t="s">
        <v>565</v>
      </c>
      <c r="Z2250"/>
      <c r="AA2250"/>
      <c r="AB2250"/>
      <c r="AC2250"/>
      <c r="AD2250"/>
      <c r="AE2250"/>
      <c r="AF2250"/>
    </row>
    <row r="2251" spans="2:32" hidden="1">
      <c r="B2251" s="3"/>
      <c r="G2251" s="4" t="str">
        <f t="shared" si="211"/>
        <v>Diff</v>
      </c>
      <c r="H2251" s="3" t="str">
        <f t="shared" si="212"/>
        <v>Diff</v>
      </c>
      <c r="I2251" s="3" t="str">
        <f t="shared" si="213"/>
        <v>Diff</v>
      </c>
      <c r="J2251" s="3" t="str">
        <f t="shared" si="214"/>
        <v>GAL481TBX</v>
      </c>
      <c r="K2251" s="3" t="str">
        <f t="shared" si="215"/>
        <v>PROD_SCHEDULE_ID</v>
      </c>
      <c r="L2251" s="3"/>
      <c r="M2251" s="3"/>
      <c r="N2251"/>
      <c r="O2251"/>
      <c r="P2251"/>
      <c r="Q2251"/>
      <c r="R2251" s="1"/>
      <c r="S2251" t="s">
        <v>1700</v>
      </c>
      <c r="T2251" t="s">
        <v>1695</v>
      </c>
      <c r="U2251" t="s">
        <v>516</v>
      </c>
      <c r="V2251">
        <v>8</v>
      </c>
      <c r="W2251">
        <v>0</v>
      </c>
      <c r="X2251"/>
      <c r="Y2251" t="s">
        <v>565</v>
      </c>
      <c r="Z2251"/>
      <c r="AA2251"/>
      <c r="AB2251"/>
      <c r="AC2251"/>
      <c r="AD2251"/>
      <c r="AE2251"/>
      <c r="AF2251"/>
    </row>
    <row r="2252" spans="2:32" hidden="1">
      <c r="B2252" s="3"/>
      <c r="G2252" s="4" t="str">
        <f t="shared" si="211"/>
        <v>Diff</v>
      </c>
      <c r="H2252" s="3" t="str">
        <f t="shared" si="212"/>
        <v>Diff</v>
      </c>
      <c r="I2252" s="3" t="str">
        <f t="shared" si="213"/>
        <v>Diff</v>
      </c>
      <c r="J2252" s="3" t="str">
        <f t="shared" si="214"/>
        <v>GAL481TBX</v>
      </c>
      <c r="K2252" s="3" t="str">
        <f t="shared" si="215"/>
        <v>SERVICE_TYPE</v>
      </c>
      <c r="L2252" s="3"/>
      <c r="M2252" s="3"/>
      <c r="N2252"/>
      <c r="O2252"/>
      <c r="P2252"/>
      <c r="Q2252"/>
      <c r="R2252" s="1"/>
      <c r="S2252" t="s">
        <v>1700</v>
      </c>
      <c r="T2252" t="s">
        <v>1704</v>
      </c>
      <c r="U2252" t="s">
        <v>9</v>
      </c>
      <c r="V2252">
        <v>3</v>
      </c>
      <c r="W2252">
        <v>0</v>
      </c>
      <c r="X2252"/>
      <c r="Y2252" t="s">
        <v>564</v>
      </c>
      <c r="Z2252"/>
      <c r="AA2252"/>
      <c r="AB2252"/>
      <c r="AC2252"/>
      <c r="AD2252"/>
      <c r="AE2252"/>
      <c r="AF2252"/>
    </row>
    <row r="2253" spans="2:32" hidden="1">
      <c r="B2253" s="3"/>
      <c r="G2253" s="4" t="str">
        <f t="shared" si="211"/>
        <v>Diff</v>
      </c>
      <c r="H2253" s="3" t="str">
        <f t="shared" si="212"/>
        <v>Diff</v>
      </c>
      <c r="I2253" s="3" t="str">
        <f t="shared" si="213"/>
        <v>Diff</v>
      </c>
      <c r="J2253" s="3" t="str">
        <f t="shared" si="214"/>
        <v>GAL481TBX</v>
      </c>
      <c r="K2253" s="3" t="str">
        <f t="shared" si="215"/>
        <v>UPDATE_TIMESTAMP</v>
      </c>
      <c r="L2253" s="3"/>
      <c r="M2253" s="3"/>
      <c r="N2253"/>
      <c r="O2253"/>
      <c r="P2253"/>
      <c r="Q2253"/>
      <c r="R2253" s="1"/>
      <c r="S2253" t="s">
        <v>1700</v>
      </c>
      <c r="T2253" t="s">
        <v>23</v>
      </c>
      <c r="U2253" t="s">
        <v>4</v>
      </c>
      <c r="V2253">
        <v>10</v>
      </c>
      <c r="W2253">
        <v>6</v>
      </c>
      <c r="X2253"/>
      <c r="Y2253" t="s">
        <v>564</v>
      </c>
      <c r="Z2253"/>
      <c r="AA2253"/>
      <c r="AB2253"/>
      <c r="AC2253"/>
      <c r="AD2253"/>
      <c r="AE2253"/>
      <c r="AF2253"/>
    </row>
    <row r="2254" spans="2:32" hidden="1">
      <c r="B2254" s="3"/>
      <c r="G2254" s="4" t="str">
        <f t="shared" si="211"/>
        <v>Diff</v>
      </c>
      <c r="H2254" s="3" t="str">
        <f t="shared" si="212"/>
        <v>Diff</v>
      </c>
      <c r="I2254" s="3" t="str">
        <f t="shared" si="213"/>
        <v>Diff</v>
      </c>
      <c r="J2254" s="3" t="str">
        <f t="shared" si="214"/>
        <v>GAL481TBX</v>
      </c>
      <c r="K2254" s="3" t="str">
        <f t="shared" si="215"/>
        <v>UPDATE_USER_ID</v>
      </c>
      <c r="L2254" s="3"/>
      <c r="M2254" s="3"/>
      <c r="N2254"/>
      <c r="O2254"/>
      <c r="P2254"/>
      <c r="Q2254"/>
      <c r="R2254" s="1"/>
      <c r="S2254" t="s">
        <v>1700</v>
      </c>
      <c r="T2254" t="s">
        <v>1705</v>
      </c>
      <c r="U2254" t="s">
        <v>9</v>
      </c>
      <c r="V2254">
        <v>11</v>
      </c>
      <c r="W2254">
        <v>0</v>
      </c>
      <c r="X2254"/>
      <c r="Y2254" t="s">
        <v>564</v>
      </c>
      <c r="Z2254"/>
      <c r="AA2254"/>
      <c r="AB2254"/>
      <c r="AC2254"/>
      <c r="AD2254"/>
      <c r="AE2254"/>
      <c r="AF2254"/>
    </row>
    <row r="2255" spans="2:32" hidden="1">
      <c r="B2255" s="3"/>
      <c r="G2255" s="4" t="str">
        <f t="shared" si="211"/>
        <v>Diff</v>
      </c>
      <c r="H2255" s="3" t="str">
        <f t="shared" si="212"/>
        <v>Diff</v>
      </c>
      <c r="I2255" s="3" t="str">
        <f t="shared" si="213"/>
        <v>Diff</v>
      </c>
      <c r="J2255" s="3" t="str">
        <f t="shared" si="214"/>
        <v>GAL482TBX</v>
      </c>
      <c r="K2255" s="3" t="str">
        <f t="shared" si="215"/>
        <v>ACTUAL_EXT_COLOR_CODE</v>
      </c>
      <c r="L2255" s="3"/>
      <c r="M2255" s="3"/>
      <c r="N2255"/>
      <c r="O2255"/>
      <c r="P2255"/>
      <c r="Q2255"/>
      <c r="R2255" s="1"/>
      <c r="S2255" t="s">
        <v>1706</v>
      </c>
      <c r="T2255" t="s">
        <v>1707</v>
      </c>
      <c r="U2255" t="s">
        <v>9</v>
      </c>
      <c r="V2255">
        <v>10</v>
      </c>
      <c r="W2255">
        <v>0</v>
      </c>
      <c r="X2255"/>
      <c r="Y2255" t="s">
        <v>564</v>
      </c>
      <c r="Z2255"/>
      <c r="AA2255"/>
      <c r="AB2255"/>
      <c r="AC2255"/>
      <c r="AD2255"/>
      <c r="AE2255"/>
      <c r="AF2255"/>
    </row>
    <row r="2256" spans="2:32" hidden="1">
      <c r="B2256" s="3"/>
      <c r="G2256" s="4" t="str">
        <f t="shared" si="211"/>
        <v>Diff</v>
      </c>
      <c r="H2256" s="3" t="str">
        <f t="shared" si="212"/>
        <v>Diff</v>
      </c>
      <c r="I2256" s="3" t="str">
        <f t="shared" si="213"/>
        <v>Diff</v>
      </c>
      <c r="J2256" s="3" t="str">
        <f t="shared" ref="J2256:J2287" si="216">IF(ISBLANK(S2256),IF(ISBLANK(Z2256),L2256,Z2256),S2256)</f>
        <v>GAL482TBX</v>
      </c>
      <c r="K2256" s="3" t="str">
        <f t="shared" ref="K2256:K2287" si="217">IF(ISBLANK(T2256),IF(ISBLANK(AA2256),M2256,AA2256),T2256)</f>
        <v>ACTUAL_FRAME_PLANT</v>
      </c>
      <c r="L2256" s="3"/>
      <c r="M2256" s="3"/>
      <c r="N2256"/>
      <c r="O2256"/>
      <c r="P2256"/>
      <c r="Q2256"/>
      <c r="R2256" s="1"/>
      <c r="S2256" t="s">
        <v>1706</v>
      </c>
      <c r="T2256" t="s">
        <v>1708</v>
      </c>
      <c r="U2256" t="s">
        <v>9</v>
      </c>
      <c r="V2256">
        <v>16</v>
      </c>
      <c r="W2256">
        <v>0</v>
      </c>
      <c r="X2256"/>
      <c r="Y2256" t="s">
        <v>564</v>
      </c>
      <c r="Z2256"/>
      <c r="AA2256"/>
      <c r="AB2256"/>
      <c r="AC2256"/>
      <c r="AD2256"/>
      <c r="AE2256"/>
      <c r="AF2256"/>
    </row>
    <row r="2257" spans="2:32" hidden="1">
      <c r="B2257" s="3"/>
      <c r="G2257" s="4" t="str">
        <f t="shared" si="211"/>
        <v>Diff</v>
      </c>
      <c r="H2257" s="3" t="str">
        <f t="shared" si="212"/>
        <v>Diff</v>
      </c>
      <c r="I2257" s="3" t="str">
        <f t="shared" si="213"/>
        <v>Diff</v>
      </c>
      <c r="J2257" s="3" t="str">
        <f t="shared" si="216"/>
        <v>GAL482TBX</v>
      </c>
      <c r="K2257" s="3" t="str">
        <f t="shared" si="217"/>
        <v>ACTUAL_INT_COLOR_CODE</v>
      </c>
      <c r="L2257" s="3"/>
      <c r="M2257" s="3"/>
      <c r="N2257"/>
      <c r="O2257"/>
      <c r="P2257"/>
      <c r="Q2257"/>
      <c r="R2257" s="1"/>
      <c r="S2257" t="s">
        <v>1706</v>
      </c>
      <c r="T2257" t="s">
        <v>1709</v>
      </c>
      <c r="U2257" t="s">
        <v>9</v>
      </c>
      <c r="V2257">
        <v>2</v>
      </c>
      <c r="W2257">
        <v>0</v>
      </c>
      <c r="X2257"/>
      <c r="Y2257" t="s">
        <v>564</v>
      </c>
      <c r="Z2257"/>
      <c r="AA2257"/>
      <c r="AB2257"/>
      <c r="AC2257"/>
      <c r="AD2257"/>
      <c r="AE2257"/>
      <c r="AF2257"/>
    </row>
    <row r="2258" spans="2:32" hidden="1">
      <c r="B2258" s="3"/>
      <c r="G2258" s="4" t="str">
        <f t="shared" si="211"/>
        <v>Diff</v>
      </c>
      <c r="H2258" s="3" t="str">
        <f t="shared" si="212"/>
        <v>Diff</v>
      </c>
      <c r="I2258" s="3" t="str">
        <f t="shared" si="213"/>
        <v>Diff</v>
      </c>
      <c r="J2258" s="3" t="str">
        <f t="shared" si="216"/>
        <v>GAL482TBX</v>
      </c>
      <c r="K2258" s="3" t="str">
        <f t="shared" si="217"/>
        <v>ACTUAL_MODEL_CODE</v>
      </c>
      <c r="L2258" s="3"/>
      <c r="M2258" s="3"/>
      <c r="N2258"/>
      <c r="O2258"/>
      <c r="P2258"/>
      <c r="Q2258"/>
      <c r="R2258" s="1"/>
      <c r="S2258" t="s">
        <v>1706</v>
      </c>
      <c r="T2258" t="s">
        <v>1710</v>
      </c>
      <c r="U2258" t="s">
        <v>9</v>
      </c>
      <c r="V2258">
        <v>3</v>
      </c>
      <c r="W2258">
        <v>0</v>
      </c>
      <c r="X2258"/>
      <c r="Y2258" t="s">
        <v>564</v>
      </c>
      <c r="Z2258"/>
      <c r="AA2258"/>
      <c r="AB2258"/>
      <c r="AC2258"/>
      <c r="AD2258"/>
      <c r="AE2258"/>
      <c r="AF2258"/>
    </row>
    <row r="2259" spans="2:32" ht="30" hidden="1">
      <c r="B2259" s="3"/>
      <c r="G2259" s="4" t="str">
        <f t="shared" si="211"/>
        <v>Diff</v>
      </c>
      <c r="H2259" s="3" t="str">
        <f t="shared" si="212"/>
        <v>Diff</v>
      </c>
      <c r="I2259" s="3" t="str">
        <f t="shared" si="213"/>
        <v>Diff</v>
      </c>
      <c r="J2259" s="3" t="str">
        <f t="shared" si="216"/>
        <v>GAL482TBX</v>
      </c>
      <c r="K2259" s="3" t="str">
        <f t="shared" si="217"/>
        <v>ACTUAL_MODEL_OPTION_CODE</v>
      </c>
      <c r="L2259" s="3"/>
      <c r="M2259" s="3"/>
      <c r="N2259"/>
      <c r="O2259"/>
      <c r="P2259"/>
      <c r="Q2259"/>
      <c r="R2259" s="1"/>
      <c r="S2259" t="s">
        <v>1706</v>
      </c>
      <c r="T2259" t="s">
        <v>1711</v>
      </c>
      <c r="U2259" t="s">
        <v>9</v>
      </c>
      <c r="V2259">
        <v>3</v>
      </c>
      <c r="W2259">
        <v>0</v>
      </c>
      <c r="X2259"/>
      <c r="Y2259" t="s">
        <v>564</v>
      </c>
      <c r="Z2259"/>
      <c r="AA2259"/>
      <c r="AB2259"/>
      <c r="AC2259"/>
      <c r="AD2259"/>
      <c r="AE2259"/>
      <c r="AF2259"/>
    </row>
    <row r="2260" spans="2:32" hidden="1">
      <c r="B2260" s="3"/>
      <c r="G2260" s="4" t="str">
        <f t="shared" si="211"/>
        <v>Diff</v>
      </c>
      <c r="H2260" s="3" t="str">
        <f t="shared" si="212"/>
        <v>Diff</v>
      </c>
      <c r="I2260" s="3" t="str">
        <f t="shared" si="213"/>
        <v>Diff</v>
      </c>
      <c r="J2260" s="3" t="str">
        <f t="shared" si="216"/>
        <v>GAL482TBX</v>
      </c>
      <c r="K2260" s="3" t="str">
        <f t="shared" si="217"/>
        <v>ACTUAL_MODEL_TYPE_CODE</v>
      </c>
      <c r="L2260" s="3"/>
      <c r="M2260" s="3"/>
      <c r="N2260"/>
      <c r="O2260"/>
      <c r="P2260"/>
      <c r="Q2260"/>
      <c r="R2260" s="1"/>
      <c r="S2260" t="s">
        <v>1706</v>
      </c>
      <c r="T2260" t="s">
        <v>1712</v>
      </c>
      <c r="U2260" t="s">
        <v>9</v>
      </c>
      <c r="V2260">
        <v>3</v>
      </c>
      <c r="W2260">
        <v>0</v>
      </c>
      <c r="X2260"/>
      <c r="Y2260" t="s">
        <v>564</v>
      </c>
      <c r="Z2260"/>
      <c r="AA2260"/>
      <c r="AB2260"/>
      <c r="AC2260"/>
      <c r="AD2260"/>
      <c r="AE2260"/>
      <c r="AF2260"/>
    </row>
    <row r="2261" spans="2:32" hidden="1">
      <c r="B2261" s="3"/>
      <c r="G2261" s="4" t="str">
        <f t="shared" si="211"/>
        <v>Diff</v>
      </c>
      <c r="H2261" s="3" t="str">
        <f t="shared" si="212"/>
        <v>Diff</v>
      </c>
      <c r="I2261" s="3" t="str">
        <f t="shared" si="213"/>
        <v>Diff</v>
      </c>
      <c r="J2261" s="3" t="str">
        <f t="shared" si="216"/>
        <v>GAL482TBX</v>
      </c>
      <c r="K2261" s="3" t="str">
        <f t="shared" si="217"/>
        <v>ACTUAL_MODEL_YEAR_CODE</v>
      </c>
      <c r="L2261" s="3"/>
      <c r="M2261" s="3"/>
      <c r="N2261"/>
      <c r="O2261"/>
      <c r="P2261"/>
      <c r="Q2261"/>
      <c r="R2261" s="1"/>
      <c r="S2261" t="s">
        <v>1706</v>
      </c>
      <c r="T2261" t="s">
        <v>1713</v>
      </c>
      <c r="U2261" t="s">
        <v>9</v>
      </c>
      <c r="V2261">
        <v>1</v>
      </c>
      <c r="W2261">
        <v>0</v>
      </c>
      <c r="X2261"/>
      <c r="Y2261" t="s">
        <v>564</v>
      </c>
      <c r="Z2261"/>
      <c r="AA2261"/>
      <c r="AB2261"/>
      <c r="AC2261"/>
      <c r="AD2261"/>
      <c r="AE2261"/>
      <c r="AF2261"/>
    </row>
    <row r="2262" spans="2:32" hidden="1">
      <c r="B2262" s="3"/>
      <c r="G2262" s="4" t="str">
        <f t="shared" si="211"/>
        <v>Diff</v>
      </c>
      <c r="H2262" s="3" t="str">
        <f t="shared" si="212"/>
        <v>Diff</v>
      </c>
      <c r="I2262" s="3" t="str">
        <f t="shared" si="213"/>
        <v>Diff</v>
      </c>
      <c r="J2262" s="3" t="str">
        <f t="shared" si="216"/>
        <v>GAL482TBX</v>
      </c>
      <c r="K2262" s="3" t="str">
        <f t="shared" si="217"/>
        <v>ACTUAL_PAINT_PLANT</v>
      </c>
      <c r="L2262" s="3"/>
      <c r="M2262" s="3"/>
      <c r="N2262"/>
      <c r="O2262"/>
      <c r="P2262"/>
      <c r="Q2262"/>
      <c r="R2262" s="1"/>
      <c r="S2262" t="s">
        <v>1706</v>
      </c>
      <c r="T2262" t="s">
        <v>1714</v>
      </c>
      <c r="U2262" t="s">
        <v>9</v>
      </c>
      <c r="V2262">
        <v>16</v>
      </c>
      <c r="W2262">
        <v>0</v>
      </c>
      <c r="X2262"/>
      <c r="Y2262" t="s">
        <v>564</v>
      </c>
      <c r="Z2262"/>
      <c r="AA2262"/>
      <c r="AB2262"/>
      <c r="AC2262"/>
      <c r="AD2262"/>
      <c r="AE2262"/>
      <c r="AF2262"/>
    </row>
    <row r="2263" spans="2:32" hidden="1">
      <c r="B2263" s="3"/>
      <c r="G2263" s="4" t="str">
        <f t="shared" si="211"/>
        <v>Diff</v>
      </c>
      <c r="H2263" s="3" t="str">
        <f t="shared" si="212"/>
        <v>Diff</v>
      </c>
      <c r="I2263" s="3" t="str">
        <f t="shared" si="213"/>
        <v>Diff</v>
      </c>
      <c r="J2263" s="3" t="str">
        <f t="shared" si="216"/>
        <v>GAL482TBX</v>
      </c>
      <c r="K2263" s="3" t="str">
        <f t="shared" si="217"/>
        <v>ARCHIVE_TIMESTAMP</v>
      </c>
      <c r="L2263" s="3"/>
      <c r="M2263" s="3"/>
      <c r="N2263"/>
      <c r="O2263"/>
      <c r="P2263"/>
      <c r="Q2263"/>
      <c r="R2263" s="1"/>
      <c r="S2263" t="s">
        <v>1706</v>
      </c>
      <c r="T2263" t="s">
        <v>1690</v>
      </c>
      <c r="U2263" t="s">
        <v>4</v>
      </c>
      <c r="V2263">
        <v>10</v>
      </c>
      <c r="W2263">
        <v>6</v>
      </c>
      <c r="X2263"/>
      <c r="Y2263" t="s">
        <v>564</v>
      </c>
      <c r="Z2263"/>
      <c r="AA2263"/>
      <c r="AB2263"/>
      <c r="AC2263"/>
      <c r="AD2263"/>
      <c r="AE2263"/>
      <c r="AF2263"/>
    </row>
    <row r="2264" spans="2:32" hidden="1">
      <c r="B2264" s="3"/>
      <c r="G2264" s="4" t="str">
        <f t="shared" si="211"/>
        <v>Diff</v>
      </c>
      <c r="H2264" s="3" t="str">
        <f t="shared" si="212"/>
        <v>Diff</v>
      </c>
      <c r="I2264" s="3" t="str">
        <f t="shared" si="213"/>
        <v>Diff</v>
      </c>
      <c r="J2264" s="3" t="str">
        <f t="shared" si="216"/>
        <v>GAL482TBX</v>
      </c>
      <c r="K2264" s="3" t="str">
        <f t="shared" si="217"/>
        <v>BUMPER_ID</v>
      </c>
      <c r="L2264" s="3"/>
      <c r="M2264" s="3"/>
      <c r="N2264"/>
      <c r="O2264"/>
      <c r="P2264"/>
      <c r="Q2264"/>
      <c r="R2264" s="1"/>
      <c r="S2264" t="s">
        <v>1706</v>
      </c>
      <c r="T2264" t="s">
        <v>1715</v>
      </c>
      <c r="U2264" t="s">
        <v>86</v>
      </c>
      <c r="V2264">
        <v>20</v>
      </c>
      <c r="W2264">
        <v>0</v>
      </c>
      <c r="X2264"/>
      <c r="Y2264" t="s">
        <v>565</v>
      </c>
      <c r="Z2264"/>
      <c r="AA2264"/>
      <c r="AB2264"/>
      <c r="AC2264"/>
      <c r="AD2264"/>
      <c r="AE2264"/>
      <c r="AF2264"/>
    </row>
    <row r="2265" spans="2:32" hidden="1">
      <c r="B2265" s="3"/>
      <c r="G2265" s="4" t="str">
        <f t="shared" si="211"/>
        <v>Diff</v>
      </c>
      <c r="H2265" s="3" t="str">
        <f t="shared" si="212"/>
        <v>Diff</v>
      </c>
      <c r="I2265" s="3" t="str">
        <f t="shared" si="213"/>
        <v>Diff</v>
      </c>
      <c r="J2265" s="3" t="str">
        <f t="shared" si="216"/>
        <v>GAL482TBX</v>
      </c>
      <c r="K2265" s="3" t="str">
        <f t="shared" si="217"/>
        <v>BUMPER_TYPE_ID</v>
      </c>
      <c r="L2265" s="3"/>
      <c r="M2265" s="3"/>
      <c r="N2265"/>
      <c r="O2265"/>
      <c r="P2265"/>
      <c r="Q2265"/>
      <c r="R2265" s="1"/>
      <c r="S2265" t="s">
        <v>1706</v>
      </c>
      <c r="T2265" t="s">
        <v>1675</v>
      </c>
      <c r="U2265" t="s">
        <v>9</v>
      </c>
      <c r="V2265">
        <v>1</v>
      </c>
      <c r="W2265">
        <v>0</v>
      </c>
      <c r="X2265"/>
      <c r="Y2265" t="s">
        <v>564</v>
      </c>
      <c r="Z2265"/>
      <c r="AA2265"/>
      <c r="AB2265"/>
      <c r="AC2265"/>
      <c r="AD2265"/>
      <c r="AE2265"/>
      <c r="AF2265"/>
    </row>
    <row r="2266" spans="2:32" hidden="1">
      <c r="B2266" s="3"/>
      <c r="G2266" s="4" t="str">
        <f t="shared" si="211"/>
        <v>Diff</v>
      </c>
      <c r="H2266" s="3" t="str">
        <f t="shared" si="212"/>
        <v>Diff</v>
      </c>
      <c r="I2266" s="3" t="str">
        <f t="shared" si="213"/>
        <v>Diff</v>
      </c>
      <c r="J2266" s="3" t="str">
        <f t="shared" si="216"/>
        <v>GAL482TBX</v>
      </c>
      <c r="K2266" s="3" t="str">
        <f t="shared" si="217"/>
        <v>CART_ID</v>
      </c>
      <c r="L2266" s="3"/>
      <c r="M2266" s="3"/>
      <c r="N2266"/>
      <c r="O2266"/>
      <c r="P2266"/>
      <c r="Q2266"/>
      <c r="R2266" s="1"/>
      <c r="S2266" t="s">
        <v>1706</v>
      </c>
      <c r="T2266" t="s">
        <v>1716</v>
      </c>
      <c r="U2266" t="s">
        <v>19</v>
      </c>
      <c r="V2266">
        <v>4</v>
      </c>
      <c r="W2266">
        <v>0</v>
      </c>
      <c r="X2266"/>
      <c r="Y2266" t="s">
        <v>564</v>
      </c>
      <c r="Z2266"/>
      <c r="AA2266"/>
      <c r="AB2266"/>
      <c r="AC2266"/>
      <c r="AD2266"/>
      <c r="AE2266"/>
      <c r="AF2266"/>
    </row>
    <row r="2267" spans="2:32" hidden="1">
      <c r="B2267" s="3"/>
      <c r="G2267" s="4" t="str">
        <f t="shared" si="211"/>
        <v>Diff</v>
      </c>
      <c r="H2267" s="3" t="str">
        <f t="shared" si="212"/>
        <v>Diff</v>
      </c>
      <c r="I2267" s="3" t="str">
        <f t="shared" si="213"/>
        <v>Diff</v>
      </c>
      <c r="J2267" s="3" t="str">
        <f t="shared" si="216"/>
        <v>GAL482TBX</v>
      </c>
      <c r="K2267" s="3" t="str">
        <f t="shared" si="217"/>
        <v>CREATE_TIMESTAMP</v>
      </c>
      <c r="L2267" s="3"/>
      <c r="M2267" s="3"/>
      <c r="N2267"/>
      <c r="O2267"/>
      <c r="P2267"/>
      <c r="Q2267"/>
      <c r="R2267" s="1"/>
      <c r="S2267" t="s">
        <v>1706</v>
      </c>
      <c r="T2267" t="s">
        <v>3</v>
      </c>
      <c r="U2267" t="s">
        <v>4</v>
      </c>
      <c r="V2267">
        <v>10</v>
      </c>
      <c r="W2267">
        <v>6</v>
      </c>
      <c r="X2267" t="s">
        <v>29</v>
      </c>
      <c r="Y2267" t="s">
        <v>565</v>
      </c>
      <c r="Z2267"/>
      <c r="AA2267"/>
      <c r="AB2267"/>
      <c r="AC2267"/>
      <c r="AD2267"/>
      <c r="AE2267"/>
      <c r="AF2267"/>
    </row>
    <row r="2268" spans="2:32" hidden="1">
      <c r="B2268" s="3"/>
      <c r="G2268" s="4" t="str">
        <f t="shared" ref="G2268:G2338" si="218">IF(H2268="Diff","Diff",IF(I2268="Diff","Diff",""))</f>
        <v>Diff</v>
      </c>
      <c r="H2268" s="3" t="str">
        <f t="shared" ref="H2268:H2338" si="219">IF(L2268&amp;M2268&amp;N2268&amp;O2268&amp;P2268&amp;Q2268&amp;R2268=S2268&amp;T2268&amp;U2268&amp;V2268&amp;W2268&amp;X2268&amp;Y2268,"Same",IF(L2268&amp;M2268&amp;N2268&amp;O2268&amp;P2268&amp;Q2268&amp;R2268=S2268&amp;T2268&amp;"TIMESTAMP"&amp;V2268&amp;"0"&amp;X2268&amp;Y2268,"Same","Diff"))</f>
        <v>Diff</v>
      </c>
      <c r="I2268" s="3" t="str">
        <f t="shared" ref="I2268:I2338" si="220">IF(Z2268&amp;AA2268&amp;AB2268&amp;AC2268&amp;AD2268&amp;AE2268&amp;AF2268=S2268&amp;T2268&amp;U2268&amp;V2268&amp;W2268&amp;X2268&amp;Y2268,"Same",IF(Z2268&amp;AA2268&amp;AB2268&amp;AC2268&amp;AD2268&amp;AE2268&amp;AF2268=S2268&amp;T2268&amp;"TIMESTAMP"&amp;V2268&amp;"0"&amp;X2268&amp;Y2268,"Same","Diff"))</f>
        <v>Diff</v>
      </c>
      <c r="J2268" s="3" t="str">
        <f t="shared" si="216"/>
        <v>GAL482TBX</v>
      </c>
      <c r="K2268" s="3" t="str">
        <f t="shared" si="217"/>
        <v>CREATE_USERID</v>
      </c>
      <c r="L2268" s="3"/>
      <c r="M2268" s="3"/>
      <c r="N2268"/>
      <c r="O2268"/>
      <c r="P2268"/>
      <c r="Q2268"/>
      <c r="R2268" s="1"/>
      <c r="S2268" t="s">
        <v>1706</v>
      </c>
      <c r="T2268" t="s">
        <v>1691</v>
      </c>
      <c r="U2268" t="s">
        <v>9</v>
      </c>
      <c r="V2268">
        <v>11</v>
      </c>
      <c r="W2268">
        <v>0</v>
      </c>
      <c r="X2268"/>
      <c r="Y2268" t="s">
        <v>565</v>
      </c>
      <c r="Z2268"/>
      <c r="AA2268"/>
      <c r="AB2268"/>
      <c r="AC2268"/>
      <c r="AD2268"/>
      <c r="AE2268"/>
      <c r="AF2268"/>
    </row>
    <row r="2269" spans="2:32" hidden="1">
      <c r="B2269" s="3"/>
      <c r="G2269" s="4" t="str">
        <f t="shared" si="218"/>
        <v>Diff</v>
      </c>
      <c r="H2269" s="3" t="str">
        <f t="shared" si="219"/>
        <v>Diff</v>
      </c>
      <c r="I2269" s="3" t="str">
        <f t="shared" si="220"/>
        <v>Diff</v>
      </c>
      <c r="J2269" s="3" t="str">
        <f t="shared" si="216"/>
        <v>GAL482TBX</v>
      </c>
      <c r="K2269" s="3" t="str">
        <f t="shared" si="217"/>
        <v>DEFECT_STATUS</v>
      </c>
      <c r="L2269" s="3"/>
      <c r="M2269" s="3"/>
      <c r="N2269"/>
      <c r="O2269"/>
      <c r="P2269"/>
      <c r="Q2269"/>
      <c r="R2269" s="1"/>
      <c r="S2269" t="s">
        <v>1706</v>
      </c>
      <c r="T2269" t="s">
        <v>97</v>
      </c>
      <c r="U2269" t="s">
        <v>6</v>
      </c>
      <c r="V2269">
        <v>2</v>
      </c>
      <c r="W2269">
        <v>0</v>
      </c>
      <c r="X2269"/>
      <c r="Y2269" t="s">
        <v>564</v>
      </c>
      <c r="Z2269"/>
      <c r="AA2269"/>
      <c r="AB2269"/>
      <c r="AC2269"/>
      <c r="AD2269"/>
      <c r="AE2269"/>
      <c r="AF2269"/>
    </row>
    <row r="2270" spans="2:32" hidden="1">
      <c r="B2270" s="3"/>
      <c r="G2270" s="4" t="str">
        <f t="shared" si="218"/>
        <v>Diff</v>
      </c>
      <c r="H2270" s="3" t="str">
        <f t="shared" si="219"/>
        <v>Diff</v>
      </c>
      <c r="I2270" s="3" t="str">
        <f t="shared" si="220"/>
        <v>Diff</v>
      </c>
      <c r="J2270" s="3" t="str">
        <f t="shared" si="216"/>
        <v>GAL482TBX</v>
      </c>
      <c r="K2270" s="3" t="str">
        <f t="shared" si="217"/>
        <v>INV_CATEGORY_ID</v>
      </c>
      <c r="L2270" s="3"/>
      <c r="M2270" s="3"/>
      <c r="N2270"/>
      <c r="O2270"/>
      <c r="P2270"/>
      <c r="Q2270"/>
      <c r="R2270" s="1"/>
      <c r="S2270" t="s">
        <v>1706</v>
      </c>
      <c r="T2270" t="s">
        <v>1665</v>
      </c>
      <c r="U2270" t="s">
        <v>19</v>
      </c>
      <c r="V2270">
        <v>4</v>
      </c>
      <c r="W2270">
        <v>0</v>
      </c>
      <c r="X2270"/>
      <c r="Y2270" t="s">
        <v>564</v>
      </c>
      <c r="Z2270"/>
      <c r="AA2270"/>
      <c r="AB2270"/>
      <c r="AC2270"/>
      <c r="AD2270"/>
      <c r="AE2270"/>
      <c r="AF2270"/>
    </row>
    <row r="2271" spans="2:32" hidden="1">
      <c r="B2271" s="3"/>
      <c r="G2271" s="4" t="str">
        <f t="shared" si="218"/>
        <v>Diff</v>
      </c>
      <c r="H2271" s="3" t="str">
        <f t="shared" si="219"/>
        <v>Diff</v>
      </c>
      <c r="I2271" s="3" t="str">
        <f t="shared" si="220"/>
        <v>Diff</v>
      </c>
      <c r="J2271" s="3" t="str">
        <f t="shared" si="216"/>
        <v>GAL482TBX</v>
      </c>
      <c r="K2271" s="3" t="str">
        <f t="shared" si="217"/>
        <v>KD_LOT_NUMBER</v>
      </c>
      <c r="L2271" s="3"/>
      <c r="M2271" s="3"/>
      <c r="N2271"/>
      <c r="O2271"/>
      <c r="P2271"/>
      <c r="Q2271"/>
      <c r="R2271" s="1"/>
      <c r="S2271" t="s">
        <v>1706</v>
      </c>
      <c r="T2271" t="s">
        <v>141</v>
      </c>
      <c r="U2271" t="s">
        <v>9</v>
      </c>
      <c r="V2271">
        <v>18</v>
      </c>
      <c r="W2271">
        <v>0</v>
      </c>
      <c r="X2271"/>
      <c r="Y2271" t="s">
        <v>564</v>
      </c>
      <c r="Z2271"/>
      <c r="AA2271"/>
      <c r="AB2271"/>
      <c r="AC2271"/>
      <c r="AD2271"/>
      <c r="AE2271"/>
      <c r="AF2271"/>
    </row>
    <row r="2272" spans="2:32" ht="30" hidden="1">
      <c r="B2272" s="3"/>
      <c r="G2272" s="4" t="str">
        <f t="shared" si="218"/>
        <v>Diff</v>
      </c>
      <c r="H2272" s="3" t="str">
        <f t="shared" si="219"/>
        <v>Diff</v>
      </c>
      <c r="I2272" s="3" t="str">
        <f t="shared" si="220"/>
        <v>Diff</v>
      </c>
      <c r="J2272" s="3" t="str">
        <f t="shared" si="216"/>
        <v>GAL482TBX</v>
      </c>
      <c r="K2272" s="3" t="str">
        <f t="shared" si="217"/>
        <v>LAST_PASSING_PROCESS_POINT_ID</v>
      </c>
      <c r="L2272" s="3"/>
      <c r="M2272" s="3"/>
      <c r="N2272"/>
      <c r="O2272"/>
      <c r="P2272"/>
      <c r="Q2272"/>
      <c r="R2272" s="1"/>
      <c r="S2272" t="s">
        <v>1706</v>
      </c>
      <c r="T2272" t="s">
        <v>142</v>
      </c>
      <c r="U2272" t="s">
        <v>9</v>
      </c>
      <c r="V2272">
        <v>16</v>
      </c>
      <c r="W2272">
        <v>0</v>
      </c>
      <c r="X2272"/>
      <c r="Y2272" t="s">
        <v>564</v>
      </c>
      <c r="Z2272"/>
      <c r="AA2272"/>
      <c r="AB2272"/>
      <c r="AC2272"/>
      <c r="AD2272"/>
      <c r="AE2272"/>
      <c r="AF2272"/>
    </row>
    <row r="2273" spans="2:32" hidden="1">
      <c r="B2273" s="3"/>
      <c r="G2273" s="4" t="str">
        <f t="shared" si="218"/>
        <v>Diff</v>
      </c>
      <c r="H2273" s="3" t="str">
        <f t="shared" si="219"/>
        <v>Diff</v>
      </c>
      <c r="I2273" s="3" t="str">
        <f t="shared" si="220"/>
        <v>Diff</v>
      </c>
      <c r="J2273" s="3" t="str">
        <f t="shared" si="216"/>
        <v>GAL482TBX</v>
      </c>
      <c r="K2273" s="3" t="str">
        <f t="shared" si="217"/>
        <v>MANUFACTURER_CODE</v>
      </c>
      <c r="L2273" s="3"/>
      <c r="M2273" s="3"/>
      <c r="N2273"/>
      <c r="O2273"/>
      <c r="P2273"/>
      <c r="Q2273"/>
      <c r="R2273" s="1"/>
      <c r="S2273" t="s">
        <v>1706</v>
      </c>
      <c r="T2273" t="s">
        <v>1687</v>
      </c>
      <c r="U2273" t="s">
        <v>9</v>
      </c>
      <c r="V2273">
        <v>2</v>
      </c>
      <c r="W2273">
        <v>0</v>
      </c>
      <c r="X2273"/>
      <c r="Y2273" t="s">
        <v>565</v>
      </c>
      <c r="Z2273"/>
      <c r="AA2273"/>
      <c r="AB2273"/>
      <c r="AC2273"/>
      <c r="AD2273"/>
      <c r="AE2273"/>
      <c r="AF2273"/>
    </row>
    <row r="2274" spans="2:32" hidden="1">
      <c r="B2274" s="3"/>
      <c r="G2274" s="4" t="str">
        <f t="shared" si="218"/>
        <v>Diff</v>
      </c>
      <c r="H2274" s="3" t="str">
        <f t="shared" si="219"/>
        <v>Diff</v>
      </c>
      <c r="I2274" s="3" t="str">
        <f t="shared" si="220"/>
        <v>Diff</v>
      </c>
      <c r="J2274" s="3" t="str">
        <f t="shared" si="216"/>
        <v>GAL482TBX</v>
      </c>
      <c r="K2274" s="3" t="str">
        <f t="shared" si="217"/>
        <v>PAINT_CNT</v>
      </c>
      <c r="L2274" s="3"/>
      <c r="M2274" s="3"/>
      <c r="N2274"/>
      <c r="O2274"/>
      <c r="P2274"/>
      <c r="Q2274"/>
      <c r="R2274" s="1"/>
      <c r="S2274" t="s">
        <v>1706</v>
      </c>
      <c r="T2274" t="s">
        <v>1717</v>
      </c>
      <c r="U2274" t="s">
        <v>19</v>
      </c>
      <c r="V2274">
        <v>4</v>
      </c>
      <c r="W2274">
        <v>0</v>
      </c>
      <c r="X2274">
        <v>0</v>
      </c>
      <c r="Y2274" t="s">
        <v>565</v>
      </c>
      <c r="Z2274"/>
      <c r="AA2274"/>
      <c r="AB2274"/>
      <c r="AC2274"/>
      <c r="AD2274"/>
      <c r="AE2274"/>
      <c r="AF2274"/>
    </row>
    <row r="2275" spans="2:32" hidden="1">
      <c r="B2275" s="3"/>
      <c r="G2275" s="4" t="str">
        <f t="shared" si="218"/>
        <v>Diff</v>
      </c>
      <c r="H2275" s="3" t="str">
        <f t="shared" si="219"/>
        <v>Diff</v>
      </c>
      <c r="I2275" s="3" t="str">
        <f t="shared" si="220"/>
        <v>Diff</v>
      </c>
      <c r="J2275" s="3" t="str">
        <f t="shared" si="216"/>
        <v>GAL482TBX</v>
      </c>
      <c r="K2275" s="3" t="str">
        <f t="shared" si="217"/>
        <v>PROD_SCHEDULE_ID</v>
      </c>
      <c r="L2275" s="3"/>
      <c r="M2275" s="3"/>
      <c r="N2275"/>
      <c r="O2275"/>
      <c r="P2275"/>
      <c r="Q2275"/>
      <c r="R2275" s="1"/>
      <c r="S2275" t="s">
        <v>1706</v>
      </c>
      <c r="T2275" t="s">
        <v>1695</v>
      </c>
      <c r="U2275" t="s">
        <v>516</v>
      </c>
      <c r="V2275">
        <v>8</v>
      </c>
      <c r="W2275">
        <v>0</v>
      </c>
      <c r="X2275"/>
      <c r="Y2275" t="s">
        <v>564</v>
      </c>
      <c r="Z2275"/>
      <c r="AA2275"/>
      <c r="AB2275"/>
      <c r="AC2275"/>
      <c r="AD2275"/>
      <c r="AE2275"/>
      <c r="AF2275"/>
    </row>
    <row r="2276" spans="2:32" hidden="1">
      <c r="B2276" s="3"/>
      <c r="G2276" s="4" t="str">
        <f t="shared" si="218"/>
        <v>Diff</v>
      </c>
      <c r="H2276" s="3" t="str">
        <f t="shared" si="219"/>
        <v>Diff</v>
      </c>
      <c r="I2276" s="3" t="str">
        <f t="shared" si="220"/>
        <v>Diff</v>
      </c>
      <c r="J2276" s="3" t="str">
        <f t="shared" si="216"/>
        <v>GAL482TBX</v>
      </c>
      <c r="K2276" s="3" t="str">
        <f t="shared" si="217"/>
        <v>PRODUCTION_LOT</v>
      </c>
      <c r="L2276" s="3"/>
      <c r="M2276" s="3"/>
      <c r="N2276"/>
      <c r="O2276"/>
      <c r="P2276"/>
      <c r="Q2276"/>
      <c r="R2276" s="1"/>
      <c r="S2276" t="s">
        <v>1706</v>
      </c>
      <c r="T2276" t="s">
        <v>83</v>
      </c>
      <c r="U2276" t="s">
        <v>9</v>
      </c>
      <c r="V2276">
        <v>20</v>
      </c>
      <c r="W2276">
        <v>0</v>
      </c>
      <c r="X2276"/>
      <c r="Y2276" t="s">
        <v>564</v>
      </c>
      <c r="Z2276"/>
      <c r="AA2276"/>
      <c r="AB2276"/>
      <c r="AC2276"/>
      <c r="AD2276"/>
      <c r="AE2276"/>
      <c r="AF2276"/>
    </row>
    <row r="2277" spans="2:32" hidden="1">
      <c r="B2277" s="3"/>
      <c r="G2277" s="4" t="str">
        <f t="shared" si="218"/>
        <v>Diff</v>
      </c>
      <c r="H2277" s="3" t="str">
        <f t="shared" si="219"/>
        <v>Diff</v>
      </c>
      <c r="I2277" s="3" t="str">
        <f t="shared" si="220"/>
        <v>Diff</v>
      </c>
      <c r="J2277" s="3" t="str">
        <f t="shared" si="216"/>
        <v>GAL482TBX</v>
      </c>
      <c r="K2277" s="3" t="str">
        <f t="shared" si="217"/>
        <v>SERVICE_TYPE</v>
      </c>
      <c r="L2277" s="3"/>
      <c r="M2277" s="3"/>
      <c r="N2277"/>
      <c r="O2277"/>
      <c r="P2277"/>
      <c r="Q2277"/>
      <c r="R2277" s="1"/>
      <c r="S2277" t="s">
        <v>1706</v>
      </c>
      <c r="T2277" t="s">
        <v>1704</v>
      </c>
      <c r="U2277" t="s">
        <v>9</v>
      </c>
      <c r="V2277">
        <v>3</v>
      </c>
      <c r="W2277">
        <v>0</v>
      </c>
      <c r="X2277"/>
      <c r="Y2277" t="s">
        <v>564</v>
      </c>
      <c r="Z2277"/>
      <c r="AA2277"/>
      <c r="AB2277"/>
      <c r="AC2277"/>
      <c r="AD2277"/>
      <c r="AE2277"/>
      <c r="AF2277"/>
    </row>
    <row r="2278" spans="2:32" hidden="1">
      <c r="B2278" s="3"/>
      <c r="G2278" s="4" t="str">
        <f t="shared" si="218"/>
        <v>Diff</v>
      </c>
      <c r="H2278" s="3" t="str">
        <f t="shared" si="219"/>
        <v>Diff</v>
      </c>
      <c r="I2278" s="3" t="str">
        <f t="shared" si="220"/>
        <v>Diff</v>
      </c>
      <c r="J2278" s="3" t="str">
        <f t="shared" si="216"/>
        <v>GAL482TBX</v>
      </c>
      <c r="K2278" s="3" t="str">
        <f t="shared" si="217"/>
        <v>TRACKING_STATUS</v>
      </c>
      <c r="L2278" s="3"/>
      <c r="M2278" s="3"/>
      <c r="N2278"/>
      <c r="O2278"/>
      <c r="P2278"/>
      <c r="Q2278"/>
      <c r="R2278" s="1"/>
      <c r="S2278" t="s">
        <v>1706</v>
      </c>
      <c r="T2278" t="s">
        <v>148</v>
      </c>
      <c r="U2278" t="s">
        <v>9</v>
      </c>
      <c r="V2278">
        <v>16</v>
      </c>
      <c r="W2278">
        <v>0</v>
      </c>
      <c r="X2278"/>
      <c r="Y2278" t="s">
        <v>565</v>
      </c>
      <c r="Z2278"/>
      <c r="AA2278"/>
      <c r="AB2278"/>
      <c r="AC2278"/>
      <c r="AD2278"/>
      <c r="AE2278"/>
      <c r="AF2278"/>
    </row>
    <row r="2279" spans="2:32" hidden="1">
      <c r="B2279" s="3"/>
      <c r="G2279" s="4" t="str">
        <f t="shared" si="218"/>
        <v>Diff</v>
      </c>
      <c r="H2279" s="3" t="str">
        <f t="shared" si="219"/>
        <v>Diff</v>
      </c>
      <c r="I2279" s="3" t="str">
        <f t="shared" si="220"/>
        <v>Diff</v>
      </c>
      <c r="J2279" s="3" t="str">
        <f t="shared" si="216"/>
        <v>GAL482TBX</v>
      </c>
      <c r="K2279" s="3" t="str">
        <f t="shared" si="217"/>
        <v>UPDATE_TIMESTAMP</v>
      </c>
      <c r="L2279" s="3"/>
      <c r="M2279" s="3"/>
      <c r="N2279"/>
      <c r="O2279"/>
      <c r="P2279"/>
      <c r="Q2279"/>
      <c r="R2279" s="1"/>
      <c r="S2279" t="s">
        <v>1706</v>
      </c>
      <c r="T2279" t="s">
        <v>23</v>
      </c>
      <c r="U2279" t="s">
        <v>4</v>
      </c>
      <c r="V2279">
        <v>10</v>
      </c>
      <c r="W2279">
        <v>6</v>
      </c>
      <c r="X2279"/>
      <c r="Y2279" t="s">
        <v>564</v>
      </c>
      <c r="Z2279"/>
      <c r="AA2279"/>
      <c r="AB2279"/>
      <c r="AC2279"/>
      <c r="AD2279"/>
      <c r="AE2279"/>
      <c r="AF2279"/>
    </row>
    <row r="2280" spans="2:32" hidden="1">
      <c r="B2280" s="3"/>
      <c r="G2280" s="4" t="str">
        <f t="shared" si="218"/>
        <v>Diff</v>
      </c>
      <c r="H2280" s="3" t="str">
        <f t="shared" si="219"/>
        <v>Diff</v>
      </c>
      <c r="I2280" s="3" t="str">
        <f t="shared" si="220"/>
        <v>Diff</v>
      </c>
      <c r="J2280" s="3" t="str">
        <f t="shared" si="216"/>
        <v>GAL482TBX</v>
      </c>
      <c r="K2280" s="3" t="str">
        <f t="shared" si="217"/>
        <v>UPDATE_USERID</v>
      </c>
      <c r="L2280" s="3"/>
      <c r="M2280" s="3"/>
      <c r="N2280"/>
      <c r="O2280"/>
      <c r="P2280"/>
      <c r="Q2280"/>
      <c r="R2280" s="1"/>
      <c r="S2280" t="s">
        <v>1706</v>
      </c>
      <c r="T2280" t="s">
        <v>1699</v>
      </c>
      <c r="U2280" t="s">
        <v>9</v>
      </c>
      <c r="V2280">
        <v>11</v>
      </c>
      <c r="W2280">
        <v>0</v>
      </c>
      <c r="X2280"/>
      <c r="Y2280" t="s">
        <v>564</v>
      </c>
      <c r="Z2280"/>
      <c r="AA2280"/>
      <c r="AB2280"/>
      <c r="AC2280"/>
      <c r="AD2280"/>
      <c r="AE2280"/>
      <c r="AF2280"/>
    </row>
    <row r="2281" spans="2:32" hidden="1">
      <c r="B2281" s="3"/>
      <c r="G2281" s="4" t="str">
        <f t="shared" si="218"/>
        <v>Diff</v>
      </c>
      <c r="H2281" s="3" t="str">
        <f t="shared" si="219"/>
        <v>Diff</v>
      </c>
      <c r="I2281" s="3" t="str">
        <f t="shared" si="220"/>
        <v>Diff</v>
      </c>
      <c r="J2281" s="3" t="str">
        <f t="shared" si="216"/>
        <v>GAL483TBX</v>
      </c>
      <c r="K2281" s="3" t="str">
        <f t="shared" si="217"/>
        <v>CARRIER_NUMBER</v>
      </c>
      <c r="L2281" s="3"/>
      <c r="M2281" s="3"/>
      <c r="N2281"/>
      <c r="O2281"/>
      <c r="P2281"/>
      <c r="Q2281"/>
      <c r="R2281" s="1"/>
      <c r="S2281" t="s">
        <v>1718</v>
      </c>
      <c r="T2281" t="s">
        <v>1071</v>
      </c>
      <c r="U2281" t="s">
        <v>9</v>
      </c>
      <c r="V2281">
        <v>3</v>
      </c>
      <c r="W2281">
        <v>0</v>
      </c>
      <c r="X2281"/>
      <c r="Y2281" t="s">
        <v>564</v>
      </c>
      <c r="Z2281"/>
      <c r="AA2281"/>
      <c r="AB2281"/>
      <c r="AC2281"/>
      <c r="AD2281"/>
      <c r="AE2281"/>
      <c r="AF2281"/>
    </row>
    <row r="2282" spans="2:32" hidden="1">
      <c r="B2282" s="3"/>
      <c r="G2282" s="4" t="str">
        <f t="shared" si="218"/>
        <v>Diff</v>
      </c>
      <c r="H2282" s="3" t="str">
        <f t="shared" si="219"/>
        <v>Diff</v>
      </c>
      <c r="I2282" s="3" t="str">
        <f t="shared" si="220"/>
        <v>Diff</v>
      </c>
      <c r="J2282" s="3" t="str">
        <f t="shared" si="216"/>
        <v>GAL483TBX</v>
      </c>
      <c r="K2282" s="3" t="str">
        <f t="shared" si="217"/>
        <v>CARRIER_POSITION_CODE</v>
      </c>
      <c r="L2282" s="3"/>
      <c r="M2282" s="3"/>
      <c r="N2282"/>
      <c r="O2282"/>
      <c r="P2282"/>
      <c r="Q2282"/>
      <c r="R2282" s="1"/>
      <c r="S2282" t="s">
        <v>1718</v>
      </c>
      <c r="T2282" t="s">
        <v>1719</v>
      </c>
      <c r="U2282" t="s">
        <v>9</v>
      </c>
      <c r="V2282">
        <v>4</v>
      </c>
      <c r="W2282">
        <v>0</v>
      </c>
      <c r="X2282"/>
      <c r="Y2282" t="s">
        <v>564</v>
      </c>
      <c r="Z2282"/>
      <c r="AA2282"/>
      <c r="AB2282"/>
      <c r="AC2282"/>
      <c r="AD2282"/>
      <c r="AE2282"/>
      <c r="AF2282"/>
    </row>
    <row r="2283" spans="2:32" hidden="1">
      <c r="B2283" s="3"/>
      <c r="G2283" s="4" t="str">
        <f t="shared" si="218"/>
        <v>Diff</v>
      </c>
      <c r="H2283" s="3" t="str">
        <f t="shared" si="219"/>
        <v>Diff</v>
      </c>
      <c r="I2283" s="3" t="str">
        <f t="shared" si="220"/>
        <v>Diff</v>
      </c>
      <c r="J2283" s="3" t="str">
        <f t="shared" si="216"/>
        <v>GAL483TBX</v>
      </c>
      <c r="K2283" s="3" t="str">
        <f t="shared" si="217"/>
        <v>CREATE_TIMESTAMP</v>
      </c>
      <c r="L2283" s="3"/>
      <c r="M2283" s="3"/>
      <c r="N2283"/>
      <c r="O2283"/>
      <c r="P2283"/>
      <c r="Q2283"/>
      <c r="R2283" s="1"/>
      <c r="S2283" t="s">
        <v>1718</v>
      </c>
      <c r="T2283" t="s">
        <v>3</v>
      </c>
      <c r="U2283" t="s">
        <v>4</v>
      </c>
      <c r="V2283">
        <v>10</v>
      </c>
      <c r="W2283">
        <v>6</v>
      </c>
      <c r="X2283"/>
      <c r="Y2283" t="s">
        <v>564</v>
      </c>
      <c r="Z2283"/>
      <c r="AA2283"/>
      <c r="AB2283"/>
      <c r="AC2283"/>
      <c r="AD2283"/>
      <c r="AE2283"/>
      <c r="AF2283"/>
    </row>
    <row r="2284" spans="2:32" hidden="1">
      <c r="B2284" s="3"/>
      <c r="G2284" s="4" t="str">
        <f t="shared" si="218"/>
        <v>Diff</v>
      </c>
      <c r="H2284" s="3" t="str">
        <f t="shared" si="219"/>
        <v>Diff</v>
      </c>
      <c r="I2284" s="3" t="str">
        <f t="shared" si="220"/>
        <v>Diff</v>
      </c>
      <c r="J2284" s="3" t="str">
        <f t="shared" si="216"/>
        <v>GAL483TBX</v>
      </c>
      <c r="K2284" s="3" t="str">
        <f t="shared" si="217"/>
        <v>CREATE_USERID</v>
      </c>
      <c r="L2284" s="3"/>
      <c r="M2284" s="3"/>
      <c r="N2284"/>
      <c r="O2284"/>
      <c r="P2284"/>
      <c r="Q2284"/>
      <c r="R2284" s="1"/>
      <c r="S2284" t="s">
        <v>1718</v>
      </c>
      <c r="T2284" t="s">
        <v>1691</v>
      </c>
      <c r="U2284" t="s">
        <v>9</v>
      </c>
      <c r="V2284">
        <v>11</v>
      </c>
      <c r="W2284">
        <v>0</v>
      </c>
      <c r="X2284"/>
      <c r="Y2284" t="s">
        <v>564</v>
      </c>
      <c r="Z2284"/>
      <c r="AA2284"/>
      <c r="AB2284"/>
      <c r="AC2284"/>
      <c r="AD2284"/>
      <c r="AE2284"/>
      <c r="AF2284"/>
    </row>
    <row r="2285" spans="2:32" hidden="1">
      <c r="B2285" s="3"/>
      <c r="G2285" s="4" t="str">
        <f t="shared" si="218"/>
        <v>Diff</v>
      </c>
      <c r="H2285" s="3" t="str">
        <f t="shared" si="219"/>
        <v>Diff</v>
      </c>
      <c r="I2285" s="3" t="str">
        <f t="shared" si="220"/>
        <v>Diff</v>
      </c>
      <c r="J2285" s="3" t="str">
        <f t="shared" si="216"/>
        <v>GAL483TBX</v>
      </c>
      <c r="K2285" s="3" t="str">
        <f t="shared" si="217"/>
        <v>LOADED_STATUS</v>
      </c>
      <c r="L2285" s="3"/>
      <c r="M2285" s="3"/>
      <c r="N2285"/>
      <c r="O2285"/>
      <c r="P2285"/>
      <c r="Q2285"/>
      <c r="R2285" s="1"/>
      <c r="S2285" t="s">
        <v>1718</v>
      </c>
      <c r="T2285" t="s">
        <v>1720</v>
      </c>
      <c r="U2285" t="s">
        <v>9</v>
      </c>
      <c r="V2285">
        <v>1</v>
      </c>
      <c r="W2285">
        <v>0</v>
      </c>
      <c r="X2285" t="s">
        <v>476</v>
      </c>
      <c r="Y2285" t="s">
        <v>565</v>
      </c>
      <c r="Z2285"/>
      <c r="AA2285"/>
      <c r="AB2285"/>
      <c r="AC2285"/>
      <c r="AD2285"/>
      <c r="AE2285"/>
      <c r="AF2285"/>
    </row>
    <row r="2286" spans="2:32" hidden="1">
      <c r="B2286" s="3"/>
      <c r="G2286" s="4" t="str">
        <f t="shared" si="218"/>
        <v>Diff</v>
      </c>
      <c r="H2286" s="3" t="str">
        <f t="shared" si="219"/>
        <v>Diff</v>
      </c>
      <c r="I2286" s="3" t="str">
        <f t="shared" si="220"/>
        <v>Diff</v>
      </c>
      <c r="J2286" s="3" t="str">
        <f t="shared" si="216"/>
        <v>GAL483TBX</v>
      </c>
      <c r="K2286" s="3" t="str">
        <f t="shared" si="217"/>
        <v>PROCESS_POINT_ID</v>
      </c>
      <c r="L2286" s="3"/>
      <c r="M2286" s="3"/>
      <c r="N2286"/>
      <c r="O2286"/>
      <c r="P2286"/>
      <c r="Q2286"/>
      <c r="R2286" s="1"/>
      <c r="S2286" t="s">
        <v>1718</v>
      </c>
      <c r="T2286" t="s">
        <v>66</v>
      </c>
      <c r="U2286" t="s">
        <v>9</v>
      </c>
      <c r="V2286">
        <v>16</v>
      </c>
      <c r="W2286">
        <v>0</v>
      </c>
      <c r="X2286"/>
      <c r="Y2286" t="s">
        <v>565</v>
      </c>
      <c r="Z2286"/>
      <c r="AA2286"/>
      <c r="AB2286"/>
      <c r="AC2286"/>
      <c r="AD2286"/>
      <c r="AE2286"/>
      <c r="AF2286"/>
    </row>
    <row r="2287" spans="2:32" hidden="1">
      <c r="B2287" s="3"/>
      <c r="G2287" s="4" t="str">
        <f t="shared" si="218"/>
        <v>Diff</v>
      </c>
      <c r="H2287" s="3" t="str">
        <f t="shared" si="219"/>
        <v>Diff</v>
      </c>
      <c r="I2287" s="3" t="str">
        <f t="shared" si="220"/>
        <v>Diff</v>
      </c>
      <c r="J2287" s="3" t="str">
        <f t="shared" si="216"/>
        <v>GAL483TBX</v>
      </c>
      <c r="K2287" s="3" t="str">
        <f t="shared" si="217"/>
        <v>PRODUCT_ID</v>
      </c>
      <c r="L2287" s="3"/>
      <c r="M2287" s="3"/>
      <c r="N2287"/>
      <c r="O2287"/>
      <c r="P2287"/>
      <c r="Q2287"/>
      <c r="R2287" s="1"/>
      <c r="S2287" t="s">
        <v>1718</v>
      </c>
      <c r="T2287" t="s">
        <v>60</v>
      </c>
      <c r="U2287" t="s">
        <v>9</v>
      </c>
      <c r="V2287">
        <v>17</v>
      </c>
      <c r="W2287">
        <v>0</v>
      </c>
      <c r="X2287"/>
      <c r="Y2287" t="s">
        <v>564</v>
      </c>
      <c r="Z2287"/>
      <c r="AA2287"/>
      <c r="AB2287"/>
      <c r="AC2287"/>
      <c r="AD2287"/>
      <c r="AE2287"/>
      <c r="AF2287"/>
    </row>
    <row r="2288" spans="2:32" hidden="1">
      <c r="B2288" s="3"/>
      <c r="G2288" s="4" t="str">
        <f t="shared" si="218"/>
        <v>Diff</v>
      </c>
      <c r="H2288" s="3" t="str">
        <f t="shared" si="219"/>
        <v>Diff</v>
      </c>
      <c r="I2288" s="3" t="str">
        <f t="shared" si="220"/>
        <v>Diff</v>
      </c>
      <c r="J2288" s="3" t="str">
        <f t="shared" ref="J2288:J2321" si="221">IF(ISBLANK(S2288),IF(ISBLANK(Z2288),L2288,Z2288),S2288)</f>
        <v>GAL483TBX</v>
      </c>
      <c r="K2288" s="3" t="str">
        <f t="shared" ref="K2288:K2321" si="222">IF(ISBLANK(T2288),IF(ISBLANK(AA2288),M2288,AA2288),T2288)</f>
        <v>SEQUENCE_NUMBER</v>
      </c>
      <c r="L2288" s="3"/>
      <c r="M2288" s="3"/>
      <c r="N2288"/>
      <c r="O2288"/>
      <c r="P2288"/>
      <c r="Q2288"/>
      <c r="R2288" s="1"/>
      <c r="S2288" t="s">
        <v>1718</v>
      </c>
      <c r="T2288" t="s">
        <v>68</v>
      </c>
      <c r="U2288" t="s">
        <v>516</v>
      </c>
      <c r="V2288">
        <v>8</v>
      </c>
      <c r="W2288">
        <v>0</v>
      </c>
      <c r="X2288"/>
      <c r="Y2288" t="s">
        <v>565</v>
      </c>
      <c r="Z2288"/>
      <c r="AA2288"/>
      <c r="AB2288"/>
      <c r="AC2288"/>
      <c r="AD2288"/>
      <c r="AE2288"/>
      <c r="AF2288"/>
    </row>
    <row r="2289" spans="2:32" hidden="1">
      <c r="B2289" s="3"/>
      <c r="G2289" s="4" t="str">
        <f t="shared" si="218"/>
        <v>Diff</v>
      </c>
      <c r="H2289" s="3" t="str">
        <f t="shared" si="219"/>
        <v>Diff</v>
      </c>
      <c r="I2289" s="3" t="str">
        <f t="shared" si="220"/>
        <v>Diff</v>
      </c>
      <c r="J2289" s="3" t="str">
        <f t="shared" si="221"/>
        <v>GAL483TBX</v>
      </c>
      <c r="K2289" s="3" t="str">
        <f t="shared" si="222"/>
        <v>UPDATE_TIMESTAMP</v>
      </c>
      <c r="L2289" s="3"/>
      <c r="M2289" s="3"/>
      <c r="N2289"/>
      <c r="O2289"/>
      <c r="P2289"/>
      <c r="Q2289"/>
      <c r="R2289" s="1"/>
      <c r="S2289" t="s">
        <v>1718</v>
      </c>
      <c r="T2289" t="s">
        <v>23</v>
      </c>
      <c r="U2289" t="s">
        <v>4</v>
      </c>
      <c r="V2289">
        <v>10</v>
      </c>
      <c r="W2289">
        <v>6</v>
      </c>
      <c r="X2289"/>
      <c r="Y2289" t="s">
        <v>564</v>
      </c>
      <c r="Z2289"/>
      <c r="AA2289"/>
      <c r="AB2289"/>
      <c r="AC2289"/>
      <c r="AD2289"/>
      <c r="AE2289"/>
      <c r="AF2289"/>
    </row>
    <row r="2290" spans="2:32" hidden="1">
      <c r="B2290" s="3"/>
      <c r="G2290" s="4" t="str">
        <f t="shared" si="218"/>
        <v>Diff</v>
      </c>
      <c r="H2290" s="3" t="str">
        <f t="shared" si="219"/>
        <v>Diff</v>
      </c>
      <c r="I2290" s="3" t="str">
        <f t="shared" si="220"/>
        <v>Diff</v>
      </c>
      <c r="J2290" s="3" t="str">
        <f t="shared" si="221"/>
        <v>GAL485TBX</v>
      </c>
      <c r="K2290" s="3" t="str">
        <f t="shared" si="222"/>
        <v>BUMPER_ID</v>
      </c>
      <c r="L2290" s="3"/>
      <c r="M2290" s="3"/>
      <c r="N2290"/>
      <c r="O2290"/>
      <c r="P2290"/>
      <c r="Q2290"/>
      <c r="R2290" s="1"/>
      <c r="S2290" t="s">
        <v>1721</v>
      </c>
      <c r="T2290" t="s">
        <v>1715</v>
      </c>
      <c r="U2290" t="s">
        <v>86</v>
      </c>
      <c r="V2290">
        <v>20</v>
      </c>
      <c r="W2290">
        <v>0</v>
      </c>
      <c r="X2290"/>
      <c r="Y2290" t="s">
        <v>565</v>
      </c>
      <c r="Z2290"/>
      <c r="AA2290"/>
      <c r="AB2290"/>
      <c r="AC2290"/>
      <c r="AD2290"/>
      <c r="AE2290"/>
      <c r="AF2290"/>
    </row>
    <row r="2291" spans="2:32" hidden="1">
      <c r="B2291" s="3"/>
      <c r="G2291" s="4" t="str">
        <f t="shared" si="218"/>
        <v>Diff</v>
      </c>
      <c r="H2291" s="3" t="str">
        <f t="shared" si="219"/>
        <v>Diff</v>
      </c>
      <c r="I2291" s="3" t="str">
        <f t="shared" si="220"/>
        <v>Diff</v>
      </c>
      <c r="J2291" s="3" t="str">
        <f t="shared" si="221"/>
        <v>GAL485TBX</v>
      </c>
      <c r="K2291" s="3" t="str">
        <f t="shared" si="222"/>
        <v>CREATE_TIMESTAMP</v>
      </c>
      <c r="L2291" s="3"/>
      <c r="M2291" s="3"/>
      <c r="N2291"/>
      <c r="O2291"/>
      <c r="P2291"/>
      <c r="Q2291"/>
      <c r="R2291" s="1"/>
      <c r="S2291" t="s">
        <v>1721</v>
      </c>
      <c r="T2291" t="s">
        <v>3</v>
      </c>
      <c r="U2291" t="s">
        <v>4</v>
      </c>
      <c r="V2291">
        <v>10</v>
      </c>
      <c r="W2291">
        <v>6</v>
      </c>
      <c r="X2291" t="s">
        <v>29</v>
      </c>
      <c r="Y2291" t="s">
        <v>565</v>
      </c>
      <c r="Z2291"/>
      <c r="AA2291"/>
      <c r="AB2291"/>
      <c r="AC2291"/>
      <c r="AD2291"/>
      <c r="AE2291"/>
      <c r="AF2291"/>
    </row>
    <row r="2292" spans="2:32" hidden="1">
      <c r="B2292" s="3"/>
      <c r="G2292" s="4" t="str">
        <f t="shared" si="218"/>
        <v>Diff</v>
      </c>
      <c r="H2292" s="3" t="str">
        <f t="shared" si="219"/>
        <v>Diff</v>
      </c>
      <c r="I2292" s="3" t="str">
        <f t="shared" si="220"/>
        <v>Diff</v>
      </c>
      <c r="J2292" s="3" t="str">
        <f t="shared" si="221"/>
        <v>GAL485TBX</v>
      </c>
      <c r="K2292" s="3" t="str">
        <f t="shared" si="222"/>
        <v>CREATE_USERID</v>
      </c>
      <c r="L2292" s="3"/>
      <c r="M2292" s="3"/>
      <c r="N2292"/>
      <c r="O2292"/>
      <c r="P2292"/>
      <c r="Q2292"/>
      <c r="R2292" s="1"/>
      <c r="S2292" t="s">
        <v>1721</v>
      </c>
      <c r="T2292" t="s">
        <v>1691</v>
      </c>
      <c r="U2292" t="s">
        <v>9</v>
      </c>
      <c r="V2292">
        <v>11</v>
      </c>
      <c r="W2292">
        <v>0</v>
      </c>
      <c r="X2292"/>
      <c r="Y2292" t="s">
        <v>565</v>
      </c>
      <c r="Z2292"/>
      <c r="AA2292"/>
      <c r="AB2292"/>
      <c r="AC2292"/>
      <c r="AD2292"/>
      <c r="AE2292"/>
      <c r="AF2292"/>
    </row>
    <row r="2293" spans="2:32" hidden="1">
      <c r="B2293" s="3"/>
      <c r="G2293" s="4" t="str">
        <f t="shared" si="218"/>
        <v>Diff</v>
      </c>
      <c r="H2293" s="3" t="str">
        <f t="shared" si="219"/>
        <v>Diff</v>
      </c>
      <c r="I2293" s="3" t="str">
        <f t="shared" si="220"/>
        <v>Diff</v>
      </c>
      <c r="J2293" s="3" t="str">
        <f t="shared" si="221"/>
        <v>GAL485TBX</v>
      </c>
      <c r="K2293" s="3" t="str">
        <f t="shared" si="222"/>
        <v>PROCESS_POINT_ID</v>
      </c>
      <c r="L2293" s="3"/>
      <c r="M2293" s="3"/>
      <c r="N2293"/>
      <c r="O2293"/>
      <c r="P2293"/>
      <c r="Q2293"/>
      <c r="R2293" s="1"/>
      <c r="S2293" t="s">
        <v>1721</v>
      </c>
      <c r="T2293" t="s">
        <v>66</v>
      </c>
      <c r="U2293" t="s">
        <v>9</v>
      </c>
      <c r="V2293">
        <v>16</v>
      </c>
      <c r="W2293">
        <v>0</v>
      </c>
      <c r="X2293" t="s">
        <v>25</v>
      </c>
      <c r="Y2293" t="s">
        <v>565</v>
      </c>
      <c r="Z2293"/>
      <c r="AA2293"/>
      <c r="AB2293"/>
      <c r="AC2293"/>
      <c r="AD2293"/>
      <c r="AE2293"/>
      <c r="AF2293"/>
    </row>
    <row r="2294" spans="2:32" hidden="1">
      <c r="B2294" s="3"/>
      <c r="G2294" s="4" t="str">
        <f t="shared" si="218"/>
        <v>Diff</v>
      </c>
      <c r="H2294" s="3" t="str">
        <f t="shared" si="219"/>
        <v>Diff</v>
      </c>
      <c r="I2294" s="3" t="str">
        <f t="shared" si="220"/>
        <v>Diff</v>
      </c>
      <c r="J2294" s="3" t="str">
        <f t="shared" si="221"/>
        <v>GAL485TBX</v>
      </c>
      <c r="K2294" s="3" t="str">
        <f t="shared" si="222"/>
        <v>PROCESS_TIMESTAMP</v>
      </c>
      <c r="L2294" s="3"/>
      <c r="M2294" s="3"/>
      <c r="N2294"/>
      <c r="O2294"/>
      <c r="P2294"/>
      <c r="Q2294"/>
      <c r="R2294" s="1"/>
      <c r="S2294" t="s">
        <v>1721</v>
      </c>
      <c r="T2294" t="s">
        <v>1258</v>
      </c>
      <c r="U2294" t="s">
        <v>4</v>
      </c>
      <c r="V2294">
        <v>10</v>
      </c>
      <c r="W2294">
        <v>6</v>
      </c>
      <c r="X2294" t="s">
        <v>29</v>
      </c>
      <c r="Y2294" t="s">
        <v>565</v>
      </c>
      <c r="Z2294"/>
      <c r="AA2294"/>
      <c r="AB2294"/>
      <c r="AC2294"/>
      <c r="AD2294"/>
      <c r="AE2294"/>
      <c r="AF2294"/>
    </row>
    <row r="2295" spans="2:32" hidden="1">
      <c r="B2295" s="3"/>
      <c r="G2295" s="4" t="str">
        <f t="shared" si="218"/>
        <v>Diff</v>
      </c>
      <c r="H2295" s="3" t="str">
        <f t="shared" si="219"/>
        <v>Diff</v>
      </c>
      <c r="I2295" s="3" t="str">
        <f t="shared" si="220"/>
        <v>Diff</v>
      </c>
      <c r="J2295" s="3" t="str">
        <f t="shared" si="221"/>
        <v>GAL485TBX</v>
      </c>
      <c r="K2295" s="3" t="str">
        <f t="shared" si="222"/>
        <v>UPDATE_TIMESTAMP</v>
      </c>
      <c r="L2295" s="3"/>
      <c r="M2295" s="3"/>
      <c r="N2295"/>
      <c r="O2295"/>
      <c r="P2295"/>
      <c r="Q2295"/>
      <c r="R2295" s="1"/>
      <c r="S2295" t="s">
        <v>1721</v>
      </c>
      <c r="T2295" t="s">
        <v>23</v>
      </c>
      <c r="U2295" t="s">
        <v>4</v>
      </c>
      <c r="V2295">
        <v>10</v>
      </c>
      <c r="W2295">
        <v>6</v>
      </c>
      <c r="X2295"/>
      <c r="Y2295" t="s">
        <v>564</v>
      </c>
      <c r="Z2295"/>
      <c r="AA2295"/>
      <c r="AB2295"/>
      <c r="AC2295"/>
      <c r="AD2295"/>
      <c r="AE2295"/>
      <c r="AF2295"/>
    </row>
    <row r="2296" spans="2:32" hidden="1">
      <c r="B2296" s="3"/>
      <c r="G2296" s="4" t="str">
        <f t="shared" si="218"/>
        <v>Diff</v>
      </c>
      <c r="H2296" s="3" t="str">
        <f t="shared" si="219"/>
        <v>Diff</v>
      </c>
      <c r="I2296" s="3" t="str">
        <f t="shared" si="220"/>
        <v>Diff</v>
      </c>
      <c r="J2296" s="3" t="str">
        <f t="shared" si="221"/>
        <v>GAL485TBX</v>
      </c>
      <c r="K2296" s="3" t="str">
        <f t="shared" si="222"/>
        <v>UPDATE_USERID</v>
      </c>
      <c r="L2296" s="3"/>
      <c r="M2296" s="3"/>
      <c r="N2296"/>
      <c r="O2296"/>
      <c r="P2296"/>
      <c r="Q2296"/>
      <c r="R2296" s="1"/>
      <c r="S2296" t="s">
        <v>1721</v>
      </c>
      <c r="T2296" t="s">
        <v>1699</v>
      </c>
      <c r="U2296" t="s">
        <v>9</v>
      </c>
      <c r="V2296">
        <v>11</v>
      </c>
      <c r="W2296">
        <v>0</v>
      </c>
      <c r="X2296"/>
      <c r="Y2296" t="s">
        <v>564</v>
      </c>
      <c r="Z2296"/>
      <c r="AA2296"/>
      <c r="AB2296"/>
      <c r="AC2296"/>
      <c r="AD2296"/>
      <c r="AE2296"/>
      <c r="AF2296"/>
    </row>
    <row r="2297" spans="2:32" hidden="1">
      <c r="B2297" s="3"/>
      <c r="G2297" s="4" t="str">
        <f t="shared" si="218"/>
        <v>Diff</v>
      </c>
      <c r="H2297" s="3" t="str">
        <f t="shared" si="219"/>
        <v>Diff</v>
      </c>
      <c r="I2297" s="3" t="str">
        <f t="shared" si="220"/>
        <v>Diff</v>
      </c>
      <c r="J2297" s="3" t="str">
        <f t="shared" si="221"/>
        <v>GAL488TBX</v>
      </c>
      <c r="K2297" s="3" t="str">
        <f t="shared" si="222"/>
        <v>ARCHIVE_TIMESTAMP</v>
      </c>
      <c r="L2297" s="3"/>
      <c r="M2297" s="3"/>
      <c r="N2297"/>
      <c r="O2297"/>
      <c r="P2297"/>
      <c r="Q2297"/>
      <c r="R2297" s="1"/>
      <c r="S2297" t="s">
        <v>1722</v>
      </c>
      <c r="T2297" t="s">
        <v>1690</v>
      </c>
      <c r="U2297" t="s">
        <v>4</v>
      </c>
      <c r="V2297">
        <v>10</v>
      </c>
      <c r="W2297">
        <v>6</v>
      </c>
      <c r="X2297"/>
      <c r="Y2297" t="s">
        <v>564</v>
      </c>
      <c r="Z2297"/>
      <c r="AA2297"/>
      <c r="AB2297"/>
      <c r="AC2297"/>
      <c r="AD2297"/>
      <c r="AE2297"/>
      <c r="AF2297"/>
    </row>
    <row r="2298" spans="2:32" hidden="1">
      <c r="B2298" s="3"/>
      <c r="G2298" s="4" t="str">
        <f t="shared" si="218"/>
        <v>Diff</v>
      </c>
      <c r="H2298" s="3" t="str">
        <f t="shared" si="219"/>
        <v>Diff</v>
      </c>
      <c r="I2298" s="3" t="str">
        <f t="shared" si="220"/>
        <v>Diff</v>
      </c>
      <c r="J2298" s="3" t="str">
        <f t="shared" si="221"/>
        <v>GAL488TBX</v>
      </c>
      <c r="K2298" s="3" t="str">
        <f t="shared" si="222"/>
        <v>CREATE_TIMESTAMP</v>
      </c>
      <c r="L2298" s="3"/>
      <c r="M2298" s="3"/>
      <c r="N2298"/>
      <c r="O2298"/>
      <c r="P2298"/>
      <c r="Q2298"/>
      <c r="R2298" s="1"/>
      <c r="S2298" t="s">
        <v>1722</v>
      </c>
      <c r="T2298" t="s">
        <v>3</v>
      </c>
      <c r="U2298" t="s">
        <v>4</v>
      </c>
      <c r="V2298">
        <v>10</v>
      </c>
      <c r="W2298">
        <v>6</v>
      </c>
      <c r="X2298" t="s">
        <v>29</v>
      </c>
      <c r="Y2298" t="s">
        <v>564</v>
      </c>
      <c r="Z2298"/>
      <c r="AA2298"/>
      <c r="AB2298"/>
      <c r="AC2298"/>
      <c r="AD2298"/>
      <c r="AE2298"/>
      <c r="AF2298"/>
    </row>
    <row r="2299" spans="2:32" hidden="1">
      <c r="B2299" s="3"/>
      <c r="G2299" s="4" t="str">
        <f t="shared" si="218"/>
        <v>Diff</v>
      </c>
      <c r="H2299" s="3" t="str">
        <f t="shared" si="219"/>
        <v>Diff</v>
      </c>
      <c r="I2299" s="3" t="str">
        <f t="shared" si="220"/>
        <v>Diff</v>
      </c>
      <c r="J2299" s="3" t="str">
        <f t="shared" si="221"/>
        <v>GAL488TBX</v>
      </c>
      <c r="K2299" s="3" t="str">
        <f t="shared" si="222"/>
        <v>CREATE_USERID</v>
      </c>
      <c r="L2299" s="3"/>
      <c r="M2299" s="3"/>
      <c r="N2299"/>
      <c r="O2299"/>
      <c r="P2299"/>
      <c r="Q2299"/>
      <c r="R2299" s="1"/>
      <c r="S2299" t="s">
        <v>1722</v>
      </c>
      <c r="T2299" t="s">
        <v>1691</v>
      </c>
      <c r="U2299" t="s">
        <v>9</v>
      </c>
      <c r="V2299">
        <v>11</v>
      </c>
      <c r="W2299">
        <v>0</v>
      </c>
      <c r="X2299"/>
      <c r="Y2299" t="s">
        <v>565</v>
      </c>
      <c r="Z2299"/>
      <c r="AA2299"/>
      <c r="AB2299"/>
      <c r="AC2299"/>
      <c r="AD2299"/>
      <c r="AE2299"/>
      <c r="AF2299"/>
    </row>
    <row r="2300" spans="2:32" hidden="1">
      <c r="B2300" s="3"/>
      <c r="G2300" s="4" t="str">
        <f t="shared" si="218"/>
        <v>Diff</v>
      </c>
      <c r="H2300" s="3" t="str">
        <f t="shared" si="219"/>
        <v>Diff</v>
      </c>
      <c r="I2300" s="3" t="str">
        <f t="shared" si="220"/>
        <v>Diff</v>
      </c>
      <c r="J2300" s="3" t="str">
        <f t="shared" si="221"/>
        <v>GAL488TBX</v>
      </c>
      <c r="K2300" s="3" t="str">
        <f t="shared" si="222"/>
        <v>EXT_COLOR_CODE</v>
      </c>
      <c r="L2300" s="3"/>
      <c r="M2300" s="3"/>
      <c r="N2300"/>
      <c r="O2300"/>
      <c r="P2300"/>
      <c r="Q2300"/>
      <c r="R2300" s="1"/>
      <c r="S2300" t="s">
        <v>1722</v>
      </c>
      <c r="T2300" t="s">
        <v>192</v>
      </c>
      <c r="U2300" t="s">
        <v>9</v>
      </c>
      <c r="V2300">
        <v>10</v>
      </c>
      <c r="W2300">
        <v>0</v>
      </c>
      <c r="X2300"/>
      <c r="Y2300" t="s">
        <v>565</v>
      </c>
      <c r="Z2300"/>
      <c r="AA2300"/>
      <c r="AB2300"/>
      <c r="AC2300"/>
      <c r="AD2300"/>
      <c r="AE2300"/>
      <c r="AF2300"/>
    </row>
    <row r="2301" spans="2:32" hidden="1">
      <c r="B2301" s="3"/>
      <c r="G2301" s="4" t="str">
        <f t="shared" si="218"/>
        <v>Diff</v>
      </c>
      <c r="H2301" s="3" t="str">
        <f t="shared" si="219"/>
        <v>Diff</v>
      </c>
      <c r="I2301" s="3" t="str">
        <f t="shared" si="220"/>
        <v>Diff</v>
      </c>
      <c r="J2301" s="3" t="str">
        <f t="shared" si="221"/>
        <v>GAL488TBX</v>
      </c>
      <c r="K2301" s="3" t="str">
        <f t="shared" si="222"/>
        <v>INT_COLOR_CODE</v>
      </c>
      <c r="L2301" s="3"/>
      <c r="M2301" s="3"/>
      <c r="N2301"/>
      <c r="O2301"/>
      <c r="P2301"/>
      <c r="Q2301"/>
      <c r="R2301" s="1"/>
      <c r="S2301" t="s">
        <v>1722</v>
      </c>
      <c r="T2301" t="s">
        <v>196</v>
      </c>
      <c r="U2301" t="s">
        <v>9</v>
      </c>
      <c r="V2301">
        <v>2</v>
      </c>
      <c r="W2301">
        <v>0</v>
      </c>
      <c r="X2301"/>
      <c r="Y2301" t="s">
        <v>564</v>
      </c>
      <c r="Z2301"/>
      <c r="AA2301"/>
      <c r="AB2301"/>
      <c r="AC2301"/>
      <c r="AD2301"/>
      <c r="AE2301"/>
      <c r="AF2301"/>
    </row>
    <row r="2302" spans="2:32" hidden="1">
      <c r="B2302" s="3"/>
      <c r="G2302" s="4" t="str">
        <f t="shared" si="218"/>
        <v>Diff</v>
      </c>
      <c r="H2302" s="3" t="str">
        <f t="shared" si="219"/>
        <v>Diff</v>
      </c>
      <c r="I2302" s="3" t="str">
        <f t="shared" si="220"/>
        <v>Diff</v>
      </c>
      <c r="J2302" s="3" t="str">
        <f t="shared" si="221"/>
        <v>GAL488TBX</v>
      </c>
      <c r="K2302" s="3" t="str">
        <f t="shared" si="222"/>
        <v>MODEL_CODE</v>
      </c>
      <c r="L2302" s="3"/>
      <c r="M2302" s="3"/>
      <c r="N2302"/>
      <c r="O2302"/>
      <c r="P2302"/>
      <c r="Q2302"/>
      <c r="R2302" s="1"/>
      <c r="S2302" t="s">
        <v>1722</v>
      </c>
      <c r="T2302" t="s">
        <v>58</v>
      </c>
      <c r="U2302" t="s">
        <v>9</v>
      </c>
      <c r="V2302">
        <v>3</v>
      </c>
      <c r="W2302">
        <v>0</v>
      </c>
      <c r="X2302"/>
      <c r="Y2302" t="s">
        <v>565</v>
      </c>
      <c r="Z2302"/>
      <c r="AA2302"/>
      <c r="AB2302"/>
      <c r="AC2302"/>
      <c r="AD2302"/>
      <c r="AE2302"/>
      <c r="AF2302"/>
    </row>
    <row r="2303" spans="2:32" hidden="1">
      <c r="B2303" s="3"/>
      <c r="G2303" s="4" t="str">
        <f t="shared" si="218"/>
        <v>Diff</v>
      </c>
      <c r="H2303" s="3" t="str">
        <f t="shared" si="219"/>
        <v>Diff</v>
      </c>
      <c r="I2303" s="3" t="str">
        <f t="shared" si="220"/>
        <v>Diff</v>
      </c>
      <c r="J2303" s="3" t="str">
        <f t="shared" si="221"/>
        <v>GAL488TBX</v>
      </c>
      <c r="K2303" s="3" t="str">
        <f t="shared" si="222"/>
        <v>MODEL_OPTION_CODE</v>
      </c>
      <c r="L2303" s="3"/>
      <c r="M2303" s="3"/>
      <c r="N2303"/>
      <c r="O2303"/>
      <c r="P2303"/>
      <c r="Q2303"/>
      <c r="R2303" s="1"/>
      <c r="S2303" t="s">
        <v>1722</v>
      </c>
      <c r="T2303" t="s">
        <v>162</v>
      </c>
      <c r="U2303" t="s">
        <v>9</v>
      </c>
      <c r="V2303">
        <v>3</v>
      </c>
      <c r="W2303">
        <v>0</v>
      </c>
      <c r="X2303"/>
      <c r="Y2303" t="s">
        <v>564</v>
      </c>
      <c r="Z2303"/>
      <c r="AA2303"/>
      <c r="AB2303"/>
      <c r="AC2303"/>
      <c r="AD2303"/>
      <c r="AE2303"/>
      <c r="AF2303"/>
    </row>
    <row r="2304" spans="2:32" hidden="1">
      <c r="B2304" s="3"/>
      <c r="G2304" s="4" t="str">
        <f t="shared" si="218"/>
        <v>Diff</v>
      </c>
      <c r="H2304" s="3" t="str">
        <f t="shared" si="219"/>
        <v>Diff</v>
      </c>
      <c r="I2304" s="3" t="str">
        <f t="shared" si="220"/>
        <v>Diff</v>
      </c>
      <c r="J2304" s="3" t="str">
        <f t="shared" si="221"/>
        <v>GAL488TBX</v>
      </c>
      <c r="K2304" s="3" t="str">
        <f t="shared" si="222"/>
        <v>MODEL_TYPE_CODE</v>
      </c>
      <c r="L2304" s="3"/>
      <c r="M2304" s="3"/>
      <c r="N2304"/>
      <c r="O2304"/>
      <c r="P2304"/>
      <c r="Q2304"/>
      <c r="R2304" s="1"/>
      <c r="S2304" t="s">
        <v>1722</v>
      </c>
      <c r="T2304" t="s">
        <v>163</v>
      </c>
      <c r="U2304" t="s">
        <v>9</v>
      </c>
      <c r="V2304">
        <v>3</v>
      </c>
      <c r="W2304">
        <v>0</v>
      </c>
      <c r="X2304"/>
      <c r="Y2304" t="s">
        <v>564</v>
      </c>
      <c r="Z2304"/>
      <c r="AA2304"/>
      <c r="AB2304"/>
      <c r="AC2304"/>
      <c r="AD2304"/>
      <c r="AE2304"/>
      <c r="AF2304"/>
    </row>
    <row r="2305" spans="1:32" hidden="1">
      <c r="B2305" s="3"/>
      <c r="G2305" s="4" t="str">
        <f t="shared" si="218"/>
        <v>Diff</v>
      </c>
      <c r="H2305" s="3" t="str">
        <f t="shared" si="219"/>
        <v>Diff</v>
      </c>
      <c r="I2305" s="3" t="str">
        <f t="shared" si="220"/>
        <v>Diff</v>
      </c>
      <c r="J2305" s="3" t="str">
        <f t="shared" si="221"/>
        <v>GAL488TBX</v>
      </c>
      <c r="K2305" s="3" t="str">
        <f t="shared" si="222"/>
        <v>MODEL_YEAR_CODE</v>
      </c>
      <c r="L2305" s="3"/>
      <c r="M2305" s="3"/>
      <c r="N2305"/>
      <c r="O2305"/>
      <c r="P2305"/>
      <c r="Q2305"/>
      <c r="R2305" s="1"/>
      <c r="S2305" t="s">
        <v>1722</v>
      </c>
      <c r="T2305" t="s">
        <v>59</v>
      </c>
      <c r="U2305" t="s">
        <v>9</v>
      </c>
      <c r="V2305">
        <v>1</v>
      </c>
      <c r="W2305">
        <v>0</v>
      </c>
      <c r="X2305"/>
      <c r="Y2305" t="s">
        <v>565</v>
      </c>
      <c r="Z2305"/>
      <c r="AA2305"/>
      <c r="AB2305"/>
      <c r="AC2305"/>
      <c r="AD2305"/>
      <c r="AE2305"/>
      <c r="AF2305"/>
    </row>
    <row r="2306" spans="1:32" hidden="1">
      <c r="B2306" s="3"/>
      <c r="G2306" s="4" t="str">
        <f t="shared" si="218"/>
        <v>Diff</v>
      </c>
      <c r="H2306" s="3" t="str">
        <f t="shared" si="219"/>
        <v>Diff</v>
      </c>
      <c r="I2306" s="3" t="str">
        <f t="shared" si="220"/>
        <v>Diff</v>
      </c>
      <c r="J2306" s="3" t="str">
        <f t="shared" si="221"/>
        <v>GAL488TBX</v>
      </c>
      <c r="K2306" s="3" t="str">
        <f t="shared" si="222"/>
        <v>PART_NUMBER</v>
      </c>
      <c r="L2306" s="3"/>
      <c r="M2306" s="3"/>
      <c r="N2306"/>
      <c r="O2306"/>
      <c r="P2306"/>
      <c r="Q2306"/>
      <c r="R2306" s="1"/>
      <c r="S2306" t="s">
        <v>1722</v>
      </c>
      <c r="T2306" t="s">
        <v>689</v>
      </c>
      <c r="U2306" t="s">
        <v>9</v>
      </c>
      <c r="V2306">
        <v>18</v>
      </c>
      <c r="W2306">
        <v>0</v>
      </c>
      <c r="X2306"/>
      <c r="Y2306" t="s">
        <v>565</v>
      </c>
      <c r="Z2306"/>
      <c r="AA2306"/>
      <c r="AB2306"/>
      <c r="AC2306"/>
      <c r="AD2306"/>
      <c r="AE2306"/>
      <c r="AF2306"/>
    </row>
    <row r="2307" spans="1:32" hidden="1">
      <c r="B2307" s="3"/>
      <c r="G2307" s="4" t="str">
        <f t="shared" si="218"/>
        <v>Diff</v>
      </c>
      <c r="H2307" s="3" t="str">
        <f t="shared" si="219"/>
        <v>Diff</v>
      </c>
      <c r="I2307" s="3" t="str">
        <f t="shared" si="220"/>
        <v>Diff</v>
      </c>
      <c r="J2307" s="3" t="str">
        <f t="shared" si="221"/>
        <v>GAL488TBX</v>
      </c>
      <c r="K2307" s="3" t="str">
        <f t="shared" si="222"/>
        <v>PLAN_CODE</v>
      </c>
      <c r="L2307" s="3"/>
      <c r="M2307" s="3"/>
      <c r="N2307"/>
      <c r="O2307"/>
      <c r="P2307"/>
      <c r="Q2307"/>
      <c r="R2307" s="1"/>
      <c r="S2307" t="s">
        <v>1722</v>
      </c>
      <c r="T2307" t="s">
        <v>347</v>
      </c>
      <c r="U2307" t="s">
        <v>9</v>
      </c>
      <c r="V2307">
        <v>16</v>
      </c>
      <c r="W2307">
        <v>0</v>
      </c>
      <c r="X2307"/>
      <c r="Y2307" t="s">
        <v>565</v>
      </c>
      <c r="Z2307"/>
      <c r="AA2307"/>
      <c r="AB2307"/>
      <c r="AC2307"/>
      <c r="AD2307"/>
      <c r="AE2307"/>
      <c r="AF2307"/>
    </row>
    <row r="2308" spans="1:32" hidden="1">
      <c r="B2308" s="3"/>
      <c r="G2308" s="4" t="str">
        <f t="shared" si="218"/>
        <v>Diff</v>
      </c>
      <c r="H2308" s="3" t="str">
        <f t="shared" si="219"/>
        <v>Diff</v>
      </c>
      <c r="I2308" s="3" t="str">
        <f t="shared" si="220"/>
        <v>Diff</v>
      </c>
      <c r="J2308" s="3" t="str">
        <f t="shared" si="221"/>
        <v>GAL488TBX</v>
      </c>
      <c r="K2308" s="3" t="str">
        <f t="shared" si="222"/>
        <v>PROCESS_POINT_ID</v>
      </c>
      <c r="L2308" s="3"/>
      <c r="M2308" s="3"/>
      <c r="N2308"/>
      <c r="O2308"/>
      <c r="P2308"/>
      <c r="Q2308"/>
      <c r="R2308" s="1"/>
      <c r="S2308" t="s">
        <v>1722</v>
      </c>
      <c r="T2308" t="s">
        <v>66</v>
      </c>
      <c r="U2308" t="s">
        <v>9</v>
      </c>
      <c r="V2308">
        <v>16</v>
      </c>
      <c r="W2308">
        <v>0</v>
      </c>
      <c r="X2308"/>
      <c r="Y2308" t="s">
        <v>565</v>
      </c>
      <c r="Z2308"/>
      <c r="AA2308"/>
      <c r="AB2308"/>
      <c r="AC2308"/>
      <c r="AD2308"/>
      <c r="AE2308"/>
      <c r="AF2308"/>
    </row>
    <row r="2309" spans="1:32" hidden="1">
      <c r="B2309" s="3"/>
      <c r="G2309" s="4" t="str">
        <f t="shared" si="218"/>
        <v>Diff</v>
      </c>
      <c r="H2309" s="3" t="str">
        <f t="shared" si="219"/>
        <v>Diff</v>
      </c>
      <c r="I2309" s="3" t="str">
        <f t="shared" si="220"/>
        <v>Diff</v>
      </c>
      <c r="J2309" s="3" t="str">
        <f t="shared" si="221"/>
        <v>GAL488TBX</v>
      </c>
      <c r="K2309" s="3" t="str">
        <f t="shared" si="222"/>
        <v>PROD_ORDER_NUMBER</v>
      </c>
      <c r="L2309" s="3"/>
      <c r="M2309" s="3"/>
      <c r="N2309"/>
      <c r="O2309"/>
      <c r="P2309"/>
      <c r="Q2309"/>
      <c r="R2309" s="1"/>
      <c r="S2309" t="s">
        <v>1722</v>
      </c>
      <c r="T2309" t="s">
        <v>1723</v>
      </c>
      <c r="U2309" t="s">
        <v>9</v>
      </c>
      <c r="V2309">
        <v>8</v>
      </c>
      <c r="W2309">
        <v>0</v>
      </c>
      <c r="X2309"/>
      <c r="Y2309" t="s">
        <v>565</v>
      </c>
      <c r="Z2309"/>
      <c r="AA2309"/>
      <c r="AB2309"/>
      <c r="AC2309"/>
      <c r="AD2309"/>
      <c r="AE2309"/>
      <c r="AF2309"/>
    </row>
    <row r="2310" spans="1:32" hidden="1">
      <c r="B2310" s="3"/>
      <c r="G2310" s="4" t="str">
        <f t="shared" si="218"/>
        <v>Diff</v>
      </c>
      <c r="H2310" s="3" t="str">
        <f t="shared" si="219"/>
        <v>Diff</v>
      </c>
      <c r="I2310" s="3" t="str">
        <f t="shared" si="220"/>
        <v>Diff</v>
      </c>
      <c r="J2310" s="3" t="str">
        <f t="shared" si="221"/>
        <v>GAL488TBX</v>
      </c>
      <c r="K2310" s="3" t="str">
        <f t="shared" si="222"/>
        <v>PRODUCT_ID</v>
      </c>
      <c r="L2310" s="3"/>
      <c r="M2310" s="3"/>
      <c r="N2310"/>
      <c r="O2310"/>
      <c r="P2310"/>
      <c r="Q2310"/>
      <c r="R2310" s="1"/>
      <c r="S2310" t="s">
        <v>1722</v>
      </c>
      <c r="T2310" t="s">
        <v>60</v>
      </c>
      <c r="U2310" t="s">
        <v>9</v>
      </c>
      <c r="V2310">
        <v>17</v>
      </c>
      <c r="W2310">
        <v>0</v>
      </c>
      <c r="X2310"/>
      <c r="Y2310" t="s">
        <v>565</v>
      </c>
      <c r="Z2310"/>
      <c r="AA2310"/>
      <c r="AB2310"/>
      <c r="AC2310"/>
      <c r="AD2310"/>
      <c r="AE2310"/>
      <c r="AF2310"/>
    </row>
    <row r="2311" spans="1:32" hidden="1">
      <c r="B2311" s="3"/>
      <c r="G2311" s="4" t="str">
        <f t="shared" si="218"/>
        <v>Diff</v>
      </c>
      <c r="H2311" s="3" t="str">
        <f t="shared" si="219"/>
        <v>Diff</v>
      </c>
      <c r="I2311" s="3" t="str">
        <f t="shared" si="220"/>
        <v>Diff</v>
      </c>
      <c r="J2311" s="3" t="str">
        <f t="shared" si="221"/>
        <v>GAL488TBX</v>
      </c>
      <c r="K2311" s="3" t="str">
        <f t="shared" si="222"/>
        <v>ROW_COPIED</v>
      </c>
      <c r="L2311" s="3"/>
      <c r="M2311" s="3"/>
      <c r="N2311"/>
      <c r="O2311"/>
      <c r="P2311"/>
      <c r="Q2311"/>
      <c r="R2311" s="1"/>
      <c r="S2311" t="s">
        <v>1722</v>
      </c>
      <c r="T2311" t="s">
        <v>1724</v>
      </c>
      <c r="U2311" t="s">
        <v>9</v>
      </c>
      <c r="V2311">
        <v>1</v>
      </c>
      <c r="W2311">
        <v>0</v>
      </c>
      <c r="X2311" t="s">
        <v>476</v>
      </c>
      <c r="Y2311" t="s">
        <v>564</v>
      </c>
      <c r="Z2311"/>
      <c r="AA2311"/>
      <c r="AB2311"/>
      <c r="AC2311"/>
      <c r="AD2311"/>
      <c r="AE2311"/>
      <c r="AF2311"/>
    </row>
    <row r="2312" spans="1:32" hidden="1">
      <c r="B2312" s="3"/>
      <c r="G2312" s="4" t="str">
        <f t="shared" si="218"/>
        <v>Diff</v>
      </c>
      <c r="H2312" s="3" t="str">
        <f t="shared" si="219"/>
        <v>Diff</v>
      </c>
      <c r="I2312" s="3" t="str">
        <f t="shared" si="220"/>
        <v>Diff</v>
      </c>
      <c r="J2312" s="3" t="str">
        <f t="shared" si="221"/>
        <v>GAL488TBX</v>
      </c>
      <c r="K2312" s="3" t="str">
        <f t="shared" si="222"/>
        <v>SCRAP</v>
      </c>
      <c r="L2312" s="3"/>
      <c r="M2312" s="3"/>
      <c r="N2312"/>
      <c r="O2312"/>
      <c r="P2312"/>
      <c r="Q2312"/>
      <c r="R2312" s="1"/>
      <c r="S2312" t="s">
        <v>1722</v>
      </c>
      <c r="T2312" t="s">
        <v>467</v>
      </c>
      <c r="U2312" t="s">
        <v>19</v>
      </c>
      <c r="V2312">
        <v>4</v>
      </c>
      <c r="W2312">
        <v>0</v>
      </c>
      <c r="X2312">
        <v>0</v>
      </c>
      <c r="Y2312" t="s">
        <v>565</v>
      </c>
      <c r="Z2312"/>
      <c r="AA2312"/>
      <c r="AB2312"/>
      <c r="AC2312"/>
      <c r="AD2312"/>
      <c r="AE2312"/>
      <c r="AF2312"/>
    </row>
    <row r="2313" spans="1:32" hidden="1">
      <c r="B2313" s="3"/>
      <c r="G2313" s="4" t="str">
        <f t="shared" si="218"/>
        <v>Diff</v>
      </c>
      <c r="H2313" s="3" t="str">
        <f t="shared" si="219"/>
        <v>Diff</v>
      </c>
      <c r="I2313" s="3" t="str">
        <f t="shared" si="220"/>
        <v>Diff</v>
      </c>
      <c r="J2313" s="3" t="str">
        <f t="shared" si="221"/>
        <v>GAL488TBX</v>
      </c>
      <c r="K2313" s="3" t="str">
        <f t="shared" si="222"/>
        <v>TYPE</v>
      </c>
      <c r="L2313" s="3"/>
      <c r="M2313" s="3"/>
      <c r="N2313"/>
      <c r="O2313"/>
      <c r="P2313"/>
      <c r="Q2313"/>
      <c r="R2313" s="1"/>
      <c r="S2313" t="s">
        <v>1722</v>
      </c>
      <c r="T2313" t="s">
        <v>372</v>
      </c>
      <c r="U2313" t="s">
        <v>9</v>
      </c>
      <c r="V2313">
        <v>1</v>
      </c>
      <c r="W2313">
        <v>0</v>
      </c>
      <c r="X2313"/>
      <c r="Y2313" t="s">
        <v>565</v>
      </c>
      <c r="Z2313"/>
      <c r="AA2313"/>
      <c r="AB2313"/>
      <c r="AC2313"/>
      <c r="AD2313"/>
      <c r="AE2313"/>
      <c r="AF2313"/>
    </row>
    <row r="2314" spans="1:32" hidden="1">
      <c r="B2314" s="3"/>
      <c r="G2314" s="4" t="str">
        <f t="shared" si="218"/>
        <v>Diff</v>
      </c>
      <c r="H2314" s="3" t="str">
        <f t="shared" si="219"/>
        <v>Diff</v>
      </c>
      <c r="I2314" s="3" t="str">
        <f t="shared" si="220"/>
        <v>Diff</v>
      </c>
      <c r="J2314" s="3" t="str">
        <f t="shared" si="221"/>
        <v>GAL488TBX</v>
      </c>
      <c r="K2314" s="3" t="str">
        <f t="shared" si="222"/>
        <v>UPDATE_TIMESTAMP</v>
      </c>
      <c r="L2314" s="3"/>
      <c r="M2314" s="3"/>
      <c r="N2314"/>
      <c r="O2314"/>
      <c r="P2314"/>
      <c r="Q2314"/>
      <c r="R2314" s="1"/>
      <c r="S2314" t="s">
        <v>1722</v>
      </c>
      <c r="T2314" t="s">
        <v>23</v>
      </c>
      <c r="U2314" t="s">
        <v>4</v>
      </c>
      <c r="V2314">
        <v>10</v>
      </c>
      <c r="W2314">
        <v>6</v>
      </c>
      <c r="X2314"/>
      <c r="Y2314" t="s">
        <v>564</v>
      </c>
      <c r="Z2314"/>
      <c r="AA2314"/>
      <c r="AB2314"/>
      <c r="AC2314"/>
      <c r="AD2314"/>
      <c r="AE2314"/>
      <c r="AF2314"/>
    </row>
    <row r="2315" spans="1:32" customFormat="1" hidden="1">
      <c r="A2315" s="3" t="s">
        <v>1945</v>
      </c>
      <c r="B2315" s="4"/>
      <c r="C2315" s="3" t="s">
        <v>564</v>
      </c>
      <c r="D2315" s="3"/>
      <c r="E2315" s="3"/>
      <c r="F2315" s="3"/>
      <c r="G2315" s="4" t="str">
        <f t="shared" si="218"/>
        <v/>
      </c>
      <c r="H2315" s="4" t="str">
        <f t="shared" si="219"/>
        <v>Same</v>
      </c>
      <c r="I2315" s="4" t="str">
        <f t="shared" si="220"/>
        <v>Same</v>
      </c>
      <c r="J2315" s="3" t="str">
        <f t="shared" si="221"/>
        <v>GAL489TBX</v>
      </c>
      <c r="K2315" s="3" t="str">
        <f t="shared" si="222"/>
        <v>CHANGE_USER_ID</v>
      </c>
      <c r="L2315" s="4" t="s">
        <v>498</v>
      </c>
      <c r="M2315" s="4" t="s">
        <v>499</v>
      </c>
      <c r="N2315" s="4" t="s">
        <v>86</v>
      </c>
      <c r="O2315" s="4">
        <v>32</v>
      </c>
      <c r="P2315" s="4">
        <v>0</v>
      </c>
      <c r="Q2315" s="4"/>
      <c r="R2315" s="6" t="s">
        <v>564</v>
      </c>
      <c r="S2315" s="4" t="s">
        <v>498</v>
      </c>
      <c r="T2315" s="4" t="s">
        <v>499</v>
      </c>
      <c r="U2315" s="4" t="s">
        <v>86</v>
      </c>
      <c r="V2315" s="4">
        <v>32</v>
      </c>
      <c r="W2315" s="4">
        <v>0</v>
      </c>
      <c r="X2315" s="4"/>
      <c r="Y2315" s="4" t="s">
        <v>564</v>
      </c>
      <c r="Z2315" s="4" t="s">
        <v>498</v>
      </c>
      <c r="AA2315" s="4" t="s">
        <v>499</v>
      </c>
      <c r="AB2315" s="4" t="s">
        <v>86</v>
      </c>
      <c r="AC2315" s="4">
        <v>32</v>
      </c>
      <c r="AD2315" s="4">
        <v>0</v>
      </c>
      <c r="AE2315" s="4"/>
      <c r="AF2315" s="4" t="s">
        <v>564</v>
      </c>
    </row>
    <row r="2316" spans="1:32" customFormat="1" hidden="1">
      <c r="A2316" s="3" t="s">
        <v>1945</v>
      </c>
      <c r="B2316" s="4"/>
      <c r="C2316" s="3" t="s">
        <v>564</v>
      </c>
      <c r="D2316" s="3"/>
      <c r="E2316" s="3"/>
      <c r="F2316" s="3"/>
      <c r="G2316" s="4" t="str">
        <f t="shared" si="218"/>
        <v/>
      </c>
      <c r="H2316" s="4" t="str">
        <f t="shared" si="219"/>
        <v>Same</v>
      </c>
      <c r="I2316" s="4" t="str">
        <f t="shared" si="220"/>
        <v>Same</v>
      </c>
      <c r="J2316" s="3" t="str">
        <f t="shared" si="221"/>
        <v>GAL489TBX</v>
      </c>
      <c r="K2316" s="3" t="str">
        <f t="shared" si="222"/>
        <v>COMPONENT_ID</v>
      </c>
      <c r="L2316" s="4" t="s">
        <v>498</v>
      </c>
      <c r="M2316" s="4" t="s">
        <v>500</v>
      </c>
      <c r="N2316" s="4" t="s">
        <v>86</v>
      </c>
      <c r="O2316" s="4">
        <v>40</v>
      </c>
      <c r="P2316" s="4">
        <v>0</v>
      </c>
      <c r="Q2316" s="4"/>
      <c r="R2316" s="6" t="s">
        <v>565</v>
      </c>
      <c r="S2316" s="4" t="s">
        <v>498</v>
      </c>
      <c r="T2316" s="4" t="s">
        <v>500</v>
      </c>
      <c r="U2316" s="4" t="s">
        <v>86</v>
      </c>
      <c r="V2316" s="4">
        <v>40</v>
      </c>
      <c r="W2316" s="4">
        <v>0</v>
      </c>
      <c r="X2316" s="4"/>
      <c r="Y2316" s="4" t="s">
        <v>565</v>
      </c>
      <c r="Z2316" s="4" t="s">
        <v>498</v>
      </c>
      <c r="AA2316" s="4" t="s">
        <v>500</v>
      </c>
      <c r="AB2316" s="4" t="s">
        <v>86</v>
      </c>
      <c r="AC2316" s="4">
        <v>40</v>
      </c>
      <c r="AD2316" s="4">
        <v>0</v>
      </c>
      <c r="AE2316" s="4"/>
      <c r="AF2316" s="4" t="s">
        <v>565</v>
      </c>
    </row>
    <row r="2317" spans="1:32" ht="45" hidden="1">
      <c r="A2317" s="3" t="s">
        <v>1945</v>
      </c>
      <c r="B2317" s="4" t="s">
        <v>2039</v>
      </c>
      <c r="C2317" s="3" t="s">
        <v>564</v>
      </c>
      <c r="D2317" s="3" t="s">
        <v>723</v>
      </c>
      <c r="E2317" s="3" t="s">
        <v>723</v>
      </c>
      <c r="F2317" s="3" t="s">
        <v>2123</v>
      </c>
      <c r="G2317" s="4" t="str">
        <f t="shared" si="218"/>
        <v>Diff</v>
      </c>
      <c r="H2317" s="4" t="str">
        <f t="shared" si="219"/>
        <v>Same</v>
      </c>
      <c r="I2317" s="4" t="str">
        <f t="shared" si="220"/>
        <v>Diff</v>
      </c>
      <c r="J2317" s="3" t="str">
        <f t="shared" si="221"/>
        <v>GAL489TBX</v>
      </c>
      <c r="K2317" s="3" t="str">
        <f t="shared" si="222"/>
        <v>CREATE_TIMESTAMP</v>
      </c>
      <c r="L2317" s="4" t="s">
        <v>498</v>
      </c>
      <c r="M2317" s="4" t="s">
        <v>3</v>
      </c>
      <c r="N2317" s="4" t="s">
        <v>4</v>
      </c>
      <c r="O2317" s="4">
        <v>10</v>
      </c>
      <c r="P2317" s="4">
        <v>0</v>
      </c>
      <c r="R2317" s="6" t="s">
        <v>564</v>
      </c>
      <c r="S2317" s="4" t="s">
        <v>498</v>
      </c>
      <c r="T2317" s="4" t="s">
        <v>3</v>
      </c>
      <c r="U2317" s="4" t="s">
        <v>4</v>
      </c>
      <c r="V2317" s="4">
        <v>10</v>
      </c>
      <c r="W2317" s="4">
        <v>6</v>
      </c>
      <c r="Y2317" s="4" t="s">
        <v>564</v>
      </c>
      <c r="Z2317" s="4" t="s">
        <v>498</v>
      </c>
      <c r="AA2317" s="4" t="s">
        <v>3</v>
      </c>
      <c r="AB2317" s="4" t="s">
        <v>4</v>
      </c>
      <c r="AC2317" s="4">
        <v>10</v>
      </c>
      <c r="AD2317" s="4">
        <v>0</v>
      </c>
      <c r="AE2317" s="4" t="s">
        <v>29</v>
      </c>
      <c r="AF2317" s="4" t="s">
        <v>565</v>
      </c>
    </row>
    <row r="2318" spans="1:32" customFormat="1" hidden="1">
      <c r="A2318" s="3" t="s">
        <v>1945</v>
      </c>
      <c r="B2318" s="4"/>
      <c r="C2318" s="3" t="s">
        <v>564</v>
      </c>
      <c r="D2318" s="3"/>
      <c r="E2318" s="3"/>
      <c r="F2318" s="3"/>
      <c r="G2318" s="4" t="str">
        <f t="shared" si="218"/>
        <v/>
      </c>
      <c r="H2318" s="4" t="str">
        <f t="shared" si="219"/>
        <v>Same</v>
      </c>
      <c r="I2318" s="4" t="str">
        <f t="shared" si="220"/>
        <v>Same</v>
      </c>
      <c r="J2318" s="3" t="str">
        <f t="shared" si="221"/>
        <v>GAL489TBX</v>
      </c>
      <c r="K2318" s="3" t="str">
        <f t="shared" si="222"/>
        <v>DESCRIPTION</v>
      </c>
      <c r="L2318" s="4" t="s">
        <v>498</v>
      </c>
      <c r="M2318" s="4" t="s">
        <v>501</v>
      </c>
      <c r="N2318" s="4" t="s">
        <v>86</v>
      </c>
      <c r="O2318" s="4">
        <v>64</v>
      </c>
      <c r="P2318" s="4">
        <v>0</v>
      </c>
      <c r="Q2318" s="4"/>
      <c r="R2318" s="6" t="s">
        <v>564</v>
      </c>
      <c r="S2318" s="4" t="s">
        <v>498</v>
      </c>
      <c r="T2318" s="4" t="s">
        <v>501</v>
      </c>
      <c r="U2318" s="4" t="s">
        <v>86</v>
      </c>
      <c r="V2318" s="4">
        <v>64</v>
      </c>
      <c r="W2318" s="4">
        <v>0</v>
      </c>
      <c r="X2318" s="4"/>
      <c r="Y2318" s="4" t="s">
        <v>564</v>
      </c>
      <c r="Z2318" s="4" t="s">
        <v>498</v>
      </c>
      <c r="AA2318" s="4" t="s">
        <v>501</v>
      </c>
      <c r="AB2318" s="4" t="s">
        <v>86</v>
      </c>
      <c r="AC2318" s="4">
        <v>64</v>
      </c>
      <c r="AD2318" s="4">
        <v>0</v>
      </c>
      <c r="AE2318" s="4"/>
      <c r="AF2318" s="4" t="s">
        <v>564</v>
      </c>
    </row>
    <row r="2319" spans="1:32" customFormat="1" ht="30">
      <c r="A2319" s="3" t="s">
        <v>1945</v>
      </c>
      <c r="B2319" s="4" t="s">
        <v>2061</v>
      </c>
      <c r="C2319" s="3" t="s">
        <v>564</v>
      </c>
      <c r="D2319" s="3" t="s">
        <v>2091</v>
      </c>
      <c r="E2319" s="3" t="s">
        <v>2091</v>
      </c>
      <c r="F2319" s="3" t="s">
        <v>723</v>
      </c>
      <c r="G2319" s="4" t="str">
        <f t="shared" si="218"/>
        <v>Diff</v>
      </c>
      <c r="H2319" s="4" t="str">
        <f t="shared" si="219"/>
        <v>Same</v>
      </c>
      <c r="I2319" s="4" t="str">
        <f t="shared" si="220"/>
        <v>Diff</v>
      </c>
      <c r="J2319" s="3" t="str">
        <f t="shared" si="221"/>
        <v>GAL489TBX</v>
      </c>
      <c r="K2319" s="3" t="str">
        <f t="shared" si="222"/>
        <v>PROPERTY_KEY</v>
      </c>
      <c r="L2319" s="4" t="s">
        <v>498</v>
      </c>
      <c r="M2319" s="4" t="s">
        <v>502</v>
      </c>
      <c r="N2319" s="4" t="s">
        <v>86</v>
      </c>
      <c r="O2319" s="4">
        <v>40</v>
      </c>
      <c r="P2319" s="4">
        <v>0</v>
      </c>
      <c r="Q2319" s="4"/>
      <c r="R2319" s="6" t="s">
        <v>565</v>
      </c>
      <c r="S2319" s="4" t="s">
        <v>498</v>
      </c>
      <c r="T2319" s="4" t="s">
        <v>502</v>
      </c>
      <c r="U2319" s="4" t="s">
        <v>86</v>
      </c>
      <c r="V2319" s="4">
        <v>40</v>
      </c>
      <c r="W2319" s="4">
        <v>0</v>
      </c>
      <c r="X2319" s="4"/>
      <c r="Y2319" s="4" t="s">
        <v>565</v>
      </c>
      <c r="Z2319" s="4" t="s">
        <v>498</v>
      </c>
      <c r="AA2319" s="4" t="s">
        <v>502</v>
      </c>
      <c r="AB2319" s="4" t="s">
        <v>86</v>
      </c>
      <c r="AC2319" s="4">
        <v>64</v>
      </c>
      <c r="AD2319" s="4">
        <v>0</v>
      </c>
      <c r="AE2319" s="4"/>
      <c r="AF2319" s="4" t="s">
        <v>565</v>
      </c>
    </row>
    <row r="2320" spans="1:32" ht="30">
      <c r="A2320" s="3" t="s">
        <v>1945</v>
      </c>
      <c r="B2320" s="4" t="s">
        <v>2062</v>
      </c>
      <c r="C2320" s="3" t="s">
        <v>564</v>
      </c>
      <c r="D2320" s="3" t="s">
        <v>723</v>
      </c>
      <c r="E2320" s="3" t="s">
        <v>2087</v>
      </c>
      <c r="F2320" s="3" t="s">
        <v>2087</v>
      </c>
      <c r="G2320" s="4" t="str">
        <f t="shared" si="218"/>
        <v>Diff</v>
      </c>
      <c r="H2320" s="4" t="str">
        <f t="shared" si="219"/>
        <v>Diff</v>
      </c>
      <c r="I2320" s="4" t="str">
        <f t="shared" si="220"/>
        <v>Diff</v>
      </c>
      <c r="J2320" s="3" t="str">
        <f t="shared" si="221"/>
        <v>GAL489TBX</v>
      </c>
      <c r="K2320" s="3" t="str">
        <f t="shared" si="222"/>
        <v>PROPERTY_VALUE</v>
      </c>
      <c r="L2320" s="4" t="s">
        <v>498</v>
      </c>
      <c r="M2320" s="4" t="s">
        <v>503</v>
      </c>
      <c r="N2320" s="4" t="s">
        <v>86</v>
      </c>
      <c r="O2320" s="4">
        <v>1024</v>
      </c>
      <c r="P2320" s="4">
        <v>0</v>
      </c>
      <c r="R2320" s="6" t="s">
        <v>565</v>
      </c>
      <c r="S2320" s="4" t="s">
        <v>498</v>
      </c>
      <c r="T2320" s="4" t="s">
        <v>503</v>
      </c>
      <c r="U2320" s="4" t="s">
        <v>86</v>
      </c>
      <c r="V2320" s="4">
        <v>256</v>
      </c>
      <c r="W2320" s="4">
        <v>0</v>
      </c>
      <c r="Y2320" s="4" t="s">
        <v>565</v>
      </c>
      <c r="Z2320" s="4" t="s">
        <v>498</v>
      </c>
      <c r="AA2320" s="4" t="s">
        <v>503</v>
      </c>
      <c r="AB2320" s="4" t="s">
        <v>86</v>
      </c>
      <c r="AC2320" s="4">
        <v>512</v>
      </c>
      <c r="AD2320" s="4">
        <v>0</v>
      </c>
      <c r="AF2320" s="4" t="s">
        <v>565</v>
      </c>
    </row>
    <row r="2321" spans="1:32" hidden="1">
      <c r="A2321" s="3" t="s">
        <v>1945</v>
      </c>
      <c r="C2321" s="3" t="s">
        <v>564</v>
      </c>
      <c r="G2321" s="4" t="str">
        <f t="shared" si="218"/>
        <v/>
      </c>
      <c r="H2321" s="4" t="str">
        <f t="shared" si="219"/>
        <v>Same</v>
      </c>
      <c r="I2321" s="4" t="str">
        <f t="shared" si="220"/>
        <v>Same</v>
      </c>
      <c r="J2321" s="3" t="str">
        <f t="shared" si="221"/>
        <v>GAL489TBX</v>
      </c>
      <c r="K2321" s="3" t="str">
        <f t="shared" si="222"/>
        <v>UPDATE_TIMESTAMP</v>
      </c>
      <c r="L2321" s="4" t="s">
        <v>498</v>
      </c>
      <c r="M2321" s="4" t="s">
        <v>23</v>
      </c>
      <c r="N2321" s="4" t="s">
        <v>4</v>
      </c>
      <c r="O2321" s="4">
        <v>10</v>
      </c>
      <c r="P2321" s="4">
        <v>0</v>
      </c>
      <c r="R2321" s="6" t="s">
        <v>564</v>
      </c>
      <c r="S2321" s="4" t="s">
        <v>498</v>
      </c>
      <c r="T2321" s="4" t="s">
        <v>23</v>
      </c>
      <c r="U2321" s="4" t="s">
        <v>4</v>
      </c>
      <c r="V2321" s="4">
        <v>10</v>
      </c>
      <c r="W2321" s="4">
        <v>6</v>
      </c>
      <c r="Y2321" s="4" t="s">
        <v>564</v>
      </c>
      <c r="Z2321" s="4" t="s">
        <v>498</v>
      </c>
      <c r="AA2321" s="4" t="s">
        <v>23</v>
      </c>
      <c r="AB2321" s="4" t="s">
        <v>4</v>
      </c>
      <c r="AC2321" s="4">
        <v>10</v>
      </c>
      <c r="AD2321" s="4">
        <v>0</v>
      </c>
      <c r="AF2321" s="4" t="s">
        <v>564</v>
      </c>
    </row>
    <row r="2322" spans="1:32" ht="30" hidden="1">
      <c r="B2322" s="3"/>
      <c r="G2322" s="4" t="str">
        <f t="shared" ref="G2322:G2328" si="223">IF(H2322="Diff","Diff",IF(I2322="Diff","Diff",""))</f>
        <v>Diff</v>
      </c>
      <c r="H2322" s="3" t="str">
        <f t="shared" ref="H2322:H2328" si="224">IF(L2322&amp;M2322&amp;N2322&amp;O2322&amp;P2322&amp;Q2322&amp;R2322=S2322&amp;T2322&amp;U2322&amp;V2322&amp;W2322&amp;X2322&amp;Y2322,"Same",IF(L2322&amp;M2322&amp;N2322&amp;O2322&amp;P2322&amp;Q2322&amp;R2322=S2322&amp;T2322&amp;"TIMESTAMP"&amp;V2322&amp;"0"&amp;X2322&amp;Y2322,"Same","Diff"))</f>
        <v>Diff</v>
      </c>
      <c r="I2322" s="3" t="str">
        <f t="shared" ref="I2322:I2328" si="225">IF(Z2322&amp;AA2322&amp;AB2322&amp;AC2322&amp;AD2322&amp;AE2322&amp;AF2322=S2322&amp;T2322&amp;U2322&amp;V2322&amp;W2322&amp;X2322&amp;Y2322,"Same",IF(Z2322&amp;AA2322&amp;AB2322&amp;AC2322&amp;AD2322&amp;AE2322&amp;AF2322=S2322&amp;T2322&amp;"TIMESTAMP"&amp;V2322&amp;"0"&amp;X2322&amp;Y2322,"Same","Diff"))</f>
        <v>Same</v>
      </c>
      <c r="J2322" s="3" t="str">
        <f t="shared" ref="J2322:J2328" si="226">IF(ISBLANK(S2322),IF(ISBLANK(Z2322),L2322,Z2322),S2322)</f>
        <v>GAL490TBX</v>
      </c>
      <c r="K2322" s="3" t="str">
        <f t="shared" ref="K2322:K2328" si="227">IF(ISBLANK(T2322),IF(ISBLANK(AA2322),M2322,AA2322),T2322)</f>
        <v>CHANGE_USER_ID</v>
      </c>
      <c r="L2322" t="s">
        <v>2010</v>
      </c>
      <c r="M2322" t="s">
        <v>499</v>
      </c>
      <c r="N2322" t="s">
        <v>86</v>
      </c>
      <c r="O2322">
        <v>32</v>
      </c>
      <c r="P2322">
        <v>0</v>
      </c>
      <c r="Q2322"/>
      <c r="R2322" t="s">
        <v>564</v>
      </c>
    </row>
    <row r="2323" spans="1:32" ht="30" hidden="1">
      <c r="B2323" s="3"/>
      <c r="G2323" s="4" t="str">
        <f t="shared" si="223"/>
        <v>Diff</v>
      </c>
      <c r="H2323" s="3" t="str">
        <f t="shared" si="224"/>
        <v>Diff</v>
      </c>
      <c r="I2323" s="3" t="str">
        <f t="shared" si="225"/>
        <v>Same</v>
      </c>
      <c r="J2323" s="3" t="str">
        <f t="shared" si="226"/>
        <v>GAL490TBX</v>
      </c>
      <c r="K2323" s="3" t="str">
        <f t="shared" si="227"/>
        <v>COMPONENT_ID</v>
      </c>
      <c r="L2323" t="s">
        <v>2010</v>
      </c>
      <c r="M2323" t="s">
        <v>500</v>
      </c>
      <c r="N2323" t="s">
        <v>86</v>
      </c>
      <c r="O2323">
        <v>40</v>
      </c>
      <c r="P2323">
        <v>0</v>
      </c>
      <c r="Q2323"/>
      <c r="R2323" t="s">
        <v>565</v>
      </c>
    </row>
    <row r="2324" spans="1:32" ht="30" hidden="1">
      <c r="B2324" s="3"/>
      <c r="G2324" s="4" t="str">
        <f t="shared" si="223"/>
        <v>Diff</v>
      </c>
      <c r="H2324" s="3" t="str">
        <f t="shared" si="224"/>
        <v>Diff</v>
      </c>
      <c r="I2324" s="3" t="str">
        <f t="shared" si="225"/>
        <v>Same</v>
      </c>
      <c r="J2324" s="3" t="str">
        <f t="shared" si="226"/>
        <v>GAL490TBX</v>
      </c>
      <c r="K2324" s="3" t="str">
        <f t="shared" si="227"/>
        <v>CREATE_TIMESTAMP</v>
      </c>
      <c r="L2324" t="s">
        <v>2010</v>
      </c>
      <c r="M2324" t="s">
        <v>3</v>
      </c>
      <c r="N2324" t="s">
        <v>4</v>
      </c>
      <c r="O2324">
        <v>10</v>
      </c>
      <c r="P2324">
        <v>0</v>
      </c>
      <c r="Q2324"/>
      <c r="R2324" t="s">
        <v>564</v>
      </c>
    </row>
    <row r="2325" spans="1:32" ht="30" hidden="1">
      <c r="B2325" s="3"/>
      <c r="G2325" s="4" t="str">
        <f t="shared" si="223"/>
        <v>Diff</v>
      </c>
      <c r="H2325" s="3" t="str">
        <f t="shared" si="224"/>
        <v>Diff</v>
      </c>
      <c r="I2325" s="3" t="str">
        <f t="shared" si="225"/>
        <v>Same</v>
      </c>
      <c r="J2325" s="3" t="str">
        <f t="shared" si="226"/>
        <v>GAL490TBX</v>
      </c>
      <c r="K2325" s="3" t="str">
        <f t="shared" si="227"/>
        <v>DESCRIPTION</v>
      </c>
      <c r="L2325" t="s">
        <v>2010</v>
      </c>
      <c r="M2325" t="s">
        <v>501</v>
      </c>
      <c r="N2325" t="s">
        <v>86</v>
      </c>
      <c r="O2325">
        <v>64</v>
      </c>
      <c r="P2325">
        <v>0</v>
      </c>
      <c r="Q2325"/>
      <c r="R2325" t="s">
        <v>564</v>
      </c>
    </row>
    <row r="2326" spans="1:32" ht="30" hidden="1">
      <c r="B2326" s="3"/>
      <c r="G2326" s="4" t="str">
        <f t="shared" si="223"/>
        <v>Diff</v>
      </c>
      <c r="H2326" s="3" t="str">
        <f t="shared" si="224"/>
        <v>Diff</v>
      </c>
      <c r="I2326" s="3" t="str">
        <f t="shared" si="225"/>
        <v>Same</v>
      </c>
      <c r="J2326" s="3" t="str">
        <f t="shared" si="226"/>
        <v>GAL490TBX</v>
      </c>
      <c r="K2326" s="3" t="str">
        <f t="shared" si="227"/>
        <v>PROPERTY_KEY</v>
      </c>
      <c r="L2326" t="s">
        <v>2010</v>
      </c>
      <c r="M2326" t="s">
        <v>502</v>
      </c>
      <c r="N2326" t="s">
        <v>86</v>
      </c>
      <c r="O2326">
        <v>40</v>
      </c>
      <c r="P2326">
        <v>0</v>
      </c>
      <c r="Q2326"/>
      <c r="R2326" t="s">
        <v>565</v>
      </c>
    </row>
    <row r="2327" spans="1:32" ht="30" hidden="1">
      <c r="B2327" s="3"/>
      <c r="G2327" s="4" t="str">
        <f t="shared" si="223"/>
        <v>Diff</v>
      </c>
      <c r="H2327" s="3" t="str">
        <f t="shared" si="224"/>
        <v>Diff</v>
      </c>
      <c r="I2327" s="3" t="str">
        <f t="shared" si="225"/>
        <v>Same</v>
      </c>
      <c r="J2327" s="3" t="str">
        <f t="shared" si="226"/>
        <v>GAL490TBX</v>
      </c>
      <c r="K2327" s="3" t="str">
        <f t="shared" si="227"/>
        <v>PROPERTY_VALUE</v>
      </c>
      <c r="L2327" t="s">
        <v>2010</v>
      </c>
      <c r="M2327" t="s">
        <v>503</v>
      </c>
      <c r="N2327" t="s">
        <v>86</v>
      </c>
      <c r="O2327">
        <v>1024</v>
      </c>
      <c r="P2327">
        <v>0</v>
      </c>
      <c r="Q2327"/>
      <c r="R2327" t="s">
        <v>565</v>
      </c>
    </row>
    <row r="2328" spans="1:32" ht="30" hidden="1">
      <c r="B2328" s="3"/>
      <c r="G2328" s="4" t="str">
        <f t="shared" si="223"/>
        <v>Diff</v>
      </c>
      <c r="H2328" s="3" t="str">
        <f t="shared" si="224"/>
        <v>Diff</v>
      </c>
      <c r="I2328" s="3" t="str">
        <f t="shared" si="225"/>
        <v>Same</v>
      </c>
      <c r="J2328" s="3" t="str">
        <f t="shared" si="226"/>
        <v>GAL490TBX</v>
      </c>
      <c r="K2328" s="3" t="str">
        <f t="shared" si="227"/>
        <v>UPDATE_TIMESTAMP</v>
      </c>
      <c r="L2328" t="s">
        <v>2010</v>
      </c>
      <c r="M2328" t="s">
        <v>23</v>
      </c>
      <c r="N2328" t="s">
        <v>4</v>
      </c>
      <c r="O2328">
        <v>10</v>
      </c>
      <c r="P2328">
        <v>0</v>
      </c>
      <c r="Q2328"/>
      <c r="R2328" t="s">
        <v>564</v>
      </c>
    </row>
    <row r="2329" spans="1:32" hidden="1">
      <c r="B2329" s="3"/>
      <c r="G2329" s="4" t="str">
        <f t="shared" si="218"/>
        <v>Diff</v>
      </c>
      <c r="H2329" s="3" t="str">
        <f t="shared" si="219"/>
        <v>Diff</v>
      </c>
      <c r="I2329" s="3" t="str">
        <f t="shared" si="220"/>
        <v>Diff</v>
      </c>
      <c r="J2329" s="3" t="str">
        <f t="shared" ref="J2329:J2392" si="228">IF(ISBLANK(S2329),IF(ISBLANK(Z2329),L2329,Z2329),S2329)</f>
        <v>GAL491HCM</v>
      </c>
      <c r="K2329" s="3" t="str">
        <f t="shared" ref="K2329:K2392" si="229">IF(ISBLANK(T2329),IF(ISBLANK(AA2329),M2329,AA2329),T2329)</f>
        <v>CREATE_TIMESTAMP</v>
      </c>
      <c r="L2329" s="3"/>
      <c r="M2329" s="3"/>
      <c r="N2329"/>
      <c r="O2329"/>
      <c r="P2329"/>
      <c r="Q2329"/>
      <c r="R2329" s="1"/>
      <c r="S2329" t="s">
        <v>1725</v>
      </c>
      <c r="T2329" t="s">
        <v>3</v>
      </c>
      <c r="U2329" t="s">
        <v>4</v>
      </c>
      <c r="V2329">
        <v>10</v>
      </c>
      <c r="W2329">
        <v>6</v>
      </c>
      <c r="X2329" t="s">
        <v>29</v>
      </c>
      <c r="Y2329" t="s">
        <v>565</v>
      </c>
      <c r="Z2329"/>
      <c r="AA2329"/>
      <c r="AB2329"/>
      <c r="AC2329"/>
      <c r="AD2329"/>
      <c r="AE2329"/>
      <c r="AF2329"/>
    </row>
    <row r="2330" spans="1:32" hidden="1">
      <c r="B2330" s="3"/>
      <c r="G2330" s="4" t="str">
        <f t="shared" si="218"/>
        <v>Diff</v>
      </c>
      <c r="H2330" s="3" t="str">
        <f t="shared" si="219"/>
        <v>Diff</v>
      </c>
      <c r="I2330" s="3" t="str">
        <f t="shared" si="220"/>
        <v>Diff</v>
      </c>
      <c r="J2330" s="3" t="str">
        <f t="shared" si="228"/>
        <v>GAL491HCM</v>
      </c>
      <c r="K2330" s="3" t="str">
        <f t="shared" si="229"/>
        <v>EXT_COLOR_CODE</v>
      </c>
      <c r="L2330" s="3"/>
      <c r="M2330" s="3"/>
      <c r="N2330"/>
      <c r="O2330"/>
      <c r="P2330"/>
      <c r="Q2330"/>
      <c r="R2330" s="1"/>
      <c r="S2330" t="s">
        <v>1725</v>
      </c>
      <c r="T2330" t="s">
        <v>192</v>
      </c>
      <c r="U2330" t="s">
        <v>9</v>
      </c>
      <c r="V2330">
        <v>10</v>
      </c>
      <c r="W2330">
        <v>0</v>
      </c>
      <c r="X2330" t="s">
        <v>25</v>
      </c>
      <c r="Y2330" t="s">
        <v>565</v>
      </c>
      <c r="Z2330"/>
      <c r="AA2330"/>
      <c r="AB2330"/>
      <c r="AC2330"/>
      <c r="AD2330"/>
      <c r="AE2330"/>
      <c r="AF2330"/>
    </row>
    <row r="2331" spans="1:32" hidden="1">
      <c r="B2331" s="3"/>
      <c r="G2331" s="4" t="str">
        <f t="shared" si="218"/>
        <v>Diff</v>
      </c>
      <c r="H2331" s="3" t="str">
        <f t="shared" si="219"/>
        <v>Diff</v>
      </c>
      <c r="I2331" s="3" t="str">
        <f t="shared" si="220"/>
        <v>Diff</v>
      </c>
      <c r="J2331" s="3" t="str">
        <f t="shared" si="228"/>
        <v>GAL491HCM</v>
      </c>
      <c r="K2331" s="3" t="str">
        <f t="shared" si="229"/>
        <v>INT_COLOR_CODE</v>
      </c>
      <c r="L2331" s="3"/>
      <c r="M2331" s="3"/>
      <c r="N2331"/>
      <c r="O2331"/>
      <c r="P2331"/>
      <c r="Q2331"/>
      <c r="R2331" s="1"/>
      <c r="S2331" t="s">
        <v>1725</v>
      </c>
      <c r="T2331" t="s">
        <v>196</v>
      </c>
      <c r="U2331" t="s">
        <v>9</v>
      </c>
      <c r="V2331">
        <v>2</v>
      </c>
      <c r="W2331">
        <v>0</v>
      </c>
      <c r="X2331" t="s">
        <v>25</v>
      </c>
      <c r="Y2331" t="s">
        <v>565</v>
      </c>
      <c r="Z2331"/>
      <c r="AA2331"/>
      <c r="AB2331"/>
      <c r="AC2331"/>
      <c r="AD2331"/>
      <c r="AE2331"/>
      <c r="AF2331"/>
    </row>
    <row r="2332" spans="1:32" hidden="1">
      <c r="B2332" s="3"/>
      <c r="G2332" s="4" t="str">
        <f t="shared" si="218"/>
        <v>Diff</v>
      </c>
      <c r="H2332" s="3" t="str">
        <f t="shared" si="219"/>
        <v>Diff</v>
      </c>
      <c r="I2332" s="3" t="str">
        <f t="shared" si="220"/>
        <v>Diff</v>
      </c>
      <c r="J2332" s="3" t="str">
        <f t="shared" si="228"/>
        <v>GAL491HCM</v>
      </c>
      <c r="K2332" s="3" t="str">
        <f t="shared" si="229"/>
        <v>MODEL_CODE</v>
      </c>
      <c r="L2332" s="3"/>
      <c r="M2332" s="3"/>
      <c r="N2332"/>
      <c r="O2332"/>
      <c r="P2332"/>
      <c r="Q2332"/>
      <c r="R2332" s="1"/>
      <c r="S2332" t="s">
        <v>1725</v>
      </c>
      <c r="T2332" t="s">
        <v>58</v>
      </c>
      <c r="U2332" t="s">
        <v>9</v>
      </c>
      <c r="V2332">
        <v>3</v>
      </c>
      <c r="W2332">
        <v>0</v>
      </c>
      <c r="X2332" t="s">
        <v>25</v>
      </c>
      <c r="Y2332" t="s">
        <v>565</v>
      </c>
      <c r="Z2332"/>
      <c r="AA2332"/>
      <c r="AB2332"/>
      <c r="AC2332"/>
      <c r="AD2332"/>
      <c r="AE2332"/>
      <c r="AF2332"/>
    </row>
    <row r="2333" spans="1:32" hidden="1">
      <c r="B2333" s="3"/>
      <c r="G2333" s="4" t="str">
        <f t="shared" si="218"/>
        <v>Diff</v>
      </c>
      <c r="H2333" s="3" t="str">
        <f t="shared" si="219"/>
        <v>Diff</v>
      </c>
      <c r="I2333" s="3" t="str">
        <f t="shared" si="220"/>
        <v>Diff</v>
      </c>
      <c r="J2333" s="3" t="str">
        <f t="shared" si="228"/>
        <v>GAL491HCM</v>
      </c>
      <c r="K2333" s="3" t="str">
        <f t="shared" si="229"/>
        <v>MODEL_OPTION_CODE</v>
      </c>
      <c r="L2333" s="3"/>
      <c r="M2333" s="3"/>
      <c r="N2333"/>
      <c r="O2333"/>
      <c r="P2333"/>
      <c r="Q2333"/>
      <c r="R2333" s="1"/>
      <c r="S2333" t="s">
        <v>1725</v>
      </c>
      <c r="T2333" t="s">
        <v>162</v>
      </c>
      <c r="U2333" t="s">
        <v>9</v>
      </c>
      <c r="V2333">
        <v>3</v>
      </c>
      <c r="W2333">
        <v>0</v>
      </c>
      <c r="X2333" t="s">
        <v>25</v>
      </c>
      <c r="Y2333" t="s">
        <v>565</v>
      </c>
      <c r="Z2333"/>
      <c r="AA2333"/>
      <c r="AB2333"/>
      <c r="AC2333"/>
      <c r="AD2333"/>
      <c r="AE2333"/>
      <c r="AF2333"/>
    </row>
    <row r="2334" spans="1:32" hidden="1">
      <c r="B2334" s="3"/>
      <c r="G2334" s="4" t="str">
        <f t="shared" si="218"/>
        <v>Diff</v>
      </c>
      <c r="H2334" s="3" t="str">
        <f t="shared" si="219"/>
        <v>Diff</v>
      </c>
      <c r="I2334" s="3" t="str">
        <f t="shared" si="220"/>
        <v>Diff</v>
      </c>
      <c r="J2334" s="3" t="str">
        <f t="shared" si="228"/>
        <v>GAL491HCM</v>
      </c>
      <c r="K2334" s="3" t="str">
        <f t="shared" si="229"/>
        <v>MODEL_TYPE_CODE</v>
      </c>
      <c r="L2334" s="3"/>
      <c r="M2334" s="3"/>
      <c r="N2334"/>
      <c r="O2334"/>
      <c r="P2334"/>
      <c r="Q2334"/>
      <c r="R2334" s="1"/>
      <c r="S2334" t="s">
        <v>1725</v>
      </c>
      <c r="T2334" t="s">
        <v>163</v>
      </c>
      <c r="U2334" t="s">
        <v>9</v>
      </c>
      <c r="V2334">
        <v>3</v>
      </c>
      <c r="W2334">
        <v>0</v>
      </c>
      <c r="X2334" t="s">
        <v>25</v>
      </c>
      <c r="Y2334" t="s">
        <v>565</v>
      </c>
      <c r="Z2334"/>
      <c r="AA2334"/>
      <c r="AB2334"/>
      <c r="AC2334"/>
      <c r="AD2334"/>
      <c r="AE2334"/>
      <c r="AF2334"/>
    </row>
    <row r="2335" spans="1:32" hidden="1">
      <c r="B2335" s="3"/>
      <c r="G2335" s="4" t="str">
        <f t="shared" si="218"/>
        <v>Diff</v>
      </c>
      <c r="H2335" s="3" t="str">
        <f t="shared" si="219"/>
        <v>Diff</v>
      </c>
      <c r="I2335" s="3" t="str">
        <f t="shared" si="220"/>
        <v>Diff</v>
      </c>
      <c r="J2335" s="3" t="str">
        <f t="shared" si="228"/>
        <v>GAL491HCM</v>
      </c>
      <c r="K2335" s="3" t="str">
        <f t="shared" si="229"/>
        <v>MODEL_YEAR_CODE</v>
      </c>
      <c r="L2335" s="3"/>
      <c r="M2335" s="3"/>
      <c r="N2335"/>
      <c r="O2335"/>
      <c r="P2335"/>
      <c r="Q2335"/>
      <c r="R2335" s="1"/>
      <c r="S2335" t="s">
        <v>1725</v>
      </c>
      <c r="T2335" t="s">
        <v>59</v>
      </c>
      <c r="U2335" t="s">
        <v>9</v>
      </c>
      <c r="V2335">
        <v>1</v>
      </c>
      <c r="W2335">
        <v>0</v>
      </c>
      <c r="X2335" t="s">
        <v>25</v>
      </c>
      <c r="Y2335" t="s">
        <v>565</v>
      </c>
      <c r="Z2335"/>
      <c r="AA2335"/>
      <c r="AB2335"/>
      <c r="AC2335"/>
      <c r="AD2335"/>
      <c r="AE2335"/>
      <c r="AF2335"/>
    </row>
    <row r="2336" spans="1:32" hidden="1">
      <c r="B2336" s="3"/>
      <c r="G2336" s="4" t="str">
        <f t="shared" si="218"/>
        <v>Diff</v>
      </c>
      <c r="H2336" s="3" t="str">
        <f t="shared" si="219"/>
        <v>Diff</v>
      </c>
      <c r="I2336" s="3" t="str">
        <f t="shared" si="220"/>
        <v>Diff</v>
      </c>
      <c r="J2336" s="3" t="str">
        <f t="shared" si="228"/>
        <v>GAL491HCM</v>
      </c>
      <c r="K2336" s="3" t="str">
        <f t="shared" si="229"/>
        <v>PART_NAME</v>
      </c>
      <c r="L2336" s="3"/>
      <c r="M2336" s="3"/>
      <c r="N2336"/>
      <c r="O2336"/>
      <c r="P2336"/>
      <c r="Q2336"/>
      <c r="R2336" s="1"/>
      <c r="S2336" t="s">
        <v>1725</v>
      </c>
      <c r="T2336" t="s">
        <v>264</v>
      </c>
      <c r="U2336" t="s">
        <v>9</v>
      </c>
      <c r="V2336">
        <v>32</v>
      </c>
      <c r="W2336">
        <v>0</v>
      </c>
      <c r="X2336" t="s">
        <v>25</v>
      </c>
      <c r="Y2336" t="s">
        <v>565</v>
      </c>
      <c r="Z2336"/>
      <c r="AA2336"/>
      <c r="AB2336"/>
      <c r="AC2336"/>
      <c r="AD2336"/>
      <c r="AE2336"/>
      <c r="AF2336"/>
    </row>
    <row r="2337" spans="1:32" hidden="1">
      <c r="B2337" s="3"/>
      <c r="G2337" s="4" t="str">
        <f t="shared" si="218"/>
        <v>Diff</v>
      </c>
      <c r="H2337" s="3" t="str">
        <f t="shared" si="219"/>
        <v>Diff</v>
      </c>
      <c r="I2337" s="3" t="str">
        <f t="shared" si="220"/>
        <v>Diff</v>
      </c>
      <c r="J2337" s="3" t="str">
        <f t="shared" si="228"/>
        <v>GAL491HCM</v>
      </c>
      <c r="K2337" s="3" t="str">
        <f t="shared" si="229"/>
        <v>PROCESS_POINT_ID</v>
      </c>
      <c r="L2337" s="3"/>
      <c r="M2337" s="3"/>
      <c r="N2337"/>
      <c r="O2337"/>
      <c r="P2337"/>
      <c r="Q2337"/>
      <c r="R2337" s="1"/>
      <c r="S2337" t="s">
        <v>1725</v>
      </c>
      <c r="T2337" t="s">
        <v>66</v>
      </c>
      <c r="U2337" t="s">
        <v>9</v>
      </c>
      <c r="V2337">
        <v>16</v>
      </c>
      <c r="W2337">
        <v>0</v>
      </c>
      <c r="X2337" t="s">
        <v>25</v>
      </c>
      <c r="Y2337" t="s">
        <v>565</v>
      </c>
      <c r="Z2337"/>
      <c r="AA2337"/>
      <c r="AB2337"/>
      <c r="AC2337"/>
      <c r="AD2337"/>
      <c r="AE2337"/>
      <c r="AF2337"/>
    </row>
    <row r="2338" spans="1:32" hidden="1">
      <c r="B2338" s="3"/>
      <c r="G2338" s="4" t="str">
        <f t="shared" si="218"/>
        <v>Diff</v>
      </c>
      <c r="H2338" s="3" t="str">
        <f t="shared" si="219"/>
        <v>Diff</v>
      </c>
      <c r="I2338" s="3" t="str">
        <f t="shared" si="220"/>
        <v>Diff</v>
      </c>
      <c r="J2338" s="3" t="str">
        <f t="shared" si="228"/>
        <v>GAL491HCM</v>
      </c>
      <c r="K2338" s="3" t="str">
        <f t="shared" si="229"/>
        <v>UPDATE_TIMESTAMP</v>
      </c>
      <c r="L2338" s="3"/>
      <c r="M2338" s="3"/>
      <c r="N2338"/>
      <c r="O2338"/>
      <c r="P2338"/>
      <c r="Q2338"/>
      <c r="R2338" s="1"/>
      <c r="S2338" t="s">
        <v>1725</v>
      </c>
      <c r="T2338" t="s">
        <v>23</v>
      </c>
      <c r="U2338" t="s">
        <v>4</v>
      </c>
      <c r="V2338">
        <v>10</v>
      </c>
      <c r="W2338">
        <v>6</v>
      </c>
      <c r="X2338"/>
      <c r="Y2338" t="s">
        <v>564</v>
      </c>
      <c r="Z2338"/>
      <c r="AA2338"/>
      <c r="AB2338"/>
      <c r="AC2338"/>
      <c r="AD2338"/>
      <c r="AE2338"/>
      <c r="AF2338"/>
    </row>
    <row r="2339" spans="1:32" ht="30" hidden="1">
      <c r="B2339" s="3"/>
      <c r="G2339" s="4" t="str">
        <f t="shared" ref="G2339:G2402" si="230">IF(H2339="Diff","Diff",IF(I2339="Diff","Diff",""))</f>
        <v/>
      </c>
      <c r="H2339" s="3" t="str">
        <f t="shared" ref="H2339:H2402" si="231">IF(L2339&amp;M2339&amp;N2339&amp;O2339&amp;P2339&amp;Q2339&amp;R2339=S2339&amp;T2339&amp;U2339&amp;V2339&amp;W2339&amp;X2339&amp;Y2339,"Same",IF(L2339&amp;M2339&amp;N2339&amp;O2339&amp;P2339&amp;Q2339&amp;R2339=S2339&amp;T2339&amp;"TIMESTAMP"&amp;V2339&amp;"0"&amp;X2339&amp;Y2339,"Same","Diff"))</f>
        <v>Same</v>
      </c>
      <c r="I2339" s="3" t="str">
        <f t="shared" ref="I2339:I2402" si="232">IF(Z2339&amp;AA2339&amp;AB2339&amp;AC2339&amp;AD2339&amp;AE2339&amp;AF2339=S2339&amp;T2339&amp;U2339&amp;V2339&amp;W2339&amp;X2339&amp;Y2339,"Same",IF(Z2339&amp;AA2339&amp;AB2339&amp;AC2339&amp;AD2339&amp;AE2339&amp;AF2339=S2339&amp;T2339&amp;"TIMESTAMP"&amp;V2339&amp;"0"&amp;X2339&amp;Y2339,"Same","Diff"))</f>
        <v>Same</v>
      </c>
      <c r="J2339" s="3" t="str">
        <f t="shared" si="228"/>
        <v>GAL500TBX</v>
      </c>
      <c r="K2339" s="3" t="str">
        <f t="shared" si="229"/>
        <v>APPLICATION_ID</v>
      </c>
      <c r="L2339" t="s">
        <v>1014</v>
      </c>
      <c r="M2339" t="s">
        <v>94</v>
      </c>
      <c r="N2339" t="s">
        <v>9</v>
      </c>
      <c r="O2339">
        <v>32</v>
      </c>
      <c r="P2339">
        <v>0</v>
      </c>
      <c r="Q2339"/>
      <c r="R2339" t="s">
        <v>565</v>
      </c>
      <c r="S2339" t="s">
        <v>1014</v>
      </c>
      <c r="T2339" t="s">
        <v>94</v>
      </c>
      <c r="U2339" t="s">
        <v>9</v>
      </c>
      <c r="V2339">
        <v>32</v>
      </c>
      <c r="W2339">
        <v>0</v>
      </c>
      <c r="X2339"/>
      <c r="Y2339" t="s">
        <v>565</v>
      </c>
      <c r="Z2339" t="s">
        <v>1014</v>
      </c>
      <c r="AA2339" t="s">
        <v>94</v>
      </c>
      <c r="AB2339" t="s">
        <v>9</v>
      </c>
      <c r="AC2339">
        <v>32</v>
      </c>
      <c r="AD2339">
        <v>0</v>
      </c>
      <c r="AE2339"/>
      <c r="AF2339" t="s">
        <v>565</v>
      </c>
    </row>
    <row r="2340" spans="1:32" ht="30" hidden="1">
      <c r="B2340" s="3"/>
      <c r="G2340" s="4" t="str">
        <f t="shared" si="230"/>
        <v/>
      </c>
      <c r="H2340" s="3" t="str">
        <f t="shared" si="231"/>
        <v>Same</v>
      </c>
      <c r="I2340" s="3" t="str">
        <f t="shared" si="232"/>
        <v>Same</v>
      </c>
      <c r="J2340" s="3" t="str">
        <f t="shared" si="228"/>
        <v>GAL500TBX</v>
      </c>
      <c r="K2340" s="3" t="str">
        <f t="shared" si="229"/>
        <v>CREATE_TIMESTAMP</v>
      </c>
      <c r="L2340" t="s">
        <v>1014</v>
      </c>
      <c r="M2340" t="s">
        <v>3</v>
      </c>
      <c r="N2340" t="s">
        <v>4</v>
      </c>
      <c r="O2340">
        <v>10</v>
      </c>
      <c r="P2340">
        <v>0</v>
      </c>
      <c r="Q2340"/>
      <c r="R2340" t="s">
        <v>564</v>
      </c>
      <c r="S2340" t="s">
        <v>1014</v>
      </c>
      <c r="T2340" t="s">
        <v>3</v>
      </c>
      <c r="U2340" t="s">
        <v>4</v>
      </c>
      <c r="V2340">
        <v>10</v>
      </c>
      <c r="W2340">
        <v>6</v>
      </c>
      <c r="X2340"/>
      <c r="Y2340" t="s">
        <v>564</v>
      </c>
      <c r="Z2340" t="s">
        <v>1014</v>
      </c>
      <c r="AA2340" t="s">
        <v>3</v>
      </c>
      <c r="AB2340" t="s">
        <v>4</v>
      </c>
      <c r="AC2340">
        <v>10</v>
      </c>
      <c r="AD2340">
        <v>0</v>
      </c>
      <c r="AE2340"/>
      <c r="AF2340" t="s">
        <v>564</v>
      </c>
    </row>
    <row r="2341" spans="1:32" ht="30" hidden="1">
      <c r="B2341" s="3"/>
      <c r="G2341" s="4" t="str">
        <f t="shared" si="230"/>
        <v/>
      </c>
      <c r="H2341" s="3" t="str">
        <f t="shared" si="231"/>
        <v>Same</v>
      </c>
      <c r="I2341" s="3" t="str">
        <f t="shared" si="232"/>
        <v>Same</v>
      </c>
      <c r="J2341" s="3" t="str">
        <f t="shared" si="228"/>
        <v>GAL500TBX</v>
      </c>
      <c r="K2341" s="3" t="str">
        <f t="shared" si="229"/>
        <v>LAST_ACCESS</v>
      </c>
      <c r="L2341" t="s">
        <v>1014</v>
      </c>
      <c r="M2341" t="s">
        <v>1015</v>
      </c>
      <c r="N2341" t="s">
        <v>4</v>
      </c>
      <c r="O2341">
        <v>10</v>
      </c>
      <c r="P2341">
        <v>0</v>
      </c>
      <c r="Q2341"/>
      <c r="R2341" t="s">
        <v>564</v>
      </c>
      <c r="S2341" t="s">
        <v>1014</v>
      </c>
      <c r="T2341" t="s">
        <v>1015</v>
      </c>
      <c r="U2341" t="s">
        <v>4</v>
      </c>
      <c r="V2341">
        <v>10</v>
      </c>
      <c r="W2341">
        <v>6</v>
      </c>
      <c r="X2341"/>
      <c r="Y2341" t="s">
        <v>564</v>
      </c>
      <c r="Z2341" t="s">
        <v>1014</v>
      </c>
      <c r="AA2341" t="s">
        <v>1015</v>
      </c>
      <c r="AB2341" t="s">
        <v>4</v>
      </c>
      <c r="AC2341">
        <v>10</v>
      </c>
      <c r="AD2341">
        <v>0</v>
      </c>
      <c r="AE2341"/>
      <c r="AF2341" t="s">
        <v>564</v>
      </c>
    </row>
    <row r="2342" spans="1:32" hidden="1">
      <c r="B2342" s="3" t="s">
        <v>442</v>
      </c>
      <c r="G2342" s="4" t="str">
        <f t="shared" si="230"/>
        <v>Diff</v>
      </c>
      <c r="H2342" s="3" t="str">
        <f t="shared" si="231"/>
        <v>Diff</v>
      </c>
      <c r="I2342" s="3" t="str">
        <f t="shared" si="232"/>
        <v>Diff</v>
      </c>
      <c r="J2342" s="3" t="str">
        <f t="shared" si="228"/>
        <v>GAL500TBX</v>
      </c>
      <c r="K2342" s="3" t="str">
        <f t="shared" si="229"/>
        <v>SESSION_DATA</v>
      </c>
      <c r="L2342" t="s">
        <v>1014</v>
      </c>
      <c r="M2342" t="s">
        <v>1016</v>
      </c>
      <c r="N2342" t="s">
        <v>86</v>
      </c>
      <c r="O2342">
        <v>7200</v>
      </c>
      <c r="P2342">
        <v>0</v>
      </c>
      <c r="Q2342"/>
      <c r="R2342" t="s">
        <v>564</v>
      </c>
      <c r="S2342" t="s">
        <v>1014</v>
      </c>
      <c r="T2342" t="s">
        <v>1016</v>
      </c>
      <c r="U2342" t="s">
        <v>86</v>
      </c>
      <c r="V2342">
        <v>32000</v>
      </c>
      <c r="W2342">
        <v>0</v>
      </c>
      <c r="X2342"/>
      <c r="Y2342" t="s">
        <v>564</v>
      </c>
      <c r="Z2342" t="s">
        <v>1014</v>
      </c>
      <c r="AA2342" t="s">
        <v>1016</v>
      </c>
      <c r="AB2342" t="s">
        <v>86</v>
      </c>
      <c r="AC2342">
        <v>7200</v>
      </c>
      <c r="AD2342">
        <v>0</v>
      </c>
      <c r="AE2342"/>
      <c r="AF2342" t="s">
        <v>564</v>
      </c>
    </row>
    <row r="2343" spans="1:32" ht="30" hidden="1">
      <c r="B2343" s="3"/>
      <c r="G2343" s="4" t="str">
        <f t="shared" si="230"/>
        <v/>
      </c>
      <c r="H2343" s="3" t="str">
        <f t="shared" si="231"/>
        <v>Same</v>
      </c>
      <c r="I2343" s="3" t="str">
        <f t="shared" si="232"/>
        <v>Same</v>
      </c>
      <c r="J2343" s="3" t="str">
        <f t="shared" si="228"/>
        <v>GAL500TBX</v>
      </c>
      <c r="K2343" s="3" t="str">
        <f t="shared" si="229"/>
        <v>SESSION_KEY</v>
      </c>
      <c r="L2343" t="s">
        <v>1014</v>
      </c>
      <c r="M2343" t="s">
        <v>1017</v>
      </c>
      <c r="N2343" t="s">
        <v>86</v>
      </c>
      <c r="O2343">
        <v>64</v>
      </c>
      <c r="P2343">
        <v>0</v>
      </c>
      <c r="Q2343"/>
      <c r="R2343" t="s">
        <v>565</v>
      </c>
      <c r="S2343" t="s">
        <v>1014</v>
      </c>
      <c r="T2343" t="s">
        <v>1017</v>
      </c>
      <c r="U2343" t="s">
        <v>86</v>
      </c>
      <c r="V2343">
        <v>64</v>
      </c>
      <c r="W2343">
        <v>0</v>
      </c>
      <c r="X2343"/>
      <c r="Y2343" t="s">
        <v>565</v>
      </c>
      <c r="Z2343" t="s">
        <v>1014</v>
      </c>
      <c r="AA2343" t="s">
        <v>1017</v>
      </c>
      <c r="AB2343" t="s">
        <v>86</v>
      </c>
      <c r="AC2343">
        <v>64</v>
      </c>
      <c r="AD2343">
        <v>0</v>
      </c>
      <c r="AE2343"/>
      <c r="AF2343" t="s">
        <v>565</v>
      </c>
    </row>
    <row r="2344" spans="1:32" ht="30" hidden="1">
      <c r="B2344" s="3"/>
      <c r="G2344" s="4" t="str">
        <f t="shared" si="230"/>
        <v/>
      </c>
      <c r="H2344" s="3" t="str">
        <f t="shared" si="231"/>
        <v>Same</v>
      </c>
      <c r="I2344" s="3" t="str">
        <f t="shared" si="232"/>
        <v>Same</v>
      </c>
      <c r="J2344" s="3" t="str">
        <f t="shared" si="228"/>
        <v>GAL500TBX</v>
      </c>
      <c r="K2344" s="3" t="str">
        <f t="shared" si="229"/>
        <v>UPDATE_TIMESTAMP</v>
      </c>
      <c r="L2344" t="s">
        <v>1014</v>
      </c>
      <c r="M2344" t="s">
        <v>23</v>
      </c>
      <c r="N2344" t="s">
        <v>4</v>
      </c>
      <c r="O2344">
        <v>10</v>
      </c>
      <c r="P2344">
        <v>0</v>
      </c>
      <c r="Q2344"/>
      <c r="R2344" t="s">
        <v>564</v>
      </c>
      <c r="S2344" t="s">
        <v>1014</v>
      </c>
      <c r="T2344" t="s">
        <v>23</v>
      </c>
      <c r="U2344" t="s">
        <v>4</v>
      </c>
      <c r="V2344">
        <v>10</v>
      </c>
      <c r="W2344">
        <v>6</v>
      </c>
      <c r="X2344"/>
      <c r="Y2344" t="s">
        <v>564</v>
      </c>
      <c r="Z2344" t="s">
        <v>1014</v>
      </c>
      <c r="AA2344" t="s">
        <v>23</v>
      </c>
      <c r="AB2344" t="s">
        <v>4</v>
      </c>
      <c r="AC2344">
        <v>10</v>
      </c>
      <c r="AD2344">
        <v>0</v>
      </c>
      <c r="AE2344"/>
      <c r="AF2344" t="s">
        <v>564</v>
      </c>
    </row>
    <row r="2345" spans="1:32" ht="30" hidden="1">
      <c r="A2345" s="3" t="s">
        <v>1945</v>
      </c>
      <c r="B2345" s="4" t="s">
        <v>2035</v>
      </c>
      <c r="C2345" s="3" t="s">
        <v>564</v>
      </c>
      <c r="D2345" s="3" t="s">
        <v>1953</v>
      </c>
      <c r="E2345" s="3" t="s">
        <v>723</v>
      </c>
      <c r="F2345" s="3" t="s">
        <v>723</v>
      </c>
      <c r="G2345" s="4" t="str">
        <f t="shared" si="230"/>
        <v>Diff</v>
      </c>
      <c r="H2345" s="4" t="str">
        <f t="shared" si="231"/>
        <v>Diff</v>
      </c>
      <c r="I2345" s="4" t="str">
        <f t="shared" si="232"/>
        <v>Same</v>
      </c>
      <c r="J2345" s="3" t="str">
        <f t="shared" si="228"/>
        <v>GAL600TBX</v>
      </c>
      <c r="K2345" s="3" t="str">
        <f t="shared" si="229"/>
        <v>CREATE_TIMESTAMP</v>
      </c>
      <c r="L2345" s="4" t="s">
        <v>504</v>
      </c>
      <c r="M2345" s="4" t="s">
        <v>3</v>
      </c>
      <c r="N2345" s="4" t="s">
        <v>4</v>
      </c>
      <c r="O2345" s="4">
        <v>10</v>
      </c>
      <c r="P2345" s="4">
        <v>0</v>
      </c>
      <c r="Q2345" s="4" t="s">
        <v>29</v>
      </c>
      <c r="R2345" s="6" t="s">
        <v>565</v>
      </c>
      <c r="S2345" s="4" t="s">
        <v>504</v>
      </c>
      <c r="T2345" s="4" t="s">
        <v>3</v>
      </c>
      <c r="U2345" s="4" t="s">
        <v>4</v>
      </c>
      <c r="V2345" s="4">
        <v>10</v>
      </c>
      <c r="W2345" s="4">
        <v>6</v>
      </c>
      <c r="Y2345" s="4" t="s">
        <v>564</v>
      </c>
      <c r="Z2345" s="4" t="s">
        <v>504</v>
      </c>
      <c r="AA2345" s="4" t="s">
        <v>3</v>
      </c>
      <c r="AB2345" s="4" t="s">
        <v>4</v>
      </c>
      <c r="AC2345" s="4">
        <v>10</v>
      </c>
      <c r="AD2345" s="4">
        <v>0</v>
      </c>
      <c r="AF2345" s="4" t="s">
        <v>564</v>
      </c>
    </row>
    <row r="2346" spans="1:32" customFormat="1" hidden="1">
      <c r="A2346" s="3" t="s">
        <v>1945</v>
      </c>
      <c r="B2346" s="4"/>
      <c r="C2346" s="3" t="s">
        <v>564</v>
      </c>
      <c r="D2346" s="3"/>
      <c r="E2346" s="3"/>
      <c r="F2346" s="3"/>
      <c r="G2346" s="4" t="str">
        <f t="shared" si="230"/>
        <v/>
      </c>
      <c r="H2346" s="4" t="str">
        <f t="shared" si="231"/>
        <v>Same</v>
      </c>
      <c r="I2346" s="4" t="str">
        <f t="shared" si="232"/>
        <v>Same</v>
      </c>
      <c r="J2346" s="3" t="str">
        <f t="shared" si="228"/>
        <v>GAL600TBX</v>
      </c>
      <c r="K2346" s="3" t="str">
        <f t="shared" si="229"/>
        <v>DISPLAY_NAME</v>
      </c>
      <c r="L2346" s="4" t="s">
        <v>504</v>
      </c>
      <c r="M2346" s="4" t="s">
        <v>505</v>
      </c>
      <c r="N2346" s="4" t="s">
        <v>86</v>
      </c>
      <c r="O2346" s="4">
        <v>64</v>
      </c>
      <c r="P2346" s="4">
        <v>0</v>
      </c>
      <c r="Q2346" s="4"/>
      <c r="R2346" s="6" t="s">
        <v>565</v>
      </c>
      <c r="S2346" s="4" t="s">
        <v>504</v>
      </c>
      <c r="T2346" s="4" t="s">
        <v>505</v>
      </c>
      <c r="U2346" s="4" t="s">
        <v>86</v>
      </c>
      <c r="V2346" s="4">
        <v>64</v>
      </c>
      <c r="W2346" s="4">
        <v>0</v>
      </c>
      <c r="X2346" s="4"/>
      <c r="Y2346" s="4" t="s">
        <v>565</v>
      </c>
      <c r="Z2346" s="4" t="s">
        <v>504</v>
      </c>
      <c r="AA2346" s="4" t="s">
        <v>505</v>
      </c>
      <c r="AB2346" s="4" t="s">
        <v>86</v>
      </c>
      <c r="AC2346" s="4">
        <v>64</v>
      </c>
      <c r="AD2346" s="4">
        <v>0</v>
      </c>
      <c r="AE2346" s="4"/>
      <c r="AF2346" s="4" t="s">
        <v>565</v>
      </c>
    </row>
    <row r="2347" spans="1:32" customFormat="1" hidden="1">
      <c r="A2347" s="3" t="s">
        <v>1945</v>
      </c>
      <c r="B2347" s="4"/>
      <c r="C2347" s="3" t="s">
        <v>564</v>
      </c>
      <c r="D2347" s="3"/>
      <c r="E2347" s="3"/>
      <c r="F2347" s="3"/>
      <c r="G2347" s="4" t="str">
        <f t="shared" si="230"/>
        <v/>
      </c>
      <c r="H2347" s="4" t="str">
        <f t="shared" si="231"/>
        <v>Same</v>
      </c>
      <c r="I2347" s="4" t="str">
        <f t="shared" si="232"/>
        <v>Same</v>
      </c>
      <c r="J2347" s="3" t="str">
        <f t="shared" si="228"/>
        <v>GAL600TBX</v>
      </c>
      <c r="K2347" s="3" t="str">
        <f t="shared" si="229"/>
        <v>PASSWORD</v>
      </c>
      <c r="L2347" s="4" t="s">
        <v>504</v>
      </c>
      <c r="M2347" s="4" t="s">
        <v>506</v>
      </c>
      <c r="N2347" s="4" t="s">
        <v>86</v>
      </c>
      <c r="O2347" s="4">
        <v>32</v>
      </c>
      <c r="P2347" s="4">
        <v>0</v>
      </c>
      <c r="Q2347" s="4"/>
      <c r="R2347" s="6" t="s">
        <v>564</v>
      </c>
      <c r="S2347" s="4" t="s">
        <v>504</v>
      </c>
      <c r="T2347" s="4" t="s">
        <v>506</v>
      </c>
      <c r="U2347" s="4" t="s">
        <v>86</v>
      </c>
      <c r="V2347" s="4">
        <v>32</v>
      </c>
      <c r="W2347" s="4">
        <v>0</v>
      </c>
      <c r="X2347" s="4"/>
      <c r="Y2347" s="4" t="s">
        <v>564</v>
      </c>
      <c r="Z2347" s="4" t="s">
        <v>504</v>
      </c>
      <c r="AA2347" s="4" t="s">
        <v>506</v>
      </c>
      <c r="AB2347" s="4" t="s">
        <v>86</v>
      </c>
      <c r="AC2347" s="4">
        <v>32</v>
      </c>
      <c r="AD2347" s="4">
        <v>0</v>
      </c>
      <c r="AE2347" s="4"/>
      <c r="AF2347" s="4" t="s">
        <v>564</v>
      </c>
    </row>
    <row r="2348" spans="1:32" hidden="1">
      <c r="A2348" s="3" t="s">
        <v>1945</v>
      </c>
      <c r="C2348" s="3" t="s">
        <v>564</v>
      </c>
      <c r="G2348" s="4" t="str">
        <f t="shared" si="230"/>
        <v/>
      </c>
      <c r="H2348" s="4" t="str">
        <f t="shared" si="231"/>
        <v>Same</v>
      </c>
      <c r="I2348" s="4" t="str">
        <f t="shared" si="232"/>
        <v>Same</v>
      </c>
      <c r="J2348" s="3" t="str">
        <f t="shared" si="228"/>
        <v>GAL600TBX</v>
      </c>
      <c r="K2348" s="3" t="str">
        <f t="shared" si="229"/>
        <v>UPDATE_TIMESTAMP</v>
      </c>
      <c r="L2348" s="4" t="s">
        <v>504</v>
      </c>
      <c r="M2348" s="4" t="s">
        <v>23</v>
      </c>
      <c r="N2348" s="4" t="s">
        <v>4</v>
      </c>
      <c r="O2348" s="4">
        <v>10</v>
      </c>
      <c r="P2348" s="4">
        <v>0</v>
      </c>
      <c r="R2348" s="6" t="s">
        <v>564</v>
      </c>
      <c r="S2348" s="4" t="s">
        <v>504</v>
      </c>
      <c r="T2348" s="4" t="s">
        <v>23</v>
      </c>
      <c r="U2348" s="4" t="s">
        <v>4</v>
      </c>
      <c r="V2348" s="4">
        <v>10</v>
      </c>
      <c r="W2348" s="4">
        <v>6</v>
      </c>
      <c r="Y2348" s="4" t="s">
        <v>564</v>
      </c>
      <c r="Z2348" s="4" t="s">
        <v>504</v>
      </c>
      <c r="AA2348" s="4" t="s">
        <v>23</v>
      </c>
      <c r="AB2348" s="4" t="s">
        <v>4</v>
      </c>
      <c r="AC2348" s="4">
        <v>10</v>
      </c>
      <c r="AD2348" s="4">
        <v>0</v>
      </c>
      <c r="AF2348" s="4" t="s">
        <v>564</v>
      </c>
    </row>
    <row r="2349" spans="1:32" customFormat="1" hidden="1">
      <c r="A2349" s="3" t="s">
        <v>1945</v>
      </c>
      <c r="B2349" s="4"/>
      <c r="C2349" s="3" t="s">
        <v>564</v>
      </c>
      <c r="D2349" s="3"/>
      <c r="E2349" s="3"/>
      <c r="F2349" s="3"/>
      <c r="G2349" s="4" t="str">
        <f t="shared" si="230"/>
        <v/>
      </c>
      <c r="H2349" s="4" t="str">
        <f t="shared" si="231"/>
        <v>Same</v>
      </c>
      <c r="I2349" s="4" t="str">
        <f t="shared" si="232"/>
        <v>Same</v>
      </c>
      <c r="J2349" s="3" t="str">
        <f t="shared" si="228"/>
        <v>GAL600TBX</v>
      </c>
      <c r="K2349" s="3" t="str">
        <f t="shared" si="229"/>
        <v>USER_DESC</v>
      </c>
      <c r="L2349" s="4" t="s">
        <v>504</v>
      </c>
      <c r="M2349" s="4" t="s">
        <v>507</v>
      </c>
      <c r="N2349" s="4" t="s">
        <v>86</v>
      </c>
      <c r="O2349" s="4">
        <v>64</v>
      </c>
      <c r="P2349" s="4">
        <v>0</v>
      </c>
      <c r="Q2349" s="4"/>
      <c r="R2349" s="6" t="s">
        <v>564</v>
      </c>
      <c r="S2349" s="4" t="s">
        <v>504</v>
      </c>
      <c r="T2349" s="4" t="s">
        <v>507</v>
      </c>
      <c r="U2349" s="4" t="s">
        <v>86</v>
      </c>
      <c r="V2349" s="4">
        <v>64</v>
      </c>
      <c r="W2349" s="4">
        <v>0</v>
      </c>
      <c r="X2349" s="4"/>
      <c r="Y2349" s="4" t="s">
        <v>564</v>
      </c>
      <c r="Z2349" s="4" t="s">
        <v>504</v>
      </c>
      <c r="AA2349" s="4" t="s">
        <v>507</v>
      </c>
      <c r="AB2349" s="4" t="s">
        <v>86</v>
      </c>
      <c r="AC2349" s="4">
        <v>64</v>
      </c>
      <c r="AD2349" s="4">
        <v>0</v>
      </c>
      <c r="AE2349" s="4"/>
      <c r="AF2349" s="4" t="s">
        <v>564</v>
      </c>
    </row>
    <row r="2350" spans="1:32" customFormat="1" hidden="1">
      <c r="A2350" s="3" t="s">
        <v>1945</v>
      </c>
      <c r="B2350" s="4"/>
      <c r="C2350" s="3" t="s">
        <v>564</v>
      </c>
      <c r="D2350" s="3"/>
      <c r="E2350" s="3"/>
      <c r="F2350" s="3"/>
      <c r="G2350" s="4" t="str">
        <f t="shared" si="230"/>
        <v/>
      </c>
      <c r="H2350" s="4" t="str">
        <f t="shared" si="231"/>
        <v>Same</v>
      </c>
      <c r="I2350" s="4" t="str">
        <f t="shared" si="232"/>
        <v>Same</v>
      </c>
      <c r="J2350" s="3" t="str">
        <f t="shared" si="228"/>
        <v>GAL600TBX</v>
      </c>
      <c r="K2350" s="3" t="str">
        <f t="shared" si="229"/>
        <v>USER_ID</v>
      </c>
      <c r="L2350" s="4" t="s">
        <v>504</v>
      </c>
      <c r="M2350" s="4" t="s">
        <v>24</v>
      </c>
      <c r="N2350" s="4" t="s">
        <v>86</v>
      </c>
      <c r="O2350" s="4">
        <v>32</v>
      </c>
      <c r="P2350" s="4">
        <v>0</v>
      </c>
      <c r="Q2350" s="4"/>
      <c r="R2350" s="6" t="s">
        <v>565</v>
      </c>
      <c r="S2350" s="4" t="s">
        <v>504</v>
      </c>
      <c r="T2350" s="4" t="s">
        <v>24</v>
      </c>
      <c r="U2350" s="4" t="s">
        <v>86</v>
      </c>
      <c r="V2350" s="4">
        <v>32</v>
      </c>
      <c r="W2350" s="4">
        <v>0</v>
      </c>
      <c r="X2350" s="4"/>
      <c r="Y2350" s="4" t="s">
        <v>565</v>
      </c>
      <c r="Z2350" s="4" t="s">
        <v>504</v>
      </c>
      <c r="AA2350" s="4" t="s">
        <v>24</v>
      </c>
      <c r="AB2350" s="4" t="s">
        <v>86</v>
      </c>
      <c r="AC2350" s="4">
        <v>32</v>
      </c>
      <c r="AD2350" s="4">
        <v>0</v>
      </c>
      <c r="AE2350" s="4"/>
      <c r="AF2350" s="4" t="s">
        <v>565</v>
      </c>
    </row>
    <row r="2351" spans="1:32" ht="30" hidden="1">
      <c r="A2351" s="3" t="s">
        <v>1945</v>
      </c>
      <c r="B2351" s="4" t="s">
        <v>2035</v>
      </c>
      <c r="C2351" s="3" t="s">
        <v>564</v>
      </c>
      <c r="D2351" s="3" t="s">
        <v>1953</v>
      </c>
      <c r="E2351" s="3" t="s">
        <v>723</v>
      </c>
      <c r="F2351" s="3" t="s">
        <v>723</v>
      </c>
      <c r="G2351" s="4" t="str">
        <f t="shared" si="230"/>
        <v>Diff</v>
      </c>
      <c r="H2351" s="4" t="str">
        <f t="shared" si="231"/>
        <v>Diff</v>
      </c>
      <c r="I2351" s="4" t="str">
        <f t="shared" si="232"/>
        <v>Same</v>
      </c>
      <c r="J2351" s="3" t="str">
        <f t="shared" si="228"/>
        <v>GAL601TBX</v>
      </c>
      <c r="K2351" s="3" t="str">
        <f t="shared" si="229"/>
        <v>CREATE_TIMESTAMP</v>
      </c>
      <c r="L2351" s="4" t="s">
        <v>508</v>
      </c>
      <c r="M2351" s="4" t="s">
        <v>3</v>
      </c>
      <c r="N2351" s="4" t="s">
        <v>4</v>
      </c>
      <c r="O2351" s="4">
        <v>10</v>
      </c>
      <c r="P2351" s="4">
        <v>0</v>
      </c>
      <c r="Q2351" s="4" t="s">
        <v>29</v>
      </c>
      <c r="R2351" s="6" t="s">
        <v>565</v>
      </c>
      <c r="S2351" s="4" t="s">
        <v>508</v>
      </c>
      <c r="T2351" s="4" t="s">
        <v>3</v>
      </c>
      <c r="U2351" s="4" t="s">
        <v>4</v>
      </c>
      <c r="V2351" s="4">
        <v>10</v>
      </c>
      <c r="W2351" s="4">
        <v>6</v>
      </c>
      <c r="Y2351" s="4" t="s">
        <v>564</v>
      </c>
      <c r="Z2351" s="4" t="s">
        <v>508</v>
      </c>
      <c r="AA2351" s="4" t="s">
        <v>3</v>
      </c>
      <c r="AB2351" s="4" t="s">
        <v>4</v>
      </c>
      <c r="AC2351" s="4">
        <v>10</v>
      </c>
      <c r="AD2351" s="4">
        <v>0</v>
      </c>
      <c r="AF2351" s="4" t="s">
        <v>564</v>
      </c>
    </row>
    <row r="2352" spans="1:32" customFormat="1" hidden="1">
      <c r="A2352" s="3" t="s">
        <v>1945</v>
      </c>
      <c r="B2352" s="4"/>
      <c r="C2352" s="3" t="s">
        <v>564</v>
      </c>
      <c r="D2352" s="3"/>
      <c r="E2352" s="3"/>
      <c r="F2352" s="3"/>
      <c r="G2352" s="4" t="str">
        <f t="shared" si="230"/>
        <v/>
      </c>
      <c r="H2352" s="4" t="str">
        <f t="shared" si="231"/>
        <v>Same</v>
      </c>
      <c r="I2352" s="4" t="str">
        <f t="shared" si="232"/>
        <v>Same</v>
      </c>
      <c r="J2352" s="3" t="str">
        <f t="shared" si="228"/>
        <v>GAL601TBX</v>
      </c>
      <c r="K2352" s="3" t="str">
        <f t="shared" si="229"/>
        <v>DISPLAY_NAME</v>
      </c>
      <c r="L2352" s="4" t="s">
        <v>508</v>
      </c>
      <c r="M2352" s="4" t="s">
        <v>505</v>
      </c>
      <c r="N2352" s="4" t="s">
        <v>86</v>
      </c>
      <c r="O2352" s="4">
        <v>64</v>
      </c>
      <c r="P2352" s="4">
        <v>0</v>
      </c>
      <c r="Q2352" s="4"/>
      <c r="R2352" s="6" t="s">
        <v>564</v>
      </c>
      <c r="S2352" s="4" t="s">
        <v>508</v>
      </c>
      <c r="T2352" s="4" t="s">
        <v>505</v>
      </c>
      <c r="U2352" s="4" t="s">
        <v>86</v>
      </c>
      <c r="V2352" s="4">
        <v>64</v>
      </c>
      <c r="W2352" s="4">
        <v>0</v>
      </c>
      <c r="X2352" s="4"/>
      <c r="Y2352" s="4" t="s">
        <v>564</v>
      </c>
      <c r="Z2352" s="4" t="s">
        <v>508</v>
      </c>
      <c r="AA2352" s="4" t="s">
        <v>505</v>
      </c>
      <c r="AB2352" s="4" t="s">
        <v>86</v>
      </c>
      <c r="AC2352" s="4">
        <v>64</v>
      </c>
      <c r="AD2352" s="4">
        <v>0</v>
      </c>
      <c r="AE2352" s="4"/>
      <c r="AF2352" s="4" t="s">
        <v>564</v>
      </c>
    </row>
    <row r="2353" spans="1:32" customFormat="1" hidden="1">
      <c r="A2353" s="3" t="s">
        <v>1945</v>
      </c>
      <c r="B2353" s="4"/>
      <c r="C2353" s="3" t="s">
        <v>564</v>
      </c>
      <c r="D2353" s="3"/>
      <c r="E2353" s="3"/>
      <c r="F2353" s="3"/>
      <c r="G2353" s="4" t="str">
        <f t="shared" si="230"/>
        <v/>
      </c>
      <c r="H2353" s="4" t="str">
        <f t="shared" si="231"/>
        <v>Same</v>
      </c>
      <c r="I2353" s="4" t="str">
        <f t="shared" si="232"/>
        <v>Same</v>
      </c>
      <c r="J2353" s="3" t="str">
        <f t="shared" si="228"/>
        <v>GAL601TBX</v>
      </c>
      <c r="K2353" s="3" t="str">
        <f t="shared" si="229"/>
        <v>GROUP_DESC</v>
      </c>
      <c r="L2353" s="4" t="s">
        <v>508</v>
      </c>
      <c r="M2353" s="4" t="s">
        <v>509</v>
      </c>
      <c r="N2353" s="4" t="s">
        <v>86</v>
      </c>
      <c r="O2353" s="4">
        <v>64</v>
      </c>
      <c r="P2353" s="4">
        <v>0</v>
      </c>
      <c r="Q2353" s="4"/>
      <c r="R2353" s="6" t="s">
        <v>564</v>
      </c>
      <c r="S2353" s="4" t="s">
        <v>508</v>
      </c>
      <c r="T2353" s="4" t="s">
        <v>509</v>
      </c>
      <c r="U2353" s="4" t="s">
        <v>86</v>
      </c>
      <c r="V2353" s="4">
        <v>64</v>
      </c>
      <c r="W2353" s="4">
        <v>0</v>
      </c>
      <c r="X2353" s="4"/>
      <c r="Y2353" s="4" t="s">
        <v>564</v>
      </c>
      <c r="Z2353" s="4" t="s">
        <v>508</v>
      </c>
      <c r="AA2353" s="4" t="s">
        <v>509</v>
      </c>
      <c r="AB2353" s="4" t="s">
        <v>86</v>
      </c>
      <c r="AC2353" s="4">
        <v>64</v>
      </c>
      <c r="AD2353" s="4">
        <v>0</v>
      </c>
      <c r="AE2353" s="4"/>
      <c r="AF2353" s="4" t="s">
        <v>564</v>
      </c>
    </row>
    <row r="2354" spans="1:32" customFormat="1" hidden="1">
      <c r="A2354" s="3" t="s">
        <v>1945</v>
      </c>
      <c r="B2354" s="4"/>
      <c r="C2354" s="3" t="s">
        <v>564</v>
      </c>
      <c r="D2354" s="3"/>
      <c r="E2354" s="3"/>
      <c r="F2354" s="3"/>
      <c r="G2354" s="4" t="str">
        <f t="shared" si="230"/>
        <v/>
      </c>
      <c r="H2354" s="4" t="str">
        <f t="shared" si="231"/>
        <v>Same</v>
      </c>
      <c r="I2354" s="4" t="str">
        <f t="shared" si="232"/>
        <v>Same</v>
      </c>
      <c r="J2354" s="3" t="str">
        <f t="shared" si="228"/>
        <v>GAL601TBX</v>
      </c>
      <c r="K2354" s="3" t="str">
        <f t="shared" si="229"/>
        <v>GROUP_ID</v>
      </c>
      <c r="L2354" s="4" t="s">
        <v>508</v>
      </c>
      <c r="M2354" s="4" t="s">
        <v>510</v>
      </c>
      <c r="N2354" s="4" t="s">
        <v>86</v>
      </c>
      <c r="O2354" s="4">
        <v>32</v>
      </c>
      <c r="P2354" s="4">
        <v>0</v>
      </c>
      <c r="Q2354" s="4"/>
      <c r="R2354" s="6" t="s">
        <v>565</v>
      </c>
      <c r="S2354" s="4" t="s">
        <v>508</v>
      </c>
      <c r="T2354" s="4" t="s">
        <v>510</v>
      </c>
      <c r="U2354" s="4" t="s">
        <v>86</v>
      </c>
      <c r="V2354" s="4">
        <v>32</v>
      </c>
      <c r="W2354" s="4">
        <v>0</v>
      </c>
      <c r="X2354" s="4"/>
      <c r="Y2354" s="4" t="s">
        <v>565</v>
      </c>
      <c r="Z2354" s="4" t="s">
        <v>508</v>
      </c>
      <c r="AA2354" s="4" t="s">
        <v>510</v>
      </c>
      <c r="AB2354" s="4" t="s">
        <v>86</v>
      </c>
      <c r="AC2354" s="4">
        <v>32</v>
      </c>
      <c r="AD2354" s="4">
        <v>0</v>
      </c>
      <c r="AE2354" s="4"/>
      <c r="AF2354" s="4" t="s">
        <v>565</v>
      </c>
    </row>
    <row r="2355" spans="1:32" hidden="1">
      <c r="A2355" s="3" t="s">
        <v>1945</v>
      </c>
      <c r="C2355" s="3" t="s">
        <v>564</v>
      </c>
      <c r="G2355" s="4" t="str">
        <f t="shared" si="230"/>
        <v/>
      </c>
      <c r="H2355" s="4" t="str">
        <f t="shared" si="231"/>
        <v>Same</v>
      </c>
      <c r="I2355" s="4" t="str">
        <f t="shared" si="232"/>
        <v>Same</v>
      </c>
      <c r="J2355" s="3" t="str">
        <f t="shared" si="228"/>
        <v>GAL601TBX</v>
      </c>
      <c r="K2355" s="3" t="str">
        <f t="shared" si="229"/>
        <v>UPDATE_TIMESTAMP</v>
      </c>
      <c r="L2355" s="4" t="s">
        <v>508</v>
      </c>
      <c r="M2355" s="4" t="s">
        <v>23</v>
      </c>
      <c r="N2355" s="4" t="s">
        <v>4</v>
      </c>
      <c r="O2355" s="4">
        <v>10</v>
      </c>
      <c r="P2355" s="4">
        <v>0</v>
      </c>
      <c r="R2355" s="6" t="s">
        <v>564</v>
      </c>
      <c r="S2355" s="4" t="s">
        <v>508</v>
      </c>
      <c r="T2355" s="4" t="s">
        <v>23</v>
      </c>
      <c r="U2355" s="4" t="s">
        <v>4</v>
      </c>
      <c r="V2355" s="4">
        <v>10</v>
      </c>
      <c r="W2355" s="4">
        <v>6</v>
      </c>
      <c r="Y2355" s="4" t="s">
        <v>564</v>
      </c>
      <c r="Z2355" s="4" t="s">
        <v>508</v>
      </c>
      <c r="AA2355" s="4" t="s">
        <v>23</v>
      </c>
      <c r="AB2355" s="4" t="s">
        <v>4</v>
      </c>
      <c r="AC2355" s="4">
        <v>10</v>
      </c>
      <c r="AD2355" s="4">
        <v>0</v>
      </c>
      <c r="AF2355" s="4" t="s">
        <v>564</v>
      </c>
    </row>
    <row r="2356" spans="1:32" ht="30" hidden="1">
      <c r="A2356" s="3" t="s">
        <v>1945</v>
      </c>
      <c r="B2356" s="4" t="s">
        <v>2035</v>
      </c>
      <c r="C2356" s="3" t="s">
        <v>564</v>
      </c>
      <c r="D2356" s="3" t="s">
        <v>1953</v>
      </c>
      <c r="E2356" s="3" t="s">
        <v>723</v>
      </c>
      <c r="F2356" s="3" t="s">
        <v>723</v>
      </c>
      <c r="G2356" s="4" t="str">
        <f t="shared" si="230"/>
        <v>Diff</v>
      </c>
      <c r="H2356" s="4" t="str">
        <f t="shared" si="231"/>
        <v>Diff</v>
      </c>
      <c r="I2356" s="4" t="str">
        <f t="shared" si="232"/>
        <v>Same</v>
      </c>
      <c r="J2356" s="3" t="str">
        <f t="shared" si="228"/>
        <v>GAL602TBX</v>
      </c>
      <c r="K2356" s="3" t="str">
        <f t="shared" si="229"/>
        <v>CREATE_TIMESTAMP</v>
      </c>
      <c r="L2356" s="4" t="s">
        <v>511</v>
      </c>
      <c r="M2356" s="4" t="s">
        <v>3</v>
      </c>
      <c r="N2356" s="4" t="s">
        <v>4</v>
      </c>
      <c r="O2356" s="4">
        <v>10</v>
      </c>
      <c r="P2356" s="4">
        <v>0</v>
      </c>
      <c r="Q2356" s="4" t="s">
        <v>29</v>
      </c>
      <c r="R2356" s="6" t="s">
        <v>565</v>
      </c>
      <c r="S2356" s="4" t="s">
        <v>511</v>
      </c>
      <c r="T2356" s="4" t="s">
        <v>3</v>
      </c>
      <c r="U2356" s="4" t="s">
        <v>4</v>
      </c>
      <c r="V2356" s="4">
        <v>10</v>
      </c>
      <c r="W2356" s="4">
        <v>6</v>
      </c>
      <c r="Y2356" s="4" t="s">
        <v>564</v>
      </c>
      <c r="Z2356" s="4" t="s">
        <v>511</v>
      </c>
      <c r="AA2356" s="4" t="s">
        <v>3</v>
      </c>
      <c r="AB2356" s="4" t="s">
        <v>4</v>
      </c>
      <c r="AC2356" s="4">
        <v>10</v>
      </c>
      <c r="AD2356" s="4">
        <v>0</v>
      </c>
      <c r="AF2356" s="4" t="s">
        <v>564</v>
      </c>
    </row>
    <row r="2357" spans="1:32" customFormat="1" hidden="1">
      <c r="A2357" s="3" t="s">
        <v>1945</v>
      </c>
      <c r="B2357" s="4"/>
      <c r="C2357" s="3" t="s">
        <v>564</v>
      </c>
      <c r="D2357" s="3"/>
      <c r="E2357" s="3"/>
      <c r="F2357" s="3"/>
      <c r="G2357" s="4" t="str">
        <f t="shared" si="230"/>
        <v/>
      </c>
      <c r="H2357" s="4" t="str">
        <f t="shared" si="231"/>
        <v>Same</v>
      </c>
      <c r="I2357" s="4" t="str">
        <f t="shared" si="232"/>
        <v>Same</v>
      </c>
      <c r="J2357" s="3" t="str">
        <f t="shared" si="228"/>
        <v>GAL602TBX</v>
      </c>
      <c r="K2357" s="3" t="str">
        <f t="shared" si="229"/>
        <v>GROUP_ID</v>
      </c>
      <c r="L2357" s="4" t="s">
        <v>511</v>
      </c>
      <c r="M2357" s="4" t="s">
        <v>510</v>
      </c>
      <c r="N2357" s="4" t="s">
        <v>86</v>
      </c>
      <c r="O2357" s="4">
        <v>32</v>
      </c>
      <c r="P2357" s="4">
        <v>0</v>
      </c>
      <c r="Q2357" s="4"/>
      <c r="R2357" s="6" t="s">
        <v>565</v>
      </c>
      <c r="S2357" s="4" t="s">
        <v>511</v>
      </c>
      <c r="T2357" s="4" t="s">
        <v>510</v>
      </c>
      <c r="U2357" s="4" t="s">
        <v>86</v>
      </c>
      <c r="V2357" s="4">
        <v>32</v>
      </c>
      <c r="W2357" s="4">
        <v>0</v>
      </c>
      <c r="X2357" s="4"/>
      <c r="Y2357" s="4" t="s">
        <v>565</v>
      </c>
      <c r="Z2357" s="4" t="s">
        <v>511</v>
      </c>
      <c r="AA2357" s="4" t="s">
        <v>510</v>
      </c>
      <c r="AB2357" s="4" t="s">
        <v>86</v>
      </c>
      <c r="AC2357" s="4">
        <v>32</v>
      </c>
      <c r="AD2357" s="4">
        <v>0</v>
      </c>
      <c r="AE2357" s="4"/>
      <c r="AF2357" s="4" t="s">
        <v>565</v>
      </c>
    </row>
    <row r="2358" spans="1:32" hidden="1">
      <c r="A2358" s="3" t="s">
        <v>1945</v>
      </c>
      <c r="C2358" s="3" t="s">
        <v>564</v>
      </c>
      <c r="G2358" s="4" t="str">
        <f t="shared" si="230"/>
        <v/>
      </c>
      <c r="H2358" s="4" t="str">
        <f t="shared" si="231"/>
        <v>Same</v>
      </c>
      <c r="I2358" s="4" t="str">
        <f t="shared" si="232"/>
        <v>Same</v>
      </c>
      <c r="J2358" s="3" t="str">
        <f t="shared" si="228"/>
        <v>GAL602TBX</v>
      </c>
      <c r="K2358" s="3" t="str">
        <f t="shared" si="229"/>
        <v>UPDATE_TIMESTAMP</v>
      </c>
      <c r="L2358" s="4" t="s">
        <v>511</v>
      </c>
      <c r="M2358" s="4" t="s">
        <v>23</v>
      </c>
      <c r="N2358" s="4" t="s">
        <v>4</v>
      </c>
      <c r="O2358" s="4">
        <v>10</v>
      </c>
      <c r="P2358" s="4">
        <v>0</v>
      </c>
      <c r="R2358" s="6" t="s">
        <v>564</v>
      </c>
      <c r="S2358" s="4" t="s">
        <v>511</v>
      </c>
      <c r="T2358" s="4" t="s">
        <v>23</v>
      </c>
      <c r="U2358" s="4" t="s">
        <v>4</v>
      </c>
      <c r="V2358" s="4">
        <v>10</v>
      </c>
      <c r="W2358" s="4">
        <v>6</v>
      </c>
      <c r="Y2358" s="4" t="s">
        <v>564</v>
      </c>
      <c r="Z2358" s="4" t="s">
        <v>511</v>
      </c>
      <c r="AA2358" s="4" t="s">
        <v>23</v>
      </c>
      <c r="AB2358" s="4" t="s">
        <v>4</v>
      </c>
      <c r="AC2358" s="4">
        <v>10</v>
      </c>
      <c r="AD2358" s="4">
        <v>0</v>
      </c>
      <c r="AF2358" s="4" t="s">
        <v>564</v>
      </c>
    </row>
    <row r="2359" spans="1:32" customFormat="1" hidden="1">
      <c r="A2359" s="3" t="s">
        <v>1945</v>
      </c>
      <c r="B2359" s="4"/>
      <c r="C2359" s="3" t="s">
        <v>564</v>
      </c>
      <c r="D2359" s="3"/>
      <c r="E2359" s="3"/>
      <c r="F2359" s="3"/>
      <c r="G2359" s="4" t="str">
        <f t="shared" si="230"/>
        <v/>
      </c>
      <c r="H2359" s="4" t="str">
        <f t="shared" si="231"/>
        <v>Same</v>
      </c>
      <c r="I2359" s="4" t="str">
        <f t="shared" si="232"/>
        <v>Same</v>
      </c>
      <c r="J2359" s="3" t="str">
        <f t="shared" si="228"/>
        <v>GAL602TBX</v>
      </c>
      <c r="K2359" s="3" t="str">
        <f t="shared" si="229"/>
        <v>USER_ID</v>
      </c>
      <c r="L2359" s="4" t="s">
        <v>511</v>
      </c>
      <c r="M2359" s="4" t="s">
        <v>24</v>
      </c>
      <c r="N2359" s="4" t="s">
        <v>86</v>
      </c>
      <c r="O2359" s="4">
        <v>32</v>
      </c>
      <c r="P2359" s="4">
        <v>0</v>
      </c>
      <c r="Q2359" s="4"/>
      <c r="R2359" s="6" t="s">
        <v>565</v>
      </c>
      <c r="S2359" s="4" t="s">
        <v>511</v>
      </c>
      <c r="T2359" s="4" t="s">
        <v>24</v>
      </c>
      <c r="U2359" s="4" t="s">
        <v>86</v>
      </c>
      <c r="V2359" s="4">
        <v>32</v>
      </c>
      <c r="W2359" s="4">
        <v>0</v>
      </c>
      <c r="X2359" s="4"/>
      <c r="Y2359" s="4" t="s">
        <v>565</v>
      </c>
      <c r="Z2359" s="4" t="s">
        <v>511</v>
      </c>
      <c r="AA2359" s="4" t="s">
        <v>24</v>
      </c>
      <c r="AB2359" s="4" t="s">
        <v>86</v>
      </c>
      <c r="AC2359" s="4">
        <v>32</v>
      </c>
      <c r="AD2359" s="4">
        <v>0</v>
      </c>
      <c r="AE2359" s="4"/>
      <c r="AF2359" s="4" t="s">
        <v>565</v>
      </c>
    </row>
    <row r="2360" spans="1:32" ht="30" hidden="1">
      <c r="A2360" s="3" t="s">
        <v>1945</v>
      </c>
      <c r="B2360" s="4" t="s">
        <v>2035</v>
      </c>
      <c r="C2360" s="3" t="s">
        <v>564</v>
      </c>
      <c r="D2360" s="3" t="s">
        <v>1953</v>
      </c>
      <c r="E2360" s="3" t="s">
        <v>723</v>
      </c>
      <c r="F2360" s="3" t="s">
        <v>723</v>
      </c>
      <c r="G2360" s="4" t="str">
        <f t="shared" si="230"/>
        <v>Diff</v>
      </c>
      <c r="H2360" s="4" t="str">
        <f t="shared" si="231"/>
        <v>Diff</v>
      </c>
      <c r="I2360" s="4" t="str">
        <f t="shared" si="232"/>
        <v>Diff</v>
      </c>
      <c r="J2360" s="3" t="str">
        <f t="shared" si="228"/>
        <v>GAL650TBX</v>
      </c>
      <c r="K2360" s="3" t="str">
        <f t="shared" si="229"/>
        <v>CREATE_TIMESTAMP</v>
      </c>
      <c r="L2360" s="4" t="s">
        <v>512</v>
      </c>
      <c r="M2360" s="4" t="s">
        <v>3</v>
      </c>
      <c r="N2360" s="4" t="s">
        <v>4</v>
      </c>
      <c r="O2360" s="4">
        <v>10</v>
      </c>
      <c r="P2360" s="4">
        <v>0</v>
      </c>
      <c r="Q2360" s="4" t="s">
        <v>29</v>
      </c>
      <c r="R2360" s="6" t="s">
        <v>564</v>
      </c>
      <c r="S2360" s="4" t="s">
        <v>512</v>
      </c>
      <c r="T2360" s="4" t="s">
        <v>3</v>
      </c>
      <c r="U2360" s="4" t="s">
        <v>4</v>
      </c>
      <c r="V2360" s="4">
        <v>10</v>
      </c>
      <c r="W2360" s="4">
        <v>6</v>
      </c>
      <c r="X2360" s="4" t="s">
        <v>29</v>
      </c>
      <c r="Y2360" s="4" t="s">
        <v>565</v>
      </c>
      <c r="Z2360" s="4" t="s">
        <v>512</v>
      </c>
      <c r="AA2360" s="4" t="s">
        <v>3</v>
      </c>
      <c r="AB2360" s="4" t="s">
        <v>4</v>
      </c>
      <c r="AC2360" s="4">
        <v>10</v>
      </c>
      <c r="AD2360" s="4">
        <v>0</v>
      </c>
      <c r="AE2360" s="4" t="s">
        <v>29</v>
      </c>
      <c r="AF2360" s="4" t="s">
        <v>564</v>
      </c>
    </row>
    <row r="2361" spans="1:32" ht="30">
      <c r="A2361" s="3" t="s">
        <v>1945</v>
      </c>
      <c r="B2361" s="4" t="s">
        <v>2063</v>
      </c>
      <c r="C2361" s="3" t="s">
        <v>564</v>
      </c>
      <c r="D2361" s="3" t="s">
        <v>723</v>
      </c>
      <c r="E2361" s="3" t="s">
        <v>2092</v>
      </c>
      <c r="F2361" s="3" t="s">
        <v>723</v>
      </c>
      <c r="G2361" s="4" t="str">
        <f t="shared" si="230"/>
        <v>Diff</v>
      </c>
      <c r="H2361" s="4" t="str">
        <f t="shared" si="231"/>
        <v>Diff</v>
      </c>
      <c r="I2361" s="4" t="str">
        <f t="shared" si="232"/>
        <v>Diff</v>
      </c>
      <c r="J2361" s="3" t="str">
        <f t="shared" si="228"/>
        <v>GAL650TBX</v>
      </c>
      <c r="K2361" s="3" t="str">
        <f t="shared" si="229"/>
        <v>DATA_READY_TAG</v>
      </c>
      <c r="L2361" s="4" t="s">
        <v>512</v>
      </c>
      <c r="M2361" s="4" t="s">
        <v>513</v>
      </c>
      <c r="N2361" s="4" t="s">
        <v>86</v>
      </c>
      <c r="O2361" s="4">
        <v>128</v>
      </c>
      <c r="P2361" s="4">
        <v>0</v>
      </c>
      <c r="R2361" s="6" t="s">
        <v>565</v>
      </c>
      <c r="S2361" s="4" t="s">
        <v>512</v>
      </c>
      <c r="T2361" s="4" t="s">
        <v>513</v>
      </c>
      <c r="U2361" s="4" t="s">
        <v>86</v>
      </c>
      <c r="V2361" s="4">
        <v>128</v>
      </c>
      <c r="W2361" s="4">
        <v>0</v>
      </c>
      <c r="Y2361" s="4" t="s">
        <v>564</v>
      </c>
      <c r="Z2361" s="4" t="s">
        <v>512</v>
      </c>
      <c r="AA2361" s="4" t="s">
        <v>513</v>
      </c>
      <c r="AB2361" s="4" t="s">
        <v>86</v>
      </c>
      <c r="AC2361" s="4">
        <v>128</v>
      </c>
      <c r="AD2361" s="4">
        <v>0</v>
      </c>
      <c r="AF2361" s="4" t="s">
        <v>565</v>
      </c>
    </row>
    <row r="2362" spans="1:32" customFormat="1" hidden="1">
      <c r="A2362" s="3" t="s">
        <v>1945</v>
      </c>
      <c r="B2362" s="4"/>
      <c r="C2362" s="3" t="s">
        <v>564</v>
      </c>
      <c r="D2362" s="3"/>
      <c r="E2362" s="3"/>
      <c r="F2362" s="3"/>
      <c r="G2362" s="4" t="str">
        <f t="shared" si="230"/>
        <v/>
      </c>
      <c r="H2362" s="4" t="str">
        <f t="shared" si="231"/>
        <v>Same</v>
      </c>
      <c r="I2362" s="4" t="str">
        <f t="shared" si="232"/>
        <v>Same</v>
      </c>
      <c r="J2362" s="3" t="str">
        <f t="shared" si="228"/>
        <v>GAL650TBX</v>
      </c>
      <c r="K2362" s="3" t="str">
        <f t="shared" si="229"/>
        <v>DEVICE_ID</v>
      </c>
      <c r="L2362" s="4" t="s">
        <v>512</v>
      </c>
      <c r="M2362" s="4" t="s">
        <v>419</v>
      </c>
      <c r="N2362" s="4" t="s">
        <v>86</v>
      </c>
      <c r="O2362" s="4">
        <v>32</v>
      </c>
      <c r="P2362" s="4">
        <v>0</v>
      </c>
      <c r="Q2362" s="4"/>
      <c r="R2362" s="6" t="s">
        <v>564</v>
      </c>
      <c r="S2362" s="4" t="s">
        <v>512</v>
      </c>
      <c r="T2362" s="4" t="s">
        <v>419</v>
      </c>
      <c r="U2362" s="4" t="s">
        <v>86</v>
      </c>
      <c r="V2362" s="4">
        <v>32</v>
      </c>
      <c r="W2362" s="4">
        <v>0</v>
      </c>
      <c r="X2362" s="4"/>
      <c r="Y2362" s="4" t="s">
        <v>564</v>
      </c>
      <c r="Z2362" s="4" t="s">
        <v>512</v>
      </c>
      <c r="AA2362" s="4" t="s">
        <v>419</v>
      </c>
      <c r="AB2362" s="4" t="s">
        <v>86</v>
      </c>
      <c r="AC2362" s="4">
        <v>32</v>
      </c>
      <c r="AD2362" s="4">
        <v>0</v>
      </c>
      <c r="AE2362" s="4"/>
      <c r="AF2362" s="4" t="s">
        <v>564</v>
      </c>
    </row>
    <row r="2363" spans="1:32" customFormat="1" hidden="1">
      <c r="A2363" s="3" t="s">
        <v>1945</v>
      </c>
      <c r="B2363" s="4"/>
      <c r="C2363" s="3" t="s">
        <v>564</v>
      </c>
      <c r="D2363" s="3"/>
      <c r="E2363" s="3"/>
      <c r="F2363" s="3"/>
      <c r="G2363" s="4" t="str">
        <f t="shared" si="230"/>
        <v/>
      </c>
      <c r="H2363" s="4" t="str">
        <f t="shared" si="231"/>
        <v>Same</v>
      </c>
      <c r="I2363" s="4" t="str">
        <f t="shared" si="232"/>
        <v>Same</v>
      </c>
      <c r="J2363" s="3" t="str">
        <f t="shared" si="228"/>
        <v>GAL650TBX</v>
      </c>
      <c r="K2363" s="3" t="str">
        <f t="shared" si="229"/>
        <v>ENABLED</v>
      </c>
      <c r="L2363" s="4" t="s">
        <v>512</v>
      </c>
      <c r="M2363" s="4" t="s">
        <v>514</v>
      </c>
      <c r="N2363" s="4" t="s">
        <v>19</v>
      </c>
      <c r="O2363" s="4">
        <v>4</v>
      </c>
      <c r="P2363" s="4">
        <v>0</v>
      </c>
      <c r="Q2363" s="4"/>
      <c r="R2363" s="6" t="s">
        <v>564</v>
      </c>
      <c r="S2363" s="4" t="s">
        <v>512</v>
      </c>
      <c r="T2363" s="4" t="s">
        <v>514</v>
      </c>
      <c r="U2363" s="4" t="s">
        <v>19</v>
      </c>
      <c r="V2363" s="4">
        <v>4</v>
      </c>
      <c r="W2363" s="4">
        <v>0</v>
      </c>
      <c r="X2363" s="4"/>
      <c r="Y2363" s="4" t="s">
        <v>564</v>
      </c>
      <c r="Z2363" s="4" t="s">
        <v>512</v>
      </c>
      <c r="AA2363" s="4" t="s">
        <v>514</v>
      </c>
      <c r="AB2363" s="4" t="s">
        <v>19</v>
      </c>
      <c r="AC2363" s="4">
        <v>4</v>
      </c>
      <c r="AD2363" s="4">
        <v>0</v>
      </c>
      <c r="AE2363" s="4"/>
      <c r="AF2363" s="4" t="s">
        <v>564</v>
      </c>
    </row>
    <row r="2364" spans="1:32" customFormat="1" hidden="1">
      <c r="A2364" s="3" t="s">
        <v>1945</v>
      </c>
      <c r="B2364" s="4"/>
      <c r="C2364" s="3" t="s">
        <v>564</v>
      </c>
      <c r="D2364" s="3"/>
      <c r="E2364" s="3"/>
      <c r="F2364" s="3"/>
      <c r="G2364" s="4" t="str">
        <f t="shared" si="230"/>
        <v/>
      </c>
      <c r="H2364" s="4" t="str">
        <f t="shared" si="231"/>
        <v>Same</v>
      </c>
      <c r="I2364" s="4" t="str">
        <f t="shared" si="232"/>
        <v>Same</v>
      </c>
      <c r="J2364" s="3" t="str">
        <f t="shared" si="228"/>
        <v>GAL650TBX</v>
      </c>
      <c r="K2364" s="3" t="str">
        <f t="shared" si="229"/>
        <v>ID</v>
      </c>
      <c r="L2364" s="4" t="s">
        <v>512</v>
      </c>
      <c r="M2364" s="4" t="s">
        <v>515</v>
      </c>
      <c r="N2364" s="4" t="s">
        <v>516</v>
      </c>
      <c r="O2364" s="4">
        <v>8</v>
      </c>
      <c r="P2364" s="4">
        <v>0</v>
      </c>
      <c r="Q2364" s="4"/>
      <c r="R2364" s="6" t="s">
        <v>565</v>
      </c>
      <c r="S2364" s="4" t="s">
        <v>512</v>
      </c>
      <c r="T2364" s="4" t="s">
        <v>515</v>
      </c>
      <c r="U2364" s="4" t="s">
        <v>516</v>
      </c>
      <c r="V2364" s="4">
        <v>8</v>
      </c>
      <c r="W2364" s="4">
        <v>0</v>
      </c>
      <c r="X2364" s="4"/>
      <c r="Y2364" s="4" t="s">
        <v>565</v>
      </c>
      <c r="Z2364" s="4" t="s">
        <v>512</v>
      </c>
      <c r="AA2364" s="4" t="s">
        <v>515</v>
      </c>
      <c r="AB2364" s="4" t="s">
        <v>516</v>
      </c>
      <c r="AC2364" s="4">
        <v>8</v>
      </c>
      <c r="AD2364" s="4">
        <v>0</v>
      </c>
      <c r="AE2364" s="4"/>
      <c r="AF2364" s="4" t="s">
        <v>565</v>
      </c>
    </row>
    <row r="2365" spans="1:32" customFormat="1" hidden="1">
      <c r="A2365" s="3" t="s">
        <v>1945</v>
      </c>
      <c r="B2365" s="4"/>
      <c r="C2365" s="3" t="s">
        <v>564</v>
      </c>
      <c r="D2365" s="3"/>
      <c r="E2365" s="3"/>
      <c r="F2365" s="3"/>
      <c r="G2365" s="4" t="str">
        <f t="shared" si="230"/>
        <v/>
      </c>
      <c r="H2365" s="4" t="str">
        <f t="shared" si="231"/>
        <v>Same</v>
      </c>
      <c r="I2365" s="4" t="str">
        <f t="shared" si="232"/>
        <v>Same</v>
      </c>
      <c r="J2365" s="3" t="str">
        <f t="shared" si="228"/>
        <v>GAL650TBX</v>
      </c>
      <c r="K2365" s="3" t="str">
        <f t="shared" si="229"/>
        <v>LISTENER_CLASS</v>
      </c>
      <c r="L2365" s="4" t="s">
        <v>512</v>
      </c>
      <c r="M2365" s="4" t="s">
        <v>517</v>
      </c>
      <c r="N2365" s="4" t="s">
        <v>86</v>
      </c>
      <c r="O2365" s="4">
        <v>256</v>
      </c>
      <c r="P2365" s="4">
        <v>0</v>
      </c>
      <c r="Q2365" s="4"/>
      <c r="R2365" s="6" t="s">
        <v>564</v>
      </c>
      <c r="S2365" s="4" t="s">
        <v>512</v>
      </c>
      <c r="T2365" s="4" t="s">
        <v>517</v>
      </c>
      <c r="U2365" s="4" t="s">
        <v>86</v>
      </c>
      <c r="V2365" s="4">
        <v>256</v>
      </c>
      <c r="W2365" s="4">
        <v>0</v>
      </c>
      <c r="X2365" s="4"/>
      <c r="Y2365" s="4" t="s">
        <v>564</v>
      </c>
      <c r="Z2365" s="4" t="s">
        <v>512</v>
      </c>
      <c r="AA2365" s="4" t="s">
        <v>517</v>
      </c>
      <c r="AB2365" s="4" t="s">
        <v>86</v>
      </c>
      <c r="AC2365" s="4">
        <v>256</v>
      </c>
      <c r="AD2365" s="4">
        <v>0</v>
      </c>
      <c r="AE2365" s="4"/>
      <c r="AF2365" s="4" t="s">
        <v>564</v>
      </c>
    </row>
    <row r="2366" spans="1:32" ht="45">
      <c r="A2366" s="3" t="s">
        <v>1945</v>
      </c>
      <c r="B2366" s="4" t="s">
        <v>2064</v>
      </c>
      <c r="C2366" s="3" t="s">
        <v>564</v>
      </c>
      <c r="D2366" s="3" t="s">
        <v>723</v>
      </c>
      <c r="E2366" s="3" t="s">
        <v>2093</v>
      </c>
      <c r="F2366" s="3" t="s">
        <v>723</v>
      </c>
      <c r="G2366" s="4" t="str">
        <f t="shared" si="230"/>
        <v>Diff</v>
      </c>
      <c r="H2366" s="4" t="str">
        <f t="shared" si="231"/>
        <v>Diff</v>
      </c>
      <c r="I2366" s="4" t="str">
        <f t="shared" si="232"/>
        <v>Diff</v>
      </c>
      <c r="J2366" s="3" t="str">
        <f t="shared" si="228"/>
        <v>GAL650TBX</v>
      </c>
      <c r="K2366" s="3" t="str">
        <f t="shared" si="229"/>
        <v>NEEDS_LISTENER</v>
      </c>
      <c r="L2366" s="4" t="s">
        <v>512</v>
      </c>
      <c r="M2366" s="4" t="s">
        <v>518</v>
      </c>
      <c r="N2366" s="4" t="s">
        <v>19</v>
      </c>
      <c r="O2366" s="4">
        <v>4</v>
      </c>
      <c r="P2366" s="4">
        <v>0</v>
      </c>
      <c r="Q2366" s="4">
        <v>0</v>
      </c>
      <c r="R2366" s="6" t="s">
        <v>565</v>
      </c>
      <c r="S2366" s="4" t="s">
        <v>512</v>
      </c>
      <c r="T2366" s="4" t="s">
        <v>518</v>
      </c>
      <c r="U2366" s="4" t="s">
        <v>19</v>
      </c>
      <c r="V2366" s="4">
        <v>4</v>
      </c>
      <c r="W2366" s="4">
        <v>0</v>
      </c>
      <c r="Y2366" s="4" t="s">
        <v>564</v>
      </c>
      <c r="Z2366" s="4" t="s">
        <v>512</v>
      </c>
      <c r="AA2366" s="4" t="s">
        <v>518</v>
      </c>
      <c r="AB2366" s="4" t="s">
        <v>19</v>
      </c>
      <c r="AC2366" s="4">
        <v>4</v>
      </c>
      <c r="AD2366" s="4">
        <v>0</v>
      </c>
      <c r="AE2366" s="4">
        <v>0</v>
      </c>
      <c r="AF2366" s="4" t="s">
        <v>565</v>
      </c>
    </row>
    <row r="2367" spans="1:32" customFormat="1" hidden="1">
      <c r="A2367" s="3" t="s">
        <v>1945</v>
      </c>
      <c r="B2367" s="4"/>
      <c r="C2367" s="3" t="s">
        <v>564</v>
      </c>
      <c r="D2367" s="3"/>
      <c r="E2367" s="3"/>
      <c r="F2367" s="3"/>
      <c r="G2367" s="4" t="str">
        <f t="shared" si="230"/>
        <v/>
      </c>
      <c r="H2367" s="4" t="str">
        <f t="shared" si="231"/>
        <v>Same</v>
      </c>
      <c r="I2367" s="4" t="str">
        <f t="shared" si="232"/>
        <v>Same</v>
      </c>
      <c r="J2367" s="3" t="str">
        <f t="shared" si="228"/>
        <v>GAL650TBX</v>
      </c>
      <c r="K2367" s="3" t="str">
        <f t="shared" si="229"/>
        <v>OPC_INSTANCE_NAME</v>
      </c>
      <c r="L2367" s="4" t="s">
        <v>512</v>
      </c>
      <c r="M2367" s="4" t="s">
        <v>519</v>
      </c>
      <c r="N2367" s="4" t="s">
        <v>86</v>
      </c>
      <c r="O2367" s="4">
        <v>32</v>
      </c>
      <c r="P2367" s="4">
        <v>0</v>
      </c>
      <c r="Q2367" s="4"/>
      <c r="R2367" s="6" t="s">
        <v>564</v>
      </c>
      <c r="S2367" s="4" t="s">
        <v>512</v>
      </c>
      <c r="T2367" s="4" t="s">
        <v>519</v>
      </c>
      <c r="U2367" s="4" t="s">
        <v>86</v>
      </c>
      <c r="V2367" s="4">
        <v>32</v>
      </c>
      <c r="W2367" s="4">
        <v>0</v>
      </c>
      <c r="X2367" s="4"/>
      <c r="Y2367" s="4" t="s">
        <v>564</v>
      </c>
      <c r="Z2367" s="4" t="s">
        <v>512</v>
      </c>
      <c r="AA2367" s="4" t="s">
        <v>519</v>
      </c>
      <c r="AB2367" s="4" t="s">
        <v>86</v>
      </c>
      <c r="AC2367" s="4">
        <v>32</v>
      </c>
      <c r="AD2367" s="4">
        <v>0</v>
      </c>
      <c r="AE2367" s="4"/>
      <c r="AF2367" s="4" t="s">
        <v>564</v>
      </c>
    </row>
    <row r="2368" spans="1:32">
      <c r="A2368" s="3" t="s">
        <v>1945</v>
      </c>
      <c r="B2368" s="4" t="s">
        <v>2065</v>
      </c>
      <c r="C2368" s="3" t="s">
        <v>564</v>
      </c>
      <c r="D2368" s="3" t="s">
        <v>723</v>
      </c>
      <c r="E2368" s="3" t="s">
        <v>2079</v>
      </c>
      <c r="F2368" s="3" t="s">
        <v>723</v>
      </c>
      <c r="G2368" s="4" t="str">
        <f t="shared" si="230"/>
        <v>Diff</v>
      </c>
      <c r="H2368" s="4" t="str">
        <f t="shared" si="231"/>
        <v>Diff</v>
      </c>
      <c r="I2368" s="4" t="str">
        <f t="shared" si="232"/>
        <v>Diff</v>
      </c>
      <c r="J2368" s="3" t="str">
        <f t="shared" si="228"/>
        <v>GAL650TBX</v>
      </c>
      <c r="K2368" s="3" t="str">
        <f t="shared" si="229"/>
        <v>PROCESS_COMPLETE_TAG</v>
      </c>
      <c r="L2368" s="4" t="s">
        <v>512</v>
      </c>
      <c r="M2368" s="4" t="s">
        <v>520</v>
      </c>
      <c r="N2368" s="4" t="s">
        <v>86</v>
      </c>
      <c r="O2368" s="4">
        <v>128</v>
      </c>
      <c r="P2368" s="4">
        <v>0</v>
      </c>
      <c r="R2368" s="6" t="s">
        <v>564</v>
      </c>
      <c r="Z2368" s="4" t="s">
        <v>512</v>
      </c>
      <c r="AA2368" s="4" t="s">
        <v>520</v>
      </c>
      <c r="AB2368" s="4" t="s">
        <v>86</v>
      </c>
      <c r="AC2368" s="4">
        <v>128</v>
      </c>
      <c r="AD2368" s="4">
        <v>0</v>
      </c>
      <c r="AF2368" s="4" t="s">
        <v>564</v>
      </c>
    </row>
    <row r="2369" spans="1:32">
      <c r="A2369" s="3" t="s">
        <v>1945</v>
      </c>
      <c r="B2369" s="4" t="s">
        <v>2094</v>
      </c>
      <c r="E2369" s="3" t="s">
        <v>1946</v>
      </c>
      <c r="G2369" s="4" t="str">
        <f t="shared" si="230"/>
        <v>Diff</v>
      </c>
      <c r="H2369" s="4" t="str">
        <f t="shared" si="231"/>
        <v>Diff</v>
      </c>
      <c r="I2369" s="4" t="str">
        <f t="shared" si="232"/>
        <v>Diff</v>
      </c>
      <c r="J2369" s="3" t="str">
        <f t="shared" si="228"/>
        <v>GAL650TBX</v>
      </c>
      <c r="K2369" s="3" t="str">
        <f t="shared" si="229"/>
        <v>PROCESS_POINT_ID</v>
      </c>
      <c r="R2369" s="6" t="s">
        <v>721</v>
      </c>
      <c r="S2369" s="4" t="s">
        <v>512</v>
      </c>
      <c r="T2369" s="4" t="s">
        <v>66</v>
      </c>
      <c r="U2369" s="4" t="s">
        <v>86</v>
      </c>
      <c r="V2369" s="4">
        <v>16</v>
      </c>
      <c r="W2369" s="4">
        <v>0</v>
      </c>
      <c r="Y2369" s="4" t="s">
        <v>564</v>
      </c>
    </row>
    <row r="2370" spans="1:32" customFormat="1" hidden="1">
      <c r="A2370" s="3" t="s">
        <v>1945</v>
      </c>
      <c r="B2370" s="4"/>
      <c r="C2370" s="3" t="s">
        <v>564</v>
      </c>
      <c r="D2370" s="3"/>
      <c r="E2370" s="3"/>
      <c r="F2370" s="3"/>
      <c r="G2370" s="4" t="str">
        <f t="shared" si="230"/>
        <v/>
      </c>
      <c r="H2370" s="4" t="str">
        <f t="shared" si="231"/>
        <v>Same</v>
      </c>
      <c r="I2370" s="4" t="str">
        <f t="shared" si="232"/>
        <v>Same</v>
      </c>
      <c r="J2370" s="3" t="str">
        <f t="shared" si="228"/>
        <v>GAL650TBX</v>
      </c>
      <c r="K2370" s="3" t="str">
        <f t="shared" si="229"/>
        <v>READ_SOURCE</v>
      </c>
      <c r="L2370" s="4" t="s">
        <v>512</v>
      </c>
      <c r="M2370" s="4" t="s">
        <v>521</v>
      </c>
      <c r="N2370" s="4" t="s">
        <v>6</v>
      </c>
      <c r="O2370" s="4">
        <v>2</v>
      </c>
      <c r="P2370" s="4">
        <v>0</v>
      </c>
      <c r="Q2370" s="4">
        <v>1</v>
      </c>
      <c r="R2370" s="6" t="s">
        <v>565</v>
      </c>
      <c r="S2370" s="4" t="s">
        <v>512</v>
      </c>
      <c r="T2370" s="4" t="s">
        <v>521</v>
      </c>
      <c r="U2370" s="4" t="s">
        <v>6</v>
      </c>
      <c r="V2370" s="4">
        <v>2</v>
      </c>
      <c r="W2370" s="4">
        <v>0</v>
      </c>
      <c r="X2370" s="4">
        <v>1</v>
      </c>
      <c r="Y2370" s="4" t="s">
        <v>565</v>
      </c>
      <c r="Z2370" s="4" t="s">
        <v>512</v>
      </c>
      <c r="AA2370" s="4" t="s">
        <v>521</v>
      </c>
      <c r="AB2370" s="4" t="s">
        <v>6</v>
      </c>
      <c r="AC2370" s="4">
        <v>2</v>
      </c>
      <c r="AD2370" s="4">
        <v>0</v>
      </c>
      <c r="AE2370" s="4">
        <v>1</v>
      </c>
      <c r="AF2370" s="4" t="s">
        <v>565</v>
      </c>
    </row>
    <row r="2371" spans="1:32" customFormat="1" hidden="1">
      <c r="A2371" s="3" t="s">
        <v>1945</v>
      </c>
      <c r="B2371" s="4"/>
      <c r="C2371" s="3" t="s">
        <v>564</v>
      </c>
      <c r="D2371" s="3"/>
      <c r="E2371" s="3"/>
      <c r="F2371" s="3"/>
      <c r="G2371" s="4" t="str">
        <f t="shared" si="230"/>
        <v/>
      </c>
      <c r="H2371" s="4" t="str">
        <f t="shared" si="231"/>
        <v>Same</v>
      </c>
      <c r="I2371" s="4" t="str">
        <f t="shared" si="232"/>
        <v>Same</v>
      </c>
      <c r="J2371" s="3" t="str">
        <f t="shared" si="228"/>
        <v>GAL650TBX</v>
      </c>
      <c r="K2371" s="3" t="str">
        <f t="shared" si="229"/>
        <v>REPLY_DATA_READY_TAG</v>
      </c>
      <c r="L2371" s="4" t="s">
        <v>512</v>
      </c>
      <c r="M2371" s="4" t="s">
        <v>522</v>
      </c>
      <c r="N2371" s="4" t="s">
        <v>86</v>
      </c>
      <c r="O2371" s="4">
        <v>128</v>
      </c>
      <c r="P2371" s="4">
        <v>0</v>
      </c>
      <c r="Q2371" s="4"/>
      <c r="R2371" s="6" t="s">
        <v>564</v>
      </c>
      <c r="S2371" s="4" t="s">
        <v>512</v>
      </c>
      <c r="T2371" s="4" t="s">
        <v>522</v>
      </c>
      <c r="U2371" s="4" t="s">
        <v>86</v>
      </c>
      <c r="V2371" s="4">
        <v>128</v>
      </c>
      <c r="W2371" s="4">
        <v>0</v>
      </c>
      <c r="X2371" s="4"/>
      <c r="Y2371" s="4" t="s">
        <v>564</v>
      </c>
      <c r="Z2371" s="4" t="s">
        <v>512</v>
      </c>
      <c r="AA2371" s="4" t="s">
        <v>522</v>
      </c>
      <c r="AB2371" s="4" t="s">
        <v>86</v>
      </c>
      <c r="AC2371" s="4">
        <v>128</v>
      </c>
      <c r="AD2371" s="4">
        <v>0</v>
      </c>
      <c r="AE2371" s="4"/>
      <c r="AF2371" s="4" t="s">
        <v>564</v>
      </c>
    </row>
    <row r="2372" spans="1:32">
      <c r="A2372" s="3" t="s">
        <v>1945</v>
      </c>
      <c r="B2372" s="4" t="s">
        <v>2037</v>
      </c>
      <c r="E2372" s="3" t="s">
        <v>1946</v>
      </c>
      <c r="G2372" s="4" t="str">
        <f t="shared" si="230"/>
        <v>Diff</v>
      </c>
      <c r="H2372" s="4" t="str">
        <f t="shared" si="231"/>
        <v>Diff</v>
      </c>
      <c r="I2372" s="4" t="str">
        <f t="shared" si="232"/>
        <v>Diff</v>
      </c>
      <c r="J2372" s="3" t="str">
        <f t="shared" si="228"/>
        <v>GAL650TBX</v>
      </c>
      <c r="K2372" s="3" t="str">
        <f t="shared" si="229"/>
        <v>REPLY_DEVICE_ID</v>
      </c>
      <c r="R2372" s="6" t="s">
        <v>721</v>
      </c>
      <c r="S2372" s="4" t="s">
        <v>512</v>
      </c>
      <c r="T2372" s="4" t="s">
        <v>581</v>
      </c>
      <c r="U2372" s="4" t="s">
        <v>86</v>
      </c>
      <c r="V2372" s="4">
        <v>32</v>
      </c>
      <c r="W2372" s="4">
        <v>0</v>
      </c>
      <c r="Y2372" s="4" t="s">
        <v>564</v>
      </c>
    </row>
    <row r="2373" spans="1:32" customFormat="1" hidden="1">
      <c r="A2373" s="3" t="s">
        <v>1945</v>
      </c>
      <c r="B2373" s="4"/>
      <c r="C2373" s="3" t="s">
        <v>564</v>
      </c>
      <c r="D2373" s="3"/>
      <c r="E2373" s="3"/>
      <c r="F2373" s="3"/>
      <c r="G2373" s="4" t="str">
        <f t="shared" si="230"/>
        <v/>
      </c>
      <c r="H2373" s="4" t="str">
        <f t="shared" si="231"/>
        <v>Same</v>
      </c>
      <c r="I2373" s="4" t="str">
        <f t="shared" si="232"/>
        <v>Same</v>
      </c>
      <c r="J2373" s="3" t="str">
        <f t="shared" si="228"/>
        <v>GAL650TBX</v>
      </c>
      <c r="K2373" s="3" t="str">
        <f t="shared" si="229"/>
        <v>SERVER_CLIENT_MODE</v>
      </c>
      <c r="L2373" s="4" t="s">
        <v>512</v>
      </c>
      <c r="M2373" s="4" t="s">
        <v>523</v>
      </c>
      <c r="N2373" s="4" t="s">
        <v>19</v>
      </c>
      <c r="O2373" s="4">
        <v>4</v>
      </c>
      <c r="P2373" s="4">
        <v>0</v>
      </c>
      <c r="Q2373" s="4">
        <v>1</v>
      </c>
      <c r="R2373" s="6" t="s">
        <v>565</v>
      </c>
      <c r="S2373" s="4" t="s">
        <v>512</v>
      </c>
      <c r="T2373" s="4" t="s">
        <v>523</v>
      </c>
      <c r="U2373" s="4" t="s">
        <v>19</v>
      </c>
      <c r="V2373" s="4">
        <v>4</v>
      </c>
      <c r="W2373" s="4">
        <v>0</v>
      </c>
      <c r="X2373" s="4">
        <v>1</v>
      </c>
      <c r="Y2373" s="4" t="s">
        <v>565</v>
      </c>
      <c r="Z2373" s="4" t="s">
        <v>512</v>
      </c>
      <c r="AA2373" s="4" t="s">
        <v>523</v>
      </c>
      <c r="AB2373" s="4" t="s">
        <v>19</v>
      </c>
      <c r="AC2373" s="4">
        <v>4</v>
      </c>
      <c r="AD2373" s="4">
        <v>0</v>
      </c>
      <c r="AE2373" s="4">
        <v>1</v>
      </c>
      <c r="AF2373" s="4" t="s">
        <v>565</v>
      </c>
    </row>
    <row r="2374" spans="1:32" customFormat="1" hidden="1">
      <c r="A2374" s="3" t="s">
        <v>1945</v>
      </c>
      <c r="B2374" s="4"/>
      <c r="C2374" s="3" t="s">
        <v>564</v>
      </c>
      <c r="D2374" s="3"/>
      <c r="E2374" s="3"/>
      <c r="F2374" s="3"/>
      <c r="G2374" s="4" t="str">
        <f t="shared" si="230"/>
        <v/>
      </c>
      <c r="H2374" s="4" t="str">
        <f t="shared" si="231"/>
        <v>Same</v>
      </c>
      <c r="I2374" s="4" t="str">
        <f t="shared" si="232"/>
        <v>Same</v>
      </c>
      <c r="J2374" s="3" t="str">
        <f t="shared" si="228"/>
        <v>GAL650TBX</v>
      </c>
      <c r="K2374" s="3" t="str">
        <f t="shared" si="229"/>
        <v>SERVER_CLIENT_TYPE</v>
      </c>
      <c r="L2374" s="4" t="s">
        <v>512</v>
      </c>
      <c r="M2374" s="4" t="s">
        <v>524</v>
      </c>
      <c r="N2374" s="4" t="s">
        <v>19</v>
      </c>
      <c r="O2374" s="4">
        <v>4</v>
      </c>
      <c r="P2374" s="4">
        <v>0</v>
      </c>
      <c r="Q2374" s="4">
        <v>1</v>
      </c>
      <c r="R2374" s="6" t="s">
        <v>565</v>
      </c>
      <c r="S2374" s="4" t="s">
        <v>512</v>
      </c>
      <c r="T2374" s="4" t="s">
        <v>524</v>
      </c>
      <c r="U2374" s="4" t="s">
        <v>19</v>
      </c>
      <c r="V2374" s="4">
        <v>4</v>
      </c>
      <c r="W2374" s="4">
        <v>0</v>
      </c>
      <c r="X2374" s="4">
        <v>1</v>
      </c>
      <c r="Y2374" s="4" t="s">
        <v>565</v>
      </c>
      <c r="Z2374" s="4" t="s">
        <v>512</v>
      </c>
      <c r="AA2374" s="4" t="s">
        <v>524</v>
      </c>
      <c r="AB2374" s="4" t="s">
        <v>19</v>
      </c>
      <c r="AC2374" s="4">
        <v>4</v>
      </c>
      <c r="AD2374" s="4">
        <v>0</v>
      </c>
      <c r="AE2374" s="4">
        <v>1</v>
      </c>
      <c r="AF2374" s="4" t="s">
        <v>565</v>
      </c>
    </row>
    <row r="2375" spans="1:32" customFormat="1" hidden="1">
      <c r="A2375" s="3" t="s">
        <v>1945</v>
      </c>
      <c r="B2375" s="4"/>
      <c r="C2375" s="3" t="s">
        <v>564</v>
      </c>
      <c r="D2375" s="3"/>
      <c r="E2375" s="3"/>
      <c r="F2375" s="3"/>
      <c r="G2375" s="4" t="str">
        <f t="shared" si="230"/>
        <v/>
      </c>
      <c r="H2375" s="4" t="str">
        <f t="shared" si="231"/>
        <v>Same</v>
      </c>
      <c r="I2375" s="4" t="str">
        <f t="shared" si="232"/>
        <v>Same</v>
      </c>
      <c r="J2375" s="3" t="str">
        <f t="shared" si="228"/>
        <v>GAL650TBX</v>
      </c>
      <c r="K2375" s="3" t="str">
        <f t="shared" si="229"/>
        <v>SERVER_URL</v>
      </c>
      <c r="L2375" s="4" t="s">
        <v>512</v>
      </c>
      <c r="M2375" s="4" t="s">
        <v>525</v>
      </c>
      <c r="N2375" s="4" t="s">
        <v>86</v>
      </c>
      <c r="O2375" s="4">
        <v>256</v>
      </c>
      <c r="P2375" s="4">
        <v>0</v>
      </c>
      <c r="Q2375" s="4"/>
      <c r="R2375" s="6" t="s">
        <v>564</v>
      </c>
      <c r="S2375" s="4" t="s">
        <v>512</v>
      </c>
      <c r="T2375" s="4" t="s">
        <v>525</v>
      </c>
      <c r="U2375" s="4" t="s">
        <v>86</v>
      </c>
      <c r="V2375" s="4">
        <v>256</v>
      </c>
      <c r="W2375" s="4">
        <v>0</v>
      </c>
      <c r="X2375" s="4"/>
      <c r="Y2375" s="4" t="s">
        <v>564</v>
      </c>
      <c r="Z2375" s="4" t="s">
        <v>512</v>
      </c>
      <c r="AA2375" s="4" t="s">
        <v>525</v>
      </c>
      <c r="AB2375" s="4" t="s">
        <v>86</v>
      </c>
      <c r="AC2375" s="4">
        <v>256</v>
      </c>
      <c r="AD2375" s="4">
        <v>0</v>
      </c>
      <c r="AE2375" s="4"/>
      <c r="AF2375" s="4" t="s">
        <v>564</v>
      </c>
    </row>
    <row r="2376" spans="1:32" hidden="1">
      <c r="A2376" s="3" t="s">
        <v>1945</v>
      </c>
      <c r="C2376" s="3" t="s">
        <v>564</v>
      </c>
      <c r="G2376" s="4" t="str">
        <f t="shared" si="230"/>
        <v/>
      </c>
      <c r="H2376" s="4" t="str">
        <f t="shared" si="231"/>
        <v>Same</v>
      </c>
      <c r="I2376" s="4" t="str">
        <f t="shared" si="232"/>
        <v>Same</v>
      </c>
      <c r="J2376" s="3" t="str">
        <f t="shared" si="228"/>
        <v>GAL650TBX</v>
      </c>
      <c r="K2376" s="3" t="str">
        <f t="shared" si="229"/>
        <v>UPDATE_TIMESTAMP</v>
      </c>
      <c r="L2376" s="4" t="s">
        <v>512</v>
      </c>
      <c r="M2376" s="4" t="s">
        <v>23</v>
      </c>
      <c r="N2376" s="4" t="s">
        <v>4</v>
      </c>
      <c r="O2376" s="4">
        <v>10</v>
      </c>
      <c r="P2376" s="4">
        <v>0</v>
      </c>
      <c r="R2376" s="6" t="s">
        <v>564</v>
      </c>
      <c r="S2376" s="4" t="s">
        <v>512</v>
      </c>
      <c r="T2376" s="4" t="s">
        <v>23</v>
      </c>
      <c r="U2376" s="4" t="s">
        <v>4</v>
      </c>
      <c r="V2376" s="4">
        <v>10</v>
      </c>
      <c r="W2376" s="4">
        <v>6</v>
      </c>
      <c r="Y2376" s="4" t="s">
        <v>564</v>
      </c>
      <c r="Z2376" s="4" t="s">
        <v>512</v>
      </c>
      <c r="AA2376" s="4" t="s">
        <v>23</v>
      </c>
      <c r="AB2376" s="4" t="s">
        <v>4</v>
      </c>
      <c r="AC2376" s="4">
        <v>10</v>
      </c>
      <c r="AD2376" s="4">
        <v>0</v>
      </c>
      <c r="AF2376" s="4" t="s">
        <v>564</v>
      </c>
    </row>
    <row r="2377" spans="1:32" hidden="1">
      <c r="B2377" s="3"/>
      <c r="G2377" s="4" t="str">
        <f t="shared" si="230"/>
        <v>Diff</v>
      </c>
      <c r="H2377" s="3" t="str">
        <f t="shared" si="231"/>
        <v>Diff</v>
      </c>
      <c r="I2377" s="3" t="str">
        <f t="shared" si="232"/>
        <v>Diff</v>
      </c>
      <c r="J2377" s="3" t="str">
        <f t="shared" si="228"/>
        <v>GAL700TBX</v>
      </c>
      <c r="K2377" s="3" t="str">
        <f t="shared" si="229"/>
        <v>CREATE_TIMESTAMP</v>
      </c>
      <c r="L2377" s="3"/>
      <c r="M2377" s="3"/>
      <c r="N2377"/>
      <c r="O2377"/>
      <c r="P2377"/>
      <c r="Q2377"/>
      <c r="R2377" s="1"/>
      <c r="S2377" t="s">
        <v>1726</v>
      </c>
      <c r="T2377" t="s">
        <v>3</v>
      </c>
      <c r="U2377" t="s">
        <v>4</v>
      </c>
      <c r="V2377">
        <v>10</v>
      </c>
      <c r="W2377">
        <v>6</v>
      </c>
      <c r="X2377"/>
      <c r="Y2377" t="s">
        <v>564</v>
      </c>
      <c r="Z2377"/>
      <c r="AA2377"/>
      <c r="AB2377"/>
      <c r="AC2377"/>
      <c r="AD2377"/>
      <c r="AE2377"/>
      <c r="AF2377"/>
    </row>
    <row r="2378" spans="1:32" hidden="1">
      <c r="B2378" s="3"/>
      <c r="G2378" s="4" t="str">
        <f t="shared" si="230"/>
        <v>Diff</v>
      </c>
      <c r="H2378" s="3" t="str">
        <f t="shared" si="231"/>
        <v>Diff</v>
      </c>
      <c r="I2378" s="3" t="str">
        <f t="shared" si="232"/>
        <v>Diff</v>
      </c>
      <c r="J2378" s="3" t="str">
        <f t="shared" si="228"/>
        <v>GAL700TBX</v>
      </c>
      <c r="K2378" s="3" t="str">
        <f t="shared" si="229"/>
        <v>PRODUCT_ID</v>
      </c>
      <c r="L2378" s="3"/>
      <c r="M2378" s="3"/>
      <c r="N2378"/>
      <c r="O2378"/>
      <c r="P2378"/>
      <c r="Q2378"/>
      <c r="R2378" s="1"/>
      <c r="S2378" t="s">
        <v>1726</v>
      </c>
      <c r="T2378" t="s">
        <v>60</v>
      </c>
      <c r="U2378" t="s">
        <v>9</v>
      </c>
      <c r="V2378">
        <v>17</v>
      </c>
      <c r="W2378">
        <v>0</v>
      </c>
      <c r="X2378" t="s">
        <v>25</v>
      </c>
      <c r="Y2378" t="s">
        <v>565</v>
      </c>
      <c r="Z2378"/>
      <c r="AA2378"/>
      <c r="AB2378"/>
      <c r="AC2378"/>
      <c r="AD2378"/>
      <c r="AE2378"/>
      <c r="AF2378"/>
    </row>
    <row r="2379" spans="1:32" hidden="1">
      <c r="B2379" s="3"/>
      <c r="G2379" s="4" t="str">
        <f t="shared" si="230"/>
        <v>Diff</v>
      </c>
      <c r="H2379" s="3" t="str">
        <f t="shared" si="231"/>
        <v>Diff</v>
      </c>
      <c r="I2379" s="3" t="str">
        <f t="shared" si="232"/>
        <v>Diff</v>
      </c>
      <c r="J2379" s="3" t="str">
        <f t="shared" si="228"/>
        <v>GAL700TBX</v>
      </c>
      <c r="K2379" s="3" t="str">
        <f t="shared" si="229"/>
        <v>SERIES_FRAME_NO</v>
      </c>
      <c r="L2379" s="3"/>
      <c r="M2379" s="3"/>
      <c r="N2379"/>
      <c r="O2379"/>
      <c r="P2379"/>
      <c r="Q2379"/>
      <c r="R2379" s="1"/>
      <c r="S2379" t="s">
        <v>1726</v>
      </c>
      <c r="T2379" t="s">
        <v>1727</v>
      </c>
      <c r="U2379" t="s">
        <v>9</v>
      </c>
      <c r="V2379">
        <v>10</v>
      </c>
      <c r="W2379">
        <v>0</v>
      </c>
      <c r="X2379"/>
      <c r="Y2379" t="s">
        <v>564</v>
      </c>
      <c r="Z2379"/>
      <c r="AA2379"/>
      <c r="AB2379"/>
      <c r="AC2379"/>
      <c r="AD2379"/>
      <c r="AE2379"/>
      <c r="AF2379"/>
    </row>
    <row r="2380" spans="1:32" hidden="1">
      <c r="B2380" s="3"/>
      <c r="G2380" s="4" t="str">
        <f t="shared" si="230"/>
        <v>Diff</v>
      </c>
      <c r="H2380" s="3" t="str">
        <f t="shared" si="231"/>
        <v>Diff</v>
      </c>
      <c r="I2380" s="3" t="str">
        <f t="shared" si="232"/>
        <v>Diff</v>
      </c>
      <c r="J2380" s="3" t="str">
        <f t="shared" si="228"/>
        <v>GAL700TBX</v>
      </c>
      <c r="K2380" s="3" t="str">
        <f t="shared" si="229"/>
        <v>UPDATE_TIMESTAMP</v>
      </c>
      <c r="L2380" s="3"/>
      <c r="M2380" s="3"/>
      <c r="N2380"/>
      <c r="O2380"/>
      <c r="P2380"/>
      <c r="Q2380"/>
      <c r="R2380" s="1"/>
      <c r="S2380" t="s">
        <v>1726</v>
      </c>
      <c r="T2380" t="s">
        <v>23</v>
      </c>
      <c r="U2380" t="s">
        <v>4</v>
      </c>
      <c r="V2380">
        <v>10</v>
      </c>
      <c r="W2380">
        <v>6</v>
      </c>
      <c r="X2380"/>
      <c r="Y2380" t="s">
        <v>564</v>
      </c>
      <c r="Z2380"/>
      <c r="AA2380"/>
      <c r="AB2380"/>
      <c r="AC2380"/>
      <c r="AD2380"/>
      <c r="AE2380"/>
      <c r="AF2380"/>
    </row>
    <row r="2381" spans="1:32" hidden="1">
      <c r="B2381" s="3"/>
      <c r="G2381" s="4" t="str">
        <f t="shared" si="230"/>
        <v>Diff</v>
      </c>
      <c r="H2381" s="3" t="str">
        <f t="shared" si="231"/>
        <v>Diff</v>
      </c>
      <c r="I2381" s="3" t="str">
        <f t="shared" si="232"/>
        <v>Diff</v>
      </c>
      <c r="J2381" s="3" t="str">
        <f t="shared" si="228"/>
        <v>GAL701TBX</v>
      </c>
      <c r="K2381" s="3" t="str">
        <f t="shared" si="229"/>
        <v>ADDITIONAL_DATA</v>
      </c>
      <c r="L2381" s="3"/>
      <c r="M2381" s="3"/>
      <c r="N2381"/>
      <c r="O2381"/>
      <c r="P2381"/>
      <c r="Q2381"/>
      <c r="R2381" s="1"/>
      <c r="S2381" t="s">
        <v>1728</v>
      </c>
      <c r="T2381" t="s">
        <v>1729</v>
      </c>
      <c r="U2381" t="s">
        <v>9</v>
      </c>
      <c r="V2381">
        <v>11</v>
      </c>
      <c r="W2381">
        <v>0</v>
      </c>
      <c r="X2381"/>
      <c r="Y2381" t="s">
        <v>564</v>
      </c>
      <c r="Z2381"/>
      <c r="AA2381"/>
      <c r="AB2381"/>
      <c r="AC2381"/>
      <c r="AD2381"/>
      <c r="AE2381"/>
      <c r="AF2381"/>
    </row>
    <row r="2382" spans="1:32" hidden="1">
      <c r="B2382" s="3"/>
      <c r="G2382" s="4" t="str">
        <f t="shared" si="230"/>
        <v>Diff</v>
      </c>
      <c r="H2382" s="3" t="str">
        <f t="shared" si="231"/>
        <v>Diff</v>
      </c>
      <c r="I2382" s="3" t="str">
        <f t="shared" si="232"/>
        <v>Diff</v>
      </c>
      <c r="J2382" s="3" t="str">
        <f t="shared" si="228"/>
        <v>GAL701TBX</v>
      </c>
      <c r="K2382" s="3" t="str">
        <f t="shared" si="229"/>
        <v>BASE_RELEASE</v>
      </c>
      <c r="L2382" s="3"/>
      <c r="M2382" s="3"/>
      <c r="N2382"/>
      <c r="O2382"/>
      <c r="P2382"/>
      <c r="Q2382"/>
      <c r="R2382" s="1"/>
      <c r="S2382" t="s">
        <v>1728</v>
      </c>
      <c r="T2382" t="s">
        <v>1730</v>
      </c>
      <c r="U2382" t="s">
        <v>9</v>
      </c>
      <c r="V2382">
        <v>19</v>
      </c>
      <c r="W2382">
        <v>0</v>
      </c>
      <c r="X2382"/>
      <c r="Y2382" t="s">
        <v>564</v>
      </c>
      <c r="Z2382"/>
      <c r="AA2382"/>
      <c r="AB2382"/>
      <c r="AC2382"/>
      <c r="AD2382"/>
      <c r="AE2382"/>
      <c r="AF2382"/>
    </row>
    <row r="2383" spans="1:32" hidden="1">
      <c r="B2383" s="3"/>
      <c r="G2383" s="4" t="str">
        <f t="shared" si="230"/>
        <v>Diff</v>
      </c>
      <c r="H2383" s="3" t="str">
        <f t="shared" si="231"/>
        <v>Diff</v>
      </c>
      <c r="I2383" s="3" t="str">
        <f t="shared" si="232"/>
        <v>Diff</v>
      </c>
      <c r="J2383" s="3" t="str">
        <f t="shared" si="228"/>
        <v>GAL701TBX</v>
      </c>
      <c r="K2383" s="3" t="str">
        <f t="shared" si="229"/>
        <v>BUILD_CODE</v>
      </c>
      <c r="L2383" s="3"/>
      <c r="M2383" s="3"/>
      <c r="N2383"/>
      <c r="O2383"/>
      <c r="P2383"/>
      <c r="Q2383"/>
      <c r="R2383" s="1"/>
      <c r="S2383" t="s">
        <v>1728</v>
      </c>
      <c r="T2383" t="s">
        <v>1731</v>
      </c>
      <c r="U2383" t="s">
        <v>9</v>
      </c>
      <c r="V2383">
        <v>20</v>
      </c>
      <c r="W2383">
        <v>0</v>
      </c>
      <c r="X2383"/>
      <c r="Y2383" t="s">
        <v>564</v>
      </c>
      <c r="Z2383"/>
      <c r="AA2383"/>
      <c r="AB2383"/>
      <c r="AC2383"/>
      <c r="AD2383"/>
      <c r="AE2383"/>
      <c r="AF2383"/>
    </row>
    <row r="2384" spans="1:32" hidden="1">
      <c r="B2384" s="3"/>
      <c r="G2384" s="4" t="str">
        <f t="shared" si="230"/>
        <v>Diff</v>
      </c>
      <c r="H2384" s="3" t="str">
        <f t="shared" si="231"/>
        <v>Diff</v>
      </c>
      <c r="I2384" s="3" t="str">
        <f t="shared" si="232"/>
        <v>Diff</v>
      </c>
      <c r="J2384" s="3" t="str">
        <f t="shared" si="228"/>
        <v>GAL701TBX</v>
      </c>
      <c r="K2384" s="3" t="str">
        <f t="shared" si="229"/>
        <v>CONT_STEP_FILE</v>
      </c>
      <c r="L2384" s="3"/>
      <c r="M2384" s="3"/>
      <c r="N2384"/>
      <c r="O2384"/>
      <c r="P2384"/>
      <c r="Q2384"/>
      <c r="R2384" s="1"/>
      <c r="S2384" t="s">
        <v>1728</v>
      </c>
      <c r="T2384" t="s">
        <v>1732</v>
      </c>
      <c r="U2384" t="s">
        <v>86</v>
      </c>
      <c r="V2384">
        <v>50</v>
      </c>
      <c r="W2384">
        <v>0</v>
      </c>
      <c r="X2384"/>
      <c r="Y2384" t="s">
        <v>564</v>
      </c>
      <c r="Z2384"/>
      <c r="AA2384"/>
      <c r="AB2384"/>
      <c r="AC2384"/>
      <c r="AD2384"/>
      <c r="AE2384"/>
      <c r="AF2384"/>
    </row>
    <row r="2385" spans="2:32" hidden="1">
      <c r="B2385" s="3"/>
      <c r="G2385" s="4" t="str">
        <f t="shared" si="230"/>
        <v>Diff</v>
      </c>
      <c r="H2385" s="3" t="str">
        <f t="shared" si="231"/>
        <v>Diff</v>
      </c>
      <c r="I2385" s="3" t="str">
        <f t="shared" si="232"/>
        <v>Diff</v>
      </c>
      <c r="J2385" s="3" t="str">
        <f t="shared" si="228"/>
        <v>GAL701TBX</v>
      </c>
      <c r="K2385" s="3" t="str">
        <f t="shared" si="229"/>
        <v>CREATE_TIMESTAMP</v>
      </c>
      <c r="L2385" s="3"/>
      <c r="M2385" s="3"/>
      <c r="N2385"/>
      <c r="O2385"/>
      <c r="P2385"/>
      <c r="Q2385"/>
      <c r="R2385" s="1"/>
      <c r="S2385" t="s">
        <v>1728</v>
      </c>
      <c r="T2385" t="s">
        <v>3</v>
      </c>
      <c r="U2385" t="s">
        <v>4</v>
      </c>
      <c r="V2385">
        <v>10</v>
      </c>
      <c r="W2385">
        <v>6</v>
      </c>
      <c r="X2385"/>
      <c r="Y2385" t="s">
        <v>564</v>
      </c>
      <c r="Z2385"/>
      <c r="AA2385"/>
      <c r="AB2385"/>
      <c r="AC2385"/>
      <c r="AD2385"/>
      <c r="AE2385"/>
      <c r="AF2385"/>
    </row>
    <row r="2386" spans="2:32" hidden="1">
      <c r="B2386" s="3"/>
      <c r="G2386" s="4" t="str">
        <f t="shared" si="230"/>
        <v>Diff</v>
      </c>
      <c r="H2386" s="3" t="str">
        <f t="shared" si="231"/>
        <v>Diff</v>
      </c>
      <c r="I2386" s="3" t="str">
        <f t="shared" si="232"/>
        <v>Diff</v>
      </c>
      <c r="J2386" s="3" t="str">
        <f t="shared" si="228"/>
        <v>GAL701TBX</v>
      </c>
      <c r="K2386" s="3" t="str">
        <f t="shared" si="229"/>
        <v>END_TIMESTAMP</v>
      </c>
      <c r="L2386" s="3"/>
      <c r="M2386" s="3"/>
      <c r="N2386"/>
      <c r="O2386"/>
      <c r="P2386"/>
      <c r="Q2386"/>
      <c r="R2386" s="1"/>
      <c r="S2386" t="s">
        <v>1728</v>
      </c>
      <c r="T2386" t="s">
        <v>366</v>
      </c>
      <c r="U2386" t="s">
        <v>4</v>
      </c>
      <c r="V2386">
        <v>10</v>
      </c>
      <c r="W2386">
        <v>6</v>
      </c>
      <c r="X2386"/>
      <c r="Y2386" t="s">
        <v>564</v>
      </c>
      <c r="Z2386"/>
      <c r="AA2386"/>
      <c r="AB2386"/>
      <c r="AC2386"/>
      <c r="AD2386"/>
      <c r="AE2386"/>
      <c r="AF2386"/>
    </row>
    <row r="2387" spans="2:32" hidden="1">
      <c r="B2387" s="3"/>
      <c r="G2387" s="4" t="str">
        <f t="shared" si="230"/>
        <v>Diff</v>
      </c>
      <c r="H2387" s="3" t="str">
        <f t="shared" si="231"/>
        <v>Diff</v>
      </c>
      <c r="I2387" s="3" t="str">
        <f t="shared" si="232"/>
        <v>Diff</v>
      </c>
      <c r="J2387" s="3" t="str">
        <f t="shared" si="228"/>
        <v>GAL701TBX</v>
      </c>
      <c r="K2387" s="3" t="str">
        <f t="shared" si="229"/>
        <v>INSPECTION_MTO</v>
      </c>
      <c r="L2387" s="3"/>
      <c r="M2387" s="3"/>
      <c r="N2387"/>
      <c r="O2387"/>
      <c r="P2387"/>
      <c r="Q2387"/>
      <c r="R2387" s="1"/>
      <c r="S2387" t="s">
        <v>1728</v>
      </c>
      <c r="T2387" t="s">
        <v>1733</v>
      </c>
      <c r="U2387" t="s">
        <v>9</v>
      </c>
      <c r="V2387">
        <v>20</v>
      </c>
      <c r="W2387">
        <v>0</v>
      </c>
      <c r="X2387"/>
      <c r="Y2387" t="s">
        <v>564</v>
      </c>
      <c r="Z2387"/>
      <c r="AA2387"/>
      <c r="AB2387"/>
      <c r="AC2387"/>
      <c r="AD2387"/>
      <c r="AE2387"/>
      <c r="AF2387"/>
    </row>
    <row r="2388" spans="2:32" hidden="1">
      <c r="B2388" s="3"/>
      <c r="G2388" s="4" t="str">
        <f t="shared" si="230"/>
        <v>Diff</v>
      </c>
      <c r="H2388" s="3" t="str">
        <f t="shared" si="231"/>
        <v>Diff</v>
      </c>
      <c r="I2388" s="3" t="str">
        <f t="shared" si="232"/>
        <v>Diff</v>
      </c>
      <c r="J2388" s="3" t="str">
        <f t="shared" si="228"/>
        <v>GAL701TBX</v>
      </c>
      <c r="K2388" s="3" t="str">
        <f t="shared" si="229"/>
        <v>LET_LINE_NO</v>
      </c>
      <c r="L2388" s="3"/>
      <c r="M2388" s="3"/>
      <c r="N2388"/>
      <c r="O2388"/>
      <c r="P2388"/>
      <c r="Q2388"/>
      <c r="R2388" s="1"/>
      <c r="S2388" t="s">
        <v>1728</v>
      </c>
      <c r="T2388" t="s">
        <v>1734</v>
      </c>
      <c r="U2388" t="s">
        <v>9</v>
      </c>
      <c r="V2388">
        <v>1</v>
      </c>
      <c r="W2388">
        <v>0</v>
      </c>
      <c r="X2388"/>
      <c r="Y2388" t="s">
        <v>564</v>
      </c>
      <c r="Z2388"/>
      <c r="AA2388"/>
      <c r="AB2388"/>
      <c r="AC2388"/>
      <c r="AD2388"/>
      <c r="AE2388"/>
      <c r="AF2388"/>
    </row>
    <row r="2389" spans="2:32" hidden="1">
      <c r="B2389" s="3"/>
      <c r="G2389" s="4" t="str">
        <f t="shared" si="230"/>
        <v>Diff</v>
      </c>
      <c r="H2389" s="3" t="str">
        <f t="shared" si="231"/>
        <v>Diff</v>
      </c>
      <c r="I2389" s="3" t="str">
        <f t="shared" si="232"/>
        <v>Diff</v>
      </c>
      <c r="J2389" s="3" t="str">
        <f t="shared" si="228"/>
        <v>GAL701TBX</v>
      </c>
      <c r="K2389" s="3" t="str">
        <f t="shared" si="229"/>
        <v>LET_MFG_AREA_CODE</v>
      </c>
      <c r="L2389" s="3"/>
      <c r="M2389" s="3"/>
      <c r="N2389"/>
      <c r="O2389"/>
      <c r="P2389"/>
      <c r="Q2389"/>
      <c r="R2389" s="1"/>
      <c r="S2389" t="s">
        <v>1728</v>
      </c>
      <c r="T2389" t="s">
        <v>1735</v>
      </c>
      <c r="U2389" t="s">
        <v>9</v>
      </c>
      <c r="V2389">
        <v>1</v>
      </c>
      <c r="W2389">
        <v>0</v>
      </c>
      <c r="X2389"/>
      <c r="Y2389" t="s">
        <v>564</v>
      </c>
      <c r="Z2389"/>
      <c r="AA2389"/>
      <c r="AB2389"/>
      <c r="AC2389"/>
      <c r="AD2389"/>
      <c r="AE2389"/>
      <c r="AF2389"/>
    </row>
    <row r="2390" spans="2:32" hidden="1">
      <c r="B2390" s="3"/>
      <c r="G2390" s="4" t="str">
        <f t="shared" si="230"/>
        <v>Diff</v>
      </c>
      <c r="H2390" s="3" t="str">
        <f t="shared" si="231"/>
        <v>Diff</v>
      </c>
      <c r="I2390" s="3" t="str">
        <f t="shared" si="232"/>
        <v>Diff</v>
      </c>
      <c r="J2390" s="3" t="str">
        <f t="shared" si="228"/>
        <v>GAL701TBX</v>
      </c>
      <c r="K2390" s="3" t="str">
        <f t="shared" si="229"/>
        <v>LET_MFG_NO</v>
      </c>
      <c r="L2390" s="3"/>
      <c r="M2390" s="3"/>
      <c r="N2390"/>
      <c r="O2390"/>
      <c r="P2390"/>
      <c r="Q2390"/>
      <c r="R2390" s="1"/>
      <c r="S2390" t="s">
        <v>1728</v>
      </c>
      <c r="T2390" t="s">
        <v>1736</v>
      </c>
      <c r="U2390" t="s">
        <v>9</v>
      </c>
      <c r="V2390">
        <v>1</v>
      </c>
      <c r="W2390">
        <v>0</v>
      </c>
      <c r="X2390"/>
      <c r="Y2390" t="s">
        <v>564</v>
      </c>
      <c r="Z2390"/>
      <c r="AA2390"/>
      <c r="AB2390"/>
      <c r="AC2390"/>
      <c r="AD2390"/>
      <c r="AE2390"/>
      <c r="AF2390"/>
    </row>
    <row r="2391" spans="2:32" hidden="1">
      <c r="B2391" s="3"/>
      <c r="G2391" s="4" t="str">
        <f t="shared" si="230"/>
        <v>Diff</v>
      </c>
      <c r="H2391" s="3" t="str">
        <f t="shared" si="231"/>
        <v>Diff</v>
      </c>
      <c r="I2391" s="3" t="str">
        <f t="shared" si="232"/>
        <v>Diff</v>
      </c>
      <c r="J2391" s="3" t="str">
        <f t="shared" si="228"/>
        <v>GAL701TBX</v>
      </c>
      <c r="K2391" s="3" t="str">
        <f t="shared" si="229"/>
        <v>PRODUCT_ID</v>
      </c>
      <c r="L2391" s="3"/>
      <c r="M2391" s="3"/>
      <c r="N2391"/>
      <c r="O2391"/>
      <c r="P2391"/>
      <c r="Q2391"/>
      <c r="R2391" s="1"/>
      <c r="S2391" t="s">
        <v>1728</v>
      </c>
      <c r="T2391" t="s">
        <v>60</v>
      </c>
      <c r="U2391" t="s">
        <v>9</v>
      </c>
      <c r="V2391">
        <v>17</v>
      </c>
      <c r="W2391">
        <v>0</v>
      </c>
      <c r="X2391" t="s">
        <v>25</v>
      </c>
      <c r="Y2391" t="s">
        <v>565</v>
      </c>
      <c r="Z2391"/>
      <c r="AA2391"/>
      <c r="AB2391"/>
      <c r="AC2391"/>
      <c r="AD2391"/>
      <c r="AE2391"/>
      <c r="AF2391"/>
    </row>
    <row r="2392" spans="2:32" hidden="1">
      <c r="B2392" s="3"/>
      <c r="G2392" s="4" t="str">
        <f t="shared" si="230"/>
        <v>Diff</v>
      </c>
      <c r="H2392" s="3" t="str">
        <f t="shared" si="231"/>
        <v>Diff</v>
      </c>
      <c r="I2392" s="3" t="str">
        <f t="shared" si="232"/>
        <v>Diff</v>
      </c>
      <c r="J2392" s="3" t="str">
        <f t="shared" si="228"/>
        <v>GAL701TBX</v>
      </c>
      <c r="K2392" s="3" t="str">
        <f t="shared" si="229"/>
        <v>PRODUCTION</v>
      </c>
      <c r="L2392" s="3"/>
      <c r="M2392" s="3"/>
      <c r="N2392"/>
      <c r="O2392"/>
      <c r="P2392"/>
      <c r="Q2392"/>
      <c r="R2392" s="1"/>
      <c r="S2392" t="s">
        <v>1728</v>
      </c>
      <c r="T2392" t="s">
        <v>548</v>
      </c>
      <c r="U2392" t="s">
        <v>9</v>
      </c>
      <c r="V2392">
        <v>1</v>
      </c>
      <c r="W2392">
        <v>0</v>
      </c>
      <c r="X2392"/>
      <c r="Y2392" t="s">
        <v>564</v>
      </c>
      <c r="Z2392"/>
      <c r="AA2392"/>
      <c r="AB2392"/>
      <c r="AC2392"/>
      <c r="AD2392"/>
      <c r="AE2392"/>
      <c r="AF2392"/>
    </row>
    <row r="2393" spans="2:32" hidden="1">
      <c r="B2393" s="3"/>
      <c r="G2393" s="4" t="str">
        <f t="shared" si="230"/>
        <v>Diff</v>
      </c>
      <c r="H2393" s="3" t="str">
        <f t="shared" si="231"/>
        <v>Diff</v>
      </c>
      <c r="I2393" s="3" t="str">
        <f t="shared" si="232"/>
        <v>Diff</v>
      </c>
      <c r="J2393" s="3" t="str">
        <f t="shared" ref="J2393:J2456" si="233">IF(ISBLANK(S2393),IF(ISBLANK(Z2393),L2393,Z2393),S2393)</f>
        <v>GAL701TBX</v>
      </c>
      <c r="K2393" s="3" t="str">
        <f t="shared" ref="K2393:K2456" si="234">IF(ISBLANK(T2393),IF(ISBLANK(AA2393),M2393,AA2393),T2393)</f>
        <v>SEQ_RANGE</v>
      </c>
      <c r="L2393" s="3"/>
      <c r="M2393" s="3"/>
      <c r="N2393"/>
      <c r="O2393"/>
      <c r="P2393"/>
      <c r="Q2393"/>
      <c r="R2393" s="1"/>
      <c r="S2393" t="s">
        <v>1728</v>
      </c>
      <c r="T2393" t="s">
        <v>1737</v>
      </c>
      <c r="U2393" t="s">
        <v>9</v>
      </c>
      <c r="V2393">
        <v>20</v>
      </c>
      <c r="W2393">
        <v>0</v>
      </c>
      <c r="X2393"/>
      <c r="Y2393" t="s">
        <v>564</v>
      </c>
      <c r="Z2393"/>
      <c r="AA2393"/>
      <c r="AB2393"/>
      <c r="AC2393"/>
      <c r="AD2393"/>
      <c r="AE2393"/>
      <c r="AF2393"/>
    </row>
    <row r="2394" spans="2:32" hidden="1">
      <c r="B2394" s="3"/>
      <c r="G2394" s="4" t="str">
        <f t="shared" si="230"/>
        <v>Diff</v>
      </c>
      <c r="H2394" s="3" t="str">
        <f t="shared" si="231"/>
        <v>Diff</v>
      </c>
      <c r="I2394" s="3" t="str">
        <f t="shared" si="232"/>
        <v>Diff</v>
      </c>
      <c r="J2394" s="3" t="str">
        <f t="shared" si="233"/>
        <v>GAL701TBX</v>
      </c>
      <c r="K2394" s="3" t="str">
        <f t="shared" si="234"/>
        <v>SEQ_STEP_FILE</v>
      </c>
      <c r="L2394" s="3"/>
      <c r="M2394" s="3"/>
      <c r="N2394"/>
      <c r="O2394"/>
      <c r="P2394"/>
      <c r="Q2394"/>
      <c r="R2394" s="1"/>
      <c r="S2394" t="s">
        <v>1728</v>
      </c>
      <c r="T2394" t="s">
        <v>1738</v>
      </c>
      <c r="U2394" t="s">
        <v>86</v>
      </c>
      <c r="V2394">
        <v>50</v>
      </c>
      <c r="W2394">
        <v>0</v>
      </c>
      <c r="X2394"/>
      <c r="Y2394" t="s">
        <v>564</v>
      </c>
      <c r="Z2394"/>
      <c r="AA2394"/>
      <c r="AB2394"/>
      <c r="AC2394"/>
      <c r="AD2394"/>
      <c r="AE2394"/>
      <c r="AF2394"/>
    </row>
    <row r="2395" spans="2:32" hidden="1">
      <c r="B2395" s="3"/>
      <c r="G2395" s="4" t="str">
        <f t="shared" si="230"/>
        <v>Diff</v>
      </c>
      <c r="H2395" s="3" t="str">
        <f t="shared" si="231"/>
        <v>Diff</v>
      </c>
      <c r="I2395" s="3" t="str">
        <f t="shared" si="232"/>
        <v>Diff</v>
      </c>
      <c r="J2395" s="3" t="str">
        <f t="shared" si="233"/>
        <v>GAL701TBX</v>
      </c>
      <c r="K2395" s="3" t="str">
        <f t="shared" si="234"/>
        <v>START_TIMESTAMP</v>
      </c>
      <c r="L2395" s="3"/>
      <c r="M2395" s="3"/>
      <c r="N2395"/>
      <c r="O2395"/>
      <c r="P2395"/>
      <c r="Q2395"/>
      <c r="R2395" s="1"/>
      <c r="S2395" t="s">
        <v>1728</v>
      </c>
      <c r="T2395" t="s">
        <v>371</v>
      </c>
      <c r="U2395" t="s">
        <v>4</v>
      </c>
      <c r="V2395">
        <v>10</v>
      </c>
      <c r="W2395">
        <v>6</v>
      </c>
      <c r="X2395"/>
      <c r="Y2395" t="s">
        <v>564</v>
      </c>
      <c r="Z2395"/>
      <c r="AA2395"/>
      <c r="AB2395"/>
      <c r="AC2395"/>
      <c r="AD2395"/>
      <c r="AE2395"/>
      <c r="AF2395"/>
    </row>
    <row r="2396" spans="2:32" hidden="1">
      <c r="B2396" s="3"/>
      <c r="G2396" s="4" t="str">
        <f t="shared" si="230"/>
        <v>Diff</v>
      </c>
      <c r="H2396" s="3" t="str">
        <f t="shared" si="231"/>
        <v>Diff</v>
      </c>
      <c r="I2396" s="3" t="str">
        <f t="shared" si="232"/>
        <v>Diff</v>
      </c>
      <c r="J2396" s="3" t="str">
        <f t="shared" si="233"/>
        <v>GAL701TBX</v>
      </c>
      <c r="K2396" s="3" t="str">
        <f t="shared" si="234"/>
        <v>TEST_ID</v>
      </c>
      <c r="L2396" s="3"/>
      <c r="M2396" s="3"/>
      <c r="N2396"/>
      <c r="O2396"/>
      <c r="P2396"/>
      <c r="Q2396"/>
      <c r="R2396" s="1"/>
      <c r="S2396" t="s">
        <v>1728</v>
      </c>
      <c r="T2396" t="s">
        <v>1739</v>
      </c>
      <c r="U2396" t="s">
        <v>9</v>
      </c>
      <c r="V2396">
        <v>20</v>
      </c>
      <c r="W2396">
        <v>0</v>
      </c>
      <c r="X2396"/>
      <c r="Y2396" t="s">
        <v>564</v>
      </c>
      <c r="Z2396"/>
      <c r="AA2396"/>
      <c r="AB2396"/>
      <c r="AC2396"/>
      <c r="AD2396"/>
      <c r="AE2396"/>
      <c r="AF2396"/>
    </row>
    <row r="2397" spans="2:32" hidden="1">
      <c r="B2397" s="3"/>
      <c r="G2397" s="4" t="str">
        <f t="shared" si="230"/>
        <v>Diff</v>
      </c>
      <c r="H2397" s="3" t="str">
        <f t="shared" si="231"/>
        <v>Diff</v>
      </c>
      <c r="I2397" s="3" t="str">
        <f t="shared" si="232"/>
        <v>Diff</v>
      </c>
      <c r="J2397" s="3" t="str">
        <f t="shared" si="233"/>
        <v>GAL701TBX</v>
      </c>
      <c r="K2397" s="3" t="str">
        <f t="shared" si="234"/>
        <v>TEST_SEQ</v>
      </c>
      <c r="L2397" s="3"/>
      <c r="M2397" s="3"/>
      <c r="N2397"/>
      <c r="O2397"/>
      <c r="P2397"/>
      <c r="Q2397"/>
      <c r="R2397" s="1"/>
      <c r="S2397" t="s">
        <v>1728</v>
      </c>
      <c r="T2397" t="s">
        <v>1740</v>
      </c>
      <c r="U2397" t="s">
        <v>19</v>
      </c>
      <c r="V2397">
        <v>4</v>
      </c>
      <c r="W2397">
        <v>0</v>
      </c>
      <c r="X2397">
        <v>0</v>
      </c>
      <c r="Y2397" t="s">
        <v>565</v>
      </c>
      <c r="Z2397"/>
      <c r="AA2397"/>
      <c r="AB2397"/>
      <c r="AC2397"/>
      <c r="AD2397"/>
      <c r="AE2397"/>
      <c r="AF2397"/>
    </row>
    <row r="2398" spans="2:32" hidden="1">
      <c r="B2398" s="3"/>
      <c r="G2398" s="4" t="str">
        <f t="shared" si="230"/>
        <v>Diff</v>
      </c>
      <c r="H2398" s="3" t="str">
        <f t="shared" si="231"/>
        <v>Diff</v>
      </c>
      <c r="I2398" s="3" t="str">
        <f t="shared" si="232"/>
        <v>Diff</v>
      </c>
      <c r="J2398" s="3" t="str">
        <f t="shared" si="233"/>
        <v>GAL701TBX</v>
      </c>
      <c r="K2398" s="3" t="str">
        <f t="shared" si="234"/>
        <v>TOTAL_RESULT_STATUS</v>
      </c>
      <c r="L2398" s="3"/>
      <c r="M2398" s="3"/>
      <c r="N2398"/>
      <c r="O2398"/>
      <c r="P2398"/>
      <c r="Q2398"/>
      <c r="R2398" s="1"/>
      <c r="S2398" t="s">
        <v>1728</v>
      </c>
      <c r="T2398" t="s">
        <v>1741</v>
      </c>
      <c r="U2398" t="s">
        <v>9</v>
      </c>
      <c r="V2398">
        <v>1</v>
      </c>
      <c r="W2398">
        <v>0</v>
      </c>
      <c r="X2398"/>
      <c r="Y2398" t="s">
        <v>564</v>
      </c>
      <c r="Z2398"/>
      <c r="AA2398"/>
      <c r="AB2398"/>
      <c r="AC2398"/>
      <c r="AD2398"/>
      <c r="AE2398"/>
      <c r="AF2398"/>
    </row>
    <row r="2399" spans="2:32" hidden="1">
      <c r="B2399" s="3"/>
      <c r="G2399" s="4" t="str">
        <f t="shared" si="230"/>
        <v>Diff</v>
      </c>
      <c r="H2399" s="3" t="str">
        <f t="shared" si="231"/>
        <v>Diff</v>
      </c>
      <c r="I2399" s="3" t="str">
        <f t="shared" si="232"/>
        <v>Diff</v>
      </c>
      <c r="J2399" s="3" t="str">
        <f t="shared" si="233"/>
        <v>GAL701TBX</v>
      </c>
      <c r="K2399" s="3" t="str">
        <f t="shared" si="234"/>
        <v>UPDATE_TIMESTAMP</v>
      </c>
      <c r="L2399" s="3"/>
      <c r="M2399" s="3"/>
      <c r="N2399"/>
      <c r="O2399"/>
      <c r="P2399"/>
      <c r="Q2399"/>
      <c r="R2399" s="1"/>
      <c r="S2399" t="s">
        <v>1728</v>
      </c>
      <c r="T2399" t="s">
        <v>23</v>
      </c>
      <c r="U2399" t="s">
        <v>4</v>
      </c>
      <c r="V2399">
        <v>10</v>
      </c>
      <c r="W2399">
        <v>6</v>
      </c>
      <c r="X2399"/>
      <c r="Y2399" t="s">
        <v>564</v>
      </c>
      <c r="Z2399"/>
      <c r="AA2399"/>
      <c r="AB2399"/>
      <c r="AC2399"/>
      <c r="AD2399"/>
      <c r="AE2399"/>
      <c r="AF2399"/>
    </row>
    <row r="2400" spans="2:32" hidden="1">
      <c r="B2400" s="3"/>
      <c r="G2400" s="4" t="str">
        <f t="shared" si="230"/>
        <v>Diff</v>
      </c>
      <c r="H2400" s="3" t="str">
        <f t="shared" si="231"/>
        <v>Diff</v>
      </c>
      <c r="I2400" s="3" t="str">
        <f t="shared" si="232"/>
        <v>Diff</v>
      </c>
      <c r="J2400" s="3" t="str">
        <f t="shared" si="233"/>
        <v>GAL702TBX</v>
      </c>
      <c r="K2400" s="3" t="str">
        <f t="shared" si="234"/>
        <v>CREATE_TIMESTAMP</v>
      </c>
      <c r="L2400" s="3"/>
      <c r="M2400" s="3"/>
      <c r="N2400"/>
      <c r="O2400"/>
      <c r="P2400"/>
      <c r="Q2400"/>
      <c r="R2400" s="1"/>
      <c r="S2400" t="s">
        <v>1742</v>
      </c>
      <c r="T2400" t="s">
        <v>3</v>
      </c>
      <c r="U2400" t="s">
        <v>4</v>
      </c>
      <c r="V2400">
        <v>10</v>
      </c>
      <c r="W2400">
        <v>6</v>
      </c>
      <c r="X2400"/>
      <c r="Y2400" t="s">
        <v>564</v>
      </c>
      <c r="Z2400"/>
      <c r="AA2400"/>
      <c r="AB2400"/>
      <c r="AC2400"/>
      <c r="AD2400"/>
      <c r="AE2400"/>
      <c r="AF2400"/>
    </row>
    <row r="2401" spans="2:32" hidden="1">
      <c r="B2401" s="3"/>
      <c r="G2401" s="4" t="str">
        <f t="shared" si="230"/>
        <v>Diff</v>
      </c>
      <c r="H2401" s="3" t="str">
        <f t="shared" si="231"/>
        <v>Diff</v>
      </c>
      <c r="I2401" s="3" t="str">
        <f t="shared" si="232"/>
        <v>Diff</v>
      </c>
      <c r="J2401" s="3" t="str">
        <f t="shared" si="233"/>
        <v>GAL702TBX</v>
      </c>
      <c r="K2401" s="3" t="str">
        <f t="shared" si="234"/>
        <v>ECU_LOG</v>
      </c>
      <c r="L2401" s="3"/>
      <c r="M2401" s="3"/>
      <c r="N2401"/>
      <c r="O2401"/>
      <c r="P2401"/>
      <c r="Q2401"/>
      <c r="R2401" s="1"/>
      <c r="S2401" t="s">
        <v>1742</v>
      </c>
      <c r="T2401" t="s">
        <v>1743</v>
      </c>
      <c r="U2401" t="s">
        <v>86</v>
      </c>
      <c r="V2401">
        <v>10000</v>
      </c>
      <c r="W2401">
        <v>0</v>
      </c>
      <c r="X2401"/>
      <c r="Y2401" t="s">
        <v>564</v>
      </c>
      <c r="Z2401"/>
      <c r="AA2401"/>
      <c r="AB2401"/>
      <c r="AC2401"/>
      <c r="AD2401"/>
      <c r="AE2401"/>
      <c r="AF2401"/>
    </row>
    <row r="2402" spans="2:32" hidden="1">
      <c r="B2402" s="3"/>
      <c r="G2402" s="4" t="str">
        <f t="shared" si="230"/>
        <v>Diff</v>
      </c>
      <c r="H2402" s="3" t="str">
        <f t="shared" si="231"/>
        <v>Diff</v>
      </c>
      <c r="I2402" s="3" t="str">
        <f t="shared" si="232"/>
        <v>Diff</v>
      </c>
      <c r="J2402" s="3" t="str">
        <f t="shared" si="233"/>
        <v>GAL702TBX</v>
      </c>
      <c r="K2402" s="3" t="str">
        <f t="shared" si="234"/>
        <v>ECU_NAME</v>
      </c>
      <c r="L2402" s="3"/>
      <c r="M2402" s="3"/>
      <c r="N2402"/>
      <c r="O2402"/>
      <c r="P2402"/>
      <c r="Q2402"/>
      <c r="R2402" s="1"/>
      <c r="S2402" t="s">
        <v>1742</v>
      </c>
      <c r="T2402" t="s">
        <v>1744</v>
      </c>
      <c r="U2402" t="s">
        <v>86</v>
      </c>
      <c r="V2402">
        <v>64</v>
      </c>
      <c r="W2402">
        <v>0</v>
      </c>
      <c r="X2402" t="s">
        <v>89</v>
      </c>
      <c r="Y2402" t="s">
        <v>565</v>
      </c>
      <c r="Z2402"/>
      <c r="AA2402"/>
      <c r="AB2402"/>
      <c r="AC2402"/>
      <c r="AD2402"/>
      <c r="AE2402"/>
      <c r="AF2402"/>
    </row>
    <row r="2403" spans="2:32" hidden="1">
      <c r="B2403" s="3"/>
      <c r="G2403" s="4" t="str">
        <f t="shared" ref="G2403:G2466" si="235">IF(H2403="Diff","Diff",IF(I2403="Diff","Diff",""))</f>
        <v>Diff</v>
      </c>
      <c r="H2403" s="3" t="str">
        <f t="shared" ref="H2403:H2466" si="236">IF(L2403&amp;M2403&amp;N2403&amp;O2403&amp;P2403&amp;Q2403&amp;R2403=S2403&amp;T2403&amp;U2403&amp;V2403&amp;W2403&amp;X2403&amp;Y2403,"Same",IF(L2403&amp;M2403&amp;N2403&amp;O2403&amp;P2403&amp;Q2403&amp;R2403=S2403&amp;T2403&amp;"TIMESTAMP"&amp;V2403&amp;"0"&amp;X2403&amp;Y2403,"Same","Diff"))</f>
        <v>Diff</v>
      </c>
      <c r="I2403" s="3" t="str">
        <f t="shared" ref="I2403:I2466" si="237">IF(Z2403&amp;AA2403&amp;AB2403&amp;AC2403&amp;AD2403&amp;AE2403&amp;AF2403=S2403&amp;T2403&amp;U2403&amp;V2403&amp;W2403&amp;X2403&amp;Y2403,"Same",IF(Z2403&amp;AA2403&amp;AB2403&amp;AC2403&amp;AD2403&amp;AE2403&amp;AF2403=S2403&amp;T2403&amp;"TIMESTAMP"&amp;V2403&amp;"0"&amp;X2403&amp;Y2403,"Same","Diff"))</f>
        <v>Diff</v>
      </c>
      <c r="J2403" s="3" t="str">
        <f t="shared" si="233"/>
        <v>GAL702TBX</v>
      </c>
      <c r="K2403" s="3" t="str">
        <f t="shared" si="234"/>
        <v>PRODUCT_ID</v>
      </c>
      <c r="L2403" s="3"/>
      <c r="M2403" s="3"/>
      <c r="N2403"/>
      <c r="O2403"/>
      <c r="P2403"/>
      <c r="Q2403"/>
      <c r="R2403" s="1"/>
      <c r="S2403" t="s">
        <v>1742</v>
      </c>
      <c r="T2403" t="s">
        <v>60</v>
      </c>
      <c r="U2403" t="s">
        <v>9</v>
      </c>
      <c r="V2403">
        <v>17</v>
      </c>
      <c r="W2403">
        <v>0</v>
      </c>
      <c r="X2403" t="s">
        <v>25</v>
      </c>
      <c r="Y2403" t="s">
        <v>565</v>
      </c>
      <c r="Z2403"/>
      <c r="AA2403"/>
      <c r="AB2403"/>
      <c r="AC2403"/>
      <c r="AD2403"/>
      <c r="AE2403"/>
      <c r="AF2403"/>
    </row>
    <row r="2404" spans="2:32" hidden="1">
      <c r="B2404" s="3"/>
      <c r="G2404" s="4" t="str">
        <f t="shared" si="235"/>
        <v>Diff</v>
      </c>
      <c r="H2404" s="3" t="str">
        <f t="shared" si="236"/>
        <v>Diff</v>
      </c>
      <c r="I2404" s="3" t="str">
        <f t="shared" si="237"/>
        <v>Diff</v>
      </c>
      <c r="J2404" s="3" t="str">
        <f t="shared" si="233"/>
        <v>GAL702TBX</v>
      </c>
      <c r="K2404" s="3" t="str">
        <f t="shared" si="234"/>
        <v>TEST_SEQ</v>
      </c>
      <c r="L2404" s="3"/>
      <c r="M2404" s="3"/>
      <c r="N2404"/>
      <c r="O2404"/>
      <c r="P2404"/>
      <c r="Q2404"/>
      <c r="R2404" s="1"/>
      <c r="S2404" t="s">
        <v>1742</v>
      </c>
      <c r="T2404" t="s">
        <v>1740</v>
      </c>
      <c r="U2404" t="s">
        <v>19</v>
      </c>
      <c r="V2404">
        <v>4</v>
      </c>
      <c r="W2404">
        <v>0</v>
      </c>
      <c r="X2404">
        <v>0</v>
      </c>
      <c r="Y2404" t="s">
        <v>565</v>
      </c>
      <c r="Z2404"/>
      <c r="AA2404"/>
      <c r="AB2404"/>
      <c r="AC2404"/>
      <c r="AD2404"/>
      <c r="AE2404"/>
      <c r="AF2404"/>
    </row>
    <row r="2405" spans="2:32" hidden="1">
      <c r="B2405" s="3"/>
      <c r="G2405" s="4" t="str">
        <f t="shared" si="235"/>
        <v>Diff</v>
      </c>
      <c r="H2405" s="3" t="str">
        <f t="shared" si="236"/>
        <v>Diff</v>
      </c>
      <c r="I2405" s="3" t="str">
        <f t="shared" si="237"/>
        <v>Diff</v>
      </c>
      <c r="J2405" s="3" t="str">
        <f t="shared" si="233"/>
        <v>GAL702TBX</v>
      </c>
      <c r="K2405" s="3" t="str">
        <f t="shared" si="234"/>
        <v>UPDATE_TIMESTAMP</v>
      </c>
      <c r="L2405" s="3"/>
      <c r="M2405" s="3"/>
      <c r="N2405"/>
      <c r="O2405"/>
      <c r="P2405"/>
      <c r="Q2405"/>
      <c r="R2405" s="1"/>
      <c r="S2405" t="s">
        <v>1742</v>
      </c>
      <c r="T2405" t="s">
        <v>23</v>
      </c>
      <c r="U2405" t="s">
        <v>4</v>
      </c>
      <c r="V2405">
        <v>10</v>
      </c>
      <c r="W2405">
        <v>6</v>
      </c>
      <c r="X2405"/>
      <c r="Y2405" t="s">
        <v>564</v>
      </c>
      <c r="Z2405"/>
      <c r="AA2405"/>
      <c r="AB2405"/>
      <c r="AC2405"/>
      <c r="AD2405"/>
      <c r="AE2405"/>
      <c r="AF2405"/>
    </row>
    <row r="2406" spans="2:32" hidden="1">
      <c r="B2406" s="3"/>
      <c r="G2406" s="4" t="str">
        <f t="shared" si="235"/>
        <v>Diff</v>
      </c>
      <c r="H2406" s="3" t="str">
        <f t="shared" si="236"/>
        <v>Diff</v>
      </c>
      <c r="I2406" s="3" t="str">
        <f t="shared" si="237"/>
        <v>Diff</v>
      </c>
      <c r="J2406" s="3" t="str">
        <f t="shared" si="233"/>
        <v>GAL703TBX_01</v>
      </c>
      <c r="K2406" s="3" t="str">
        <f t="shared" si="234"/>
        <v>CREATE_TIMESTAMP</v>
      </c>
      <c r="L2406" s="3"/>
      <c r="M2406" s="3"/>
      <c r="N2406"/>
      <c r="O2406"/>
      <c r="P2406"/>
      <c r="Q2406"/>
      <c r="R2406" s="1"/>
      <c r="S2406" t="s">
        <v>1758</v>
      </c>
      <c r="T2406" t="s">
        <v>3</v>
      </c>
      <c r="U2406" t="s">
        <v>4</v>
      </c>
      <c r="V2406">
        <v>10</v>
      </c>
      <c r="W2406">
        <v>6</v>
      </c>
      <c r="X2406"/>
      <c r="Y2406" t="s">
        <v>564</v>
      </c>
      <c r="Z2406"/>
      <c r="AA2406"/>
      <c r="AB2406"/>
      <c r="AC2406"/>
      <c r="AD2406"/>
      <c r="AE2406"/>
      <c r="AF2406"/>
    </row>
    <row r="2407" spans="2:32" hidden="1">
      <c r="B2407" s="3"/>
      <c r="G2407" s="4" t="str">
        <f t="shared" si="235"/>
        <v>Diff</v>
      </c>
      <c r="H2407" s="3" t="str">
        <f t="shared" si="236"/>
        <v>Diff</v>
      </c>
      <c r="I2407" s="3" t="str">
        <f t="shared" si="237"/>
        <v>Diff</v>
      </c>
      <c r="J2407" s="3" t="str">
        <f t="shared" si="233"/>
        <v>GAL703TBX_01</v>
      </c>
      <c r="K2407" s="3" t="str">
        <f t="shared" si="234"/>
        <v>END_TIMESTAMP</v>
      </c>
      <c r="L2407" s="3"/>
      <c r="M2407" s="3"/>
      <c r="N2407"/>
      <c r="O2407"/>
      <c r="P2407"/>
      <c r="Q2407"/>
      <c r="R2407" s="1"/>
      <c r="S2407" t="s">
        <v>1758</v>
      </c>
      <c r="T2407" t="s">
        <v>366</v>
      </c>
      <c r="U2407" t="s">
        <v>4</v>
      </c>
      <c r="V2407">
        <v>10</v>
      </c>
      <c r="W2407">
        <v>6</v>
      </c>
      <c r="X2407" t="s">
        <v>29</v>
      </c>
      <c r="Y2407" t="s">
        <v>565</v>
      </c>
      <c r="Z2407"/>
      <c r="AA2407"/>
      <c r="AB2407"/>
      <c r="AC2407"/>
      <c r="AD2407"/>
      <c r="AE2407"/>
      <c r="AF2407"/>
    </row>
    <row r="2408" spans="2:32" hidden="1">
      <c r="B2408" s="3"/>
      <c r="G2408" s="4" t="str">
        <f t="shared" si="235"/>
        <v>Diff</v>
      </c>
      <c r="H2408" s="3" t="str">
        <f t="shared" si="236"/>
        <v>Diff</v>
      </c>
      <c r="I2408" s="3" t="str">
        <f t="shared" si="237"/>
        <v>Diff</v>
      </c>
      <c r="J2408" s="3" t="str">
        <f t="shared" si="233"/>
        <v>GAL703TBX_01</v>
      </c>
      <c r="K2408" s="3" t="str">
        <f t="shared" si="234"/>
        <v>IN_CYCLE_RETEST_NUM</v>
      </c>
      <c r="L2408" s="3"/>
      <c r="M2408" s="3"/>
      <c r="N2408"/>
      <c r="O2408"/>
      <c r="P2408"/>
      <c r="Q2408"/>
      <c r="R2408" s="1"/>
      <c r="S2408" t="s">
        <v>1758</v>
      </c>
      <c r="T2408" t="s">
        <v>1748</v>
      </c>
      <c r="U2408" t="s">
        <v>19</v>
      </c>
      <c r="V2408">
        <v>4</v>
      </c>
      <c r="W2408">
        <v>0</v>
      </c>
      <c r="X2408"/>
      <c r="Y2408" t="s">
        <v>564</v>
      </c>
      <c r="Z2408"/>
      <c r="AA2408"/>
      <c r="AB2408"/>
      <c r="AC2408"/>
      <c r="AD2408"/>
      <c r="AE2408"/>
      <c r="AF2408"/>
    </row>
    <row r="2409" spans="2:32" hidden="1">
      <c r="B2409" s="3"/>
      <c r="G2409" s="4" t="str">
        <f t="shared" si="235"/>
        <v>Diff</v>
      </c>
      <c r="H2409" s="3" t="str">
        <f t="shared" si="236"/>
        <v>Diff</v>
      </c>
      <c r="I2409" s="3" t="str">
        <f t="shared" si="237"/>
        <v>Diff</v>
      </c>
      <c r="J2409" s="3" t="str">
        <f t="shared" si="233"/>
        <v>GAL703TBX_01</v>
      </c>
      <c r="K2409" s="3" t="str">
        <f t="shared" si="234"/>
        <v>INSPECTION_PGM_ID</v>
      </c>
      <c r="L2409" s="3"/>
      <c r="M2409" s="3"/>
      <c r="N2409"/>
      <c r="O2409"/>
      <c r="P2409"/>
      <c r="Q2409"/>
      <c r="R2409" s="1"/>
      <c r="S2409" t="s">
        <v>1758</v>
      </c>
      <c r="T2409" t="s">
        <v>1746</v>
      </c>
      <c r="U2409" t="s">
        <v>19</v>
      </c>
      <c r="V2409">
        <v>4</v>
      </c>
      <c r="W2409">
        <v>0</v>
      </c>
      <c r="X2409">
        <v>0</v>
      </c>
      <c r="Y2409" t="s">
        <v>565</v>
      </c>
      <c r="Z2409"/>
      <c r="AA2409"/>
      <c r="AB2409"/>
      <c r="AC2409"/>
      <c r="AD2409"/>
      <c r="AE2409"/>
      <c r="AF2409"/>
    </row>
    <row r="2410" spans="2:32" hidden="1">
      <c r="B2410" s="3"/>
      <c r="G2410" s="4" t="str">
        <f t="shared" si="235"/>
        <v>Diff</v>
      </c>
      <c r="H2410" s="3" t="str">
        <f t="shared" si="236"/>
        <v>Diff</v>
      </c>
      <c r="I2410" s="3" t="str">
        <f t="shared" si="237"/>
        <v>Diff</v>
      </c>
      <c r="J2410" s="3" t="str">
        <f t="shared" si="233"/>
        <v>GAL703TBX_01</v>
      </c>
      <c r="K2410" s="3" t="str">
        <f t="shared" si="234"/>
        <v>INSPECTION_PGM_STATUS</v>
      </c>
      <c r="L2410" s="3"/>
      <c r="M2410" s="3"/>
      <c r="N2410"/>
      <c r="O2410"/>
      <c r="P2410"/>
      <c r="Q2410"/>
      <c r="R2410" s="1"/>
      <c r="S2410" t="s">
        <v>1758</v>
      </c>
      <c r="T2410" t="s">
        <v>1747</v>
      </c>
      <c r="U2410" t="s">
        <v>9</v>
      </c>
      <c r="V2410">
        <v>1</v>
      </c>
      <c r="W2410">
        <v>0</v>
      </c>
      <c r="X2410"/>
      <c r="Y2410" t="s">
        <v>564</v>
      </c>
      <c r="Z2410"/>
      <c r="AA2410"/>
      <c r="AB2410"/>
      <c r="AC2410"/>
      <c r="AD2410"/>
      <c r="AE2410"/>
      <c r="AF2410"/>
    </row>
    <row r="2411" spans="2:32" hidden="1">
      <c r="B2411" s="3"/>
      <c r="G2411" s="4" t="str">
        <f t="shared" si="235"/>
        <v>Diff</v>
      </c>
      <c r="H2411" s="3" t="str">
        <f t="shared" si="236"/>
        <v>Diff</v>
      </c>
      <c r="I2411" s="3" t="str">
        <f t="shared" si="237"/>
        <v>Diff</v>
      </c>
      <c r="J2411" s="3" t="str">
        <f t="shared" si="233"/>
        <v>GAL703TBX_01</v>
      </c>
      <c r="K2411" s="3" t="str">
        <f t="shared" si="234"/>
        <v>LET_OPERATOR_ID</v>
      </c>
      <c r="L2411" s="3"/>
      <c r="M2411" s="3"/>
      <c r="N2411"/>
      <c r="O2411"/>
      <c r="P2411"/>
      <c r="Q2411"/>
      <c r="R2411" s="1"/>
      <c r="S2411" t="s">
        <v>1758</v>
      </c>
      <c r="T2411" t="s">
        <v>1749</v>
      </c>
      <c r="U2411" t="s">
        <v>9</v>
      </c>
      <c r="V2411">
        <v>16</v>
      </c>
      <c r="W2411">
        <v>0</v>
      </c>
      <c r="X2411"/>
      <c r="Y2411" t="s">
        <v>564</v>
      </c>
      <c r="Z2411"/>
      <c r="AA2411"/>
      <c r="AB2411"/>
      <c r="AC2411"/>
      <c r="AD2411"/>
      <c r="AE2411"/>
      <c r="AF2411"/>
    </row>
    <row r="2412" spans="2:32" hidden="1">
      <c r="B2412" s="3"/>
      <c r="G2412" s="4" t="str">
        <f t="shared" si="235"/>
        <v>Diff</v>
      </c>
      <c r="H2412" s="3" t="str">
        <f t="shared" si="236"/>
        <v>Diff</v>
      </c>
      <c r="I2412" s="3" t="str">
        <f t="shared" si="237"/>
        <v>Diff</v>
      </c>
      <c r="J2412" s="3" t="str">
        <f t="shared" si="233"/>
        <v>GAL703TBX_01</v>
      </c>
      <c r="K2412" s="3" t="str">
        <f t="shared" si="234"/>
        <v>LET_RESULT_CAL</v>
      </c>
      <c r="L2412" s="3"/>
      <c r="M2412" s="3"/>
      <c r="N2412"/>
      <c r="O2412"/>
      <c r="P2412"/>
      <c r="Q2412"/>
      <c r="R2412" s="1"/>
      <c r="S2412" t="s">
        <v>1758</v>
      </c>
      <c r="T2412" t="s">
        <v>1750</v>
      </c>
      <c r="U2412" t="s">
        <v>9</v>
      </c>
      <c r="V2412">
        <v>16</v>
      </c>
      <c r="W2412">
        <v>0</v>
      </c>
      <c r="X2412"/>
      <c r="Y2412" t="s">
        <v>564</v>
      </c>
      <c r="Z2412"/>
      <c r="AA2412"/>
      <c r="AB2412"/>
      <c r="AC2412"/>
      <c r="AD2412"/>
      <c r="AE2412"/>
      <c r="AF2412"/>
    </row>
    <row r="2413" spans="2:32" hidden="1">
      <c r="B2413" s="3"/>
      <c r="G2413" s="4" t="str">
        <f t="shared" si="235"/>
        <v>Diff</v>
      </c>
      <c r="H2413" s="3" t="str">
        <f t="shared" si="236"/>
        <v>Diff</v>
      </c>
      <c r="I2413" s="3" t="str">
        <f t="shared" si="237"/>
        <v>Diff</v>
      </c>
      <c r="J2413" s="3" t="str">
        <f t="shared" si="233"/>
        <v>GAL703TBX_01</v>
      </c>
      <c r="K2413" s="3" t="str">
        <f t="shared" si="234"/>
        <v>LET_RESULT_DCREV</v>
      </c>
      <c r="L2413" s="3"/>
      <c r="M2413" s="3"/>
      <c r="N2413"/>
      <c r="O2413"/>
      <c r="P2413"/>
      <c r="Q2413"/>
      <c r="R2413" s="1"/>
      <c r="S2413" t="s">
        <v>1758</v>
      </c>
      <c r="T2413" t="s">
        <v>1751</v>
      </c>
      <c r="U2413" t="s">
        <v>9</v>
      </c>
      <c r="V2413">
        <v>16</v>
      </c>
      <c r="W2413">
        <v>0</v>
      </c>
      <c r="X2413"/>
      <c r="Y2413" t="s">
        <v>564</v>
      </c>
      <c r="Z2413"/>
      <c r="AA2413"/>
      <c r="AB2413"/>
      <c r="AC2413"/>
      <c r="AD2413"/>
      <c r="AE2413"/>
      <c r="AF2413"/>
    </row>
    <row r="2414" spans="2:32" hidden="1">
      <c r="B2414" s="3"/>
      <c r="G2414" s="4" t="str">
        <f t="shared" si="235"/>
        <v>Diff</v>
      </c>
      <c r="H2414" s="3" t="str">
        <f t="shared" si="236"/>
        <v>Diff</v>
      </c>
      <c r="I2414" s="3" t="str">
        <f t="shared" si="237"/>
        <v>Diff</v>
      </c>
      <c r="J2414" s="3" t="str">
        <f t="shared" si="233"/>
        <v>GAL703TBX_01</v>
      </c>
      <c r="K2414" s="3" t="str">
        <f t="shared" si="234"/>
        <v>LET_TERMINAL_ID</v>
      </c>
      <c r="L2414" s="3"/>
      <c r="M2414" s="3"/>
      <c r="N2414"/>
      <c r="O2414"/>
      <c r="P2414"/>
      <c r="Q2414"/>
      <c r="R2414" s="1"/>
      <c r="S2414" t="s">
        <v>1758</v>
      </c>
      <c r="T2414" t="s">
        <v>1752</v>
      </c>
      <c r="U2414" t="s">
        <v>9</v>
      </c>
      <c r="V2414">
        <v>3</v>
      </c>
      <c r="W2414">
        <v>0</v>
      </c>
      <c r="X2414"/>
      <c r="Y2414" t="s">
        <v>564</v>
      </c>
      <c r="Z2414"/>
      <c r="AA2414"/>
      <c r="AB2414"/>
      <c r="AC2414"/>
      <c r="AD2414"/>
      <c r="AE2414"/>
      <c r="AF2414"/>
    </row>
    <row r="2415" spans="2:32" hidden="1">
      <c r="B2415" s="3"/>
      <c r="G2415" s="4" t="str">
        <f t="shared" si="235"/>
        <v>Diff</v>
      </c>
      <c r="H2415" s="3" t="str">
        <f t="shared" si="236"/>
        <v>Diff</v>
      </c>
      <c r="I2415" s="3" t="str">
        <f t="shared" si="237"/>
        <v>Diff</v>
      </c>
      <c r="J2415" s="3" t="str">
        <f t="shared" si="233"/>
        <v>GAL703TBX_01</v>
      </c>
      <c r="K2415" s="3" t="str">
        <f t="shared" si="234"/>
        <v>PROCESS_END_TIMESTAMP</v>
      </c>
      <c r="L2415" s="3"/>
      <c r="M2415" s="3"/>
      <c r="N2415"/>
      <c r="O2415"/>
      <c r="P2415"/>
      <c r="Q2415"/>
      <c r="R2415" s="1"/>
      <c r="S2415" t="s">
        <v>1758</v>
      </c>
      <c r="T2415" t="s">
        <v>1753</v>
      </c>
      <c r="U2415" t="s">
        <v>4</v>
      </c>
      <c r="V2415">
        <v>10</v>
      </c>
      <c r="W2415">
        <v>6</v>
      </c>
      <c r="X2415"/>
      <c r="Y2415" t="s">
        <v>564</v>
      </c>
      <c r="Z2415"/>
      <c r="AA2415"/>
      <c r="AB2415"/>
      <c r="AC2415"/>
      <c r="AD2415"/>
      <c r="AE2415"/>
      <c r="AF2415"/>
    </row>
    <row r="2416" spans="2:32" hidden="1">
      <c r="B2416" s="3"/>
      <c r="G2416" s="4" t="str">
        <f t="shared" si="235"/>
        <v>Diff</v>
      </c>
      <c r="H2416" s="3" t="str">
        <f t="shared" si="236"/>
        <v>Diff</v>
      </c>
      <c r="I2416" s="3" t="str">
        <f t="shared" si="237"/>
        <v>Diff</v>
      </c>
      <c r="J2416" s="3" t="str">
        <f t="shared" si="233"/>
        <v>GAL703TBX_01</v>
      </c>
      <c r="K2416" s="3" t="str">
        <f t="shared" si="234"/>
        <v>PROCESS_START_TIMESTAMP</v>
      </c>
      <c r="L2416" s="3"/>
      <c r="M2416" s="3"/>
      <c r="N2416"/>
      <c r="O2416"/>
      <c r="P2416"/>
      <c r="Q2416"/>
      <c r="R2416" s="1"/>
      <c r="S2416" t="s">
        <v>1758</v>
      </c>
      <c r="T2416" t="s">
        <v>1754</v>
      </c>
      <c r="U2416" t="s">
        <v>4</v>
      </c>
      <c r="V2416">
        <v>10</v>
      </c>
      <c r="W2416">
        <v>6</v>
      </c>
      <c r="X2416"/>
      <c r="Y2416" t="s">
        <v>564</v>
      </c>
      <c r="Z2416"/>
      <c r="AA2416"/>
      <c r="AB2416"/>
      <c r="AC2416"/>
      <c r="AD2416"/>
      <c r="AE2416"/>
      <c r="AF2416"/>
    </row>
    <row r="2417" spans="2:32" hidden="1">
      <c r="B2417" s="3"/>
      <c r="G2417" s="4" t="str">
        <f t="shared" si="235"/>
        <v>Diff</v>
      </c>
      <c r="H2417" s="3" t="str">
        <f t="shared" si="236"/>
        <v>Diff</v>
      </c>
      <c r="I2417" s="3" t="str">
        <f t="shared" si="237"/>
        <v>Diff</v>
      </c>
      <c r="J2417" s="3" t="str">
        <f t="shared" si="233"/>
        <v>GAL703TBX_01</v>
      </c>
      <c r="K2417" s="3" t="str">
        <f t="shared" si="234"/>
        <v>PROCESS_STATUS</v>
      </c>
      <c r="L2417" s="3"/>
      <c r="M2417" s="3"/>
      <c r="N2417"/>
      <c r="O2417"/>
      <c r="P2417"/>
      <c r="Q2417"/>
      <c r="R2417" s="1"/>
      <c r="S2417" t="s">
        <v>1758</v>
      </c>
      <c r="T2417" t="s">
        <v>1755</v>
      </c>
      <c r="U2417" t="s">
        <v>9</v>
      </c>
      <c r="V2417">
        <v>1</v>
      </c>
      <c r="W2417">
        <v>0</v>
      </c>
      <c r="X2417"/>
      <c r="Y2417" t="s">
        <v>564</v>
      </c>
      <c r="Z2417"/>
      <c r="AA2417"/>
      <c r="AB2417"/>
      <c r="AC2417"/>
      <c r="AD2417"/>
      <c r="AE2417"/>
      <c r="AF2417"/>
    </row>
    <row r="2418" spans="2:32" hidden="1">
      <c r="B2418" s="3"/>
      <c r="G2418" s="4" t="str">
        <f t="shared" si="235"/>
        <v>Diff</v>
      </c>
      <c r="H2418" s="3" t="str">
        <f t="shared" si="236"/>
        <v>Diff</v>
      </c>
      <c r="I2418" s="3" t="str">
        <f t="shared" si="237"/>
        <v>Diff</v>
      </c>
      <c r="J2418" s="3" t="str">
        <f t="shared" si="233"/>
        <v>GAL703TBX_01</v>
      </c>
      <c r="K2418" s="3" t="str">
        <f t="shared" si="234"/>
        <v>PROCESS_STEP</v>
      </c>
      <c r="L2418" s="3"/>
      <c r="M2418" s="3"/>
      <c r="N2418"/>
      <c r="O2418"/>
      <c r="P2418"/>
      <c r="Q2418"/>
      <c r="R2418" s="1"/>
      <c r="S2418" t="s">
        <v>1758</v>
      </c>
      <c r="T2418" t="s">
        <v>1756</v>
      </c>
      <c r="U2418" t="s">
        <v>9</v>
      </c>
      <c r="V2418">
        <v>9</v>
      </c>
      <c r="W2418">
        <v>0</v>
      </c>
      <c r="X2418"/>
      <c r="Y2418" t="s">
        <v>564</v>
      </c>
      <c r="Z2418"/>
      <c r="AA2418"/>
      <c r="AB2418"/>
      <c r="AC2418"/>
      <c r="AD2418"/>
      <c r="AE2418"/>
      <c r="AF2418"/>
    </row>
    <row r="2419" spans="2:32" hidden="1">
      <c r="B2419" s="3"/>
      <c r="G2419" s="4" t="str">
        <f t="shared" si="235"/>
        <v>Diff</v>
      </c>
      <c r="H2419" s="3" t="str">
        <f t="shared" si="236"/>
        <v>Diff</v>
      </c>
      <c r="I2419" s="3" t="str">
        <f t="shared" si="237"/>
        <v>Diff</v>
      </c>
      <c r="J2419" s="3" t="str">
        <f t="shared" si="233"/>
        <v>GAL703TBX_01</v>
      </c>
      <c r="K2419" s="3" t="str">
        <f t="shared" si="234"/>
        <v>PRODUCT_ID</v>
      </c>
      <c r="L2419" s="3"/>
      <c r="M2419" s="3"/>
      <c r="N2419"/>
      <c r="O2419"/>
      <c r="P2419"/>
      <c r="Q2419"/>
      <c r="R2419" s="1"/>
      <c r="S2419" t="s">
        <v>1758</v>
      </c>
      <c r="T2419" t="s">
        <v>60</v>
      </c>
      <c r="U2419" t="s">
        <v>9</v>
      </c>
      <c r="V2419">
        <v>17</v>
      </c>
      <c r="W2419">
        <v>0</v>
      </c>
      <c r="X2419" t="s">
        <v>25</v>
      </c>
      <c r="Y2419" t="s">
        <v>565</v>
      </c>
      <c r="Z2419"/>
      <c r="AA2419"/>
      <c r="AB2419"/>
      <c r="AC2419"/>
      <c r="AD2419"/>
      <c r="AE2419"/>
      <c r="AF2419"/>
    </row>
    <row r="2420" spans="2:32" hidden="1">
      <c r="B2420" s="3"/>
      <c r="G2420" s="4" t="str">
        <f t="shared" si="235"/>
        <v>Diff</v>
      </c>
      <c r="H2420" s="3" t="str">
        <f t="shared" si="236"/>
        <v>Diff</v>
      </c>
      <c r="I2420" s="3" t="str">
        <f t="shared" si="237"/>
        <v>Diff</v>
      </c>
      <c r="J2420" s="3" t="str">
        <f t="shared" si="233"/>
        <v>GAL703TBX_01</v>
      </c>
      <c r="K2420" s="3" t="str">
        <f t="shared" si="234"/>
        <v>SOFTWARE_VERSION</v>
      </c>
      <c r="L2420" s="3"/>
      <c r="M2420" s="3"/>
      <c r="N2420"/>
      <c r="O2420"/>
      <c r="P2420"/>
      <c r="Q2420"/>
      <c r="R2420" s="1"/>
      <c r="S2420" t="s">
        <v>1758</v>
      </c>
      <c r="T2420" t="s">
        <v>1757</v>
      </c>
      <c r="U2420" t="s">
        <v>86</v>
      </c>
      <c r="V2420">
        <v>32</v>
      </c>
      <c r="W2420">
        <v>0</v>
      </c>
      <c r="X2420"/>
      <c r="Y2420" t="s">
        <v>564</v>
      </c>
      <c r="Z2420"/>
      <c r="AA2420"/>
      <c r="AB2420"/>
      <c r="AC2420"/>
      <c r="AD2420"/>
      <c r="AE2420"/>
      <c r="AF2420"/>
    </row>
    <row r="2421" spans="2:32" hidden="1">
      <c r="B2421" s="3"/>
      <c r="G2421" s="4" t="str">
        <f t="shared" si="235"/>
        <v>Diff</v>
      </c>
      <c r="H2421" s="3" t="str">
        <f t="shared" si="236"/>
        <v>Diff</v>
      </c>
      <c r="I2421" s="3" t="str">
        <f t="shared" si="237"/>
        <v>Diff</v>
      </c>
      <c r="J2421" s="3" t="str">
        <f t="shared" si="233"/>
        <v>GAL703TBX_01</v>
      </c>
      <c r="K2421" s="3" t="str">
        <f t="shared" si="234"/>
        <v>TEST_SEQ</v>
      </c>
      <c r="L2421" s="3"/>
      <c r="M2421" s="3"/>
      <c r="N2421"/>
      <c r="O2421"/>
      <c r="P2421"/>
      <c r="Q2421"/>
      <c r="R2421" s="1"/>
      <c r="S2421" t="s">
        <v>1758</v>
      </c>
      <c r="T2421" t="s">
        <v>1740</v>
      </c>
      <c r="U2421" t="s">
        <v>19</v>
      </c>
      <c r="V2421">
        <v>4</v>
      </c>
      <c r="W2421">
        <v>0</v>
      </c>
      <c r="X2421">
        <v>0</v>
      </c>
      <c r="Y2421" t="s">
        <v>565</v>
      </c>
      <c r="Z2421"/>
      <c r="AA2421"/>
      <c r="AB2421"/>
      <c r="AC2421"/>
      <c r="AD2421"/>
      <c r="AE2421"/>
      <c r="AF2421"/>
    </row>
    <row r="2422" spans="2:32" hidden="1">
      <c r="B2422" s="3"/>
      <c r="G2422" s="4" t="str">
        <f t="shared" si="235"/>
        <v>Diff</v>
      </c>
      <c r="H2422" s="3" t="str">
        <f t="shared" si="236"/>
        <v>Diff</v>
      </c>
      <c r="I2422" s="3" t="str">
        <f t="shared" si="237"/>
        <v>Diff</v>
      </c>
      <c r="J2422" s="3" t="str">
        <f t="shared" si="233"/>
        <v>GAL703TBX_01</v>
      </c>
      <c r="K2422" s="3" t="str">
        <f t="shared" si="234"/>
        <v>UPDATE_TIMESTAMP</v>
      </c>
      <c r="L2422" s="3"/>
      <c r="M2422" s="3"/>
      <c r="N2422"/>
      <c r="O2422"/>
      <c r="P2422"/>
      <c r="Q2422"/>
      <c r="R2422" s="1"/>
      <c r="S2422" t="s">
        <v>1758</v>
      </c>
      <c r="T2422" t="s">
        <v>23</v>
      </c>
      <c r="U2422" t="s">
        <v>4</v>
      </c>
      <c r="V2422">
        <v>10</v>
      </c>
      <c r="W2422">
        <v>6</v>
      </c>
      <c r="X2422"/>
      <c r="Y2422" t="s">
        <v>564</v>
      </c>
      <c r="Z2422"/>
      <c r="AA2422"/>
      <c r="AB2422"/>
      <c r="AC2422"/>
      <c r="AD2422"/>
      <c r="AE2422"/>
      <c r="AF2422"/>
    </row>
    <row r="2423" spans="2:32" hidden="1">
      <c r="B2423" s="3"/>
      <c r="G2423" s="4" t="str">
        <f t="shared" si="235"/>
        <v>Diff</v>
      </c>
      <c r="H2423" s="3" t="str">
        <f t="shared" si="236"/>
        <v>Diff</v>
      </c>
      <c r="I2423" s="3" t="str">
        <f t="shared" si="237"/>
        <v>Diff</v>
      </c>
      <c r="J2423" s="3" t="str">
        <f t="shared" si="233"/>
        <v>GAL703TBX_02</v>
      </c>
      <c r="K2423" s="3" t="str">
        <f t="shared" si="234"/>
        <v>CREATE_TIMESTAMP</v>
      </c>
      <c r="L2423" s="3"/>
      <c r="M2423" s="3"/>
      <c r="N2423"/>
      <c r="O2423"/>
      <c r="P2423"/>
      <c r="Q2423"/>
      <c r="R2423" s="1"/>
      <c r="S2423" t="s">
        <v>1759</v>
      </c>
      <c r="T2423" t="s">
        <v>3</v>
      </c>
      <c r="U2423" t="s">
        <v>4</v>
      </c>
      <c r="V2423">
        <v>10</v>
      </c>
      <c r="W2423">
        <v>6</v>
      </c>
      <c r="X2423"/>
      <c r="Y2423" t="s">
        <v>564</v>
      </c>
      <c r="Z2423"/>
      <c r="AA2423"/>
      <c r="AB2423"/>
      <c r="AC2423"/>
      <c r="AD2423"/>
      <c r="AE2423"/>
      <c r="AF2423"/>
    </row>
    <row r="2424" spans="2:32" hidden="1">
      <c r="B2424" s="3"/>
      <c r="G2424" s="4" t="str">
        <f t="shared" si="235"/>
        <v>Diff</v>
      </c>
      <c r="H2424" s="3" t="str">
        <f t="shared" si="236"/>
        <v>Diff</v>
      </c>
      <c r="I2424" s="3" t="str">
        <f t="shared" si="237"/>
        <v>Diff</v>
      </c>
      <c r="J2424" s="3" t="str">
        <f t="shared" si="233"/>
        <v>GAL703TBX_02</v>
      </c>
      <c r="K2424" s="3" t="str">
        <f t="shared" si="234"/>
        <v>END_TIMESTAMP</v>
      </c>
      <c r="L2424" s="3"/>
      <c r="M2424" s="3"/>
      <c r="N2424"/>
      <c r="O2424"/>
      <c r="P2424"/>
      <c r="Q2424"/>
      <c r="R2424" s="1"/>
      <c r="S2424" t="s">
        <v>1759</v>
      </c>
      <c r="T2424" t="s">
        <v>366</v>
      </c>
      <c r="U2424" t="s">
        <v>4</v>
      </c>
      <c r="V2424">
        <v>10</v>
      </c>
      <c r="W2424">
        <v>6</v>
      </c>
      <c r="X2424" t="s">
        <v>29</v>
      </c>
      <c r="Y2424" t="s">
        <v>565</v>
      </c>
      <c r="Z2424"/>
      <c r="AA2424"/>
      <c r="AB2424"/>
      <c r="AC2424"/>
      <c r="AD2424"/>
      <c r="AE2424"/>
      <c r="AF2424"/>
    </row>
    <row r="2425" spans="2:32" hidden="1">
      <c r="B2425" s="3"/>
      <c r="G2425" s="4" t="str">
        <f t="shared" si="235"/>
        <v>Diff</v>
      </c>
      <c r="H2425" s="3" t="str">
        <f t="shared" si="236"/>
        <v>Diff</v>
      </c>
      <c r="I2425" s="3" t="str">
        <f t="shared" si="237"/>
        <v>Diff</v>
      </c>
      <c r="J2425" s="3" t="str">
        <f t="shared" si="233"/>
        <v>GAL703TBX_02</v>
      </c>
      <c r="K2425" s="3" t="str">
        <f t="shared" si="234"/>
        <v>IN_CYCLE_RETEST_NUM</v>
      </c>
      <c r="L2425" s="3"/>
      <c r="M2425" s="3"/>
      <c r="N2425"/>
      <c r="O2425"/>
      <c r="P2425"/>
      <c r="Q2425"/>
      <c r="R2425" s="1"/>
      <c r="S2425" t="s">
        <v>1759</v>
      </c>
      <c r="T2425" t="s">
        <v>1748</v>
      </c>
      <c r="U2425" t="s">
        <v>19</v>
      </c>
      <c r="V2425">
        <v>4</v>
      </c>
      <c r="W2425">
        <v>0</v>
      </c>
      <c r="X2425"/>
      <c r="Y2425" t="s">
        <v>564</v>
      </c>
      <c r="Z2425"/>
      <c r="AA2425"/>
      <c r="AB2425"/>
      <c r="AC2425"/>
      <c r="AD2425"/>
      <c r="AE2425"/>
      <c r="AF2425"/>
    </row>
    <row r="2426" spans="2:32" hidden="1">
      <c r="B2426" s="3"/>
      <c r="G2426" s="4" t="str">
        <f t="shared" si="235"/>
        <v>Diff</v>
      </c>
      <c r="H2426" s="3" t="str">
        <f t="shared" si="236"/>
        <v>Diff</v>
      </c>
      <c r="I2426" s="3" t="str">
        <f t="shared" si="237"/>
        <v>Diff</v>
      </c>
      <c r="J2426" s="3" t="str">
        <f t="shared" si="233"/>
        <v>GAL703TBX_02</v>
      </c>
      <c r="K2426" s="3" t="str">
        <f t="shared" si="234"/>
        <v>INSPECTION_PGM_ID</v>
      </c>
      <c r="L2426" s="3"/>
      <c r="M2426" s="3"/>
      <c r="N2426"/>
      <c r="O2426"/>
      <c r="P2426"/>
      <c r="Q2426"/>
      <c r="R2426" s="1"/>
      <c r="S2426" t="s">
        <v>1759</v>
      </c>
      <c r="T2426" t="s">
        <v>1746</v>
      </c>
      <c r="U2426" t="s">
        <v>19</v>
      </c>
      <c r="V2426">
        <v>4</v>
      </c>
      <c r="W2426">
        <v>0</v>
      </c>
      <c r="X2426">
        <v>0</v>
      </c>
      <c r="Y2426" t="s">
        <v>565</v>
      </c>
      <c r="Z2426"/>
      <c r="AA2426"/>
      <c r="AB2426"/>
      <c r="AC2426"/>
      <c r="AD2426"/>
      <c r="AE2426"/>
      <c r="AF2426"/>
    </row>
    <row r="2427" spans="2:32" hidden="1">
      <c r="B2427" s="3"/>
      <c r="G2427" s="4" t="str">
        <f t="shared" si="235"/>
        <v>Diff</v>
      </c>
      <c r="H2427" s="3" t="str">
        <f t="shared" si="236"/>
        <v>Diff</v>
      </c>
      <c r="I2427" s="3" t="str">
        <f t="shared" si="237"/>
        <v>Diff</v>
      </c>
      <c r="J2427" s="3" t="str">
        <f t="shared" si="233"/>
        <v>GAL703TBX_02</v>
      </c>
      <c r="K2427" s="3" t="str">
        <f t="shared" si="234"/>
        <v>INSPECTION_PGM_STATUS</v>
      </c>
      <c r="L2427" s="3"/>
      <c r="M2427" s="3"/>
      <c r="N2427"/>
      <c r="O2427"/>
      <c r="P2427"/>
      <c r="Q2427"/>
      <c r="R2427" s="1"/>
      <c r="S2427" t="s">
        <v>1759</v>
      </c>
      <c r="T2427" t="s">
        <v>1747</v>
      </c>
      <c r="U2427" t="s">
        <v>9</v>
      </c>
      <c r="V2427">
        <v>1</v>
      </c>
      <c r="W2427">
        <v>0</v>
      </c>
      <c r="X2427"/>
      <c r="Y2427" t="s">
        <v>564</v>
      </c>
      <c r="Z2427"/>
      <c r="AA2427"/>
      <c r="AB2427"/>
      <c r="AC2427"/>
      <c r="AD2427"/>
      <c r="AE2427"/>
      <c r="AF2427"/>
    </row>
    <row r="2428" spans="2:32" hidden="1">
      <c r="B2428" s="3"/>
      <c r="G2428" s="4" t="str">
        <f t="shared" si="235"/>
        <v>Diff</v>
      </c>
      <c r="H2428" s="3" t="str">
        <f t="shared" si="236"/>
        <v>Diff</v>
      </c>
      <c r="I2428" s="3" t="str">
        <f t="shared" si="237"/>
        <v>Diff</v>
      </c>
      <c r="J2428" s="3" t="str">
        <f t="shared" si="233"/>
        <v>GAL703TBX_02</v>
      </c>
      <c r="K2428" s="3" t="str">
        <f t="shared" si="234"/>
        <v>LET_OPERATOR_ID</v>
      </c>
      <c r="L2428" s="3"/>
      <c r="M2428" s="3"/>
      <c r="N2428"/>
      <c r="O2428"/>
      <c r="P2428"/>
      <c r="Q2428"/>
      <c r="R2428" s="1"/>
      <c r="S2428" t="s">
        <v>1759</v>
      </c>
      <c r="T2428" t="s">
        <v>1749</v>
      </c>
      <c r="U2428" t="s">
        <v>9</v>
      </c>
      <c r="V2428">
        <v>16</v>
      </c>
      <c r="W2428">
        <v>0</v>
      </c>
      <c r="X2428"/>
      <c r="Y2428" t="s">
        <v>564</v>
      </c>
      <c r="Z2428"/>
      <c r="AA2428"/>
      <c r="AB2428"/>
      <c r="AC2428"/>
      <c r="AD2428"/>
      <c r="AE2428"/>
      <c r="AF2428"/>
    </row>
    <row r="2429" spans="2:32" hidden="1">
      <c r="B2429" s="3"/>
      <c r="G2429" s="4" t="str">
        <f t="shared" si="235"/>
        <v>Diff</v>
      </c>
      <c r="H2429" s="3" t="str">
        <f t="shared" si="236"/>
        <v>Diff</v>
      </c>
      <c r="I2429" s="3" t="str">
        <f t="shared" si="237"/>
        <v>Diff</v>
      </c>
      <c r="J2429" s="3" t="str">
        <f t="shared" si="233"/>
        <v>GAL703TBX_02</v>
      </c>
      <c r="K2429" s="3" t="str">
        <f t="shared" si="234"/>
        <v>LET_RESULT_CAL</v>
      </c>
      <c r="L2429" s="3"/>
      <c r="M2429" s="3"/>
      <c r="N2429"/>
      <c r="O2429"/>
      <c r="P2429"/>
      <c r="Q2429"/>
      <c r="R2429" s="1"/>
      <c r="S2429" t="s">
        <v>1759</v>
      </c>
      <c r="T2429" t="s">
        <v>1750</v>
      </c>
      <c r="U2429" t="s">
        <v>9</v>
      </c>
      <c r="V2429">
        <v>16</v>
      </c>
      <c r="W2429">
        <v>0</v>
      </c>
      <c r="X2429"/>
      <c r="Y2429" t="s">
        <v>564</v>
      </c>
      <c r="Z2429"/>
      <c r="AA2429"/>
      <c r="AB2429"/>
      <c r="AC2429"/>
      <c r="AD2429"/>
      <c r="AE2429"/>
      <c r="AF2429"/>
    </row>
    <row r="2430" spans="2:32" hidden="1">
      <c r="B2430" s="3"/>
      <c r="G2430" s="4" t="str">
        <f t="shared" si="235"/>
        <v>Diff</v>
      </c>
      <c r="H2430" s="3" t="str">
        <f t="shared" si="236"/>
        <v>Diff</v>
      </c>
      <c r="I2430" s="3" t="str">
        <f t="shared" si="237"/>
        <v>Diff</v>
      </c>
      <c r="J2430" s="3" t="str">
        <f t="shared" si="233"/>
        <v>GAL703TBX_02</v>
      </c>
      <c r="K2430" s="3" t="str">
        <f t="shared" si="234"/>
        <v>LET_RESULT_DCREV</v>
      </c>
      <c r="L2430" s="3"/>
      <c r="M2430" s="3"/>
      <c r="N2430"/>
      <c r="O2430"/>
      <c r="P2430"/>
      <c r="Q2430"/>
      <c r="R2430" s="1"/>
      <c r="S2430" t="s">
        <v>1759</v>
      </c>
      <c r="T2430" t="s">
        <v>1751</v>
      </c>
      <c r="U2430" t="s">
        <v>9</v>
      </c>
      <c r="V2430">
        <v>16</v>
      </c>
      <c r="W2430">
        <v>0</v>
      </c>
      <c r="X2430"/>
      <c r="Y2430" t="s">
        <v>564</v>
      </c>
      <c r="Z2430"/>
      <c r="AA2430"/>
      <c r="AB2430"/>
      <c r="AC2430"/>
      <c r="AD2430"/>
      <c r="AE2430"/>
      <c r="AF2430"/>
    </row>
    <row r="2431" spans="2:32" hidden="1">
      <c r="B2431" s="3"/>
      <c r="G2431" s="4" t="str">
        <f t="shared" si="235"/>
        <v>Diff</v>
      </c>
      <c r="H2431" s="3" t="str">
        <f t="shared" si="236"/>
        <v>Diff</v>
      </c>
      <c r="I2431" s="3" t="str">
        <f t="shared" si="237"/>
        <v>Diff</v>
      </c>
      <c r="J2431" s="3" t="str">
        <f t="shared" si="233"/>
        <v>GAL703TBX_02</v>
      </c>
      <c r="K2431" s="3" t="str">
        <f t="shared" si="234"/>
        <v>LET_TERMINAL_ID</v>
      </c>
      <c r="L2431" s="3"/>
      <c r="M2431" s="3"/>
      <c r="N2431"/>
      <c r="O2431"/>
      <c r="P2431"/>
      <c r="Q2431"/>
      <c r="R2431" s="1"/>
      <c r="S2431" t="s">
        <v>1759</v>
      </c>
      <c r="T2431" t="s">
        <v>1752</v>
      </c>
      <c r="U2431" t="s">
        <v>9</v>
      </c>
      <c r="V2431">
        <v>3</v>
      </c>
      <c r="W2431">
        <v>0</v>
      </c>
      <c r="X2431"/>
      <c r="Y2431" t="s">
        <v>564</v>
      </c>
      <c r="Z2431"/>
      <c r="AA2431"/>
      <c r="AB2431"/>
      <c r="AC2431"/>
      <c r="AD2431"/>
      <c r="AE2431"/>
      <c r="AF2431"/>
    </row>
    <row r="2432" spans="2:32" hidden="1">
      <c r="B2432" s="3"/>
      <c r="G2432" s="4" t="str">
        <f t="shared" si="235"/>
        <v>Diff</v>
      </c>
      <c r="H2432" s="3" t="str">
        <f t="shared" si="236"/>
        <v>Diff</v>
      </c>
      <c r="I2432" s="3" t="str">
        <f t="shared" si="237"/>
        <v>Diff</v>
      </c>
      <c r="J2432" s="3" t="str">
        <f t="shared" si="233"/>
        <v>GAL703TBX_02</v>
      </c>
      <c r="K2432" s="3" t="str">
        <f t="shared" si="234"/>
        <v>PROCESS_END_TIMESTAMP</v>
      </c>
      <c r="L2432" s="3"/>
      <c r="M2432" s="3"/>
      <c r="N2432"/>
      <c r="O2432"/>
      <c r="P2432"/>
      <c r="Q2432"/>
      <c r="R2432" s="1"/>
      <c r="S2432" t="s">
        <v>1759</v>
      </c>
      <c r="T2432" t="s">
        <v>1753</v>
      </c>
      <c r="U2432" t="s">
        <v>4</v>
      </c>
      <c r="V2432">
        <v>10</v>
      </c>
      <c r="W2432">
        <v>6</v>
      </c>
      <c r="X2432"/>
      <c r="Y2432" t="s">
        <v>564</v>
      </c>
      <c r="Z2432"/>
      <c r="AA2432"/>
      <c r="AB2432"/>
      <c r="AC2432"/>
      <c r="AD2432"/>
      <c r="AE2432"/>
      <c r="AF2432"/>
    </row>
    <row r="2433" spans="2:32" hidden="1">
      <c r="B2433" s="3"/>
      <c r="G2433" s="4" t="str">
        <f t="shared" si="235"/>
        <v>Diff</v>
      </c>
      <c r="H2433" s="3" t="str">
        <f t="shared" si="236"/>
        <v>Diff</v>
      </c>
      <c r="I2433" s="3" t="str">
        <f t="shared" si="237"/>
        <v>Diff</v>
      </c>
      <c r="J2433" s="3" t="str">
        <f t="shared" si="233"/>
        <v>GAL703TBX_02</v>
      </c>
      <c r="K2433" s="3" t="str">
        <f t="shared" si="234"/>
        <v>PROCESS_START_TIMESTAMP</v>
      </c>
      <c r="L2433" s="3"/>
      <c r="M2433" s="3"/>
      <c r="N2433"/>
      <c r="O2433"/>
      <c r="P2433"/>
      <c r="Q2433"/>
      <c r="R2433" s="1"/>
      <c r="S2433" t="s">
        <v>1759</v>
      </c>
      <c r="T2433" t="s">
        <v>1754</v>
      </c>
      <c r="U2433" t="s">
        <v>4</v>
      </c>
      <c r="V2433">
        <v>10</v>
      </c>
      <c r="W2433">
        <v>6</v>
      </c>
      <c r="X2433"/>
      <c r="Y2433" t="s">
        <v>564</v>
      </c>
      <c r="Z2433"/>
      <c r="AA2433"/>
      <c r="AB2433"/>
      <c r="AC2433"/>
      <c r="AD2433"/>
      <c r="AE2433"/>
      <c r="AF2433"/>
    </row>
    <row r="2434" spans="2:32" hidden="1">
      <c r="B2434" s="3"/>
      <c r="G2434" s="4" t="str">
        <f t="shared" si="235"/>
        <v>Diff</v>
      </c>
      <c r="H2434" s="3" t="str">
        <f t="shared" si="236"/>
        <v>Diff</v>
      </c>
      <c r="I2434" s="3" t="str">
        <f t="shared" si="237"/>
        <v>Diff</v>
      </c>
      <c r="J2434" s="3" t="str">
        <f t="shared" si="233"/>
        <v>GAL703TBX_02</v>
      </c>
      <c r="K2434" s="3" t="str">
        <f t="shared" si="234"/>
        <v>PROCESS_STATUS</v>
      </c>
      <c r="L2434" s="3"/>
      <c r="M2434" s="3"/>
      <c r="N2434"/>
      <c r="O2434"/>
      <c r="P2434"/>
      <c r="Q2434"/>
      <c r="R2434" s="1"/>
      <c r="S2434" t="s">
        <v>1759</v>
      </c>
      <c r="T2434" t="s">
        <v>1755</v>
      </c>
      <c r="U2434" t="s">
        <v>9</v>
      </c>
      <c r="V2434">
        <v>1</v>
      </c>
      <c r="W2434">
        <v>0</v>
      </c>
      <c r="X2434"/>
      <c r="Y2434" t="s">
        <v>564</v>
      </c>
      <c r="Z2434"/>
      <c r="AA2434"/>
      <c r="AB2434"/>
      <c r="AC2434"/>
      <c r="AD2434"/>
      <c r="AE2434"/>
      <c r="AF2434"/>
    </row>
    <row r="2435" spans="2:32" hidden="1">
      <c r="B2435" s="3"/>
      <c r="G2435" s="4" t="str">
        <f t="shared" si="235"/>
        <v>Diff</v>
      </c>
      <c r="H2435" s="3" t="str">
        <f t="shared" si="236"/>
        <v>Diff</v>
      </c>
      <c r="I2435" s="3" t="str">
        <f t="shared" si="237"/>
        <v>Diff</v>
      </c>
      <c r="J2435" s="3" t="str">
        <f t="shared" si="233"/>
        <v>GAL703TBX_02</v>
      </c>
      <c r="K2435" s="3" t="str">
        <f t="shared" si="234"/>
        <v>PROCESS_STEP</v>
      </c>
      <c r="L2435" s="3"/>
      <c r="M2435" s="3"/>
      <c r="N2435"/>
      <c r="O2435"/>
      <c r="P2435"/>
      <c r="Q2435"/>
      <c r="R2435" s="1"/>
      <c r="S2435" t="s">
        <v>1759</v>
      </c>
      <c r="T2435" t="s">
        <v>1756</v>
      </c>
      <c r="U2435" t="s">
        <v>9</v>
      </c>
      <c r="V2435">
        <v>9</v>
      </c>
      <c r="W2435">
        <v>0</v>
      </c>
      <c r="X2435"/>
      <c r="Y2435" t="s">
        <v>564</v>
      </c>
      <c r="Z2435"/>
      <c r="AA2435"/>
      <c r="AB2435"/>
      <c r="AC2435"/>
      <c r="AD2435"/>
      <c r="AE2435"/>
      <c r="AF2435"/>
    </row>
    <row r="2436" spans="2:32" hidden="1">
      <c r="B2436" s="3"/>
      <c r="G2436" s="4" t="str">
        <f t="shared" si="235"/>
        <v>Diff</v>
      </c>
      <c r="H2436" s="3" t="str">
        <f t="shared" si="236"/>
        <v>Diff</v>
      </c>
      <c r="I2436" s="3" t="str">
        <f t="shared" si="237"/>
        <v>Diff</v>
      </c>
      <c r="J2436" s="3" t="str">
        <f t="shared" si="233"/>
        <v>GAL703TBX_02</v>
      </c>
      <c r="K2436" s="3" t="str">
        <f t="shared" si="234"/>
        <v>PRODUCT_ID</v>
      </c>
      <c r="L2436" s="3"/>
      <c r="M2436" s="3"/>
      <c r="N2436"/>
      <c r="O2436"/>
      <c r="P2436"/>
      <c r="Q2436"/>
      <c r="R2436" s="1"/>
      <c r="S2436" t="s">
        <v>1759</v>
      </c>
      <c r="T2436" t="s">
        <v>60</v>
      </c>
      <c r="U2436" t="s">
        <v>9</v>
      </c>
      <c r="V2436">
        <v>17</v>
      </c>
      <c r="W2436">
        <v>0</v>
      </c>
      <c r="X2436" t="s">
        <v>25</v>
      </c>
      <c r="Y2436" t="s">
        <v>565</v>
      </c>
      <c r="Z2436"/>
      <c r="AA2436"/>
      <c r="AB2436"/>
      <c r="AC2436"/>
      <c r="AD2436"/>
      <c r="AE2436"/>
      <c r="AF2436"/>
    </row>
    <row r="2437" spans="2:32" hidden="1">
      <c r="B2437" s="3"/>
      <c r="G2437" s="4" t="str">
        <f t="shared" si="235"/>
        <v>Diff</v>
      </c>
      <c r="H2437" s="3" t="str">
        <f t="shared" si="236"/>
        <v>Diff</v>
      </c>
      <c r="I2437" s="3" t="str">
        <f t="shared" si="237"/>
        <v>Diff</v>
      </c>
      <c r="J2437" s="3" t="str">
        <f t="shared" si="233"/>
        <v>GAL703TBX_02</v>
      </c>
      <c r="K2437" s="3" t="str">
        <f t="shared" si="234"/>
        <v>SOFTWARE_VERSION</v>
      </c>
      <c r="L2437" s="3"/>
      <c r="M2437" s="3"/>
      <c r="N2437"/>
      <c r="O2437"/>
      <c r="P2437"/>
      <c r="Q2437"/>
      <c r="R2437" s="1"/>
      <c r="S2437" t="s">
        <v>1759</v>
      </c>
      <c r="T2437" t="s">
        <v>1757</v>
      </c>
      <c r="U2437" t="s">
        <v>86</v>
      </c>
      <c r="V2437">
        <v>32</v>
      </c>
      <c r="W2437">
        <v>0</v>
      </c>
      <c r="X2437"/>
      <c r="Y2437" t="s">
        <v>564</v>
      </c>
      <c r="Z2437"/>
      <c r="AA2437"/>
      <c r="AB2437"/>
      <c r="AC2437"/>
      <c r="AD2437"/>
      <c r="AE2437"/>
      <c r="AF2437"/>
    </row>
    <row r="2438" spans="2:32" hidden="1">
      <c r="B2438" s="3"/>
      <c r="G2438" s="4" t="str">
        <f t="shared" si="235"/>
        <v>Diff</v>
      </c>
      <c r="H2438" s="3" t="str">
        <f t="shared" si="236"/>
        <v>Diff</v>
      </c>
      <c r="I2438" s="3" t="str">
        <f t="shared" si="237"/>
        <v>Diff</v>
      </c>
      <c r="J2438" s="3" t="str">
        <f t="shared" si="233"/>
        <v>GAL703TBX_02</v>
      </c>
      <c r="K2438" s="3" t="str">
        <f t="shared" si="234"/>
        <v>TEST_SEQ</v>
      </c>
      <c r="L2438" s="3"/>
      <c r="M2438" s="3"/>
      <c r="N2438"/>
      <c r="O2438"/>
      <c r="P2438"/>
      <c r="Q2438"/>
      <c r="R2438" s="1"/>
      <c r="S2438" t="s">
        <v>1759</v>
      </c>
      <c r="T2438" t="s">
        <v>1740</v>
      </c>
      <c r="U2438" t="s">
        <v>19</v>
      </c>
      <c r="V2438">
        <v>4</v>
      </c>
      <c r="W2438">
        <v>0</v>
      </c>
      <c r="X2438">
        <v>0</v>
      </c>
      <c r="Y2438" t="s">
        <v>565</v>
      </c>
      <c r="Z2438"/>
      <c r="AA2438"/>
      <c r="AB2438"/>
      <c r="AC2438"/>
      <c r="AD2438"/>
      <c r="AE2438"/>
      <c r="AF2438"/>
    </row>
    <row r="2439" spans="2:32" hidden="1">
      <c r="B2439" s="3"/>
      <c r="G2439" s="4" t="str">
        <f t="shared" si="235"/>
        <v>Diff</v>
      </c>
      <c r="H2439" s="3" t="str">
        <f t="shared" si="236"/>
        <v>Diff</v>
      </c>
      <c r="I2439" s="3" t="str">
        <f t="shared" si="237"/>
        <v>Diff</v>
      </c>
      <c r="J2439" s="3" t="str">
        <f t="shared" si="233"/>
        <v>GAL703TBX_02</v>
      </c>
      <c r="K2439" s="3" t="str">
        <f t="shared" si="234"/>
        <v>UPDATE_TIMESTAMP</v>
      </c>
      <c r="L2439" s="3"/>
      <c r="M2439" s="3"/>
      <c r="N2439"/>
      <c r="O2439"/>
      <c r="P2439"/>
      <c r="Q2439"/>
      <c r="R2439" s="1"/>
      <c r="S2439" t="s">
        <v>1759</v>
      </c>
      <c r="T2439" t="s">
        <v>23</v>
      </c>
      <c r="U2439" t="s">
        <v>4</v>
      </c>
      <c r="V2439">
        <v>10</v>
      </c>
      <c r="W2439">
        <v>6</v>
      </c>
      <c r="X2439"/>
      <c r="Y2439" t="s">
        <v>564</v>
      </c>
      <c r="Z2439"/>
      <c r="AA2439"/>
      <c r="AB2439"/>
      <c r="AC2439"/>
      <c r="AD2439"/>
      <c r="AE2439"/>
      <c r="AF2439"/>
    </row>
    <row r="2440" spans="2:32" hidden="1">
      <c r="B2440" s="3"/>
      <c r="G2440" s="4" t="str">
        <f t="shared" si="235"/>
        <v>Diff</v>
      </c>
      <c r="H2440" s="3" t="str">
        <f t="shared" si="236"/>
        <v>Diff</v>
      </c>
      <c r="I2440" s="3" t="str">
        <f t="shared" si="237"/>
        <v>Diff</v>
      </c>
      <c r="J2440" s="3" t="str">
        <f t="shared" si="233"/>
        <v>GAL703TBX_03</v>
      </c>
      <c r="K2440" s="3" t="str">
        <f t="shared" si="234"/>
        <v>CREATE_TIMESTAMP</v>
      </c>
      <c r="L2440" s="3"/>
      <c r="M2440" s="3"/>
      <c r="N2440"/>
      <c r="O2440"/>
      <c r="P2440"/>
      <c r="Q2440"/>
      <c r="R2440" s="1"/>
      <c r="S2440" t="s">
        <v>1760</v>
      </c>
      <c r="T2440" t="s">
        <v>3</v>
      </c>
      <c r="U2440" t="s">
        <v>4</v>
      </c>
      <c r="V2440">
        <v>10</v>
      </c>
      <c r="W2440">
        <v>6</v>
      </c>
      <c r="X2440"/>
      <c r="Y2440" t="s">
        <v>564</v>
      </c>
      <c r="Z2440"/>
      <c r="AA2440"/>
      <c r="AB2440"/>
      <c r="AC2440"/>
      <c r="AD2440"/>
      <c r="AE2440"/>
      <c r="AF2440"/>
    </row>
    <row r="2441" spans="2:32" hidden="1">
      <c r="B2441" s="3"/>
      <c r="G2441" s="4" t="str">
        <f t="shared" si="235"/>
        <v>Diff</v>
      </c>
      <c r="H2441" s="3" t="str">
        <f t="shared" si="236"/>
        <v>Diff</v>
      </c>
      <c r="I2441" s="3" t="str">
        <f t="shared" si="237"/>
        <v>Diff</v>
      </c>
      <c r="J2441" s="3" t="str">
        <f t="shared" si="233"/>
        <v>GAL703TBX_03</v>
      </c>
      <c r="K2441" s="3" t="str">
        <f t="shared" si="234"/>
        <v>END_TIMESTAMP</v>
      </c>
      <c r="L2441" s="3"/>
      <c r="M2441" s="3"/>
      <c r="N2441"/>
      <c r="O2441"/>
      <c r="P2441"/>
      <c r="Q2441"/>
      <c r="R2441" s="1"/>
      <c r="S2441" t="s">
        <v>1760</v>
      </c>
      <c r="T2441" t="s">
        <v>366</v>
      </c>
      <c r="U2441" t="s">
        <v>4</v>
      </c>
      <c r="V2441">
        <v>10</v>
      </c>
      <c r="W2441">
        <v>6</v>
      </c>
      <c r="X2441" t="s">
        <v>29</v>
      </c>
      <c r="Y2441" t="s">
        <v>565</v>
      </c>
      <c r="Z2441"/>
      <c r="AA2441"/>
      <c r="AB2441"/>
      <c r="AC2441"/>
      <c r="AD2441"/>
      <c r="AE2441"/>
      <c r="AF2441"/>
    </row>
    <row r="2442" spans="2:32" hidden="1">
      <c r="B2442" s="3"/>
      <c r="G2442" s="4" t="str">
        <f t="shared" si="235"/>
        <v>Diff</v>
      </c>
      <c r="H2442" s="3" t="str">
        <f t="shared" si="236"/>
        <v>Diff</v>
      </c>
      <c r="I2442" s="3" t="str">
        <f t="shared" si="237"/>
        <v>Diff</v>
      </c>
      <c r="J2442" s="3" t="str">
        <f t="shared" si="233"/>
        <v>GAL703TBX_03</v>
      </c>
      <c r="K2442" s="3" t="str">
        <f t="shared" si="234"/>
        <v>IN_CYCLE_RETEST_NUM</v>
      </c>
      <c r="L2442" s="3"/>
      <c r="M2442" s="3"/>
      <c r="N2442"/>
      <c r="O2442"/>
      <c r="P2442"/>
      <c r="Q2442"/>
      <c r="R2442" s="1"/>
      <c r="S2442" t="s">
        <v>1760</v>
      </c>
      <c r="T2442" t="s">
        <v>1748</v>
      </c>
      <c r="U2442" t="s">
        <v>19</v>
      </c>
      <c r="V2442">
        <v>4</v>
      </c>
      <c r="W2442">
        <v>0</v>
      </c>
      <c r="X2442"/>
      <c r="Y2442" t="s">
        <v>564</v>
      </c>
      <c r="Z2442"/>
      <c r="AA2442"/>
      <c r="AB2442"/>
      <c r="AC2442"/>
      <c r="AD2442"/>
      <c r="AE2442"/>
      <c r="AF2442"/>
    </row>
    <row r="2443" spans="2:32" hidden="1">
      <c r="B2443" s="3"/>
      <c r="G2443" s="4" t="str">
        <f t="shared" si="235"/>
        <v>Diff</v>
      </c>
      <c r="H2443" s="3" t="str">
        <f t="shared" si="236"/>
        <v>Diff</v>
      </c>
      <c r="I2443" s="3" t="str">
        <f t="shared" si="237"/>
        <v>Diff</v>
      </c>
      <c r="J2443" s="3" t="str">
        <f t="shared" si="233"/>
        <v>GAL703TBX_03</v>
      </c>
      <c r="K2443" s="3" t="str">
        <f t="shared" si="234"/>
        <v>INSPECTION_PGM_ID</v>
      </c>
      <c r="L2443" s="3"/>
      <c r="M2443" s="3"/>
      <c r="N2443"/>
      <c r="O2443"/>
      <c r="P2443"/>
      <c r="Q2443"/>
      <c r="R2443" s="1"/>
      <c r="S2443" t="s">
        <v>1760</v>
      </c>
      <c r="T2443" t="s">
        <v>1746</v>
      </c>
      <c r="U2443" t="s">
        <v>19</v>
      </c>
      <c r="V2443">
        <v>4</v>
      </c>
      <c r="W2443">
        <v>0</v>
      </c>
      <c r="X2443">
        <v>0</v>
      </c>
      <c r="Y2443" t="s">
        <v>565</v>
      </c>
      <c r="Z2443"/>
      <c r="AA2443"/>
      <c r="AB2443"/>
      <c r="AC2443"/>
      <c r="AD2443"/>
      <c r="AE2443"/>
      <c r="AF2443"/>
    </row>
    <row r="2444" spans="2:32" hidden="1">
      <c r="B2444" s="3"/>
      <c r="G2444" s="4" t="str">
        <f t="shared" si="235"/>
        <v>Diff</v>
      </c>
      <c r="H2444" s="3" t="str">
        <f t="shared" si="236"/>
        <v>Diff</v>
      </c>
      <c r="I2444" s="3" t="str">
        <f t="shared" si="237"/>
        <v>Diff</v>
      </c>
      <c r="J2444" s="3" t="str">
        <f t="shared" si="233"/>
        <v>GAL703TBX_03</v>
      </c>
      <c r="K2444" s="3" t="str">
        <f t="shared" si="234"/>
        <v>INSPECTION_PGM_STATUS</v>
      </c>
      <c r="L2444" s="3"/>
      <c r="M2444" s="3"/>
      <c r="N2444"/>
      <c r="O2444"/>
      <c r="P2444"/>
      <c r="Q2444"/>
      <c r="R2444" s="1"/>
      <c r="S2444" t="s">
        <v>1760</v>
      </c>
      <c r="T2444" t="s">
        <v>1747</v>
      </c>
      <c r="U2444" t="s">
        <v>9</v>
      </c>
      <c r="V2444">
        <v>1</v>
      </c>
      <c r="W2444">
        <v>0</v>
      </c>
      <c r="X2444"/>
      <c r="Y2444" t="s">
        <v>564</v>
      </c>
      <c r="Z2444"/>
      <c r="AA2444"/>
      <c r="AB2444"/>
      <c r="AC2444"/>
      <c r="AD2444"/>
      <c r="AE2444"/>
      <c r="AF2444"/>
    </row>
    <row r="2445" spans="2:32" hidden="1">
      <c r="B2445" s="3"/>
      <c r="G2445" s="4" t="str">
        <f t="shared" si="235"/>
        <v>Diff</v>
      </c>
      <c r="H2445" s="3" t="str">
        <f t="shared" si="236"/>
        <v>Diff</v>
      </c>
      <c r="I2445" s="3" t="str">
        <f t="shared" si="237"/>
        <v>Diff</v>
      </c>
      <c r="J2445" s="3" t="str">
        <f t="shared" si="233"/>
        <v>GAL703TBX_03</v>
      </c>
      <c r="K2445" s="3" t="str">
        <f t="shared" si="234"/>
        <v>LET_OPERATOR_ID</v>
      </c>
      <c r="L2445" s="3"/>
      <c r="M2445" s="3"/>
      <c r="N2445"/>
      <c r="O2445"/>
      <c r="P2445"/>
      <c r="Q2445"/>
      <c r="R2445" s="1"/>
      <c r="S2445" t="s">
        <v>1760</v>
      </c>
      <c r="T2445" t="s">
        <v>1749</v>
      </c>
      <c r="U2445" t="s">
        <v>9</v>
      </c>
      <c r="V2445">
        <v>16</v>
      </c>
      <c r="W2445">
        <v>0</v>
      </c>
      <c r="X2445"/>
      <c r="Y2445" t="s">
        <v>564</v>
      </c>
      <c r="Z2445"/>
      <c r="AA2445"/>
      <c r="AB2445"/>
      <c r="AC2445"/>
      <c r="AD2445"/>
      <c r="AE2445"/>
      <c r="AF2445"/>
    </row>
    <row r="2446" spans="2:32" hidden="1">
      <c r="B2446" s="3"/>
      <c r="G2446" s="4" t="str">
        <f t="shared" si="235"/>
        <v>Diff</v>
      </c>
      <c r="H2446" s="3" t="str">
        <f t="shared" si="236"/>
        <v>Diff</v>
      </c>
      <c r="I2446" s="3" t="str">
        <f t="shared" si="237"/>
        <v>Diff</v>
      </c>
      <c r="J2446" s="3" t="str">
        <f t="shared" si="233"/>
        <v>GAL703TBX_03</v>
      </c>
      <c r="K2446" s="3" t="str">
        <f t="shared" si="234"/>
        <v>LET_RESULT_CAL</v>
      </c>
      <c r="L2446" s="3"/>
      <c r="M2446" s="3"/>
      <c r="N2446"/>
      <c r="O2446"/>
      <c r="P2446"/>
      <c r="Q2446"/>
      <c r="R2446" s="1"/>
      <c r="S2446" t="s">
        <v>1760</v>
      </c>
      <c r="T2446" t="s">
        <v>1750</v>
      </c>
      <c r="U2446" t="s">
        <v>9</v>
      </c>
      <c r="V2446">
        <v>16</v>
      </c>
      <c r="W2446">
        <v>0</v>
      </c>
      <c r="X2446"/>
      <c r="Y2446" t="s">
        <v>564</v>
      </c>
      <c r="Z2446"/>
      <c r="AA2446"/>
      <c r="AB2446"/>
      <c r="AC2446"/>
      <c r="AD2446"/>
      <c r="AE2446"/>
      <c r="AF2446"/>
    </row>
    <row r="2447" spans="2:32" hidden="1">
      <c r="B2447" s="3"/>
      <c r="G2447" s="4" t="str">
        <f t="shared" si="235"/>
        <v>Diff</v>
      </c>
      <c r="H2447" s="3" t="str">
        <f t="shared" si="236"/>
        <v>Diff</v>
      </c>
      <c r="I2447" s="3" t="str">
        <f t="shared" si="237"/>
        <v>Diff</v>
      </c>
      <c r="J2447" s="3" t="str">
        <f t="shared" si="233"/>
        <v>GAL703TBX_03</v>
      </c>
      <c r="K2447" s="3" t="str">
        <f t="shared" si="234"/>
        <v>LET_RESULT_DCREV</v>
      </c>
      <c r="L2447" s="3"/>
      <c r="M2447" s="3"/>
      <c r="N2447"/>
      <c r="O2447"/>
      <c r="P2447"/>
      <c r="Q2447"/>
      <c r="R2447" s="1"/>
      <c r="S2447" t="s">
        <v>1760</v>
      </c>
      <c r="T2447" t="s">
        <v>1751</v>
      </c>
      <c r="U2447" t="s">
        <v>9</v>
      </c>
      <c r="V2447">
        <v>16</v>
      </c>
      <c r="W2447">
        <v>0</v>
      </c>
      <c r="X2447"/>
      <c r="Y2447" t="s">
        <v>564</v>
      </c>
      <c r="Z2447"/>
      <c r="AA2447"/>
      <c r="AB2447"/>
      <c r="AC2447"/>
      <c r="AD2447"/>
      <c r="AE2447"/>
      <c r="AF2447"/>
    </row>
    <row r="2448" spans="2:32" hidden="1">
      <c r="B2448" s="3"/>
      <c r="G2448" s="4" t="str">
        <f t="shared" si="235"/>
        <v>Diff</v>
      </c>
      <c r="H2448" s="3" t="str">
        <f t="shared" si="236"/>
        <v>Diff</v>
      </c>
      <c r="I2448" s="3" t="str">
        <f t="shared" si="237"/>
        <v>Diff</v>
      </c>
      <c r="J2448" s="3" t="str">
        <f t="shared" si="233"/>
        <v>GAL703TBX_03</v>
      </c>
      <c r="K2448" s="3" t="str">
        <f t="shared" si="234"/>
        <v>LET_TERMINAL_ID</v>
      </c>
      <c r="L2448" s="3"/>
      <c r="M2448" s="3"/>
      <c r="N2448"/>
      <c r="O2448"/>
      <c r="P2448"/>
      <c r="Q2448"/>
      <c r="R2448" s="1"/>
      <c r="S2448" t="s">
        <v>1760</v>
      </c>
      <c r="T2448" t="s">
        <v>1752</v>
      </c>
      <c r="U2448" t="s">
        <v>9</v>
      </c>
      <c r="V2448">
        <v>3</v>
      </c>
      <c r="W2448">
        <v>0</v>
      </c>
      <c r="X2448"/>
      <c r="Y2448" t="s">
        <v>564</v>
      </c>
      <c r="Z2448"/>
      <c r="AA2448"/>
      <c r="AB2448"/>
      <c r="AC2448"/>
      <c r="AD2448"/>
      <c r="AE2448"/>
      <c r="AF2448"/>
    </row>
    <row r="2449" spans="2:32" hidden="1">
      <c r="B2449" s="3"/>
      <c r="G2449" s="4" t="str">
        <f t="shared" si="235"/>
        <v>Diff</v>
      </c>
      <c r="H2449" s="3" t="str">
        <f t="shared" si="236"/>
        <v>Diff</v>
      </c>
      <c r="I2449" s="3" t="str">
        <f t="shared" si="237"/>
        <v>Diff</v>
      </c>
      <c r="J2449" s="3" t="str">
        <f t="shared" si="233"/>
        <v>GAL703TBX_03</v>
      </c>
      <c r="K2449" s="3" t="str">
        <f t="shared" si="234"/>
        <v>PROCESS_END_TIMESTAMP</v>
      </c>
      <c r="L2449" s="3"/>
      <c r="M2449" s="3"/>
      <c r="N2449"/>
      <c r="O2449"/>
      <c r="P2449"/>
      <c r="Q2449"/>
      <c r="R2449" s="1"/>
      <c r="S2449" t="s">
        <v>1760</v>
      </c>
      <c r="T2449" t="s">
        <v>1753</v>
      </c>
      <c r="U2449" t="s">
        <v>4</v>
      </c>
      <c r="V2449">
        <v>10</v>
      </c>
      <c r="W2449">
        <v>6</v>
      </c>
      <c r="X2449"/>
      <c r="Y2449" t="s">
        <v>564</v>
      </c>
      <c r="Z2449"/>
      <c r="AA2449"/>
      <c r="AB2449"/>
      <c r="AC2449"/>
      <c r="AD2449"/>
      <c r="AE2449"/>
      <c r="AF2449"/>
    </row>
    <row r="2450" spans="2:32" hidden="1">
      <c r="B2450" s="3"/>
      <c r="G2450" s="4" t="str">
        <f t="shared" si="235"/>
        <v>Diff</v>
      </c>
      <c r="H2450" s="3" t="str">
        <f t="shared" si="236"/>
        <v>Diff</v>
      </c>
      <c r="I2450" s="3" t="str">
        <f t="shared" si="237"/>
        <v>Diff</v>
      </c>
      <c r="J2450" s="3" t="str">
        <f t="shared" si="233"/>
        <v>GAL703TBX_03</v>
      </c>
      <c r="K2450" s="3" t="str">
        <f t="shared" si="234"/>
        <v>PROCESS_START_TIMESTAMP</v>
      </c>
      <c r="L2450" s="3"/>
      <c r="M2450" s="3"/>
      <c r="N2450"/>
      <c r="O2450"/>
      <c r="P2450"/>
      <c r="Q2450"/>
      <c r="R2450" s="1"/>
      <c r="S2450" t="s">
        <v>1760</v>
      </c>
      <c r="T2450" t="s">
        <v>1754</v>
      </c>
      <c r="U2450" t="s">
        <v>4</v>
      </c>
      <c r="V2450">
        <v>10</v>
      </c>
      <c r="W2450">
        <v>6</v>
      </c>
      <c r="X2450"/>
      <c r="Y2450" t="s">
        <v>564</v>
      </c>
      <c r="Z2450"/>
      <c r="AA2450"/>
      <c r="AB2450"/>
      <c r="AC2450"/>
      <c r="AD2450"/>
      <c r="AE2450"/>
      <c r="AF2450"/>
    </row>
    <row r="2451" spans="2:32" hidden="1">
      <c r="B2451" s="3"/>
      <c r="G2451" s="4" t="str">
        <f t="shared" si="235"/>
        <v>Diff</v>
      </c>
      <c r="H2451" s="3" t="str">
        <f t="shared" si="236"/>
        <v>Diff</v>
      </c>
      <c r="I2451" s="3" t="str">
        <f t="shared" si="237"/>
        <v>Diff</v>
      </c>
      <c r="J2451" s="3" t="str">
        <f t="shared" si="233"/>
        <v>GAL703TBX_03</v>
      </c>
      <c r="K2451" s="3" t="str">
        <f t="shared" si="234"/>
        <v>PROCESS_STATUS</v>
      </c>
      <c r="L2451" s="3"/>
      <c r="M2451" s="3"/>
      <c r="N2451"/>
      <c r="O2451"/>
      <c r="P2451"/>
      <c r="Q2451"/>
      <c r="R2451" s="1"/>
      <c r="S2451" t="s">
        <v>1760</v>
      </c>
      <c r="T2451" t="s">
        <v>1755</v>
      </c>
      <c r="U2451" t="s">
        <v>9</v>
      </c>
      <c r="V2451">
        <v>1</v>
      </c>
      <c r="W2451">
        <v>0</v>
      </c>
      <c r="X2451"/>
      <c r="Y2451" t="s">
        <v>564</v>
      </c>
      <c r="Z2451"/>
      <c r="AA2451"/>
      <c r="AB2451"/>
      <c r="AC2451"/>
      <c r="AD2451"/>
      <c r="AE2451"/>
      <c r="AF2451"/>
    </row>
    <row r="2452" spans="2:32" hidden="1">
      <c r="B2452" s="3"/>
      <c r="G2452" s="4" t="str">
        <f t="shared" si="235"/>
        <v>Diff</v>
      </c>
      <c r="H2452" s="3" t="str">
        <f t="shared" si="236"/>
        <v>Diff</v>
      </c>
      <c r="I2452" s="3" t="str">
        <f t="shared" si="237"/>
        <v>Diff</v>
      </c>
      <c r="J2452" s="3" t="str">
        <f t="shared" si="233"/>
        <v>GAL703TBX_03</v>
      </c>
      <c r="K2452" s="3" t="str">
        <f t="shared" si="234"/>
        <v>PROCESS_STEP</v>
      </c>
      <c r="L2452" s="3"/>
      <c r="M2452" s="3"/>
      <c r="N2452"/>
      <c r="O2452"/>
      <c r="P2452"/>
      <c r="Q2452"/>
      <c r="R2452" s="1"/>
      <c r="S2452" t="s">
        <v>1760</v>
      </c>
      <c r="T2452" t="s">
        <v>1756</v>
      </c>
      <c r="U2452" t="s">
        <v>9</v>
      </c>
      <c r="V2452">
        <v>9</v>
      </c>
      <c r="W2452">
        <v>0</v>
      </c>
      <c r="X2452"/>
      <c r="Y2452" t="s">
        <v>564</v>
      </c>
      <c r="Z2452"/>
      <c r="AA2452"/>
      <c r="AB2452"/>
      <c r="AC2452"/>
      <c r="AD2452"/>
      <c r="AE2452"/>
      <c r="AF2452"/>
    </row>
    <row r="2453" spans="2:32" hidden="1">
      <c r="B2453" s="3"/>
      <c r="G2453" s="4" t="str">
        <f t="shared" si="235"/>
        <v>Diff</v>
      </c>
      <c r="H2453" s="3" t="str">
        <f t="shared" si="236"/>
        <v>Diff</v>
      </c>
      <c r="I2453" s="3" t="str">
        <f t="shared" si="237"/>
        <v>Diff</v>
      </c>
      <c r="J2453" s="3" t="str">
        <f t="shared" si="233"/>
        <v>GAL703TBX_03</v>
      </c>
      <c r="K2453" s="3" t="str">
        <f t="shared" si="234"/>
        <v>PRODUCT_ID</v>
      </c>
      <c r="L2453" s="3"/>
      <c r="M2453" s="3"/>
      <c r="N2453"/>
      <c r="O2453"/>
      <c r="P2453"/>
      <c r="Q2453"/>
      <c r="R2453" s="1"/>
      <c r="S2453" t="s">
        <v>1760</v>
      </c>
      <c r="T2453" t="s">
        <v>60</v>
      </c>
      <c r="U2453" t="s">
        <v>9</v>
      </c>
      <c r="V2453">
        <v>17</v>
      </c>
      <c r="W2453">
        <v>0</v>
      </c>
      <c r="X2453" t="s">
        <v>25</v>
      </c>
      <c r="Y2453" t="s">
        <v>565</v>
      </c>
      <c r="Z2453"/>
      <c r="AA2453"/>
      <c r="AB2453"/>
      <c r="AC2453"/>
      <c r="AD2453"/>
      <c r="AE2453"/>
      <c r="AF2453"/>
    </row>
    <row r="2454" spans="2:32" hidden="1">
      <c r="B2454" s="3"/>
      <c r="G2454" s="4" t="str">
        <f t="shared" si="235"/>
        <v>Diff</v>
      </c>
      <c r="H2454" s="3" t="str">
        <f t="shared" si="236"/>
        <v>Diff</v>
      </c>
      <c r="I2454" s="3" t="str">
        <f t="shared" si="237"/>
        <v>Diff</v>
      </c>
      <c r="J2454" s="3" t="str">
        <f t="shared" si="233"/>
        <v>GAL703TBX_03</v>
      </c>
      <c r="K2454" s="3" t="str">
        <f t="shared" si="234"/>
        <v>SOFTWARE_VERSION</v>
      </c>
      <c r="L2454" s="3"/>
      <c r="M2454" s="3"/>
      <c r="N2454"/>
      <c r="O2454"/>
      <c r="P2454"/>
      <c r="Q2454"/>
      <c r="R2454" s="1"/>
      <c r="S2454" t="s">
        <v>1760</v>
      </c>
      <c r="T2454" t="s">
        <v>1757</v>
      </c>
      <c r="U2454" t="s">
        <v>86</v>
      </c>
      <c r="V2454">
        <v>32</v>
      </c>
      <c r="W2454">
        <v>0</v>
      </c>
      <c r="X2454"/>
      <c r="Y2454" t="s">
        <v>564</v>
      </c>
      <c r="Z2454"/>
      <c r="AA2454"/>
      <c r="AB2454"/>
      <c r="AC2454"/>
      <c r="AD2454"/>
      <c r="AE2454"/>
      <c r="AF2454"/>
    </row>
    <row r="2455" spans="2:32" hidden="1">
      <c r="B2455" s="3"/>
      <c r="G2455" s="4" t="str">
        <f t="shared" si="235"/>
        <v>Diff</v>
      </c>
      <c r="H2455" s="3" t="str">
        <f t="shared" si="236"/>
        <v>Diff</v>
      </c>
      <c r="I2455" s="3" t="str">
        <f t="shared" si="237"/>
        <v>Diff</v>
      </c>
      <c r="J2455" s="3" t="str">
        <f t="shared" si="233"/>
        <v>GAL703TBX_03</v>
      </c>
      <c r="K2455" s="3" t="str">
        <f t="shared" si="234"/>
        <v>TEST_SEQ</v>
      </c>
      <c r="L2455" s="3"/>
      <c r="M2455" s="3"/>
      <c r="N2455"/>
      <c r="O2455"/>
      <c r="P2455"/>
      <c r="Q2455"/>
      <c r="R2455" s="1"/>
      <c r="S2455" t="s">
        <v>1760</v>
      </c>
      <c r="T2455" t="s">
        <v>1740</v>
      </c>
      <c r="U2455" t="s">
        <v>19</v>
      </c>
      <c r="V2455">
        <v>4</v>
      </c>
      <c r="W2455">
        <v>0</v>
      </c>
      <c r="X2455">
        <v>0</v>
      </c>
      <c r="Y2455" t="s">
        <v>565</v>
      </c>
      <c r="Z2455"/>
      <c r="AA2455"/>
      <c r="AB2455"/>
      <c r="AC2455"/>
      <c r="AD2455"/>
      <c r="AE2455"/>
      <c r="AF2455"/>
    </row>
    <row r="2456" spans="2:32" hidden="1">
      <c r="B2456" s="3"/>
      <c r="G2456" s="4" t="str">
        <f t="shared" si="235"/>
        <v>Diff</v>
      </c>
      <c r="H2456" s="3" t="str">
        <f t="shared" si="236"/>
        <v>Diff</v>
      </c>
      <c r="I2456" s="3" t="str">
        <f t="shared" si="237"/>
        <v>Diff</v>
      </c>
      <c r="J2456" s="3" t="str">
        <f t="shared" si="233"/>
        <v>GAL703TBX_03</v>
      </c>
      <c r="K2456" s="3" t="str">
        <f t="shared" si="234"/>
        <v>UPDATE_TIMESTAMP</v>
      </c>
      <c r="L2456" s="3"/>
      <c r="M2456" s="3"/>
      <c r="N2456"/>
      <c r="O2456"/>
      <c r="P2456"/>
      <c r="Q2456"/>
      <c r="R2456" s="1"/>
      <c r="S2456" t="s">
        <v>1760</v>
      </c>
      <c r="T2456" t="s">
        <v>23</v>
      </c>
      <c r="U2456" t="s">
        <v>4</v>
      </c>
      <c r="V2456">
        <v>10</v>
      </c>
      <c r="W2456">
        <v>6</v>
      </c>
      <c r="X2456"/>
      <c r="Y2456" t="s">
        <v>564</v>
      </c>
      <c r="Z2456"/>
      <c r="AA2456"/>
      <c r="AB2456"/>
      <c r="AC2456"/>
      <c r="AD2456"/>
      <c r="AE2456"/>
      <c r="AF2456"/>
    </row>
    <row r="2457" spans="2:32" hidden="1">
      <c r="B2457" s="3"/>
      <c r="G2457" s="4" t="str">
        <f t="shared" si="235"/>
        <v>Diff</v>
      </c>
      <c r="H2457" s="3" t="str">
        <f t="shared" si="236"/>
        <v>Diff</v>
      </c>
      <c r="I2457" s="3" t="str">
        <f t="shared" si="237"/>
        <v>Diff</v>
      </c>
      <c r="J2457" s="3" t="str">
        <f t="shared" ref="J2457:J2520" si="238">IF(ISBLANK(S2457),IF(ISBLANK(Z2457),L2457,Z2457),S2457)</f>
        <v>GAL703TBX_04</v>
      </c>
      <c r="K2457" s="3" t="str">
        <f t="shared" ref="K2457:K2520" si="239">IF(ISBLANK(T2457),IF(ISBLANK(AA2457),M2457,AA2457),T2457)</f>
        <v>CREATE_TIMESTAMP</v>
      </c>
      <c r="L2457" s="3"/>
      <c r="M2457" s="3"/>
      <c r="N2457"/>
      <c r="O2457"/>
      <c r="P2457"/>
      <c r="Q2457"/>
      <c r="R2457" s="1"/>
      <c r="S2457" t="s">
        <v>1761</v>
      </c>
      <c r="T2457" t="s">
        <v>3</v>
      </c>
      <c r="U2457" t="s">
        <v>4</v>
      </c>
      <c r="V2457">
        <v>10</v>
      </c>
      <c r="W2457">
        <v>6</v>
      </c>
      <c r="X2457"/>
      <c r="Y2457" t="s">
        <v>564</v>
      </c>
      <c r="Z2457"/>
      <c r="AA2457"/>
      <c r="AB2457"/>
      <c r="AC2457"/>
      <c r="AD2457"/>
      <c r="AE2457"/>
      <c r="AF2457"/>
    </row>
    <row r="2458" spans="2:32" hidden="1">
      <c r="B2458" s="3"/>
      <c r="G2458" s="4" t="str">
        <f t="shared" si="235"/>
        <v>Diff</v>
      </c>
      <c r="H2458" s="3" t="str">
        <f t="shared" si="236"/>
        <v>Diff</v>
      </c>
      <c r="I2458" s="3" t="str">
        <f t="shared" si="237"/>
        <v>Diff</v>
      </c>
      <c r="J2458" s="3" t="str">
        <f t="shared" si="238"/>
        <v>GAL703TBX_04</v>
      </c>
      <c r="K2458" s="3" t="str">
        <f t="shared" si="239"/>
        <v>END_TIMESTAMP</v>
      </c>
      <c r="L2458" s="3"/>
      <c r="M2458" s="3"/>
      <c r="N2458"/>
      <c r="O2458"/>
      <c r="P2458"/>
      <c r="Q2458"/>
      <c r="R2458" s="1"/>
      <c r="S2458" t="s">
        <v>1761</v>
      </c>
      <c r="T2458" t="s">
        <v>366</v>
      </c>
      <c r="U2458" t="s">
        <v>4</v>
      </c>
      <c r="V2458">
        <v>10</v>
      </c>
      <c r="W2458">
        <v>6</v>
      </c>
      <c r="X2458" t="s">
        <v>29</v>
      </c>
      <c r="Y2458" t="s">
        <v>565</v>
      </c>
      <c r="Z2458"/>
      <c r="AA2458"/>
      <c r="AB2458"/>
      <c r="AC2458"/>
      <c r="AD2458"/>
      <c r="AE2458"/>
      <c r="AF2458"/>
    </row>
    <row r="2459" spans="2:32" hidden="1">
      <c r="B2459" s="3"/>
      <c r="G2459" s="4" t="str">
        <f t="shared" si="235"/>
        <v>Diff</v>
      </c>
      <c r="H2459" s="3" t="str">
        <f t="shared" si="236"/>
        <v>Diff</v>
      </c>
      <c r="I2459" s="3" t="str">
        <f t="shared" si="237"/>
        <v>Diff</v>
      </c>
      <c r="J2459" s="3" t="str">
        <f t="shared" si="238"/>
        <v>GAL703TBX_04</v>
      </c>
      <c r="K2459" s="3" t="str">
        <f t="shared" si="239"/>
        <v>IN_CYCLE_RETEST_NUM</v>
      </c>
      <c r="L2459" s="3"/>
      <c r="M2459" s="3"/>
      <c r="N2459"/>
      <c r="O2459"/>
      <c r="P2459"/>
      <c r="Q2459"/>
      <c r="R2459" s="1"/>
      <c r="S2459" t="s">
        <v>1761</v>
      </c>
      <c r="T2459" t="s">
        <v>1748</v>
      </c>
      <c r="U2459" t="s">
        <v>19</v>
      </c>
      <c r="V2459">
        <v>4</v>
      </c>
      <c r="W2459">
        <v>0</v>
      </c>
      <c r="X2459"/>
      <c r="Y2459" t="s">
        <v>564</v>
      </c>
      <c r="Z2459"/>
      <c r="AA2459"/>
      <c r="AB2459"/>
      <c r="AC2459"/>
      <c r="AD2459"/>
      <c r="AE2459"/>
      <c r="AF2459"/>
    </row>
    <row r="2460" spans="2:32" hidden="1">
      <c r="B2460" s="3"/>
      <c r="G2460" s="4" t="str">
        <f t="shared" si="235"/>
        <v>Diff</v>
      </c>
      <c r="H2460" s="3" t="str">
        <f t="shared" si="236"/>
        <v>Diff</v>
      </c>
      <c r="I2460" s="3" t="str">
        <f t="shared" si="237"/>
        <v>Diff</v>
      </c>
      <c r="J2460" s="3" t="str">
        <f t="shared" si="238"/>
        <v>GAL703TBX_04</v>
      </c>
      <c r="K2460" s="3" t="str">
        <f t="shared" si="239"/>
        <v>INSPECTION_PGM_ID</v>
      </c>
      <c r="L2460" s="3"/>
      <c r="M2460" s="3"/>
      <c r="N2460"/>
      <c r="O2460"/>
      <c r="P2460"/>
      <c r="Q2460"/>
      <c r="R2460" s="1"/>
      <c r="S2460" t="s">
        <v>1761</v>
      </c>
      <c r="T2460" t="s">
        <v>1746</v>
      </c>
      <c r="U2460" t="s">
        <v>19</v>
      </c>
      <c r="V2460">
        <v>4</v>
      </c>
      <c r="W2460">
        <v>0</v>
      </c>
      <c r="X2460">
        <v>0</v>
      </c>
      <c r="Y2460" t="s">
        <v>565</v>
      </c>
      <c r="Z2460"/>
      <c r="AA2460"/>
      <c r="AB2460"/>
      <c r="AC2460"/>
      <c r="AD2460"/>
      <c r="AE2460"/>
      <c r="AF2460"/>
    </row>
    <row r="2461" spans="2:32" hidden="1">
      <c r="B2461" s="3"/>
      <c r="G2461" s="4" t="str">
        <f t="shared" si="235"/>
        <v>Diff</v>
      </c>
      <c r="H2461" s="3" t="str">
        <f t="shared" si="236"/>
        <v>Diff</v>
      </c>
      <c r="I2461" s="3" t="str">
        <f t="shared" si="237"/>
        <v>Diff</v>
      </c>
      <c r="J2461" s="3" t="str">
        <f t="shared" si="238"/>
        <v>GAL703TBX_04</v>
      </c>
      <c r="K2461" s="3" t="str">
        <f t="shared" si="239"/>
        <v>INSPECTION_PGM_STATUS</v>
      </c>
      <c r="L2461" s="3"/>
      <c r="M2461" s="3"/>
      <c r="N2461"/>
      <c r="O2461"/>
      <c r="P2461"/>
      <c r="Q2461"/>
      <c r="R2461" s="1"/>
      <c r="S2461" t="s">
        <v>1761</v>
      </c>
      <c r="T2461" t="s">
        <v>1747</v>
      </c>
      <c r="U2461" t="s">
        <v>9</v>
      </c>
      <c r="V2461">
        <v>1</v>
      </c>
      <c r="W2461">
        <v>0</v>
      </c>
      <c r="X2461"/>
      <c r="Y2461" t="s">
        <v>564</v>
      </c>
      <c r="Z2461"/>
      <c r="AA2461"/>
      <c r="AB2461"/>
      <c r="AC2461"/>
      <c r="AD2461"/>
      <c r="AE2461"/>
      <c r="AF2461"/>
    </row>
    <row r="2462" spans="2:32" hidden="1">
      <c r="B2462" s="3"/>
      <c r="G2462" s="4" t="str">
        <f t="shared" si="235"/>
        <v>Diff</v>
      </c>
      <c r="H2462" s="3" t="str">
        <f t="shared" si="236"/>
        <v>Diff</v>
      </c>
      <c r="I2462" s="3" t="str">
        <f t="shared" si="237"/>
        <v>Diff</v>
      </c>
      <c r="J2462" s="3" t="str">
        <f t="shared" si="238"/>
        <v>GAL703TBX_04</v>
      </c>
      <c r="K2462" s="3" t="str">
        <f t="shared" si="239"/>
        <v>LET_OPERATOR_ID</v>
      </c>
      <c r="L2462" s="3"/>
      <c r="M2462" s="3"/>
      <c r="N2462"/>
      <c r="O2462"/>
      <c r="P2462"/>
      <c r="Q2462"/>
      <c r="R2462" s="1"/>
      <c r="S2462" t="s">
        <v>1761</v>
      </c>
      <c r="T2462" t="s">
        <v>1749</v>
      </c>
      <c r="U2462" t="s">
        <v>9</v>
      </c>
      <c r="V2462">
        <v>16</v>
      </c>
      <c r="W2462">
        <v>0</v>
      </c>
      <c r="X2462"/>
      <c r="Y2462" t="s">
        <v>564</v>
      </c>
      <c r="Z2462"/>
      <c r="AA2462"/>
      <c r="AB2462"/>
      <c r="AC2462"/>
      <c r="AD2462"/>
      <c r="AE2462"/>
      <c r="AF2462"/>
    </row>
    <row r="2463" spans="2:32" hidden="1">
      <c r="B2463" s="3"/>
      <c r="G2463" s="4" t="str">
        <f t="shared" si="235"/>
        <v>Diff</v>
      </c>
      <c r="H2463" s="3" t="str">
        <f t="shared" si="236"/>
        <v>Diff</v>
      </c>
      <c r="I2463" s="3" t="str">
        <f t="shared" si="237"/>
        <v>Diff</v>
      </c>
      <c r="J2463" s="3" t="str">
        <f t="shared" si="238"/>
        <v>GAL703TBX_04</v>
      </c>
      <c r="K2463" s="3" t="str">
        <f t="shared" si="239"/>
        <v>LET_RESULT_CAL</v>
      </c>
      <c r="L2463" s="3"/>
      <c r="M2463" s="3"/>
      <c r="N2463"/>
      <c r="O2463"/>
      <c r="P2463"/>
      <c r="Q2463"/>
      <c r="R2463" s="1"/>
      <c r="S2463" t="s">
        <v>1761</v>
      </c>
      <c r="T2463" t="s">
        <v>1750</v>
      </c>
      <c r="U2463" t="s">
        <v>9</v>
      </c>
      <c r="V2463">
        <v>16</v>
      </c>
      <c r="W2463">
        <v>0</v>
      </c>
      <c r="X2463"/>
      <c r="Y2463" t="s">
        <v>564</v>
      </c>
      <c r="Z2463"/>
      <c r="AA2463"/>
      <c r="AB2463"/>
      <c r="AC2463"/>
      <c r="AD2463"/>
      <c r="AE2463"/>
      <c r="AF2463"/>
    </row>
    <row r="2464" spans="2:32" hidden="1">
      <c r="B2464" s="3"/>
      <c r="G2464" s="4" t="str">
        <f t="shared" si="235"/>
        <v>Diff</v>
      </c>
      <c r="H2464" s="3" t="str">
        <f t="shared" si="236"/>
        <v>Diff</v>
      </c>
      <c r="I2464" s="3" t="str">
        <f t="shared" si="237"/>
        <v>Diff</v>
      </c>
      <c r="J2464" s="3" t="str">
        <f t="shared" si="238"/>
        <v>GAL703TBX_04</v>
      </c>
      <c r="K2464" s="3" t="str">
        <f t="shared" si="239"/>
        <v>LET_RESULT_DCREV</v>
      </c>
      <c r="L2464" s="3"/>
      <c r="M2464" s="3"/>
      <c r="N2464"/>
      <c r="O2464"/>
      <c r="P2464"/>
      <c r="Q2464"/>
      <c r="R2464" s="1"/>
      <c r="S2464" t="s">
        <v>1761</v>
      </c>
      <c r="T2464" t="s">
        <v>1751</v>
      </c>
      <c r="U2464" t="s">
        <v>9</v>
      </c>
      <c r="V2464">
        <v>16</v>
      </c>
      <c r="W2464">
        <v>0</v>
      </c>
      <c r="X2464"/>
      <c r="Y2464" t="s">
        <v>564</v>
      </c>
      <c r="Z2464"/>
      <c r="AA2464"/>
      <c r="AB2464"/>
      <c r="AC2464"/>
      <c r="AD2464"/>
      <c r="AE2464"/>
      <c r="AF2464"/>
    </row>
    <row r="2465" spans="2:32" hidden="1">
      <c r="B2465" s="3"/>
      <c r="G2465" s="4" t="str">
        <f t="shared" si="235"/>
        <v>Diff</v>
      </c>
      <c r="H2465" s="3" t="str">
        <f t="shared" si="236"/>
        <v>Diff</v>
      </c>
      <c r="I2465" s="3" t="str">
        <f t="shared" si="237"/>
        <v>Diff</v>
      </c>
      <c r="J2465" s="3" t="str">
        <f t="shared" si="238"/>
        <v>GAL703TBX_04</v>
      </c>
      <c r="K2465" s="3" t="str">
        <f t="shared" si="239"/>
        <v>LET_TERMINAL_ID</v>
      </c>
      <c r="L2465" s="3"/>
      <c r="M2465" s="3"/>
      <c r="N2465"/>
      <c r="O2465"/>
      <c r="P2465"/>
      <c r="Q2465"/>
      <c r="R2465" s="1"/>
      <c r="S2465" t="s">
        <v>1761</v>
      </c>
      <c r="T2465" t="s">
        <v>1752</v>
      </c>
      <c r="U2465" t="s">
        <v>9</v>
      </c>
      <c r="V2465">
        <v>3</v>
      </c>
      <c r="W2465">
        <v>0</v>
      </c>
      <c r="X2465"/>
      <c r="Y2465" t="s">
        <v>564</v>
      </c>
      <c r="Z2465"/>
      <c r="AA2465"/>
      <c r="AB2465"/>
      <c r="AC2465"/>
      <c r="AD2465"/>
      <c r="AE2465"/>
      <c r="AF2465"/>
    </row>
    <row r="2466" spans="2:32" hidden="1">
      <c r="B2466" s="3"/>
      <c r="G2466" s="4" t="str">
        <f t="shared" si="235"/>
        <v>Diff</v>
      </c>
      <c r="H2466" s="3" t="str">
        <f t="shared" si="236"/>
        <v>Diff</v>
      </c>
      <c r="I2466" s="3" t="str">
        <f t="shared" si="237"/>
        <v>Diff</v>
      </c>
      <c r="J2466" s="3" t="str">
        <f t="shared" si="238"/>
        <v>GAL703TBX_04</v>
      </c>
      <c r="K2466" s="3" t="str">
        <f t="shared" si="239"/>
        <v>PROCESS_END_TIMESTAMP</v>
      </c>
      <c r="L2466" s="3"/>
      <c r="M2466" s="3"/>
      <c r="N2466"/>
      <c r="O2466"/>
      <c r="P2466"/>
      <c r="Q2466"/>
      <c r="R2466" s="1"/>
      <c r="S2466" t="s">
        <v>1761</v>
      </c>
      <c r="T2466" t="s">
        <v>1753</v>
      </c>
      <c r="U2466" t="s">
        <v>4</v>
      </c>
      <c r="V2466">
        <v>10</v>
      </c>
      <c r="W2466">
        <v>6</v>
      </c>
      <c r="X2466"/>
      <c r="Y2466" t="s">
        <v>564</v>
      </c>
      <c r="Z2466"/>
      <c r="AA2466"/>
      <c r="AB2466"/>
      <c r="AC2466"/>
      <c r="AD2466"/>
      <c r="AE2466"/>
      <c r="AF2466"/>
    </row>
    <row r="2467" spans="2:32" hidden="1">
      <c r="B2467" s="3"/>
      <c r="G2467" s="4" t="str">
        <f t="shared" ref="G2467:G2530" si="240">IF(H2467="Diff","Diff",IF(I2467="Diff","Diff",""))</f>
        <v>Diff</v>
      </c>
      <c r="H2467" s="3" t="str">
        <f t="shared" ref="H2467:H2530" si="241">IF(L2467&amp;M2467&amp;N2467&amp;O2467&amp;P2467&amp;Q2467&amp;R2467=S2467&amp;T2467&amp;U2467&amp;V2467&amp;W2467&amp;X2467&amp;Y2467,"Same",IF(L2467&amp;M2467&amp;N2467&amp;O2467&amp;P2467&amp;Q2467&amp;R2467=S2467&amp;T2467&amp;"TIMESTAMP"&amp;V2467&amp;"0"&amp;X2467&amp;Y2467,"Same","Diff"))</f>
        <v>Diff</v>
      </c>
      <c r="I2467" s="3" t="str">
        <f t="shared" ref="I2467:I2530" si="242">IF(Z2467&amp;AA2467&amp;AB2467&amp;AC2467&amp;AD2467&amp;AE2467&amp;AF2467=S2467&amp;T2467&amp;U2467&amp;V2467&amp;W2467&amp;X2467&amp;Y2467,"Same",IF(Z2467&amp;AA2467&amp;AB2467&amp;AC2467&amp;AD2467&amp;AE2467&amp;AF2467=S2467&amp;T2467&amp;"TIMESTAMP"&amp;V2467&amp;"0"&amp;X2467&amp;Y2467,"Same","Diff"))</f>
        <v>Diff</v>
      </c>
      <c r="J2467" s="3" t="str">
        <f t="shared" si="238"/>
        <v>GAL703TBX_04</v>
      </c>
      <c r="K2467" s="3" t="str">
        <f t="shared" si="239"/>
        <v>PROCESS_START_TIMESTAMP</v>
      </c>
      <c r="L2467" s="3"/>
      <c r="M2467" s="3"/>
      <c r="N2467"/>
      <c r="O2467"/>
      <c r="P2467"/>
      <c r="Q2467"/>
      <c r="R2467" s="1"/>
      <c r="S2467" t="s">
        <v>1761</v>
      </c>
      <c r="T2467" t="s">
        <v>1754</v>
      </c>
      <c r="U2467" t="s">
        <v>4</v>
      </c>
      <c r="V2467">
        <v>10</v>
      </c>
      <c r="W2467">
        <v>6</v>
      </c>
      <c r="X2467"/>
      <c r="Y2467" t="s">
        <v>564</v>
      </c>
      <c r="Z2467"/>
      <c r="AA2467"/>
      <c r="AB2467"/>
      <c r="AC2467"/>
      <c r="AD2467"/>
      <c r="AE2467"/>
      <c r="AF2467"/>
    </row>
    <row r="2468" spans="2:32" hidden="1">
      <c r="B2468" s="3"/>
      <c r="G2468" s="4" t="str">
        <f t="shared" si="240"/>
        <v>Diff</v>
      </c>
      <c r="H2468" s="3" t="str">
        <f t="shared" si="241"/>
        <v>Diff</v>
      </c>
      <c r="I2468" s="3" t="str">
        <f t="shared" si="242"/>
        <v>Diff</v>
      </c>
      <c r="J2468" s="3" t="str">
        <f t="shared" si="238"/>
        <v>GAL703TBX_04</v>
      </c>
      <c r="K2468" s="3" t="str">
        <f t="shared" si="239"/>
        <v>PROCESS_STATUS</v>
      </c>
      <c r="L2468" s="3"/>
      <c r="M2468" s="3"/>
      <c r="N2468"/>
      <c r="O2468"/>
      <c r="P2468"/>
      <c r="Q2468"/>
      <c r="R2468" s="1"/>
      <c r="S2468" t="s">
        <v>1761</v>
      </c>
      <c r="T2468" t="s">
        <v>1755</v>
      </c>
      <c r="U2468" t="s">
        <v>9</v>
      </c>
      <c r="V2468">
        <v>1</v>
      </c>
      <c r="W2468">
        <v>0</v>
      </c>
      <c r="X2468"/>
      <c r="Y2468" t="s">
        <v>564</v>
      </c>
      <c r="Z2468"/>
      <c r="AA2468"/>
      <c r="AB2468"/>
      <c r="AC2468"/>
      <c r="AD2468"/>
      <c r="AE2468"/>
      <c r="AF2468"/>
    </row>
    <row r="2469" spans="2:32" hidden="1">
      <c r="B2469" s="3"/>
      <c r="G2469" s="4" t="str">
        <f t="shared" si="240"/>
        <v>Diff</v>
      </c>
      <c r="H2469" s="3" t="str">
        <f t="shared" si="241"/>
        <v>Diff</v>
      </c>
      <c r="I2469" s="3" t="str">
        <f t="shared" si="242"/>
        <v>Diff</v>
      </c>
      <c r="J2469" s="3" t="str">
        <f t="shared" si="238"/>
        <v>GAL703TBX_04</v>
      </c>
      <c r="K2469" s="3" t="str">
        <f t="shared" si="239"/>
        <v>PROCESS_STEP</v>
      </c>
      <c r="L2469" s="3"/>
      <c r="M2469" s="3"/>
      <c r="N2469"/>
      <c r="O2469"/>
      <c r="P2469"/>
      <c r="Q2469"/>
      <c r="R2469" s="1"/>
      <c r="S2469" t="s">
        <v>1761</v>
      </c>
      <c r="T2469" t="s">
        <v>1756</v>
      </c>
      <c r="U2469" t="s">
        <v>9</v>
      </c>
      <c r="V2469">
        <v>9</v>
      </c>
      <c r="W2469">
        <v>0</v>
      </c>
      <c r="X2469"/>
      <c r="Y2469" t="s">
        <v>564</v>
      </c>
      <c r="Z2469"/>
      <c r="AA2469"/>
      <c r="AB2469"/>
      <c r="AC2469"/>
      <c r="AD2469"/>
      <c r="AE2469"/>
      <c r="AF2469"/>
    </row>
    <row r="2470" spans="2:32" hidden="1">
      <c r="B2470" s="3"/>
      <c r="G2470" s="4" t="str">
        <f t="shared" si="240"/>
        <v>Diff</v>
      </c>
      <c r="H2470" s="3" t="str">
        <f t="shared" si="241"/>
        <v>Diff</v>
      </c>
      <c r="I2470" s="3" t="str">
        <f t="shared" si="242"/>
        <v>Diff</v>
      </c>
      <c r="J2470" s="3" t="str">
        <f t="shared" si="238"/>
        <v>GAL703TBX_04</v>
      </c>
      <c r="K2470" s="3" t="str">
        <f t="shared" si="239"/>
        <v>PRODUCT_ID</v>
      </c>
      <c r="L2470" s="3"/>
      <c r="M2470" s="3"/>
      <c r="N2470"/>
      <c r="O2470"/>
      <c r="P2470"/>
      <c r="Q2470"/>
      <c r="R2470" s="1"/>
      <c r="S2470" t="s">
        <v>1761</v>
      </c>
      <c r="T2470" t="s">
        <v>60</v>
      </c>
      <c r="U2470" t="s">
        <v>9</v>
      </c>
      <c r="V2470">
        <v>17</v>
      </c>
      <c r="W2470">
        <v>0</v>
      </c>
      <c r="X2470" t="s">
        <v>25</v>
      </c>
      <c r="Y2470" t="s">
        <v>565</v>
      </c>
      <c r="Z2470"/>
      <c r="AA2470"/>
      <c r="AB2470"/>
      <c r="AC2470"/>
      <c r="AD2470"/>
      <c r="AE2470"/>
      <c r="AF2470"/>
    </row>
    <row r="2471" spans="2:32" hidden="1">
      <c r="B2471" s="3"/>
      <c r="G2471" s="4" t="str">
        <f t="shared" si="240"/>
        <v>Diff</v>
      </c>
      <c r="H2471" s="3" t="str">
        <f t="shared" si="241"/>
        <v>Diff</v>
      </c>
      <c r="I2471" s="3" t="str">
        <f t="shared" si="242"/>
        <v>Diff</v>
      </c>
      <c r="J2471" s="3" t="str">
        <f t="shared" si="238"/>
        <v>GAL703TBX_04</v>
      </c>
      <c r="K2471" s="3" t="str">
        <f t="shared" si="239"/>
        <v>SOFTWARE_VERSION</v>
      </c>
      <c r="L2471" s="3"/>
      <c r="M2471" s="3"/>
      <c r="N2471"/>
      <c r="O2471"/>
      <c r="P2471"/>
      <c r="Q2471"/>
      <c r="R2471" s="1"/>
      <c r="S2471" t="s">
        <v>1761</v>
      </c>
      <c r="T2471" t="s">
        <v>1757</v>
      </c>
      <c r="U2471" t="s">
        <v>86</v>
      </c>
      <c r="V2471">
        <v>32</v>
      </c>
      <c r="W2471">
        <v>0</v>
      </c>
      <c r="X2471"/>
      <c r="Y2471" t="s">
        <v>564</v>
      </c>
      <c r="Z2471"/>
      <c r="AA2471"/>
      <c r="AB2471"/>
      <c r="AC2471"/>
      <c r="AD2471"/>
      <c r="AE2471"/>
      <c r="AF2471"/>
    </row>
    <row r="2472" spans="2:32" hidden="1">
      <c r="B2472" s="3"/>
      <c r="G2472" s="4" t="str">
        <f t="shared" si="240"/>
        <v>Diff</v>
      </c>
      <c r="H2472" s="3" t="str">
        <f t="shared" si="241"/>
        <v>Diff</v>
      </c>
      <c r="I2472" s="3" t="str">
        <f t="shared" si="242"/>
        <v>Diff</v>
      </c>
      <c r="J2472" s="3" t="str">
        <f t="shared" si="238"/>
        <v>GAL703TBX_04</v>
      </c>
      <c r="K2472" s="3" t="str">
        <f t="shared" si="239"/>
        <v>TEST_SEQ</v>
      </c>
      <c r="L2472" s="3"/>
      <c r="M2472" s="3"/>
      <c r="N2472"/>
      <c r="O2472"/>
      <c r="P2472"/>
      <c r="Q2472"/>
      <c r="R2472" s="1"/>
      <c r="S2472" t="s">
        <v>1761</v>
      </c>
      <c r="T2472" t="s">
        <v>1740</v>
      </c>
      <c r="U2472" t="s">
        <v>19</v>
      </c>
      <c r="V2472">
        <v>4</v>
      </c>
      <c r="W2472">
        <v>0</v>
      </c>
      <c r="X2472">
        <v>0</v>
      </c>
      <c r="Y2472" t="s">
        <v>565</v>
      </c>
      <c r="Z2472"/>
      <c r="AA2472"/>
      <c r="AB2472"/>
      <c r="AC2472"/>
      <c r="AD2472"/>
      <c r="AE2472"/>
      <c r="AF2472"/>
    </row>
    <row r="2473" spans="2:32" hidden="1">
      <c r="B2473" s="3"/>
      <c r="G2473" s="4" t="str">
        <f t="shared" si="240"/>
        <v>Diff</v>
      </c>
      <c r="H2473" s="3" t="str">
        <f t="shared" si="241"/>
        <v>Diff</v>
      </c>
      <c r="I2473" s="3" t="str">
        <f t="shared" si="242"/>
        <v>Diff</v>
      </c>
      <c r="J2473" s="3" t="str">
        <f t="shared" si="238"/>
        <v>GAL703TBX_04</v>
      </c>
      <c r="K2473" s="3" t="str">
        <f t="shared" si="239"/>
        <v>UPDATE_TIMESTAMP</v>
      </c>
      <c r="L2473" s="3"/>
      <c r="M2473" s="3"/>
      <c r="N2473"/>
      <c r="O2473"/>
      <c r="P2473"/>
      <c r="Q2473"/>
      <c r="R2473" s="1"/>
      <c r="S2473" t="s">
        <v>1761</v>
      </c>
      <c r="T2473" t="s">
        <v>23</v>
      </c>
      <c r="U2473" t="s">
        <v>4</v>
      </c>
      <c r="V2473">
        <v>10</v>
      </c>
      <c r="W2473">
        <v>6</v>
      </c>
      <c r="X2473"/>
      <c r="Y2473" t="s">
        <v>564</v>
      </c>
      <c r="Z2473"/>
      <c r="AA2473"/>
      <c r="AB2473"/>
      <c r="AC2473"/>
      <c r="AD2473"/>
      <c r="AE2473"/>
      <c r="AF2473"/>
    </row>
    <row r="2474" spans="2:32" hidden="1">
      <c r="B2474" s="3"/>
      <c r="G2474" s="4" t="str">
        <f t="shared" si="240"/>
        <v>Diff</v>
      </c>
      <c r="H2474" s="3" t="str">
        <f t="shared" si="241"/>
        <v>Diff</v>
      </c>
      <c r="I2474" s="3" t="str">
        <f t="shared" si="242"/>
        <v>Diff</v>
      </c>
      <c r="J2474" s="3" t="str">
        <f t="shared" si="238"/>
        <v>GAL703TBX_05</v>
      </c>
      <c r="K2474" s="3" t="str">
        <f t="shared" si="239"/>
        <v>CREATE_TIMESTAMP</v>
      </c>
      <c r="L2474" s="3"/>
      <c r="M2474" s="3"/>
      <c r="N2474"/>
      <c r="O2474"/>
      <c r="P2474"/>
      <c r="Q2474"/>
      <c r="R2474" s="1"/>
      <c r="S2474" t="s">
        <v>1762</v>
      </c>
      <c r="T2474" t="s">
        <v>3</v>
      </c>
      <c r="U2474" t="s">
        <v>4</v>
      </c>
      <c r="V2474">
        <v>10</v>
      </c>
      <c r="W2474">
        <v>6</v>
      </c>
      <c r="X2474"/>
      <c r="Y2474" t="s">
        <v>564</v>
      </c>
      <c r="Z2474"/>
      <c r="AA2474"/>
      <c r="AB2474"/>
      <c r="AC2474"/>
      <c r="AD2474"/>
      <c r="AE2474"/>
      <c r="AF2474"/>
    </row>
    <row r="2475" spans="2:32" hidden="1">
      <c r="B2475" s="3"/>
      <c r="G2475" s="4" t="str">
        <f t="shared" si="240"/>
        <v>Diff</v>
      </c>
      <c r="H2475" s="3" t="str">
        <f t="shared" si="241"/>
        <v>Diff</v>
      </c>
      <c r="I2475" s="3" t="str">
        <f t="shared" si="242"/>
        <v>Diff</v>
      </c>
      <c r="J2475" s="3" t="str">
        <f t="shared" si="238"/>
        <v>GAL703TBX_05</v>
      </c>
      <c r="K2475" s="3" t="str">
        <f t="shared" si="239"/>
        <v>END_TIMESTAMP</v>
      </c>
      <c r="L2475" s="3"/>
      <c r="M2475" s="3"/>
      <c r="N2475"/>
      <c r="O2475"/>
      <c r="P2475"/>
      <c r="Q2475"/>
      <c r="R2475" s="1"/>
      <c r="S2475" t="s">
        <v>1762</v>
      </c>
      <c r="T2475" t="s">
        <v>366</v>
      </c>
      <c r="U2475" t="s">
        <v>4</v>
      </c>
      <c r="V2475">
        <v>10</v>
      </c>
      <c r="W2475">
        <v>6</v>
      </c>
      <c r="X2475" t="s">
        <v>29</v>
      </c>
      <c r="Y2475" t="s">
        <v>565</v>
      </c>
      <c r="Z2475"/>
      <c r="AA2475"/>
      <c r="AB2475"/>
      <c r="AC2475"/>
      <c r="AD2475"/>
      <c r="AE2475"/>
      <c r="AF2475"/>
    </row>
    <row r="2476" spans="2:32" hidden="1">
      <c r="B2476" s="3"/>
      <c r="G2476" s="4" t="str">
        <f t="shared" si="240"/>
        <v>Diff</v>
      </c>
      <c r="H2476" s="3" t="str">
        <f t="shared" si="241"/>
        <v>Diff</v>
      </c>
      <c r="I2476" s="3" t="str">
        <f t="shared" si="242"/>
        <v>Diff</v>
      </c>
      <c r="J2476" s="3" t="str">
        <f t="shared" si="238"/>
        <v>GAL703TBX_05</v>
      </c>
      <c r="K2476" s="3" t="str">
        <f t="shared" si="239"/>
        <v>IN_CYCLE_RETEST_NUM</v>
      </c>
      <c r="L2476" s="3"/>
      <c r="M2476" s="3"/>
      <c r="N2476"/>
      <c r="O2476"/>
      <c r="P2476"/>
      <c r="Q2476"/>
      <c r="R2476" s="1"/>
      <c r="S2476" t="s">
        <v>1762</v>
      </c>
      <c r="T2476" t="s">
        <v>1748</v>
      </c>
      <c r="U2476" t="s">
        <v>19</v>
      </c>
      <c r="V2476">
        <v>4</v>
      </c>
      <c r="W2476">
        <v>0</v>
      </c>
      <c r="X2476"/>
      <c r="Y2476" t="s">
        <v>564</v>
      </c>
      <c r="Z2476"/>
      <c r="AA2476"/>
      <c r="AB2476"/>
      <c r="AC2476"/>
      <c r="AD2476"/>
      <c r="AE2476"/>
      <c r="AF2476"/>
    </row>
    <row r="2477" spans="2:32" hidden="1">
      <c r="B2477" s="3"/>
      <c r="G2477" s="4" t="str">
        <f t="shared" si="240"/>
        <v>Diff</v>
      </c>
      <c r="H2477" s="3" t="str">
        <f t="shared" si="241"/>
        <v>Diff</v>
      </c>
      <c r="I2477" s="3" t="str">
        <f t="shared" si="242"/>
        <v>Diff</v>
      </c>
      <c r="J2477" s="3" t="str">
        <f t="shared" si="238"/>
        <v>GAL703TBX_05</v>
      </c>
      <c r="K2477" s="3" t="str">
        <f t="shared" si="239"/>
        <v>INSPECTION_PGM_ID</v>
      </c>
      <c r="L2477" s="3"/>
      <c r="M2477" s="3"/>
      <c r="N2477"/>
      <c r="O2477"/>
      <c r="P2477"/>
      <c r="Q2477"/>
      <c r="R2477" s="1"/>
      <c r="S2477" t="s">
        <v>1762</v>
      </c>
      <c r="T2477" t="s">
        <v>1746</v>
      </c>
      <c r="U2477" t="s">
        <v>19</v>
      </c>
      <c r="V2477">
        <v>4</v>
      </c>
      <c r="W2477">
        <v>0</v>
      </c>
      <c r="X2477">
        <v>0</v>
      </c>
      <c r="Y2477" t="s">
        <v>565</v>
      </c>
      <c r="Z2477"/>
      <c r="AA2477"/>
      <c r="AB2477"/>
      <c r="AC2477"/>
      <c r="AD2477"/>
      <c r="AE2477"/>
      <c r="AF2477"/>
    </row>
    <row r="2478" spans="2:32" hidden="1">
      <c r="B2478" s="3"/>
      <c r="G2478" s="4" t="str">
        <f t="shared" si="240"/>
        <v>Diff</v>
      </c>
      <c r="H2478" s="3" t="str">
        <f t="shared" si="241"/>
        <v>Diff</v>
      </c>
      <c r="I2478" s="3" t="str">
        <f t="shared" si="242"/>
        <v>Diff</v>
      </c>
      <c r="J2478" s="3" t="str">
        <f t="shared" si="238"/>
        <v>GAL703TBX_05</v>
      </c>
      <c r="K2478" s="3" t="str">
        <f t="shared" si="239"/>
        <v>INSPECTION_PGM_STATUS</v>
      </c>
      <c r="L2478" s="3"/>
      <c r="M2478" s="3"/>
      <c r="N2478"/>
      <c r="O2478"/>
      <c r="P2478"/>
      <c r="Q2478"/>
      <c r="R2478" s="1"/>
      <c r="S2478" t="s">
        <v>1762</v>
      </c>
      <c r="T2478" t="s">
        <v>1747</v>
      </c>
      <c r="U2478" t="s">
        <v>9</v>
      </c>
      <c r="V2478">
        <v>1</v>
      </c>
      <c r="W2478">
        <v>0</v>
      </c>
      <c r="X2478"/>
      <c r="Y2478" t="s">
        <v>564</v>
      </c>
      <c r="Z2478"/>
      <c r="AA2478"/>
      <c r="AB2478"/>
      <c r="AC2478"/>
      <c r="AD2478"/>
      <c r="AE2478"/>
      <c r="AF2478"/>
    </row>
    <row r="2479" spans="2:32" hidden="1">
      <c r="B2479" s="3"/>
      <c r="G2479" s="4" t="str">
        <f t="shared" si="240"/>
        <v>Diff</v>
      </c>
      <c r="H2479" s="3" t="str">
        <f t="shared" si="241"/>
        <v>Diff</v>
      </c>
      <c r="I2479" s="3" t="str">
        <f t="shared" si="242"/>
        <v>Diff</v>
      </c>
      <c r="J2479" s="3" t="str">
        <f t="shared" si="238"/>
        <v>GAL703TBX_05</v>
      </c>
      <c r="K2479" s="3" t="str">
        <f t="shared" si="239"/>
        <v>LET_OPERATOR_ID</v>
      </c>
      <c r="L2479" s="3"/>
      <c r="M2479" s="3"/>
      <c r="N2479"/>
      <c r="O2479"/>
      <c r="P2479"/>
      <c r="Q2479"/>
      <c r="R2479" s="1"/>
      <c r="S2479" t="s">
        <v>1762</v>
      </c>
      <c r="T2479" t="s">
        <v>1749</v>
      </c>
      <c r="U2479" t="s">
        <v>9</v>
      </c>
      <c r="V2479">
        <v>16</v>
      </c>
      <c r="W2479">
        <v>0</v>
      </c>
      <c r="X2479"/>
      <c r="Y2479" t="s">
        <v>564</v>
      </c>
      <c r="Z2479"/>
      <c r="AA2479"/>
      <c r="AB2479"/>
      <c r="AC2479"/>
      <c r="AD2479"/>
      <c r="AE2479"/>
      <c r="AF2479"/>
    </row>
    <row r="2480" spans="2:32" hidden="1">
      <c r="B2480" s="3"/>
      <c r="G2480" s="4" t="str">
        <f t="shared" si="240"/>
        <v>Diff</v>
      </c>
      <c r="H2480" s="3" t="str">
        <f t="shared" si="241"/>
        <v>Diff</v>
      </c>
      <c r="I2480" s="3" t="str">
        <f t="shared" si="242"/>
        <v>Diff</v>
      </c>
      <c r="J2480" s="3" t="str">
        <f t="shared" si="238"/>
        <v>GAL703TBX_05</v>
      </c>
      <c r="K2480" s="3" t="str">
        <f t="shared" si="239"/>
        <v>LET_RESULT_CAL</v>
      </c>
      <c r="L2480" s="3"/>
      <c r="M2480" s="3"/>
      <c r="N2480"/>
      <c r="O2480"/>
      <c r="P2480"/>
      <c r="Q2480"/>
      <c r="R2480" s="1"/>
      <c r="S2480" t="s">
        <v>1762</v>
      </c>
      <c r="T2480" t="s">
        <v>1750</v>
      </c>
      <c r="U2480" t="s">
        <v>9</v>
      </c>
      <c r="V2480">
        <v>16</v>
      </c>
      <c r="W2480">
        <v>0</v>
      </c>
      <c r="X2480"/>
      <c r="Y2480" t="s">
        <v>564</v>
      </c>
      <c r="Z2480"/>
      <c r="AA2480"/>
      <c r="AB2480"/>
      <c r="AC2480"/>
      <c r="AD2480"/>
      <c r="AE2480"/>
      <c r="AF2480"/>
    </row>
    <row r="2481" spans="2:32" hidden="1">
      <c r="B2481" s="3"/>
      <c r="G2481" s="4" t="str">
        <f t="shared" si="240"/>
        <v>Diff</v>
      </c>
      <c r="H2481" s="3" t="str">
        <f t="shared" si="241"/>
        <v>Diff</v>
      </c>
      <c r="I2481" s="3" t="str">
        <f t="shared" si="242"/>
        <v>Diff</v>
      </c>
      <c r="J2481" s="3" t="str">
        <f t="shared" si="238"/>
        <v>GAL703TBX_05</v>
      </c>
      <c r="K2481" s="3" t="str">
        <f t="shared" si="239"/>
        <v>LET_RESULT_DCREV</v>
      </c>
      <c r="L2481" s="3"/>
      <c r="M2481" s="3"/>
      <c r="N2481"/>
      <c r="O2481"/>
      <c r="P2481"/>
      <c r="Q2481"/>
      <c r="R2481" s="1"/>
      <c r="S2481" t="s">
        <v>1762</v>
      </c>
      <c r="T2481" t="s">
        <v>1751</v>
      </c>
      <c r="U2481" t="s">
        <v>9</v>
      </c>
      <c r="V2481">
        <v>16</v>
      </c>
      <c r="W2481">
        <v>0</v>
      </c>
      <c r="X2481"/>
      <c r="Y2481" t="s">
        <v>564</v>
      </c>
      <c r="Z2481"/>
      <c r="AA2481"/>
      <c r="AB2481"/>
      <c r="AC2481"/>
      <c r="AD2481"/>
      <c r="AE2481"/>
      <c r="AF2481"/>
    </row>
    <row r="2482" spans="2:32" hidden="1">
      <c r="B2482" s="3"/>
      <c r="G2482" s="4" t="str">
        <f t="shared" si="240"/>
        <v>Diff</v>
      </c>
      <c r="H2482" s="3" t="str">
        <f t="shared" si="241"/>
        <v>Diff</v>
      </c>
      <c r="I2482" s="3" t="str">
        <f t="shared" si="242"/>
        <v>Diff</v>
      </c>
      <c r="J2482" s="3" t="str">
        <f t="shared" si="238"/>
        <v>GAL703TBX_05</v>
      </c>
      <c r="K2482" s="3" t="str">
        <f t="shared" si="239"/>
        <v>LET_TERMINAL_ID</v>
      </c>
      <c r="L2482" s="3"/>
      <c r="M2482" s="3"/>
      <c r="N2482"/>
      <c r="O2482"/>
      <c r="P2482"/>
      <c r="Q2482"/>
      <c r="R2482" s="1"/>
      <c r="S2482" t="s">
        <v>1762</v>
      </c>
      <c r="T2482" t="s">
        <v>1752</v>
      </c>
      <c r="U2482" t="s">
        <v>9</v>
      </c>
      <c r="V2482">
        <v>3</v>
      </c>
      <c r="W2482">
        <v>0</v>
      </c>
      <c r="X2482"/>
      <c r="Y2482" t="s">
        <v>564</v>
      </c>
      <c r="Z2482"/>
      <c r="AA2482"/>
      <c r="AB2482"/>
      <c r="AC2482"/>
      <c r="AD2482"/>
      <c r="AE2482"/>
      <c r="AF2482"/>
    </row>
    <row r="2483" spans="2:32" hidden="1">
      <c r="B2483" s="3"/>
      <c r="G2483" s="4" t="str">
        <f t="shared" si="240"/>
        <v>Diff</v>
      </c>
      <c r="H2483" s="3" t="str">
        <f t="shared" si="241"/>
        <v>Diff</v>
      </c>
      <c r="I2483" s="3" t="str">
        <f t="shared" si="242"/>
        <v>Diff</v>
      </c>
      <c r="J2483" s="3" t="str">
        <f t="shared" si="238"/>
        <v>GAL703TBX_05</v>
      </c>
      <c r="K2483" s="3" t="str">
        <f t="shared" si="239"/>
        <v>PROCESS_END_TIMESTAMP</v>
      </c>
      <c r="L2483" s="3"/>
      <c r="M2483" s="3"/>
      <c r="N2483"/>
      <c r="O2483"/>
      <c r="P2483"/>
      <c r="Q2483"/>
      <c r="R2483" s="1"/>
      <c r="S2483" t="s">
        <v>1762</v>
      </c>
      <c r="T2483" t="s">
        <v>1753</v>
      </c>
      <c r="U2483" t="s">
        <v>4</v>
      </c>
      <c r="V2483">
        <v>10</v>
      </c>
      <c r="W2483">
        <v>6</v>
      </c>
      <c r="X2483"/>
      <c r="Y2483" t="s">
        <v>564</v>
      </c>
      <c r="Z2483"/>
      <c r="AA2483"/>
      <c r="AB2483"/>
      <c r="AC2483"/>
      <c r="AD2483"/>
      <c r="AE2483"/>
      <c r="AF2483"/>
    </row>
    <row r="2484" spans="2:32" hidden="1">
      <c r="B2484" s="3"/>
      <c r="G2484" s="4" t="str">
        <f t="shared" si="240"/>
        <v>Diff</v>
      </c>
      <c r="H2484" s="3" t="str">
        <f t="shared" si="241"/>
        <v>Diff</v>
      </c>
      <c r="I2484" s="3" t="str">
        <f t="shared" si="242"/>
        <v>Diff</v>
      </c>
      <c r="J2484" s="3" t="str">
        <f t="shared" si="238"/>
        <v>GAL703TBX_05</v>
      </c>
      <c r="K2484" s="3" t="str">
        <f t="shared" si="239"/>
        <v>PROCESS_START_TIMESTAMP</v>
      </c>
      <c r="L2484" s="3"/>
      <c r="M2484" s="3"/>
      <c r="N2484"/>
      <c r="O2484"/>
      <c r="P2484"/>
      <c r="Q2484"/>
      <c r="R2484" s="1"/>
      <c r="S2484" t="s">
        <v>1762</v>
      </c>
      <c r="T2484" t="s">
        <v>1754</v>
      </c>
      <c r="U2484" t="s">
        <v>4</v>
      </c>
      <c r="V2484">
        <v>10</v>
      </c>
      <c r="W2484">
        <v>6</v>
      </c>
      <c r="X2484"/>
      <c r="Y2484" t="s">
        <v>564</v>
      </c>
      <c r="Z2484"/>
      <c r="AA2484"/>
      <c r="AB2484"/>
      <c r="AC2484"/>
      <c r="AD2484"/>
      <c r="AE2484"/>
      <c r="AF2484"/>
    </row>
    <row r="2485" spans="2:32" hidden="1">
      <c r="B2485" s="3"/>
      <c r="G2485" s="4" t="str">
        <f t="shared" si="240"/>
        <v>Diff</v>
      </c>
      <c r="H2485" s="3" t="str">
        <f t="shared" si="241"/>
        <v>Diff</v>
      </c>
      <c r="I2485" s="3" t="str">
        <f t="shared" si="242"/>
        <v>Diff</v>
      </c>
      <c r="J2485" s="3" t="str">
        <f t="shared" si="238"/>
        <v>GAL703TBX_05</v>
      </c>
      <c r="K2485" s="3" t="str">
        <f t="shared" si="239"/>
        <v>PROCESS_STATUS</v>
      </c>
      <c r="L2485" s="3"/>
      <c r="M2485" s="3"/>
      <c r="N2485"/>
      <c r="O2485"/>
      <c r="P2485"/>
      <c r="Q2485"/>
      <c r="R2485" s="1"/>
      <c r="S2485" t="s">
        <v>1762</v>
      </c>
      <c r="T2485" t="s">
        <v>1755</v>
      </c>
      <c r="U2485" t="s">
        <v>9</v>
      </c>
      <c r="V2485">
        <v>1</v>
      </c>
      <c r="W2485">
        <v>0</v>
      </c>
      <c r="X2485"/>
      <c r="Y2485" t="s">
        <v>564</v>
      </c>
      <c r="Z2485"/>
      <c r="AA2485"/>
      <c r="AB2485"/>
      <c r="AC2485"/>
      <c r="AD2485"/>
      <c r="AE2485"/>
      <c r="AF2485"/>
    </row>
    <row r="2486" spans="2:32" hidden="1">
      <c r="B2486" s="3"/>
      <c r="G2486" s="4" t="str">
        <f t="shared" si="240"/>
        <v>Diff</v>
      </c>
      <c r="H2486" s="3" t="str">
        <f t="shared" si="241"/>
        <v>Diff</v>
      </c>
      <c r="I2486" s="3" t="str">
        <f t="shared" si="242"/>
        <v>Diff</v>
      </c>
      <c r="J2486" s="3" t="str">
        <f t="shared" si="238"/>
        <v>GAL703TBX_05</v>
      </c>
      <c r="K2486" s="3" t="str">
        <f t="shared" si="239"/>
        <v>PROCESS_STEP</v>
      </c>
      <c r="L2486" s="3"/>
      <c r="M2486" s="3"/>
      <c r="N2486"/>
      <c r="O2486"/>
      <c r="P2486"/>
      <c r="Q2486"/>
      <c r="R2486" s="1"/>
      <c r="S2486" t="s">
        <v>1762</v>
      </c>
      <c r="T2486" t="s">
        <v>1756</v>
      </c>
      <c r="U2486" t="s">
        <v>9</v>
      </c>
      <c r="V2486">
        <v>9</v>
      </c>
      <c r="W2486">
        <v>0</v>
      </c>
      <c r="X2486"/>
      <c r="Y2486" t="s">
        <v>564</v>
      </c>
      <c r="Z2486"/>
      <c r="AA2486"/>
      <c r="AB2486"/>
      <c r="AC2486"/>
      <c r="AD2486"/>
      <c r="AE2486"/>
      <c r="AF2486"/>
    </row>
    <row r="2487" spans="2:32" hidden="1">
      <c r="B2487" s="3"/>
      <c r="G2487" s="4" t="str">
        <f t="shared" si="240"/>
        <v>Diff</v>
      </c>
      <c r="H2487" s="3" t="str">
        <f t="shared" si="241"/>
        <v>Diff</v>
      </c>
      <c r="I2487" s="3" t="str">
        <f t="shared" si="242"/>
        <v>Diff</v>
      </c>
      <c r="J2487" s="3" t="str">
        <f t="shared" si="238"/>
        <v>GAL703TBX_05</v>
      </c>
      <c r="K2487" s="3" t="str">
        <f t="shared" si="239"/>
        <v>PRODUCT_ID</v>
      </c>
      <c r="L2487" s="3"/>
      <c r="M2487" s="3"/>
      <c r="N2487"/>
      <c r="O2487"/>
      <c r="P2487"/>
      <c r="Q2487"/>
      <c r="R2487" s="1"/>
      <c r="S2487" t="s">
        <v>1762</v>
      </c>
      <c r="T2487" t="s">
        <v>60</v>
      </c>
      <c r="U2487" t="s">
        <v>9</v>
      </c>
      <c r="V2487">
        <v>17</v>
      </c>
      <c r="W2487">
        <v>0</v>
      </c>
      <c r="X2487" t="s">
        <v>25</v>
      </c>
      <c r="Y2487" t="s">
        <v>565</v>
      </c>
      <c r="Z2487"/>
      <c r="AA2487"/>
      <c r="AB2487"/>
      <c r="AC2487"/>
      <c r="AD2487"/>
      <c r="AE2487"/>
      <c r="AF2487"/>
    </row>
    <row r="2488" spans="2:32" hidden="1">
      <c r="B2488" s="3"/>
      <c r="G2488" s="4" t="str">
        <f t="shared" si="240"/>
        <v>Diff</v>
      </c>
      <c r="H2488" s="3" t="str">
        <f t="shared" si="241"/>
        <v>Diff</v>
      </c>
      <c r="I2488" s="3" t="str">
        <f t="shared" si="242"/>
        <v>Diff</v>
      </c>
      <c r="J2488" s="3" t="str">
        <f t="shared" si="238"/>
        <v>GAL703TBX_05</v>
      </c>
      <c r="K2488" s="3" t="str">
        <f t="shared" si="239"/>
        <v>SOFTWARE_VERSION</v>
      </c>
      <c r="L2488" s="3"/>
      <c r="M2488" s="3"/>
      <c r="N2488"/>
      <c r="O2488"/>
      <c r="P2488"/>
      <c r="Q2488"/>
      <c r="R2488" s="1"/>
      <c r="S2488" t="s">
        <v>1762</v>
      </c>
      <c r="T2488" t="s">
        <v>1757</v>
      </c>
      <c r="U2488" t="s">
        <v>86</v>
      </c>
      <c r="V2488">
        <v>32</v>
      </c>
      <c r="W2488">
        <v>0</v>
      </c>
      <c r="X2488"/>
      <c r="Y2488" t="s">
        <v>564</v>
      </c>
      <c r="Z2488"/>
      <c r="AA2488"/>
      <c r="AB2488"/>
      <c r="AC2488"/>
      <c r="AD2488"/>
      <c r="AE2488"/>
      <c r="AF2488"/>
    </row>
    <row r="2489" spans="2:32" hidden="1">
      <c r="B2489" s="3"/>
      <c r="G2489" s="4" t="str">
        <f t="shared" si="240"/>
        <v>Diff</v>
      </c>
      <c r="H2489" s="3" t="str">
        <f t="shared" si="241"/>
        <v>Diff</v>
      </c>
      <c r="I2489" s="3" t="str">
        <f t="shared" si="242"/>
        <v>Diff</v>
      </c>
      <c r="J2489" s="3" t="str">
        <f t="shared" si="238"/>
        <v>GAL703TBX_05</v>
      </c>
      <c r="K2489" s="3" t="str">
        <f t="shared" si="239"/>
        <v>TEST_SEQ</v>
      </c>
      <c r="L2489" s="3"/>
      <c r="M2489" s="3"/>
      <c r="N2489"/>
      <c r="O2489"/>
      <c r="P2489"/>
      <c r="Q2489"/>
      <c r="R2489" s="1"/>
      <c r="S2489" t="s">
        <v>1762</v>
      </c>
      <c r="T2489" t="s">
        <v>1740</v>
      </c>
      <c r="U2489" t="s">
        <v>19</v>
      </c>
      <c r="V2489">
        <v>4</v>
      </c>
      <c r="W2489">
        <v>0</v>
      </c>
      <c r="X2489">
        <v>0</v>
      </c>
      <c r="Y2489" t="s">
        <v>565</v>
      </c>
      <c r="Z2489"/>
      <c r="AA2489"/>
      <c r="AB2489"/>
      <c r="AC2489"/>
      <c r="AD2489"/>
      <c r="AE2489"/>
      <c r="AF2489"/>
    </row>
    <row r="2490" spans="2:32" hidden="1">
      <c r="B2490" s="3"/>
      <c r="G2490" s="4" t="str">
        <f t="shared" si="240"/>
        <v>Diff</v>
      </c>
      <c r="H2490" s="3" t="str">
        <f t="shared" si="241"/>
        <v>Diff</v>
      </c>
      <c r="I2490" s="3" t="str">
        <f t="shared" si="242"/>
        <v>Diff</v>
      </c>
      <c r="J2490" s="3" t="str">
        <f t="shared" si="238"/>
        <v>GAL703TBX_05</v>
      </c>
      <c r="K2490" s="3" t="str">
        <f t="shared" si="239"/>
        <v>UPDATE_TIMESTAMP</v>
      </c>
      <c r="L2490" s="3"/>
      <c r="M2490" s="3"/>
      <c r="N2490"/>
      <c r="O2490"/>
      <c r="P2490"/>
      <c r="Q2490"/>
      <c r="R2490" s="1"/>
      <c r="S2490" t="s">
        <v>1762</v>
      </c>
      <c r="T2490" t="s">
        <v>23</v>
      </c>
      <c r="U2490" t="s">
        <v>4</v>
      </c>
      <c r="V2490">
        <v>10</v>
      </c>
      <c r="W2490">
        <v>6</v>
      </c>
      <c r="X2490"/>
      <c r="Y2490" t="s">
        <v>564</v>
      </c>
      <c r="Z2490"/>
      <c r="AA2490"/>
      <c r="AB2490"/>
      <c r="AC2490"/>
      <c r="AD2490"/>
      <c r="AE2490"/>
      <c r="AF2490"/>
    </row>
    <row r="2491" spans="2:32" hidden="1">
      <c r="B2491" s="3"/>
      <c r="G2491" s="4" t="str">
        <f t="shared" si="240"/>
        <v>Diff</v>
      </c>
      <c r="H2491" s="3" t="str">
        <f t="shared" si="241"/>
        <v>Diff</v>
      </c>
      <c r="I2491" s="3" t="str">
        <f t="shared" si="242"/>
        <v>Diff</v>
      </c>
      <c r="J2491" s="3" t="str">
        <f t="shared" si="238"/>
        <v>GAL703TBX_06</v>
      </c>
      <c r="K2491" s="3" t="str">
        <f t="shared" si="239"/>
        <v>CREATE_TIMESTAMP</v>
      </c>
      <c r="L2491" s="3"/>
      <c r="M2491" s="3"/>
      <c r="N2491"/>
      <c r="O2491"/>
      <c r="P2491"/>
      <c r="Q2491"/>
      <c r="R2491" s="1"/>
      <c r="S2491" t="s">
        <v>1763</v>
      </c>
      <c r="T2491" t="s">
        <v>3</v>
      </c>
      <c r="U2491" t="s">
        <v>4</v>
      </c>
      <c r="V2491">
        <v>10</v>
      </c>
      <c r="W2491">
        <v>6</v>
      </c>
      <c r="X2491"/>
      <c r="Y2491" t="s">
        <v>564</v>
      </c>
      <c r="Z2491"/>
      <c r="AA2491"/>
      <c r="AB2491"/>
      <c r="AC2491"/>
      <c r="AD2491"/>
      <c r="AE2491"/>
      <c r="AF2491"/>
    </row>
    <row r="2492" spans="2:32" hidden="1">
      <c r="B2492" s="3"/>
      <c r="G2492" s="4" t="str">
        <f t="shared" si="240"/>
        <v>Diff</v>
      </c>
      <c r="H2492" s="3" t="str">
        <f t="shared" si="241"/>
        <v>Diff</v>
      </c>
      <c r="I2492" s="3" t="str">
        <f t="shared" si="242"/>
        <v>Diff</v>
      </c>
      <c r="J2492" s="3" t="str">
        <f t="shared" si="238"/>
        <v>GAL703TBX_06</v>
      </c>
      <c r="K2492" s="3" t="str">
        <f t="shared" si="239"/>
        <v>END_TIMESTAMP</v>
      </c>
      <c r="L2492" s="3"/>
      <c r="M2492" s="3"/>
      <c r="N2492"/>
      <c r="O2492"/>
      <c r="P2492"/>
      <c r="Q2492"/>
      <c r="R2492" s="1"/>
      <c r="S2492" t="s">
        <v>1763</v>
      </c>
      <c r="T2492" t="s">
        <v>366</v>
      </c>
      <c r="U2492" t="s">
        <v>4</v>
      </c>
      <c r="V2492">
        <v>10</v>
      </c>
      <c r="W2492">
        <v>6</v>
      </c>
      <c r="X2492" t="s">
        <v>29</v>
      </c>
      <c r="Y2492" t="s">
        <v>565</v>
      </c>
      <c r="Z2492"/>
      <c r="AA2492"/>
      <c r="AB2492"/>
      <c r="AC2492"/>
      <c r="AD2492"/>
      <c r="AE2492"/>
      <c r="AF2492"/>
    </row>
    <row r="2493" spans="2:32" hidden="1">
      <c r="B2493" s="3"/>
      <c r="G2493" s="4" t="str">
        <f t="shared" si="240"/>
        <v>Diff</v>
      </c>
      <c r="H2493" s="3" t="str">
        <f t="shared" si="241"/>
        <v>Diff</v>
      </c>
      <c r="I2493" s="3" t="str">
        <f t="shared" si="242"/>
        <v>Diff</v>
      </c>
      <c r="J2493" s="3" t="str">
        <f t="shared" si="238"/>
        <v>GAL703TBX_06</v>
      </c>
      <c r="K2493" s="3" t="str">
        <f t="shared" si="239"/>
        <v>IN_CYCLE_RETEST_NUM</v>
      </c>
      <c r="L2493" s="3"/>
      <c r="M2493" s="3"/>
      <c r="N2493"/>
      <c r="O2493"/>
      <c r="P2493"/>
      <c r="Q2493"/>
      <c r="R2493" s="1"/>
      <c r="S2493" t="s">
        <v>1763</v>
      </c>
      <c r="T2493" t="s">
        <v>1748</v>
      </c>
      <c r="U2493" t="s">
        <v>19</v>
      </c>
      <c r="V2493">
        <v>4</v>
      </c>
      <c r="W2493">
        <v>0</v>
      </c>
      <c r="X2493"/>
      <c r="Y2493" t="s">
        <v>564</v>
      </c>
      <c r="Z2493"/>
      <c r="AA2493"/>
      <c r="AB2493"/>
      <c r="AC2493"/>
      <c r="AD2493"/>
      <c r="AE2493"/>
      <c r="AF2493"/>
    </row>
    <row r="2494" spans="2:32" hidden="1">
      <c r="B2494" s="3"/>
      <c r="G2494" s="4" t="str">
        <f t="shared" si="240"/>
        <v>Diff</v>
      </c>
      <c r="H2494" s="3" t="str">
        <f t="shared" si="241"/>
        <v>Diff</v>
      </c>
      <c r="I2494" s="3" t="str">
        <f t="shared" si="242"/>
        <v>Diff</v>
      </c>
      <c r="J2494" s="3" t="str">
        <f t="shared" si="238"/>
        <v>GAL703TBX_06</v>
      </c>
      <c r="K2494" s="3" t="str">
        <f t="shared" si="239"/>
        <v>INSPECTION_PGM_ID</v>
      </c>
      <c r="L2494" s="3"/>
      <c r="M2494" s="3"/>
      <c r="N2494"/>
      <c r="O2494"/>
      <c r="P2494"/>
      <c r="Q2494"/>
      <c r="R2494" s="1"/>
      <c r="S2494" t="s">
        <v>1763</v>
      </c>
      <c r="T2494" t="s">
        <v>1746</v>
      </c>
      <c r="U2494" t="s">
        <v>19</v>
      </c>
      <c r="V2494">
        <v>4</v>
      </c>
      <c r="W2494">
        <v>0</v>
      </c>
      <c r="X2494">
        <v>0</v>
      </c>
      <c r="Y2494" t="s">
        <v>565</v>
      </c>
      <c r="Z2494"/>
      <c r="AA2494"/>
      <c r="AB2494"/>
      <c r="AC2494"/>
      <c r="AD2494"/>
      <c r="AE2494"/>
      <c r="AF2494"/>
    </row>
    <row r="2495" spans="2:32" hidden="1">
      <c r="B2495" s="3"/>
      <c r="G2495" s="4" t="str">
        <f t="shared" si="240"/>
        <v>Diff</v>
      </c>
      <c r="H2495" s="3" t="str">
        <f t="shared" si="241"/>
        <v>Diff</v>
      </c>
      <c r="I2495" s="3" t="str">
        <f t="shared" si="242"/>
        <v>Diff</v>
      </c>
      <c r="J2495" s="3" t="str">
        <f t="shared" si="238"/>
        <v>GAL703TBX_06</v>
      </c>
      <c r="K2495" s="3" t="str">
        <f t="shared" si="239"/>
        <v>INSPECTION_PGM_STATUS</v>
      </c>
      <c r="L2495" s="3"/>
      <c r="M2495" s="3"/>
      <c r="N2495"/>
      <c r="O2495"/>
      <c r="P2495"/>
      <c r="Q2495"/>
      <c r="R2495" s="1"/>
      <c r="S2495" t="s">
        <v>1763</v>
      </c>
      <c r="T2495" t="s">
        <v>1747</v>
      </c>
      <c r="U2495" t="s">
        <v>9</v>
      </c>
      <c r="V2495">
        <v>1</v>
      </c>
      <c r="W2495">
        <v>0</v>
      </c>
      <c r="X2495"/>
      <c r="Y2495" t="s">
        <v>564</v>
      </c>
      <c r="Z2495"/>
      <c r="AA2495"/>
      <c r="AB2495"/>
      <c r="AC2495"/>
      <c r="AD2495"/>
      <c r="AE2495"/>
      <c r="AF2495"/>
    </row>
    <row r="2496" spans="2:32" hidden="1">
      <c r="B2496" s="3"/>
      <c r="G2496" s="4" t="str">
        <f t="shared" si="240"/>
        <v>Diff</v>
      </c>
      <c r="H2496" s="3" t="str">
        <f t="shared" si="241"/>
        <v>Diff</v>
      </c>
      <c r="I2496" s="3" t="str">
        <f t="shared" si="242"/>
        <v>Diff</v>
      </c>
      <c r="J2496" s="3" t="str">
        <f t="shared" si="238"/>
        <v>GAL703TBX_06</v>
      </c>
      <c r="K2496" s="3" t="str">
        <f t="shared" si="239"/>
        <v>LET_OPERATOR_ID</v>
      </c>
      <c r="L2496" s="3"/>
      <c r="M2496" s="3"/>
      <c r="N2496"/>
      <c r="O2496"/>
      <c r="P2496"/>
      <c r="Q2496"/>
      <c r="R2496" s="1"/>
      <c r="S2496" t="s">
        <v>1763</v>
      </c>
      <c r="T2496" t="s">
        <v>1749</v>
      </c>
      <c r="U2496" t="s">
        <v>9</v>
      </c>
      <c r="V2496">
        <v>16</v>
      </c>
      <c r="W2496">
        <v>0</v>
      </c>
      <c r="X2496"/>
      <c r="Y2496" t="s">
        <v>564</v>
      </c>
      <c r="Z2496"/>
      <c r="AA2496"/>
      <c r="AB2496"/>
      <c r="AC2496"/>
      <c r="AD2496"/>
      <c r="AE2496"/>
      <c r="AF2496"/>
    </row>
    <row r="2497" spans="2:32" hidden="1">
      <c r="B2497" s="3"/>
      <c r="G2497" s="4" t="str">
        <f t="shared" si="240"/>
        <v>Diff</v>
      </c>
      <c r="H2497" s="3" t="str">
        <f t="shared" si="241"/>
        <v>Diff</v>
      </c>
      <c r="I2497" s="3" t="str">
        <f t="shared" si="242"/>
        <v>Diff</v>
      </c>
      <c r="J2497" s="3" t="str">
        <f t="shared" si="238"/>
        <v>GAL703TBX_06</v>
      </c>
      <c r="K2497" s="3" t="str">
        <f t="shared" si="239"/>
        <v>LET_RESULT_CAL</v>
      </c>
      <c r="L2497" s="3"/>
      <c r="M2497" s="3"/>
      <c r="N2497"/>
      <c r="O2497"/>
      <c r="P2497"/>
      <c r="Q2497"/>
      <c r="R2497" s="1"/>
      <c r="S2497" t="s">
        <v>1763</v>
      </c>
      <c r="T2497" t="s">
        <v>1750</v>
      </c>
      <c r="U2497" t="s">
        <v>9</v>
      </c>
      <c r="V2497">
        <v>16</v>
      </c>
      <c r="W2497">
        <v>0</v>
      </c>
      <c r="X2497"/>
      <c r="Y2497" t="s">
        <v>564</v>
      </c>
      <c r="Z2497"/>
      <c r="AA2497"/>
      <c r="AB2497"/>
      <c r="AC2497"/>
      <c r="AD2497"/>
      <c r="AE2497"/>
      <c r="AF2497"/>
    </row>
    <row r="2498" spans="2:32" hidden="1">
      <c r="B2498" s="3"/>
      <c r="G2498" s="4" t="str">
        <f t="shared" si="240"/>
        <v>Diff</v>
      </c>
      <c r="H2498" s="3" t="str">
        <f t="shared" si="241"/>
        <v>Diff</v>
      </c>
      <c r="I2498" s="3" t="str">
        <f t="shared" si="242"/>
        <v>Diff</v>
      </c>
      <c r="J2498" s="3" t="str">
        <f t="shared" si="238"/>
        <v>GAL703TBX_06</v>
      </c>
      <c r="K2498" s="3" t="str">
        <f t="shared" si="239"/>
        <v>LET_RESULT_DCREV</v>
      </c>
      <c r="L2498" s="3"/>
      <c r="M2498" s="3"/>
      <c r="N2498"/>
      <c r="O2498"/>
      <c r="P2498"/>
      <c r="Q2498"/>
      <c r="R2498" s="1"/>
      <c r="S2498" t="s">
        <v>1763</v>
      </c>
      <c r="T2498" t="s">
        <v>1751</v>
      </c>
      <c r="U2498" t="s">
        <v>9</v>
      </c>
      <c r="V2498">
        <v>16</v>
      </c>
      <c r="W2498">
        <v>0</v>
      </c>
      <c r="X2498"/>
      <c r="Y2498" t="s">
        <v>564</v>
      </c>
      <c r="Z2498"/>
      <c r="AA2498"/>
      <c r="AB2498"/>
      <c r="AC2498"/>
      <c r="AD2498"/>
      <c r="AE2498"/>
      <c r="AF2498"/>
    </row>
    <row r="2499" spans="2:32" hidden="1">
      <c r="B2499" s="3"/>
      <c r="G2499" s="4" t="str">
        <f t="shared" si="240"/>
        <v>Diff</v>
      </c>
      <c r="H2499" s="3" t="str">
        <f t="shared" si="241"/>
        <v>Diff</v>
      </c>
      <c r="I2499" s="3" t="str">
        <f t="shared" si="242"/>
        <v>Diff</v>
      </c>
      <c r="J2499" s="3" t="str">
        <f t="shared" si="238"/>
        <v>GAL703TBX_06</v>
      </c>
      <c r="K2499" s="3" t="str">
        <f t="shared" si="239"/>
        <v>LET_TERMINAL_ID</v>
      </c>
      <c r="L2499" s="3"/>
      <c r="M2499" s="3"/>
      <c r="N2499"/>
      <c r="O2499"/>
      <c r="P2499"/>
      <c r="Q2499"/>
      <c r="R2499" s="1"/>
      <c r="S2499" t="s">
        <v>1763</v>
      </c>
      <c r="T2499" t="s">
        <v>1752</v>
      </c>
      <c r="U2499" t="s">
        <v>9</v>
      </c>
      <c r="V2499">
        <v>3</v>
      </c>
      <c r="W2499">
        <v>0</v>
      </c>
      <c r="X2499"/>
      <c r="Y2499" t="s">
        <v>564</v>
      </c>
      <c r="Z2499"/>
      <c r="AA2499"/>
      <c r="AB2499"/>
      <c r="AC2499"/>
      <c r="AD2499"/>
      <c r="AE2499"/>
      <c r="AF2499"/>
    </row>
    <row r="2500" spans="2:32" hidden="1">
      <c r="B2500" s="3"/>
      <c r="G2500" s="4" t="str">
        <f t="shared" si="240"/>
        <v>Diff</v>
      </c>
      <c r="H2500" s="3" t="str">
        <f t="shared" si="241"/>
        <v>Diff</v>
      </c>
      <c r="I2500" s="3" t="str">
        <f t="shared" si="242"/>
        <v>Diff</v>
      </c>
      <c r="J2500" s="3" t="str">
        <f t="shared" si="238"/>
        <v>GAL703TBX_06</v>
      </c>
      <c r="K2500" s="3" t="str">
        <f t="shared" si="239"/>
        <v>PROCESS_END_TIMESTAMP</v>
      </c>
      <c r="L2500" s="3"/>
      <c r="M2500" s="3"/>
      <c r="N2500"/>
      <c r="O2500"/>
      <c r="P2500"/>
      <c r="Q2500"/>
      <c r="R2500" s="1"/>
      <c r="S2500" t="s">
        <v>1763</v>
      </c>
      <c r="T2500" t="s">
        <v>1753</v>
      </c>
      <c r="U2500" t="s">
        <v>4</v>
      </c>
      <c r="V2500">
        <v>10</v>
      </c>
      <c r="W2500">
        <v>6</v>
      </c>
      <c r="X2500"/>
      <c r="Y2500" t="s">
        <v>564</v>
      </c>
      <c r="Z2500"/>
      <c r="AA2500"/>
      <c r="AB2500"/>
      <c r="AC2500"/>
      <c r="AD2500"/>
      <c r="AE2500"/>
      <c r="AF2500"/>
    </row>
    <row r="2501" spans="2:32" hidden="1">
      <c r="B2501" s="3"/>
      <c r="G2501" s="4" t="str">
        <f t="shared" si="240"/>
        <v>Diff</v>
      </c>
      <c r="H2501" s="3" t="str">
        <f t="shared" si="241"/>
        <v>Diff</v>
      </c>
      <c r="I2501" s="3" t="str">
        <f t="shared" si="242"/>
        <v>Diff</v>
      </c>
      <c r="J2501" s="3" t="str">
        <f t="shared" si="238"/>
        <v>GAL703TBX_06</v>
      </c>
      <c r="K2501" s="3" t="str">
        <f t="shared" si="239"/>
        <v>PROCESS_START_TIMESTAMP</v>
      </c>
      <c r="L2501" s="3"/>
      <c r="M2501" s="3"/>
      <c r="N2501"/>
      <c r="O2501"/>
      <c r="P2501"/>
      <c r="Q2501"/>
      <c r="R2501" s="1"/>
      <c r="S2501" t="s">
        <v>1763</v>
      </c>
      <c r="T2501" t="s">
        <v>1754</v>
      </c>
      <c r="U2501" t="s">
        <v>4</v>
      </c>
      <c r="V2501">
        <v>10</v>
      </c>
      <c r="W2501">
        <v>6</v>
      </c>
      <c r="X2501"/>
      <c r="Y2501" t="s">
        <v>564</v>
      </c>
      <c r="Z2501"/>
      <c r="AA2501"/>
      <c r="AB2501"/>
      <c r="AC2501"/>
      <c r="AD2501"/>
      <c r="AE2501"/>
      <c r="AF2501"/>
    </row>
    <row r="2502" spans="2:32" hidden="1">
      <c r="B2502" s="3"/>
      <c r="G2502" s="4" t="str">
        <f t="shared" si="240"/>
        <v>Diff</v>
      </c>
      <c r="H2502" s="3" t="str">
        <f t="shared" si="241"/>
        <v>Diff</v>
      </c>
      <c r="I2502" s="3" t="str">
        <f t="shared" si="242"/>
        <v>Diff</v>
      </c>
      <c r="J2502" s="3" t="str">
        <f t="shared" si="238"/>
        <v>GAL703TBX_06</v>
      </c>
      <c r="K2502" s="3" t="str">
        <f t="shared" si="239"/>
        <v>PROCESS_STATUS</v>
      </c>
      <c r="L2502" s="3"/>
      <c r="M2502" s="3"/>
      <c r="N2502"/>
      <c r="O2502"/>
      <c r="P2502"/>
      <c r="Q2502"/>
      <c r="R2502" s="1"/>
      <c r="S2502" t="s">
        <v>1763</v>
      </c>
      <c r="T2502" t="s">
        <v>1755</v>
      </c>
      <c r="U2502" t="s">
        <v>9</v>
      </c>
      <c r="V2502">
        <v>1</v>
      </c>
      <c r="W2502">
        <v>0</v>
      </c>
      <c r="X2502"/>
      <c r="Y2502" t="s">
        <v>564</v>
      </c>
      <c r="Z2502"/>
      <c r="AA2502"/>
      <c r="AB2502"/>
      <c r="AC2502"/>
      <c r="AD2502"/>
      <c r="AE2502"/>
      <c r="AF2502"/>
    </row>
    <row r="2503" spans="2:32" hidden="1">
      <c r="B2503" s="3"/>
      <c r="G2503" s="4" t="str">
        <f t="shared" si="240"/>
        <v>Diff</v>
      </c>
      <c r="H2503" s="3" t="str">
        <f t="shared" si="241"/>
        <v>Diff</v>
      </c>
      <c r="I2503" s="3" t="str">
        <f t="shared" si="242"/>
        <v>Diff</v>
      </c>
      <c r="J2503" s="3" t="str">
        <f t="shared" si="238"/>
        <v>GAL703TBX_06</v>
      </c>
      <c r="K2503" s="3" t="str">
        <f t="shared" si="239"/>
        <v>PROCESS_STEP</v>
      </c>
      <c r="L2503" s="3"/>
      <c r="M2503" s="3"/>
      <c r="N2503"/>
      <c r="O2503"/>
      <c r="P2503"/>
      <c r="Q2503"/>
      <c r="R2503" s="1"/>
      <c r="S2503" t="s">
        <v>1763</v>
      </c>
      <c r="T2503" t="s">
        <v>1756</v>
      </c>
      <c r="U2503" t="s">
        <v>9</v>
      </c>
      <c r="V2503">
        <v>9</v>
      </c>
      <c r="W2503">
        <v>0</v>
      </c>
      <c r="X2503"/>
      <c r="Y2503" t="s">
        <v>564</v>
      </c>
      <c r="Z2503"/>
      <c r="AA2503"/>
      <c r="AB2503"/>
      <c r="AC2503"/>
      <c r="AD2503"/>
      <c r="AE2503"/>
      <c r="AF2503"/>
    </row>
    <row r="2504" spans="2:32" hidden="1">
      <c r="B2504" s="3"/>
      <c r="G2504" s="4" t="str">
        <f t="shared" si="240"/>
        <v>Diff</v>
      </c>
      <c r="H2504" s="3" t="str">
        <f t="shared" si="241"/>
        <v>Diff</v>
      </c>
      <c r="I2504" s="3" t="str">
        <f t="shared" si="242"/>
        <v>Diff</v>
      </c>
      <c r="J2504" s="3" t="str">
        <f t="shared" si="238"/>
        <v>GAL703TBX_06</v>
      </c>
      <c r="K2504" s="3" t="str">
        <f t="shared" si="239"/>
        <v>PRODUCT_ID</v>
      </c>
      <c r="L2504" s="3"/>
      <c r="M2504" s="3"/>
      <c r="N2504"/>
      <c r="O2504"/>
      <c r="P2504"/>
      <c r="Q2504"/>
      <c r="R2504" s="1"/>
      <c r="S2504" t="s">
        <v>1763</v>
      </c>
      <c r="T2504" t="s">
        <v>60</v>
      </c>
      <c r="U2504" t="s">
        <v>9</v>
      </c>
      <c r="V2504">
        <v>17</v>
      </c>
      <c r="W2504">
        <v>0</v>
      </c>
      <c r="X2504" t="s">
        <v>25</v>
      </c>
      <c r="Y2504" t="s">
        <v>565</v>
      </c>
      <c r="Z2504"/>
      <c r="AA2504"/>
      <c r="AB2504"/>
      <c r="AC2504"/>
      <c r="AD2504"/>
      <c r="AE2504"/>
      <c r="AF2504"/>
    </row>
    <row r="2505" spans="2:32" hidden="1">
      <c r="B2505" s="3"/>
      <c r="G2505" s="4" t="str">
        <f t="shared" si="240"/>
        <v>Diff</v>
      </c>
      <c r="H2505" s="3" t="str">
        <f t="shared" si="241"/>
        <v>Diff</v>
      </c>
      <c r="I2505" s="3" t="str">
        <f t="shared" si="242"/>
        <v>Diff</v>
      </c>
      <c r="J2505" s="3" t="str">
        <f t="shared" si="238"/>
        <v>GAL703TBX_06</v>
      </c>
      <c r="K2505" s="3" t="str">
        <f t="shared" si="239"/>
        <v>SOFTWARE_VERSION</v>
      </c>
      <c r="L2505" s="3"/>
      <c r="M2505" s="3"/>
      <c r="N2505"/>
      <c r="O2505"/>
      <c r="P2505"/>
      <c r="Q2505"/>
      <c r="R2505" s="1"/>
      <c r="S2505" t="s">
        <v>1763</v>
      </c>
      <c r="T2505" t="s">
        <v>1757</v>
      </c>
      <c r="U2505" t="s">
        <v>86</v>
      </c>
      <c r="V2505">
        <v>32</v>
      </c>
      <c r="W2505">
        <v>0</v>
      </c>
      <c r="X2505"/>
      <c r="Y2505" t="s">
        <v>564</v>
      </c>
      <c r="Z2505"/>
      <c r="AA2505"/>
      <c r="AB2505"/>
      <c r="AC2505"/>
      <c r="AD2505"/>
      <c r="AE2505"/>
      <c r="AF2505"/>
    </row>
    <row r="2506" spans="2:32" hidden="1">
      <c r="B2506" s="3"/>
      <c r="G2506" s="4" t="str">
        <f t="shared" si="240"/>
        <v>Diff</v>
      </c>
      <c r="H2506" s="3" t="str">
        <f t="shared" si="241"/>
        <v>Diff</v>
      </c>
      <c r="I2506" s="3" t="str">
        <f t="shared" si="242"/>
        <v>Diff</v>
      </c>
      <c r="J2506" s="3" t="str">
        <f t="shared" si="238"/>
        <v>GAL703TBX_06</v>
      </c>
      <c r="K2506" s="3" t="str">
        <f t="shared" si="239"/>
        <v>TEST_SEQ</v>
      </c>
      <c r="L2506" s="3"/>
      <c r="M2506" s="3"/>
      <c r="N2506"/>
      <c r="O2506"/>
      <c r="P2506"/>
      <c r="Q2506"/>
      <c r="R2506" s="1"/>
      <c r="S2506" t="s">
        <v>1763</v>
      </c>
      <c r="T2506" t="s">
        <v>1740</v>
      </c>
      <c r="U2506" t="s">
        <v>19</v>
      </c>
      <c r="V2506">
        <v>4</v>
      </c>
      <c r="W2506">
        <v>0</v>
      </c>
      <c r="X2506">
        <v>0</v>
      </c>
      <c r="Y2506" t="s">
        <v>565</v>
      </c>
      <c r="Z2506"/>
      <c r="AA2506"/>
      <c r="AB2506"/>
      <c r="AC2506"/>
      <c r="AD2506"/>
      <c r="AE2506"/>
      <c r="AF2506"/>
    </row>
    <row r="2507" spans="2:32" hidden="1">
      <c r="B2507" s="3"/>
      <c r="G2507" s="4" t="str">
        <f t="shared" si="240"/>
        <v>Diff</v>
      </c>
      <c r="H2507" s="3" t="str">
        <f t="shared" si="241"/>
        <v>Diff</v>
      </c>
      <c r="I2507" s="3" t="str">
        <f t="shared" si="242"/>
        <v>Diff</v>
      </c>
      <c r="J2507" s="3" t="str">
        <f t="shared" si="238"/>
        <v>GAL703TBX_06</v>
      </c>
      <c r="K2507" s="3" t="str">
        <f t="shared" si="239"/>
        <v>UPDATE_TIMESTAMP</v>
      </c>
      <c r="L2507" s="3"/>
      <c r="M2507" s="3"/>
      <c r="N2507"/>
      <c r="O2507"/>
      <c r="P2507"/>
      <c r="Q2507"/>
      <c r="R2507" s="1"/>
      <c r="S2507" t="s">
        <v>1763</v>
      </c>
      <c r="T2507" t="s">
        <v>23</v>
      </c>
      <c r="U2507" t="s">
        <v>4</v>
      </c>
      <c r="V2507">
        <v>10</v>
      </c>
      <c r="W2507">
        <v>6</v>
      </c>
      <c r="X2507"/>
      <c r="Y2507" t="s">
        <v>564</v>
      </c>
      <c r="Z2507"/>
      <c r="AA2507"/>
      <c r="AB2507"/>
      <c r="AC2507"/>
      <c r="AD2507"/>
      <c r="AE2507"/>
      <c r="AF2507"/>
    </row>
    <row r="2508" spans="2:32" hidden="1">
      <c r="B2508" s="3"/>
      <c r="G2508" s="4" t="str">
        <f t="shared" si="240"/>
        <v>Diff</v>
      </c>
      <c r="H2508" s="3" t="str">
        <f t="shared" si="241"/>
        <v>Diff</v>
      </c>
      <c r="I2508" s="3" t="str">
        <f t="shared" si="242"/>
        <v>Diff</v>
      </c>
      <c r="J2508" s="3" t="str">
        <f t="shared" si="238"/>
        <v>GAL703TBXV</v>
      </c>
      <c r="K2508" s="3" t="str">
        <f t="shared" si="239"/>
        <v>CREATE_TIMESTAMP</v>
      </c>
      <c r="L2508" s="3"/>
      <c r="M2508" s="3"/>
      <c r="N2508"/>
      <c r="O2508"/>
      <c r="P2508"/>
      <c r="Q2508"/>
      <c r="R2508" s="1"/>
      <c r="S2508" t="s">
        <v>1745</v>
      </c>
      <c r="T2508" t="s">
        <v>3</v>
      </c>
      <c r="U2508" t="s">
        <v>4</v>
      </c>
      <c r="V2508">
        <v>10</v>
      </c>
      <c r="W2508">
        <v>6</v>
      </c>
      <c r="X2508"/>
      <c r="Y2508" t="s">
        <v>564</v>
      </c>
      <c r="Z2508"/>
      <c r="AA2508"/>
      <c r="AB2508"/>
      <c r="AC2508"/>
      <c r="AD2508"/>
      <c r="AE2508"/>
      <c r="AF2508"/>
    </row>
    <row r="2509" spans="2:32" hidden="1">
      <c r="B2509" s="3"/>
      <c r="G2509" s="4" t="str">
        <f t="shared" si="240"/>
        <v>Diff</v>
      </c>
      <c r="H2509" s="3" t="str">
        <f t="shared" si="241"/>
        <v>Diff</v>
      </c>
      <c r="I2509" s="3" t="str">
        <f t="shared" si="242"/>
        <v>Diff</v>
      </c>
      <c r="J2509" s="3" t="str">
        <f t="shared" si="238"/>
        <v>GAL703TBXV</v>
      </c>
      <c r="K2509" s="3" t="str">
        <f t="shared" si="239"/>
        <v>END_TIMESTAMP</v>
      </c>
      <c r="L2509" s="3"/>
      <c r="M2509" s="3"/>
      <c r="N2509"/>
      <c r="O2509"/>
      <c r="P2509"/>
      <c r="Q2509"/>
      <c r="R2509" s="1"/>
      <c r="S2509" t="s">
        <v>1745</v>
      </c>
      <c r="T2509" t="s">
        <v>366</v>
      </c>
      <c r="U2509" t="s">
        <v>4</v>
      </c>
      <c r="V2509">
        <v>10</v>
      </c>
      <c r="W2509">
        <v>6</v>
      </c>
      <c r="X2509"/>
      <c r="Y2509" t="s">
        <v>565</v>
      </c>
      <c r="Z2509"/>
      <c r="AA2509"/>
      <c r="AB2509"/>
      <c r="AC2509"/>
      <c r="AD2509"/>
      <c r="AE2509"/>
      <c r="AF2509"/>
    </row>
    <row r="2510" spans="2:32" hidden="1">
      <c r="B2510" s="3"/>
      <c r="G2510" s="4" t="str">
        <f t="shared" si="240"/>
        <v>Diff</v>
      </c>
      <c r="H2510" s="3" t="str">
        <f t="shared" si="241"/>
        <v>Diff</v>
      </c>
      <c r="I2510" s="3" t="str">
        <f t="shared" si="242"/>
        <v>Diff</v>
      </c>
      <c r="J2510" s="3" t="str">
        <f t="shared" si="238"/>
        <v>GAL703TBXV</v>
      </c>
      <c r="K2510" s="3" t="str">
        <f t="shared" si="239"/>
        <v>IN_CYCLE_RETEST_NUM</v>
      </c>
      <c r="L2510" s="3"/>
      <c r="M2510" s="3"/>
      <c r="N2510"/>
      <c r="O2510"/>
      <c r="P2510"/>
      <c r="Q2510"/>
      <c r="R2510" s="1"/>
      <c r="S2510" t="s">
        <v>1745</v>
      </c>
      <c r="T2510" t="s">
        <v>1748</v>
      </c>
      <c r="U2510" t="s">
        <v>19</v>
      </c>
      <c r="V2510">
        <v>4</v>
      </c>
      <c r="W2510">
        <v>0</v>
      </c>
      <c r="X2510"/>
      <c r="Y2510" t="s">
        <v>564</v>
      </c>
      <c r="Z2510"/>
      <c r="AA2510"/>
      <c r="AB2510"/>
      <c r="AC2510"/>
      <c r="AD2510"/>
      <c r="AE2510"/>
      <c r="AF2510"/>
    </row>
    <row r="2511" spans="2:32" hidden="1">
      <c r="B2511" s="3"/>
      <c r="G2511" s="4" t="str">
        <f t="shared" si="240"/>
        <v>Diff</v>
      </c>
      <c r="H2511" s="3" t="str">
        <f t="shared" si="241"/>
        <v>Diff</v>
      </c>
      <c r="I2511" s="3" t="str">
        <f t="shared" si="242"/>
        <v>Diff</v>
      </c>
      <c r="J2511" s="3" t="str">
        <f t="shared" si="238"/>
        <v>GAL703TBXV</v>
      </c>
      <c r="K2511" s="3" t="str">
        <f t="shared" si="239"/>
        <v>INSPECTION_PGM_ID</v>
      </c>
      <c r="L2511" s="3"/>
      <c r="M2511" s="3"/>
      <c r="N2511"/>
      <c r="O2511"/>
      <c r="P2511"/>
      <c r="Q2511"/>
      <c r="R2511" s="1"/>
      <c r="S2511" t="s">
        <v>1745</v>
      </c>
      <c r="T2511" t="s">
        <v>1746</v>
      </c>
      <c r="U2511" t="s">
        <v>19</v>
      </c>
      <c r="V2511">
        <v>4</v>
      </c>
      <c r="W2511">
        <v>0</v>
      </c>
      <c r="X2511"/>
      <c r="Y2511" t="s">
        <v>565</v>
      </c>
      <c r="Z2511"/>
      <c r="AA2511"/>
      <c r="AB2511"/>
      <c r="AC2511"/>
      <c r="AD2511"/>
      <c r="AE2511"/>
      <c r="AF2511"/>
    </row>
    <row r="2512" spans="2:32" hidden="1">
      <c r="B2512" s="3"/>
      <c r="G2512" s="4" t="str">
        <f t="shared" si="240"/>
        <v>Diff</v>
      </c>
      <c r="H2512" s="3" t="str">
        <f t="shared" si="241"/>
        <v>Diff</v>
      </c>
      <c r="I2512" s="3" t="str">
        <f t="shared" si="242"/>
        <v>Diff</v>
      </c>
      <c r="J2512" s="3" t="str">
        <f t="shared" si="238"/>
        <v>GAL703TBXV</v>
      </c>
      <c r="K2512" s="3" t="str">
        <f t="shared" si="239"/>
        <v>INSPECTION_PGM_STATUS</v>
      </c>
      <c r="L2512" s="3"/>
      <c r="M2512" s="3"/>
      <c r="N2512"/>
      <c r="O2512"/>
      <c r="P2512"/>
      <c r="Q2512"/>
      <c r="R2512" s="1"/>
      <c r="S2512" t="s">
        <v>1745</v>
      </c>
      <c r="T2512" t="s">
        <v>1747</v>
      </c>
      <c r="U2512" t="s">
        <v>9</v>
      </c>
      <c r="V2512">
        <v>1</v>
      </c>
      <c r="W2512">
        <v>0</v>
      </c>
      <c r="X2512"/>
      <c r="Y2512" t="s">
        <v>564</v>
      </c>
      <c r="Z2512"/>
      <c r="AA2512"/>
      <c r="AB2512"/>
      <c r="AC2512"/>
      <c r="AD2512"/>
      <c r="AE2512"/>
      <c r="AF2512"/>
    </row>
    <row r="2513" spans="2:32" hidden="1">
      <c r="B2513" s="3"/>
      <c r="G2513" s="4" t="str">
        <f t="shared" si="240"/>
        <v>Diff</v>
      </c>
      <c r="H2513" s="3" t="str">
        <f t="shared" si="241"/>
        <v>Diff</v>
      </c>
      <c r="I2513" s="3" t="str">
        <f t="shared" si="242"/>
        <v>Diff</v>
      </c>
      <c r="J2513" s="3" t="str">
        <f t="shared" si="238"/>
        <v>GAL703TBXV</v>
      </c>
      <c r="K2513" s="3" t="str">
        <f t="shared" si="239"/>
        <v>LET_OPERATOR_ID</v>
      </c>
      <c r="L2513" s="3"/>
      <c r="M2513" s="3"/>
      <c r="N2513"/>
      <c r="O2513"/>
      <c r="P2513"/>
      <c r="Q2513"/>
      <c r="R2513" s="1"/>
      <c r="S2513" t="s">
        <v>1745</v>
      </c>
      <c r="T2513" t="s">
        <v>1749</v>
      </c>
      <c r="U2513" t="s">
        <v>9</v>
      </c>
      <c r="V2513">
        <v>16</v>
      </c>
      <c r="W2513">
        <v>0</v>
      </c>
      <c r="X2513"/>
      <c r="Y2513" t="s">
        <v>564</v>
      </c>
      <c r="Z2513"/>
      <c r="AA2513"/>
      <c r="AB2513"/>
      <c r="AC2513"/>
      <c r="AD2513"/>
      <c r="AE2513"/>
      <c r="AF2513"/>
    </row>
    <row r="2514" spans="2:32" hidden="1">
      <c r="B2514" s="3"/>
      <c r="G2514" s="4" t="str">
        <f t="shared" si="240"/>
        <v>Diff</v>
      </c>
      <c r="H2514" s="3" t="str">
        <f t="shared" si="241"/>
        <v>Diff</v>
      </c>
      <c r="I2514" s="3" t="str">
        <f t="shared" si="242"/>
        <v>Diff</v>
      </c>
      <c r="J2514" s="3" t="str">
        <f t="shared" si="238"/>
        <v>GAL703TBXV</v>
      </c>
      <c r="K2514" s="3" t="str">
        <f t="shared" si="239"/>
        <v>LET_RESULT_CAL</v>
      </c>
      <c r="L2514" s="3"/>
      <c r="M2514" s="3"/>
      <c r="N2514"/>
      <c r="O2514"/>
      <c r="P2514"/>
      <c r="Q2514"/>
      <c r="R2514" s="1"/>
      <c r="S2514" t="s">
        <v>1745</v>
      </c>
      <c r="T2514" t="s">
        <v>1750</v>
      </c>
      <c r="U2514" t="s">
        <v>9</v>
      </c>
      <c r="V2514">
        <v>16</v>
      </c>
      <c r="W2514">
        <v>0</v>
      </c>
      <c r="X2514"/>
      <c r="Y2514" t="s">
        <v>564</v>
      </c>
      <c r="Z2514"/>
      <c r="AA2514"/>
      <c r="AB2514"/>
      <c r="AC2514"/>
      <c r="AD2514"/>
      <c r="AE2514"/>
      <c r="AF2514"/>
    </row>
    <row r="2515" spans="2:32" hidden="1">
      <c r="B2515" s="3"/>
      <c r="G2515" s="4" t="str">
        <f t="shared" si="240"/>
        <v>Diff</v>
      </c>
      <c r="H2515" s="3" t="str">
        <f t="shared" si="241"/>
        <v>Diff</v>
      </c>
      <c r="I2515" s="3" t="str">
        <f t="shared" si="242"/>
        <v>Diff</v>
      </c>
      <c r="J2515" s="3" t="str">
        <f t="shared" si="238"/>
        <v>GAL703TBXV</v>
      </c>
      <c r="K2515" s="3" t="str">
        <f t="shared" si="239"/>
        <v>LET_RESULT_DCREV</v>
      </c>
      <c r="L2515" s="3"/>
      <c r="M2515" s="3"/>
      <c r="N2515"/>
      <c r="O2515"/>
      <c r="P2515"/>
      <c r="Q2515"/>
      <c r="R2515" s="1"/>
      <c r="S2515" t="s">
        <v>1745</v>
      </c>
      <c r="T2515" t="s">
        <v>1751</v>
      </c>
      <c r="U2515" t="s">
        <v>9</v>
      </c>
      <c r="V2515">
        <v>16</v>
      </c>
      <c r="W2515">
        <v>0</v>
      </c>
      <c r="X2515"/>
      <c r="Y2515" t="s">
        <v>564</v>
      </c>
      <c r="Z2515"/>
      <c r="AA2515"/>
      <c r="AB2515"/>
      <c r="AC2515"/>
      <c r="AD2515"/>
      <c r="AE2515"/>
      <c r="AF2515"/>
    </row>
    <row r="2516" spans="2:32" hidden="1">
      <c r="B2516" s="3"/>
      <c r="G2516" s="4" t="str">
        <f t="shared" si="240"/>
        <v>Diff</v>
      </c>
      <c r="H2516" s="3" t="str">
        <f t="shared" si="241"/>
        <v>Diff</v>
      </c>
      <c r="I2516" s="3" t="str">
        <f t="shared" si="242"/>
        <v>Diff</v>
      </c>
      <c r="J2516" s="3" t="str">
        <f t="shared" si="238"/>
        <v>GAL703TBXV</v>
      </c>
      <c r="K2516" s="3" t="str">
        <f t="shared" si="239"/>
        <v>LET_TERMINAL_ID</v>
      </c>
      <c r="L2516" s="3"/>
      <c r="M2516" s="3"/>
      <c r="N2516"/>
      <c r="O2516"/>
      <c r="P2516"/>
      <c r="Q2516"/>
      <c r="R2516" s="1"/>
      <c r="S2516" t="s">
        <v>1745</v>
      </c>
      <c r="T2516" t="s">
        <v>1752</v>
      </c>
      <c r="U2516" t="s">
        <v>9</v>
      </c>
      <c r="V2516">
        <v>3</v>
      </c>
      <c r="W2516">
        <v>0</v>
      </c>
      <c r="X2516"/>
      <c r="Y2516" t="s">
        <v>564</v>
      </c>
      <c r="Z2516"/>
      <c r="AA2516"/>
      <c r="AB2516"/>
      <c r="AC2516"/>
      <c r="AD2516"/>
      <c r="AE2516"/>
      <c r="AF2516"/>
    </row>
    <row r="2517" spans="2:32" hidden="1">
      <c r="B2517" s="3"/>
      <c r="G2517" s="4" t="str">
        <f t="shared" si="240"/>
        <v>Diff</v>
      </c>
      <c r="H2517" s="3" t="str">
        <f t="shared" si="241"/>
        <v>Diff</v>
      </c>
      <c r="I2517" s="3" t="str">
        <f t="shared" si="242"/>
        <v>Diff</v>
      </c>
      <c r="J2517" s="3" t="str">
        <f t="shared" si="238"/>
        <v>GAL703TBXV</v>
      </c>
      <c r="K2517" s="3" t="str">
        <f t="shared" si="239"/>
        <v>PROCESS_END_TIMESTAMP</v>
      </c>
      <c r="L2517" s="3"/>
      <c r="M2517" s="3"/>
      <c r="N2517"/>
      <c r="O2517"/>
      <c r="P2517"/>
      <c r="Q2517"/>
      <c r="R2517" s="1"/>
      <c r="S2517" t="s">
        <v>1745</v>
      </c>
      <c r="T2517" t="s">
        <v>1753</v>
      </c>
      <c r="U2517" t="s">
        <v>4</v>
      </c>
      <c r="V2517">
        <v>10</v>
      </c>
      <c r="W2517">
        <v>6</v>
      </c>
      <c r="X2517"/>
      <c r="Y2517" t="s">
        <v>564</v>
      </c>
      <c r="Z2517"/>
      <c r="AA2517"/>
      <c r="AB2517"/>
      <c r="AC2517"/>
      <c r="AD2517"/>
      <c r="AE2517"/>
      <c r="AF2517"/>
    </row>
    <row r="2518" spans="2:32" hidden="1">
      <c r="B2518" s="3"/>
      <c r="G2518" s="4" t="str">
        <f t="shared" si="240"/>
        <v>Diff</v>
      </c>
      <c r="H2518" s="3" t="str">
        <f t="shared" si="241"/>
        <v>Diff</v>
      </c>
      <c r="I2518" s="3" t="str">
        <f t="shared" si="242"/>
        <v>Diff</v>
      </c>
      <c r="J2518" s="3" t="str">
        <f t="shared" si="238"/>
        <v>GAL703TBXV</v>
      </c>
      <c r="K2518" s="3" t="str">
        <f t="shared" si="239"/>
        <v>PROCESS_START_TIMESTAMP</v>
      </c>
      <c r="L2518" s="3"/>
      <c r="M2518" s="3"/>
      <c r="N2518"/>
      <c r="O2518"/>
      <c r="P2518"/>
      <c r="Q2518"/>
      <c r="R2518" s="1"/>
      <c r="S2518" t="s">
        <v>1745</v>
      </c>
      <c r="T2518" t="s">
        <v>1754</v>
      </c>
      <c r="U2518" t="s">
        <v>4</v>
      </c>
      <c r="V2518">
        <v>10</v>
      </c>
      <c r="W2518">
        <v>6</v>
      </c>
      <c r="X2518"/>
      <c r="Y2518" t="s">
        <v>564</v>
      </c>
      <c r="Z2518"/>
      <c r="AA2518"/>
      <c r="AB2518"/>
      <c r="AC2518"/>
      <c r="AD2518"/>
      <c r="AE2518"/>
      <c r="AF2518"/>
    </row>
    <row r="2519" spans="2:32" hidden="1">
      <c r="B2519" s="3"/>
      <c r="G2519" s="4" t="str">
        <f t="shared" si="240"/>
        <v>Diff</v>
      </c>
      <c r="H2519" s="3" t="str">
        <f t="shared" si="241"/>
        <v>Diff</v>
      </c>
      <c r="I2519" s="3" t="str">
        <f t="shared" si="242"/>
        <v>Diff</v>
      </c>
      <c r="J2519" s="3" t="str">
        <f t="shared" si="238"/>
        <v>GAL703TBXV</v>
      </c>
      <c r="K2519" s="3" t="str">
        <f t="shared" si="239"/>
        <v>PROCESS_STATUS</v>
      </c>
      <c r="L2519" s="3"/>
      <c r="M2519" s="3"/>
      <c r="N2519"/>
      <c r="O2519"/>
      <c r="P2519"/>
      <c r="Q2519"/>
      <c r="R2519" s="1"/>
      <c r="S2519" t="s">
        <v>1745</v>
      </c>
      <c r="T2519" t="s">
        <v>1755</v>
      </c>
      <c r="U2519" t="s">
        <v>9</v>
      </c>
      <c r="V2519">
        <v>1</v>
      </c>
      <c r="W2519">
        <v>0</v>
      </c>
      <c r="X2519"/>
      <c r="Y2519" t="s">
        <v>564</v>
      </c>
      <c r="Z2519"/>
      <c r="AA2519"/>
      <c r="AB2519"/>
      <c r="AC2519"/>
      <c r="AD2519"/>
      <c r="AE2519"/>
      <c r="AF2519"/>
    </row>
    <row r="2520" spans="2:32" hidden="1">
      <c r="B2520" s="3"/>
      <c r="G2520" s="4" t="str">
        <f t="shared" si="240"/>
        <v>Diff</v>
      </c>
      <c r="H2520" s="3" t="str">
        <f t="shared" si="241"/>
        <v>Diff</v>
      </c>
      <c r="I2520" s="3" t="str">
        <f t="shared" si="242"/>
        <v>Diff</v>
      </c>
      <c r="J2520" s="3" t="str">
        <f t="shared" si="238"/>
        <v>GAL703TBXV</v>
      </c>
      <c r="K2520" s="3" t="str">
        <f t="shared" si="239"/>
        <v>PROCESS_STEP</v>
      </c>
      <c r="L2520" s="3"/>
      <c r="M2520" s="3"/>
      <c r="N2520"/>
      <c r="O2520"/>
      <c r="P2520"/>
      <c r="Q2520"/>
      <c r="R2520" s="1"/>
      <c r="S2520" t="s">
        <v>1745</v>
      </c>
      <c r="T2520" t="s">
        <v>1756</v>
      </c>
      <c r="U2520" t="s">
        <v>9</v>
      </c>
      <c r="V2520">
        <v>9</v>
      </c>
      <c r="W2520">
        <v>0</v>
      </c>
      <c r="X2520"/>
      <c r="Y2520" t="s">
        <v>564</v>
      </c>
      <c r="Z2520"/>
      <c r="AA2520"/>
      <c r="AB2520"/>
      <c r="AC2520"/>
      <c r="AD2520"/>
      <c r="AE2520"/>
      <c r="AF2520"/>
    </row>
    <row r="2521" spans="2:32" hidden="1">
      <c r="B2521" s="3"/>
      <c r="G2521" s="4" t="str">
        <f t="shared" si="240"/>
        <v>Diff</v>
      </c>
      <c r="H2521" s="3" t="str">
        <f t="shared" si="241"/>
        <v>Diff</v>
      </c>
      <c r="I2521" s="3" t="str">
        <f t="shared" si="242"/>
        <v>Diff</v>
      </c>
      <c r="J2521" s="3" t="str">
        <f t="shared" ref="J2521:J2584" si="243">IF(ISBLANK(S2521),IF(ISBLANK(Z2521),L2521,Z2521),S2521)</f>
        <v>GAL703TBXV</v>
      </c>
      <c r="K2521" s="3" t="str">
        <f t="shared" ref="K2521:K2584" si="244">IF(ISBLANK(T2521),IF(ISBLANK(AA2521),M2521,AA2521),T2521)</f>
        <v>PRODUCT_ID</v>
      </c>
      <c r="L2521" s="3"/>
      <c r="M2521" s="3"/>
      <c r="N2521"/>
      <c r="O2521"/>
      <c r="P2521"/>
      <c r="Q2521"/>
      <c r="R2521" s="1"/>
      <c r="S2521" t="s">
        <v>1745</v>
      </c>
      <c r="T2521" t="s">
        <v>60</v>
      </c>
      <c r="U2521" t="s">
        <v>9</v>
      </c>
      <c r="V2521">
        <v>17</v>
      </c>
      <c r="W2521">
        <v>0</v>
      </c>
      <c r="X2521"/>
      <c r="Y2521" t="s">
        <v>565</v>
      </c>
      <c r="Z2521"/>
      <c r="AA2521"/>
      <c r="AB2521"/>
      <c r="AC2521"/>
      <c r="AD2521"/>
      <c r="AE2521"/>
      <c r="AF2521"/>
    </row>
    <row r="2522" spans="2:32" hidden="1">
      <c r="B2522" s="3"/>
      <c r="G2522" s="4" t="str">
        <f t="shared" si="240"/>
        <v>Diff</v>
      </c>
      <c r="H2522" s="3" t="str">
        <f t="shared" si="241"/>
        <v>Diff</v>
      </c>
      <c r="I2522" s="3" t="str">
        <f t="shared" si="242"/>
        <v>Diff</v>
      </c>
      <c r="J2522" s="3" t="str">
        <f t="shared" si="243"/>
        <v>GAL703TBXV</v>
      </c>
      <c r="K2522" s="3" t="str">
        <f t="shared" si="244"/>
        <v>SOFTWARE_VERSION</v>
      </c>
      <c r="L2522" s="3"/>
      <c r="M2522" s="3"/>
      <c r="N2522"/>
      <c r="O2522"/>
      <c r="P2522"/>
      <c r="Q2522"/>
      <c r="R2522" s="1"/>
      <c r="S2522" t="s">
        <v>1745</v>
      </c>
      <c r="T2522" t="s">
        <v>1757</v>
      </c>
      <c r="U2522" t="s">
        <v>86</v>
      </c>
      <c r="V2522">
        <v>32</v>
      </c>
      <c r="W2522">
        <v>0</v>
      </c>
      <c r="X2522"/>
      <c r="Y2522" t="s">
        <v>564</v>
      </c>
      <c r="Z2522"/>
      <c r="AA2522"/>
      <c r="AB2522"/>
      <c r="AC2522"/>
      <c r="AD2522"/>
      <c r="AE2522"/>
      <c r="AF2522"/>
    </row>
    <row r="2523" spans="2:32" hidden="1">
      <c r="B2523" s="3"/>
      <c r="G2523" s="4" t="str">
        <f t="shared" si="240"/>
        <v>Diff</v>
      </c>
      <c r="H2523" s="3" t="str">
        <f t="shared" si="241"/>
        <v>Diff</v>
      </c>
      <c r="I2523" s="3" t="str">
        <f t="shared" si="242"/>
        <v>Diff</v>
      </c>
      <c r="J2523" s="3" t="str">
        <f t="shared" si="243"/>
        <v>GAL703TBXV</v>
      </c>
      <c r="K2523" s="3" t="str">
        <f t="shared" si="244"/>
        <v>TEST_SEQ</v>
      </c>
      <c r="L2523" s="3"/>
      <c r="M2523" s="3"/>
      <c r="N2523"/>
      <c r="O2523"/>
      <c r="P2523"/>
      <c r="Q2523"/>
      <c r="R2523" s="1"/>
      <c r="S2523" t="s">
        <v>1745</v>
      </c>
      <c r="T2523" t="s">
        <v>1740</v>
      </c>
      <c r="U2523" t="s">
        <v>19</v>
      </c>
      <c r="V2523">
        <v>4</v>
      </c>
      <c r="W2523">
        <v>0</v>
      </c>
      <c r="X2523"/>
      <c r="Y2523" t="s">
        <v>565</v>
      </c>
      <c r="Z2523"/>
      <c r="AA2523"/>
      <c r="AB2523"/>
      <c r="AC2523"/>
      <c r="AD2523"/>
      <c r="AE2523"/>
      <c r="AF2523"/>
    </row>
    <row r="2524" spans="2:32" hidden="1">
      <c r="B2524" s="3"/>
      <c r="G2524" s="4" t="str">
        <f t="shared" si="240"/>
        <v>Diff</v>
      </c>
      <c r="H2524" s="3" t="str">
        <f t="shared" si="241"/>
        <v>Diff</v>
      </c>
      <c r="I2524" s="3" t="str">
        <f t="shared" si="242"/>
        <v>Diff</v>
      </c>
      <c r="J2524" s="3" t="str">
        <f t="shared" si="243"/>
        <v>GAL703TBXV</v>
      </c>
      <c r="K2524" s="3" t="str">
        <f t="shared" si="244"/>
        <v>UPDATE_TIMESTAMP</v>
      </c>
      <c r="L2524" s="3"/>
      <c r="M2524" s="3"/>
      <c r="N2524"/>
      <c r="O2524"/>
      <c r="P2524"/>
      <c r="Q2524"/>
      <c r="R2524" s="1"/>
      <c r="S2524" t="s">
        <v>1745</v>
      </c>
      <c r="T2524" t="s">
        <v>23</v>
      </c>
      <c r="U2524" t="s">
        <v>4</v>
      </c>
      <c r="V2524">
        <v>10</v>
      </c>
      <c r="W2524">
        <v>6</v>
      </c>
      <c r="X2524"/>
      <c r="Y2524" t="s">
        <v>564</v>
      </c>
      <c r="Z2524"/>
      <c r="AA2524"/>
      <c r="AB2524"/>
      <c r="AC2524"/>
      <c r="AD2524"/>
      <c r="AE2524"/>
      <c r="AF2524"/>
    </row>
    <row r="2525" spans="2:32" hidden="1">
      <c r="B2525" s="3"/>
      <c r="G2525" s="4" t="str">
        <f t="shared" si="240"/>
        <v>Diff</v>
      </c>
      <c r="H2525" s="3" t="str">
        <f t="shared" si="241"/>
        <v>Diff</v>
      </c>
      <c r="I2525" s="3" t="str">
        <f t="shared" si="242"/>
        <v>Diff</v>
      </c>
      <c r="J2525" s="3" t="str">
        <f t="shared" si="243"/>
        <v>GAL704TBX_01</v>
      </c>
      <c r="K2525" s="3" t="str">
        <f t="shared" si="244"/>
        <v>CREATE_TIMESTAMP</v>
      </c>
      <c r="L2525" s="3"/>
      <c r="M2525" s="3"/>
      <c r="N2525"/>
      <c r="O2525"/>
      <c r="P2525"/>
      <c r="Q2525"/>
      <c r="R2525" s="1"/>
      <c r="S2525" t="s">
        <v>1769</v>
      </c>
      <c r="T2525" t="s">
        <v>3</v>
      </c>
      <c r="U2525" t="s">
        <v>4</v>
      </c>
      <c r="V2525">
        <v>10</v>
      </c>
      <c r="W2525">
        <v>6</v>
      </c>
      <c r="X2525"/>
      <c r="Y2525" t="s">
        <v>564</v>
      </c>
      <c r="Z2525"/>
      <c r="AA2525"/>
      <c r="AB2525"/>
      <c r="AC2525"/>
      <c r="AD2525"/>
      <c r="AE2525"/>
      <c r="AF2525"/>
    </row>
    <row r="2526" spans="2:32" hidden="1">
      <c r="B2526" s="3"/>
      <c r="G2526" s="4" t="str">
        <f t="shared" si="240"/>
        <v>Diff</v>
      </c>
      <c r="H2526" s="3" t="str">
        <f t="shared" si="241"/>
        <v>Diff</v>
      </c>
      <c r="I2526" s="3" t="str">
        <f t="shared" si="242"/>
        <v>Diff</v>
      </c>
      <c r="J2526" s="3" t="str">
        <f t="shared" si="243"/>
        <v>GAL704TBX_01</v>
      </c>
      <c r="K2526" s="3" t="str">
        <f t="shared" si="244"/>
        <v>END_TIMESTAMP</v>
      </c>
      <c r="L2526" s="3"/>
      <c r="M2526" s="3"/>
      <c r="N2526"/>
      <c r="O2526"/>
      <c r="P2526"/>
      <c r="Q2526"/>
      <c r="R2526" s="1"/>
      <c r="S2526" t="s">
        <v>1769</v>
      </c>
      <c r="T2526" t="s">
        <v>366</v>
      </c>
      <c r="U2526" t="s">
        <v>4</v>
      </c>
      <c r="V2526">
        <v>10</v>
      </c>
      <c r="W2526">
        <v>6</v>
      </c>
      <c r="X2526" t="s">
        <v>29</v>
      </c>
      <c r="Y2526" t="s">
        <v>565</v>
      </c>
      <c r="Z2526"/>
      <c r="AA2526"/>
      <c r="AB2526"/>
      <c r="AC2526"/>
      <c r="AD2526"/>
      <c r="AE2526"/>
      <c r="AF2526"/>
    </row>
    <row r="2527" spans="2:32" hidden="1">
      <c r="B2527" s="3"/>
      <c r="G2527" s="4" t="str">
        <f t="shared" si="240"/>
        <v>Diff</v>
      </c>
      <c r="H2527" s="3" t="str">
        <f t="shared" si="241"/>
        <v>Diff</v>
      </c>
      <c r="I2527" s="3" t="str">
        <f t="shared" si="242"/>
        <v>Diff</v>
      </c>
      <c r="J2527" s="3" t="str">
        <f t="shared" si="243"/>
        <v>GAL704TBX_01</v>
      </c>
      <c r="K2527" s="3" t="str">
        <f t="shared" si="244"/>
        <v>INSPECTION_PARAM_ID</v>
      </c>
      <c r="L2527" s="3"/>
      <c r="M2527" s="3"/>
      <c r="N2527"/>
      <c r="O2527"/>
      <c r="P2527"/>
      <c r="Q2527"/>
      <c r="R2527" s="1"/>
      <c r="S2527" t="s">
        <v>1769</v>
      </c>
      <c r="T2527" t="s">
        <v>1765</v>
      </c>
      <c r="U2527" t="s">
        <v>19</v>
      </c>
      <c r="V2527">
        <v>4</v>
      </c>
      <c r="W2527">
        <v>0</v>
      </c>
      <c r="X2527">
        <v>0</v>
      </c>
      <c r="Y2527" t="s">
        <v>565</v>
      </c>
      <c r="Z2527"/>
      <c r="AA2527"/>
      <c r="AB2527"/>
      <c r="AC2527"/>
      <c r="AD2527"/>
      <c r="AE2527"/>
      <c r="AF2527"/>
    </row>
    <row r="2528" spans="2:32" hidden="1">
      <c r="B2528" s="3"/>
      <c r="G2528" s="4" t="str">
        <f t="shared" si="240"/>
        <v>Diff</v>
      </c>
      <c r="H2528" s="3" t="str">
        <f t="shared" si="241"/>
        <v>Diff</v>
      </c>
      <c r="I2528" s="3" t="str">
        <f t="shared" si="242"/>
        <v>Diff</v>
      </c>
      <c r="J2528" s="3" t="str">
        <f t="shared" si="243"/>
        <v>GAL704TBX_01</v>
      </c>
      <c r="K2528" s="3" t="str">
        <f t="shared" si="244"/>
        <v>INSPECTION_PARAM_TYPE</v>
      </c>
      <c r="L2528" s="3"/>
      <c r="M2528" s="3"/>
      <c r="N2528"/>
      <c r="O2528"/>
      <c r="P2528"/>
      <c r="Q2528"/>
      <c r="R2528" s="1"/>
      <c r="S2528" t="s">
        <v>1769</v>
      </c>
      <c r="T2528" t="s">
        <v>1766</v>
      </c>
      <c r="U2528" t="s">
        <v>9</v>
      </c>
      <c r="V2528">
        <v>1</v>
      </c>
      <c r="W2528">
        <v>0</v>
      </c>
      <c r="X2528" t="s">
        <v>25</v>
      </c>
      <c r="Y2528" t="s">
        <v>565</v>
      </c>
      <c r="Z2528"/>
      <c r="AA2528"/>
      <c r="AB2528"/>
      <c r="AC2528"/>
      <c r="AD2528"/>
      <c r="AE2528"/>
      <c r="AF2528"/>
    </row>
    <row r="2529" spans="2:32" hidden="1">
      <c r="B2529" s="3"/>
      <c r="G2529" s="4" t="str">
        <f t="shared" si="240"/>
        <v>Diff</v>
      </c>
      <c r="H2529" s="3" t="str">
        <f t="shared" si="241"/>
        <v>Diff</v>
      </c>
      <c r="I2529" s="3" t="str">
        <f t="shared" si="242"/>
        <v>Diff</v>
      </c>
      <c r="J2529" s="3" t="str">
        <f t="shared" si="243"/>
        <v>GAL704TBX_01</v>
      </c>
      <c r="K2529" s="3" t="str">
        <f t="shared" si="244"/>
        <v>INSPECTION_PARAM_UNIT</v>
      </c>
      <c r="L2529" s="3"/>
      <c r="M2529" s="3"/>
      <c r="N2529"/>
      <c r="O2529"/>
      <c r="P2529"/>
      <c r="Q2529"/>
      <c r="R2529" s="1"/>
      <c r="S2529" t="s">
        <v>1769</v>
      </c>
      <c r="T2529" t="s">
        <v>1767</v>
      </c>
      <c r="U2529" t="s">
        <v>9</v>
      </c>
      <c r="V2529">
        <v>10</v>
      </c>
      <c r="W2529">
        <v>0</v>
      </c>
      <c r="X2529"/>
      <c r="Y2529" t="s">
        <v>564</v>
      </c>
      <c r="Z2529"/>
      <c r="AA2529"/>
      <c r="AB2529"/>
      <c r="AC2529"/>
      <c r="AD2529"/>
      <c r="AE2529"/>
      <c r="AF2529"/>
    </row>
    <row r="2530" spans="2:32" hidden="1">
      <c r="B2530" s="3"/>
      <c r="G2530" s="4" t="str">
        <f t="shared" si="240"/>
        <v>Diff</v>
      </c>
      <c r="H2530" s="3" t="str">
        <f t="shared" si="241"/>
        <v>Diff</v>
      </c>
      <c r="I2530" s="3" t="str">
        <f t="shared" si="242"/>
        <v>Diff</v>
      </c>
      <c r="J2530" s="3" t="str">
        <f t="shared" si="243"/>
        <v>GAL704TBX_01</v>
      </c>
      <c r="K2530" s="3" t="str">
        <f t="shared" si="244"/>
        <v>INSPECTION_PARAM_VALUE</v>
      </c>
      <c r="L2530" s="3"/>
      <c r="M2530" s="3"/>
      <c r="N2530"/>
      <c r="O2530"/>
      <c r="P2530"/>
      <c r="Q2530"/>
      <c r="R2530" s="1"/>
      <c r="S2530" t="s">
        <v>1769</v>
      </c>
      <c r="T2530" t="s">
        <v>1768</v>
      </c>
      <c r="U2530" t="s">
        <v>86</v>
      </c>
      <c r="V2530">
        <v>32</v>
      </c>
      <c r="W2530">
        <v>0</v>
      </c>
      <c r="X2530"/>
      <c r="Y2530" t="s">
        <v>564</v>
      </c>
      <c r="Z2530"/>
      <c r="AA2530"/>
      <c r="AB2530"/>
      <c r="AC2530"/>
      <c r="AD2530"/>
      <c r="AE2530"/>
      <c r="AF2530"/>
    </row>
    <row r="2531" spans="2:32" hidden="1">
      <c r="B2531" s="3"/>
      <c r="G2531" s="4" t="str">
        <f t="shared" ref="G2531:G2594" si="245">IF(H2531="Diff","Diff",IF(I2531="Diff","Diff",""))</f>
        <v>Diff</v>
      </c>
      <c r="H2531" s="3" t="str">
        <f t="shared" ref="H2531:H2594" si="246">IF(L2531&amp;M2531&amp;N2531&amp;O2531&amp;P2531&amp;Q2531&amp;R2531=S2531&amp;T2531&amp;U2531&amp;V2531&amp;W2531&amp;X2531&amp;Y2531,"Same",IF(L2531&amp;M2531&amp;N2531&amp;O2531&amp;P2531&amp;Q2531&amp;R2531=S2531&amp;T2531&amp;"TIMESTAMP"&amp;V2531&amp;"0"&amp;X2531&amp;Y2531,"Same","Diff"))</f>
        <v>Diff</v>
      </c>
      <c r="I2531" s="3" t="str">
        <f t="shared" ref="I2531:I2594" si="247">IF(Z2531&amp;AA2531&amp;AB2531&amp;AC2531&amp;AD2531&amp;AE2531&amp;AF2531=S2531&amp;T2531&amp;U2531&amp;V2531&amp;W2531&amp;X2531&amp;Y2531,"Same",IF(Z2531&amp;AA2531&amp;AB2531&amp;AC2531&amp;AD2531&amp;AE2531&amp;AF2531=S2531&amp;T2531&amp;"TIMESTAMP"&amp;V2531&amp;"0"&amp;X2531&amp;Y2531,"Same","Diff"))</f>
        <v>Diff</v>
      </c>
      <c r="J2531" s="3" t="str">
        <f t="shared" si="243"/>
        <v>GAL704TBX_01</v>
      </c>
      <c r="K2531" s="3" t="str">
        <f t="shared" si="244"/>
        <v>INSPECTION_PGM_ID</v>
      </c>
      <c r="L2531" s="3"/>
      <c r="M2531" s="3"/>
      <c r="N2531"/>
      <c r="O2531"/>
      <c r="P2531"/>
      <c r="Q2531"/>
      <c r="R2531" s="1"/>
      <c r="S2531" t="s">
        <v>1769</v>
      </c>
      <c r="T2531" t="s">
        <v>1746</v>
      </c>
      <c r="U2531" t="s">
        <v>19</v>
      </c>
      <c r="V2531">
        <v>4</v>
      </c>
      <c r="W2531">
        <v>0</v>
      </c>
      <c r="X2531">
        <v>0</v>
      </c>
      <c r="Y2531" t="s">
        <v>565</v>
      </c>
      <c r="Z2531"/>
      <c r="AA2531"/>
      <c r="AB2531"/>
      <c r="AC2531"/>
      <c r="AD2531"/>
      <c r="AE2531"/>
      <c r="AF2531"/>
    </row>
    <row r="2532" spans="2:32" hidden="1">
      <c r="B2532" s="3"/>
      <c r="G2532" s="4" t="str">
        <f t="shared" si="245"/>
        <v>Diff</v>
      </c>
      <c r="H2532" s="3" t="str">
        <f t="shared" si="246"/>
        <v>Diff</v>
      </c>
      <c r="I2532" s="3" t="str">
        <f t="shared" si="247"/>
        <v>Diff</v>
      </c>
      <c r="J2532" s="3" t="str">
        <f t="shared" si="243"/>
        <v>GAL704TBX_01</v>
      </c>
      <c r="K2532" s="3" t="str">
        <f t="shared" si="244"/>
        <v>PRODUCT_ID</v>
      </c>
      <c r="L2532" s="3"/>
      <c r="M2532" s="3"/>
      <c r="N2532"/>
      <c r="O2532"/>
      <c r="P2532"/>
      <c r="Q2532"/>
      <c r="R2532" s="1"/>
      <c r="S2532" t="s">
        <v>1769</v>
      </c>
      <c r="T2532" t="s">
        <v>60</v>
      </c>
      <c r="U2532" t="s">
        <v>9</v>
      </c>
      <c r="V2532">
        <v>17</v>
      </c>
      <c r="W2532">
        <v>0</v>
      </c>
      <c r="X2532" t="s">
        <v>25</v>
      </c>
      <c r="Y2532" t="s">
        <v>565</v>
      </c>
      <c r="Z2532"/>
      <c r="AA2532"/>
      <c r="AB2532"/>
      <c r="AC2532"/>
      <c r="AD2532"/>
      <c r="AE2532"/>
      <c r="AF2532"/>
    </row>
    <row r="2533" spans="2:32" hidden="1">
      <c r="B2533" s="3"/>
      <c r="G2533" s="4" t="str">
        <f t="shared" si="245"/>
        <v>Diff</v>
      </c>
      <c r="H2533" s="3" t="str">
        <f t="shared" si="246"/>
        <v>Diff</v>
      </c>
      <c r="I2533" s="3" t="str">
        <f t="shared" si="247"/>
        <v>Diff</v>
      </c>
      <c r="J2533" s="3" t="str">
        <f t="shared" si="243"/>
        <v>GAL704TBX_01</v>
      </c>
      <c r="K2533" s="3" t="str">
        <f t="shared" si="244"/>
        <v>TEST_SEQ</v>
      </c>
      <c r="L2533" s="3"/>
      <c r="M2533" s="3"/>
      <c r="N2533"/>
      <c r="O2533"/>
      <c r="P2533"/>
      <c r="Q2533"/>
      <c r="R2533" s="1"/>
      <c r="S2533" t="s">
        <v>1769</v>
      </c>
      <c r="T2533" t="s">
        <v>1740</v>
      </c>
      <c r="U2533" t="s">
        <v>19</v>
      </c>
      <c r="V2533">
        <v>4</v>
      </c>
      <c r="W2533">
        <v>0</v>
      </c>
      <c r="X2533">
        <v>0</v>
      </c>
      <c r="Y2533" t="s">
        <v>565</v>
      </c>
      <c r="Z2533"/>
      <c r="AA2533"/>
      <c r="AB2533"/>
      <c r="AC2533"/>
      <c r="AD2533"/>
      <c r="AE2533"/>
      <c r="AF2533"/>
    </row>
    <row r="2534" spans="2:32" hidden="1">
      <c r="B2534" s="3"/>
      <c r="G2534" s="4" t="str">
        <f t="shared" si="245"/>
        <v>Diff</v>
      </c>
      <c r="H2534" s="3" t="str">
        <f t="shared" si="246"/>
        <v>Diff</v>
      </c>
      <c r="I2534" s="3" t="str">
        <f t="shared" si="247"/>
        <v>Diff</v>
      </c>
      <c r="J2534" s="3" t="str">
        <f t="shared" si="243"/>
        <v>GAL704TBX_01</v>
      </c>
      <c r="K2534" s="3" t="str">
        <f t="shared" si="244"/>
        <v>UPDATE_TIMESTAMP</v>
      </c>
      <c r="L2534" s="3"/>
      <c r="M2534" s="3"/>
      <c r="N2534"/>
      <c r="O2534"/>
      <c r="P2534"/>
      <c r="Q2534"/>
      <c r="R2534" s="1"/>
      <c r="S2534" t="s">
        <v>1769</v>
      </c>
      <c r="T2534" t="s">
        <v>23</v>
      </c>
      <c r="U2534" t="s">
        <v>4</v>
      </c>
      <c r="V2534">
        <v>10</v>
      </c>
      <c r="W2534">
        <v>6</v>
      </c>
      <c r="X2534"/>
      <c r="Y2534" t="s">
        <v>564</v>
      </c>
      <c r="Z2534"/>
      <c r="AA2534"/>
      <c r="AB2534"/>
      <c r="AC2534"/>
      <c r="AD2534"/>
      <c r="AE2534"/>
      <c r="AF2534"/>
    </row>
    <row r="2535" spans="2:32" hidden="1">
      <c r="B2535" s="3"/>
      <c r="G2535" s="4" t="str">
        <f t="shared" si="245"/>
        <v>Diff</v>
      </c>
      <c r="H2535" s="3" t="str">
        <f t="shared" si="246"/>
        <v>Diff</v>
      </c>
      <c r="I2535" s="3" t="str">
        <f t="shared" si="247"/>
        <v>Diff</v>
      </c>
      <c r="J2535" s="3" t="str">
        <f t="shared" si="243"/>
        <v>GAL704TBX_02</v>
      </c>
      <c r="K2535" s="3" t="str">
        <f t="shared" si="244"/>
        <v>CREATE_TIMESTAMP</v>
      </c>
      <c r="L2535" s="3"/>
      <c r="M2535" s="3"/>
      <c r="N2535"/>
      <c r="O2535"/>
      <c r="P2535"/>
      <c r="Q2535"/>
      <c r="R2535" s="1"/>
      <c r="S2535" t="s">
        <v>1770</v>
      </c>
      <c r="T2535" t="s">
        <v>3</v>
      </c>
      <c r="U2535" t="s">
        <v>4</v>
      </c>
      <c r="V2535">
        <v>10</v>
      </c>
      <c r="W2535">
        <v>6</v>
      </c>
      <c r="X2535"/>
      <c r="Y2535" t="s">
        <v>564</v>
      </c>
      <c r="Z2535"/>
      <c r="AA2535"/>
      <c r="AB2535"/>
      <c r="AC2535"/>
      <c r="AD2535"/>
      <c r="AE2535"/>
      <c r="AF2535"/>
    </row>
    <row r="2536" spans="2:32" hidden="1">
      <c r="B2536" s="3"/>
      <c r="G2536" s="4" t="str">
        <f t="shared" si="245"/>
        <v>Diff</v>
      </c>
      <c r="H2536" s="3" t="str">
        <f t="shared" si="246"/>
        <v>Diff</v>
      </c>
      <c r="I2536" s="3" t="str">
        <f t="shared" si="247"/>
        <v>Diff</v>
      </c>
      <c r="J2536" s="3" t="str">
        <f t="shared" si="243"/>
        <v>GAL704TBX_02</v>
      </c>
      <c r="K2536" s="3" t="str">
        <f t="shared" si="244"/>
        <v>END_TIMESTAMP</v>
      </c>
      <c r="L2536" s="3"/>
      <c r="M2536" s="3"/>
      <c r="N2536"/>
      <c r="O2536"/>
      <c r="P2536"/>
      <c r="Q2536"/>
      <c r="R2536" s="1"/>
      <c r="S2536" t="s">
        <v>1770</v>
      </c>
      <c r="T2536" t="s">
        <v>366</v>
      </c>
      <c r="U2536" t="s">
        <v>4</v>
      </c>
      <c r="V2536">
        <v>10</v>
      </c>
      <c r="W2536">
        <v>6</v>
      </c>
      <c r="X2536" t="s">
        <v>29</v>
      </c>
      <c r="Y2536" t="s">
        <v>565</v>
      </c>
      <c r="Z2536"/>
      <c r="AA2536"/>
      <c r="AB2536"/>
      <c r="AC2536"/>
      <c r="AD2536"/>
      <c r="AE2536"/>
      <c r="AF2536"/>
    </row>
    <row r="2537" spans="2:32" hidden="1">
      <c r="B2537" s="3"/>
      <c r="G2537" s="4" t="str">
        <f t="shared" si="245"/>
        <v>Diff</v>
      </c>
      <c r="H2537" s="3" t="str">
        <f t="shared" si="246"/>
        <v>Diff</v>
      </c>
      <c r="I2537" s="3" t="str">
        <f t="shared" si="247"/>
        <v>Diff</v>
      </c>
      <c r="J2537" s="3" t="str">
        <f t="shared" si="243"/>
        <v>GAL704TBX_02</v>
      </c>
      <c r="K2537" s="3" t="str">
        <f t="shared" si="244"/>
        <v>INSPECTION_PARAM_ID</v>
      </c>
      <c r="L2537" s="3"/>
      <c r="M2537" s="3"/>
      <c r="N2537"/>
      <c r="O2537"/>
      <c r="P2537"/>
      <c r="Q2537"/>
      <c r="R2537" s="1"/>
      <c r="S2537" t="s">
        <v>1770</v>
      </c>
      <c r="T2537" t="s">
        <v>1765</v>
      </c>
      <c r="U2537" t="s">
        <v>19</v>
      </c>
      <c r="V2537">
        <v>4</v>
      </c>
      <c r="W2537">
        <v>0</v>
      </c>
      <c r="X2537">
        <v>0</v>
      </c>
      <c r="Y2537" t="s">
        <v>565</v>
      </c>
      <c r="Z2537"/>
      <c r="AA2537"/>
      <c r="AB2537"/>
      <c r="AC2537"/>
      <c r="AD2537"/>
      <c r="AE2537"/>
      <c r="AF2537"/>
    </row>
    <row r="2538" spans="2:32" hidden="1">
      <c r="B2538" s="3"/>
      <c r="G2538" s="4" t="str">
        <f t="shared" si="245"/>
        <v>Diff</v>
      </c>
      <c r="H2538" s="3" t="str">
        <f t="shared" si="246"/>
        <v>Diff</v>
      </c>
      <c r="I2538" s="3" t="str">
        <f t="shared" si="247"/>
        <v>Diff</v>
      </c>
      <c r="J2538" s="3" t="str">
        <f t="shared" si="243"/>
        <v>GAL704TBX_02</v>
      </c>
      <c r="K2538" s="3" t="str">
        <f t="shared" si="244"/>
        <v>INSPECTION_PARAM_TYPE</v>
      </c>
      <c r="L2538" s="3"/>
      <c r="M2538" s="3"/>
      <c r="N2538"/>
      <c r="O2538"/>
      <c r="P2538"/>
      <c r="Q2538"/>
      <c r="R2538" s="1"/>
      <c r="S2538" t="s">
        <v>1770</v>
      </c>
      <c r="T2538" t="s">
        <v>1766</v>
      </c>
      <c r="U2538" t="s">
        <v>9</v>
      </c>
      <c r="V2538">
        <v>1</v>
      </c>
      <c r="W2538">
        <v>0</v>
      </c>
      <c r="X2538" t="s">
        <v>25</v>
      </c>
      <c r="Y2538" t="s">
        <v>565</v>
      </c>
      <c r="Z2538"/>
      <c r="AA2538"/>
      <c r="AB2538"/>
      <c r="AC2538"/>
      <c r="AD2538"/>
      <c r="AE2538"/>
      <c r="AF2538"/>
    </row>
    <row r="2539" spans="2:32" hidden="1">
      <c r="B2539" s="3"/>
      <c r="G2539" s="4" t="str">
        <f t="shared" si="245"/>
        <v>Diff</v>
      </c>
      <c r="H2539" s="3" t="str">
        <f t="shared" si="246"/>
        <v>Diff</v>
      </c>
      <c r="I2539" s="3" t="str">
        <f t="shared" si="247"/>
        <v>Diff</v>
      </c>
      <c r="J2539" s="3" t="str">
        <f t="shared" si="243"/>
        <v>GAL704TBX_02</v>
      </c>
      <c r="K2539" s="3" t="str">
        <f t="shared" si="244"/>
        <v>INSPECTION_PARAM_UNIT</v>
      </c>
      <c r="L2539" s="3"/>
      <c r="M2539" s="3"/>
      <c r="N2539"/>
      <c r="O2539"/>
      <c r="P2539"/>
      <c r="Q2539"/>
      <c r="R2539" s="1"/>
      <c r="S2539" t="s">
        <v>1770</v>
      </c>
      <c r="T2539" t="s">
        <v>1767</v>
      </c>
      <c r="U2539" t="s">
        <v>9</v>
      </c>
      <c r="V2539">
        <v>10</v>
      </c>
      <c r="W2539">
        <v>0</v>
      </c>
      <c r="X2539"/>
      <c r="Y2539" t="s">
        <v>564</v>
      </c>
      <c r="Z2539"/>
      <c r="AA2539"/>
      <c r="AB2539"/>
      <c r="AC2539"/>
      <c r="AD2539"/>
      <c r="AE2539"/>
      <c r="AF2539"/>
    </row>
    <row r="2540" spans="2:32" hidden="1">
      <c r="B2540" s="3"/>
      <c r="G2540" s="4" t="str">
        <f t="shared" si="245"/>
        <v>Diff</v>
      </c>
      <c r="H2540" s="3" t="str">
        <f t="shared" si="246"/>
        <v>Diff</v>
      </c>
      <c r="I2540" s="3" t="str">
        <f t="shared" si="247"/>
        <v>Diff</v>
      </c>
      <c r="J2540" s="3" t="str">
        <f t="shared" si="243"/>
        <v>GAL704TBX_02</v>
      </c>
      <c r="K2540" s="3" t="str">
        <f t="shared" si="244"/>
        <v>INSPECTION_PARAM_VALUE</v>
      </c>
      <c r="L2540" s="3"/>
      <c r="M2540" s="3"/>
      <c r="N2540"/>
      <c r="O2540"/>
      <c r="P2540"/>
      <c r="Q2540"/>
      <c r="R2540" s="1"/>
      <c r="S2540" t="s">
        <v>1770</v>
      </c>
      <c r="T2540" t="s">
        <v>1768</v>
      </c>
      <c r="U2540" t="s">
        <v>86</v>
      </c>
      <c r="V2540">
        <v>32</v>
      </c>
      <c r="W2540">
        <v>0</v>
      </c>
      <c r="X2540"/>
      <c r="Y2540" t="s">
        <v>564</v>
      </c>
      <c r="Z2540"/>
      <c r="AA2540"/>
      <c r="AB2540"/>
      <c r="AC2540"/>
      <c r="AD2540"/>
      <c r="AE2540"/>
      <c r="AF2540"/>
    </row>
    <row r="2541" spans="2:32" hidden="1">
      <c r="B2541" s="3"/>
      <c r="G2541" s="4" t="str">
        <f t="shared" si="245"/>
        <v>Diff</v>
      </c>
      <c r="H2541" s="3" t="str">
        <f t="shared" si="246"/>
        <v>Diff</v>
      </c>
      <c r="I2541" s="3" t="str">
        <f t="shared" si="247"/>
        <v>Diff</v>
      </c>
      <c r="J2541" s="3" t="str">
        <f t="shared" si="243"/>
        <v>GAL704TBX_02</v>
      </c>
      <c r="K2541" s="3" t="str">
        <f t="shared" si="244"/>
        <v>INSPECTION_PGM_ID</v>
      </c>
      <c r="L2541" s="3"/>
      <c r="M2541" s="3"/>
      <c r="N2541"/>
      <c r="O2541"/>
      <c r="P2541"/>
      <c r="Q2541"/>
      <c r="R2541" s="1"/>
      <c r="S2541" t="s">
        <v>1770</v>
      </c>
      <c r="T2541" t="s">
        <v>1746</v>
      </c>
      <c r="U2541" t="s">
        <v>19</v>
      </c>
      <c r="V2541">
        <v>4</v>
      </c>
      <c r="W2541">
        <v>0</v>
      </c>
      <c r="X2541">
        <v>0</v>
      </c>
      <c r="Y2541" t="s">
        <v>565</v>
      </c>
      <c r="Z2541"/>
      <c r="AA2541"/>
      <c r="AB2541"/>
      <c r="AC2541"/>
      <c r="AD2541"/>
      <c r="AE2541"/>
      <c r="AF2541"/>
    </row>
    <row r="2542" spans="2:32" hidden="1">
      <c r="B2542" s="3"/>
      <c r="G2542" s="4" t="str">
        <f t="shared" si="245"/>
        <v>Diff</v>
      </c>
      <c r="H2542" s="3" t="str">
        <f t="shared" si="246"/>
        <v>Diff</v>
      </c>
      <c r="I2542" s="3" t="str">
        <f t="shared" si="247"/>
        <v>Diff</v>
      </c>
      <c r="J2542" s="3" t="str">
        <f t="shared" si="243"/>
        <v>GAL704TBX_02</v>
      </c>
      <c r="K2542" s="3" t="str">
        <f t="shared" si="244"/>
        <v>PRODUCT_ID</v>
      </c>
      <c r="L2542" s="3"/>
      <c r="M2542" s="3"/>
      <c r="N2542"/>
      <c r="O2542"/>
      <c r="P2542"/>
      <c r="Q2542"/>
      <c r="R2542" s="1"/>
      <c r="S2542" t="s">
        <v>1770</v>
      </c>
      <c r="T2542" t="s">
        <v>60</v>
      </c>
      <c r="U2542" t="s">
        <v>9</v>
      </c>
      <c r="V2542">
        <v>17</v>
      </c>
      <c r="W2542">
        <v>0</v>
      </c>
      <c r="X2542" t="s">
        <v>25</v>
      </c>
      <c r="Y2542" t="s">
        <v>565</v>
      </c>
      <c r="Z2542"/>
      <c r="AA2542"/>
      <c r="AB2542"/>
      <c r="AC2542"/>
      <c r="AD2542"/>
      <c r="AE2542"/>
      <c r="AF2542"/>
    </row>
    <row r="2543" spans="2:32" hidden="1">
      <c r="B2543" s="3"/>
      <c r="G2543" s="4" t="str">
        <f t="shared" si="245"/>
        <v>Diff</v>
      </c>
      <c r="H2543" s="3" t="str">
        <f t="shared" si="246"/>
        <v>Diff</v>
      </c>
      <c r="I2543" s="3" t="str">
        <f t="shared" si="247"/>
        <v>Diff</v>
      </c>
      <c r="J2543" s="3" t="str">
        <f t="shared" si="243"/>
        <v>GAL704TBX_02</v>
      </c>
      <c r="K2543" s="3" t="str">
        <f t="shared" si="244"/>
        <v>TEST_SEQ</v>
      </c>
      <c r="L2543" s="3"/>
      <c r="M2543" s="3"/>
      <c r="N2543"/>
      <c r="O2543"/>
      <c r="P2543"/>
      <c r="Q2543"/>
      <c r="R2543" s="1"/>
      <c r="S2543" t="s">
        <v>1770</v>
      </c>
      <c r="T2543" t="s">
        <v>1740</v>
      </c>
      <c r="U2543" t="s">
        <v>19</v>
      </c>
      <c r="V2543">
        <v>4</v>
      </c>
      <c r="W2543">
        <v>0</v>
      </c>
      <c r="X2543">
        <v>0</v>
      </c>
      <c r="Y2543" t="s">
        <v>565</v>
      </c>
      <c r="Z2543"/>
      <c r="AA2543"/>
      <c r="AB2543"/>
      <c r="AC2543"/>
      <c r="AD2543"/>
      <c r="AE2543"/>
      <c r="AF2543"/>
    </row>
    <row r="2544" spans="2:32" hidden="1">
      <c r="B2544" s="3"/>
      <c r="G2544" s="4" t="str">
        <f t="shared" si="245"/>
        <v>Diff</v>
      </c>
      <c r="H2544" s="3" t="str">
        <f t="shared" si="246"/>
        <v>Diff</v>
      </c>
      <c r="I2544" s="3" t="str">
        <f t="shared" si="247"/>
        <v>Diff</v>
      </c>
      <c r="J2544" s="3" t="str">
        <f t="shared" si="243"/>
        <v>GAL704TBX_02</v>
      </c>
      <c r="K2544" s="3" t="str">
        <f t="shared" si="244"/>
        <v>UPDATE_TIMESTAMP</v>
      </c>
      <c r="L2544" s="3"/>
      <c r="M2544" s="3"/>
      <c r="N2544"/>
      <c r="O2544"/>
      <c r="P2544"/>
      <c r="Q2544"/>
      <c r="R2544" s="1"/>
      <c r="S2544" t="s">
        <v>1770</v>
      </c>
      <c r="T2544" t="s">
        <v>23</v>
      </c>
      <c r="U2544" t="s">
        <v>4</v>
      </c>
      <c r="V2544">
        <v>10</v>
      </c>
      <c r="W2544">
        <v>6</v>
      </c>
      <c r="X2544"/>
      <c r="Y2544" t="s">
        <v>564</v>
      </c>
      <c r="Z2544"/>
      <c r="AA2544"/>
      <c r="AB2544"/>
      <c r="AC2544"/>
      <c r="AD2544"/>
      <c r="AE2544"/>
      <c r="AF2544"/>
    </row>
    <row r="2545" spans="2:32" hidden="1">
      <c r="B2545" s="3"/>
      <c r="G2545" s="4" t="str">
        <f t="shared" si="245"/>
        <v>Diff</v>
      </c>
      <c r="H2545" s="3" t="str">
        <f t="shared" si="246"/>
        <v>Diff</v>
      </c>
      <c r="I2545" s="3" t="str">
        <f t="shared" si="247"/>
        <v>Diff</v>
      </c>
      <c r="J2545" s="3" t="str">
        <f t="shared" si="243"/>
        <v>GAL704TBX_03</v>
      </c>
      <c r="K2545" s="3" t="str">
        <f t="shared" si="244"/>
        <v>CREATE_TIMESTAMP</v>
      </c>
      <c r="L2545" s="3"/>
      <c r="M2545" s="3"/>
      <c r="N2545"/>
      <c r="O2545"/>
      <c r="P2545"/>
      <c r="Q2545"/>
      <c r="R2545" s="1"/>
      <c r="S2545" t="s">
        <v>1771</v>
      </c>
      <c r="T2545" t="s">
        <v>3</v>
      </c>
      <c r="U2545" t="s">
        <v>4</v>
      </c>
      <c r="V2545">
        <v>10</v>
      </c>
      <c r="W2545">
        <v>6</v>
      </c>
      <c r="X2545"/>
      <c r="Y2545" t="s">
        <v>564</v>
      </c>
      <c r="Z2545"/>
      <c r="AA2545"/>
      <c r="AB2545"/>
      <c r="AC2545"/>
      <c r="AD2545"/>
      <c r="AE2545"/>
      <c r="AF2545"/>
    </row>
    <row r="2546" spans="2:32" hidden="1">
      <c r="B2546" s="3"/>
      <c r="G2546" s="4" t="str">
        <f t="shared" si="245"/>
        <v>Diff</v>
      </c>
      <c r="H2546" s="3" t="str">
        <f t="shared" si="246"/>
        <v>Diff</v>
      </c>
      <c r="I2546" s="3" t="str">
        <f t="shared" si="247"/>
        <v>Diff</v>
      </c>
      <c r="J2546" s="3" t="str">
        <f t="shared" si="243"/>
        <v>GAL704TBX_03</v>
      </c>
      <c r="K2546" s="3" t="str">
        <f t="shared" si="244"/>
        <v>END_TIMESTAMP</v>
      </c>
      <c r="L2546" s="3"/>
      <c r="M2546" s="3"/>
      <c r="N2546"/>
      <c r="O2546"/>
      <c r="P2546"/>
      <c r="Q2546"/>
      <c r="R2546" s="1"/>
      <c r="S2546" t="s">
        <v>1771</v>
      </c>
      <c r="T2546" t="s">
        <v>366</v>
      </c>
      <c r="U2546" t="s">
        <v>4</v>
      </c>
      <c r="V2546">
        <v>10</v>
      </c>
      <c r="W2546">
        <v>6</v>
      </c>
      <c r="X2546" t="s">
        <v>29</v>
      </c>
      <c r="Y2546" t="s">
        <v>565</v>
      </c>
      <c r="Z2546"/>
      <c r="AA2546"/>
      <c r="AB2546"/>
      <c r="AC2546"/>
      <c r="AD2546"/>
      <c r="AE2546"/>
      <c r="AF2546"/>
    </row>
    <row r="2547" spans="2:32" hidden="1">
      <c r="B2547" s="3"/>
      <c r="G2547" s="4" t="str">
        <f t="shared" si="245"/>
        <v>Diff</v>
      </c>
      <c r="H2547" s="3" t="str">
        <f t="shared" si="246"/>
        <v>Diff</v>
      </c>
      <c r="I2547" s="3" t="str">
        <f t="shared" si="247"/>
        <v>Diff</v>
      </c>
      <c r="J2547" s="3" t="str">
        <f t="shared" si="243"/>
        <v>GAL704TBX_03</v>
      </c>
      <c r="K2547" s="3" t="str">
        <f t="shared" si="244"/>
        <v>INSPECTION_PARAM_ID</v>
      </c>
      <c r="L2547" s="3"/>
      <c r="M2547" s="3"/>
      <c r="N2547"/>
      <c r="O2547"/>
      <c r="P2547"/>
      <c r="Q2547"/>
      <c r="R2547" s="1"/>
      <c r="S2547" t="s">
        <v>1771</v>
      </c>
      <c r="T2547" t="s">
        <v>1765</v>
      </c>
      <c r="U2547" t="s">
        <v>19</v>
      </c>
      <c r="V2547">
        <v>4</v>
      </c>
      <c r="W2547">
        <v>0</v>
      </c>
      <c r="X2547">
        <v>0</v>
      </c>
      <c r="Y2547" t="s">
        <v>565</v>
      </c>
      <c r="Z2547"/>
      <c r="AA2547"/>
      <c r="AB2547"/>
      <c r="AC2547"/>
      <c r="AD2547"/>
      <c r="AE2547"/>
      <c r="AF2547"/>
    </row>
    <row r="2548" spans="2:32" hidden="1">
      <c r="B2548" s="3"/>
      <c r="G2548" s="4" t="str">
        <f t="shared" si="245"/>
        <v>Diff</v>
      </c>
      <c r="H2548" s="3" t="str">
        <f t="shared" si="246"/>
        <v>Diff</v>
      </c>
      <c r="I2548" s="3" t="str">
        <f t="shared" si="247"/>
        <v>Diff</v>
      </c>
      <c r="J2548" s="3" t="str">
        <f t="shared" si="243"/>
        <v>GAL704TBX_03</v>
      </c>
      <c r="K2548" s="3" t="str">
        <f t="shared" si="244"/>
        <v>INSPECTION_PARAM_TYPE</v>
      </c>
      <c r="L2548" s="3"/>
      <c r="M2548" s="3"/>
      <c r="N2548"/>
      <c r="O2548"/>
      <c r="P2548"/>
      <c r="Q2548"/>
      <c r="R2548" s="1"/>
      <c r="S2548" t="s">
        <v>1771</v>
      </c>
      <c r="T2548" t="s">
        <v>1766</v>
      </c>
      <c r="U2548" t="s">
        <v>9</v>
      </c>
      <c r="V2548">
        <v>1</v>
      </c>
      <c r="W2548">
        <v>0</v>
      </c>
      <c r="X2548" t="s">
        <v>25</v>
      </c>
      <c r="Y2548" t="s">
        <v>565</v>
      </c>
      <c r="Z2548"/>
      <c r="AA2548"/>
      <c r="AB2548"/>
      <c r="AC2548"/>
      <c r="AD2548"/>
      <c r="AE2548"/>
      <c r="AF2548"/>
    </row>
    <row r="2549" spans="2:32" hidden="1">
      <c r="B2549" s="3"/>
      <c r="G2549" s="4" t="str">
        <f t="shared" si="245"/>
        <v>Diff</v>
      </c>
      <c r="H2549" s="3" t="str">
        <f t="shared" si="246"/>
        <v>Diff</v>
      </c>
      <c r="I2549" s="3" t="str">
        <f t="shared" si="247"/>
        <v>Diff</v>
      </c>
      <c r="J2549" s="3" t="str">
        <f t="shared" si="243"/>
        <v>GAL704TBX_03</v>
      </c>
      <c r="K2549" s="3" t="str">
        <f t="shared" si="244"/>
        <v>INSPECTION_PARAM_UNIT</v>
      </c>
      <c r="L2549" s="3"/>
      <c r="M2549" s="3"/>
      <c r="N2549"/>
      <c r="O2549"/>
      <c r="P2549"/>
      <c r="Q2549"/>
      <c r="R2549" s="1"/>
      <c r="S2549" t="s">
        <v>1771</v>
      </c>
      <c r="T2549" t="s">
        <v>1767</v>
      </c>
      <c r="U2549" t="s">
        <v>9</v>
      </c>
      <c r="V2549">
        <v>10</v>
      </c>
      <c r="W2549">
        <v>0</v>
      </c>
      <c r="X2549"/>
      <c r="Y2549" t="s">
        <v>564</v>
      </c>
      <c r="Z2549"/>
      <c r="AA2549"/>
      <c r="AB2549"/>
      <c r="AC2549"/>
      <c r="AD2549"/>
      <c r="AE2549"/>
      <c r="AF2549"/>
    </row>
    <row r="2550" spans="2:32" hidden="1">
      <c r="B2550" s="3"/>
      <c r="G2550" s="4" t="str">
        <f t="shared" si="245"/>
        <v>Diff</v>
      </c>
      <c r="H2550" s="3" t="str">
        <f t="shared" si="246"/>
        <v>Diff</v>
      </c>
      <c r="I2550" s="3" t="str">
        <f t="shared" si="247"/>
        <v>Diff</v>
      </c>
      <c r="J2550" s="3" t="str">
        <f t="shared" si="243"/>
        <v>GAL704TBX_03</v>
      </c>
      <c r="K2550" s="3" t="str">
        <f t="shared" si="244"/>
        <v>INSPECTION_PARAM_VALUE</v>
      </c>
      <c r="L2550" s="3"/>
      <c r="M2550" s="3"/>
      <c r="N2550"/>
      <c r="O2550"/>
      <c r="P2550"/>
      <c r="Q2550"/>
      <c r="R2550" s="1"/>
      <c r="S2550" t="s">
        <v>1771</v>
      </c>
      <c r="T2550" t="s">
        <v>1768</v>
      </c>
      <c r="U2550" t="s">
        <v>86</v>
      </c>
      <c r="V2550">
        <v>32</v>
      </c>
      <c r="W2550">
        <v>0</v>
      </c>
      <c r="X2550"/>
      <c r="Y2550" t="s">
        <v>564</v>
      </c>
      <c r="Z2550"/>
      <c r="AA2550"/>
      <c r="AB2550"/>
      <c r="AC2550"/>
      <c r="AD2550"/>
      <c r="AE2550"/>
      <c r="AF2550"/>
    </row>
    <row r="2551" spans="2:32" hidden="1">
      <c r="B2551" s="3"/>
      <c r="G2551" s="4" t="str">
        <f t="shared" si="245"/>
        <v>Diff</v>
      </c>
      <c r="H2551" s="3" t="str">
        <f t="shared" si="246"/>
        <v>Diff</v>
      </c>
      <c r="I2551" s="3" t="str">
        <f t="shared" si="247"/>
        <v>Diff</v>
      </c>
      <c r="J2551" s="3" t="str">
        <f t="shared" si="243"/>
        <v>GAL704TBX_03</v>
      </c>
      <c r="K2551" s="3" t="str">
        <f t="shared" si="244"/>
        <v>INSPECTION_PGM_ID</v>
      </c>
      <c r="L2551" s="3"/>
      <c r="M2551" s="3"/>
      <c r="N2551"/>
      <c r="O2551"/>
      <c r="P2551"/>
      <c r="Q2551"/>
      <c r="R2551" s="1"/>
      <c r="S2551" t="s">
        <v>1771</v>
      </c>
      <c r="T2551" t="s">
        <v>1746</v>
      </c>
      <c r="U2551" t="s">
        <v>19</v>
      </c>
      <c r="V2551">
        <v>4</v>
      </c>
      <c r="W2551">
        <v>0</v>
      </c>
      <c r="X2551">
        <v>0</v>
      </c>
      <c r="Y2551" t="s">
        <v>565</v>
      </c>
      <c r="Z2551"/>
      <c r="AA2551"/>
      <c r="AB2551"/>
      <c r="AC2551"/>
      <c r="AD2551"/>
      <c r="AE2551"/>
      <c r="AF2551"/>
    </row>
    <row r="2552" spans="2:32" hidden="1">
      <c r="B2552" s="3"/>
      <c r="G2552" s="4" t="str">
        <f t="shared" si="245"/>
        <v>Diff</v>
      </c>
      <c r="H2552" s="3" t="str">
        <f t="shared" si="246"/>
        <v>Diff</v>
      </c>
      <c r="I2552" s="3" t="str">
        <f t="shared" si="247"/>
        <v>Diff</v>
      </c>
      <c r="J2552" s="3" t="str">
        <f t="shared" si="243"/>
        <v>GAL704TBX_03</v>
      </c>
      <c r="K2552" s="3" t="str">
        <f t="shared" si="244"/>
        <v>PRODUCT_ID</v>
      </c>
      <c r="L2552" s="3"/>
      <c r="M2552" s="3"/>
      <c r="N2552"/>
      <c r="O2552"/>
      <c r="P2552"/>
      <c r="Q2552"/>
      <c r="R2552" s="1"/>
      <c r="S2552" t="s">
        <v>1771</v>
      </c>
      <c r="T2552" t="s">
        <v>60</v>
      </c>
      <c r="U2552" t="s">
        <v>9</v>
      </c>
      <c r="V2552">
        <v>17</v>
      </c>
      <c r="W2552">
        <v>0</v>
      </c>
      <c r="X2552" t="s">
        <v>25</v>
      </c>
      <c r="Y2552" t="s">
        <v>565</v>
      </c>
      <c r="Z2552"/>
      <c r="AA2552"/>
      <c r="AB2552"/>
      <c r="AC2552"/>
      <c r="AD2552"/>
      <c r="AE2552"/>
      <c r="AF2552"/>
    </row>
    <row r="2553" spans="2:32" hidden="1">
      <c r="B2553" s="3"/>
      <c r="G2553" s="4" t="str">
        <f t="shared" si="245"/>
        <v>Diff</v>
      </c>
      <c r="H2553" s="3" t="str">
        <f t="shared" si="246"/>
        <v>Diff</v>
      </c>
      <c r="I2553" s="3" t="str">
        <f t="shared" si="247"/>
        <v>Diff</v>
      </c>
      <c r="J2553" s="3" t="str">
        <f t="shared" si="243"/>
        <v>GAL704TBX_03</v>
      </c>
      <c r="K2553" s="3" t="str">
        <f t="shared" si="244"/>
        <v>TEST_SEQ</v>
      </c>
      <c r="L2553" s="3"/>
      <c r="M2553" s="3"/>
      <c r="N2553"/>
      <c r="O2553"/>
      <c r="P2553"/>
      <c r="Q2553"/>
      <c r="R2553" s="1"/>
      <c r="S2553" t="s">
        <v>1771</v>
      </c>
      <c r="T2553" t="s">
        <v>1740</v>
      </c>
      <c r="U2553" t="s">
        <v>19</v>
      </c>
      <c r="V2553">
        <v>4</v>
      </c>
      <c r="W2553">
        <v>0</v>
      </c>
      <c r="X2553">
        <v>0</v>
      </c>
      <c r="Y2553" t="s">
        <v>565</v>
      </c>
      <c r="Z2553"/>
      <c r="AA2553"/>
      <c r="AB2553"/>
      <c r="AC2553"/>
      <c r="AD2553"/>
      <c r="AE2553"/>
      <c r="AF2553"/>
    </row>
    <row r="2554" spans="2:32" hidden="1">
      <c r="B2554" s="3"/>
      <c r="G2554" s="4" t="str">
        <f t="shared" si="245"/>
        <v>Diff</v>
      </c>
      <c r="H2554" s="3" t="str">
        <f t="shared" si="246"/>
        <v>Diff</v>
      </c>
      <c r="I2554" s="3" t="str">
        <f t="shared" si="247"/>
        <v>Diff</v>
      </c>
      <c r="J2554" s="3" t="str">
        <f t="shared" si="243"/>
        <v>GAL704TBX_03</v>
      </c>
      <c r="K2554" s="3" t="str">
        <f t="shared" si="244"/>
        <v>UPDATE_TIMESTAMP</v>
      </c>
      <c r="L2554" s="3"/>
      <c r="M2554" s="3"/>
      <c r="N2554"/>
      <c r="O2554"/>
      <c r="P2554"/>
      <c r="Q2554"/>
      <c r="R2554" s="1"/>
      <c r="S2554" t="s">
        <v>1771</v>
      </c>
      <c r="T2554" t="s">
        <v>23</v>
      </c>
      <c r="U2554" t="s">
        <v>4</v>
      </c>
      <c r="V2554">
        <v>10</v>
      </c>
      <c r="W2554">
        <v>6</v>
      </c>
      <c r="X2554"/>
      <c r="Y2554" t="s">
        <v>564</v>
      </c>
      <c r="Z2554"/>
      <c r="AA2554"/>
      <c r="AB2554"/>
      <c r="AC2554"/>
      <c r="AD2554"/>
      <c r="AE2554"/>
      <c r="AF2554"/>
    </row>
    <row r="2555" spans="2:32" hidden="1">
      <c r="B2555" s="3"/>
      <c r="G2555" s="4" t="str">
        <f t="shared" si="245"/>
        <v>Diff</v>
      </c>
      <c r="H2555" s="3" t="str">
        <f t="shared" si="246"/>
        <v>Diff</v>
      </c>
      <c r="I2555" s="3" t="str">
        <f t="shared" si="247"/>
        <v>Diff</v>
      </c>
      <c r="J2555" s="3" t="str">
        <f t="shared" si="243"/>
        <v>GAL704TBX_04</v>
      </c>
      <c r="K2555" s="3" t="str">
        <f t="shared" si="244"/>
        <v>CREATE_TIMESTAMP</v>
      </c>
      <c r="L2555" s="3"/>
      <c r="M2555" s="3"/>
      <c r="N2555"/>
      <c r="O2555"/>
      <c r="P2555"/>
      <c r="Q2555"/>
      <c r="R2555" s="1"/>
      <c r="S2555" t="s">
        <v>1772</v>
      </c>
      <c r="T2555" t="s">
        <v>3</v>
      </c>
      <c r="U2555" t="s">
        <v>4</v>
      </c>
      <c r="V2555">
        <v>10</v>
      </c>
      <c r="W2555">
        <v>6</v>
      </c>
      <c r="X2555"/>
      <c r="Y2555" t="s">
        <v>564</v>
      </c>
      <c r="Z2555"/>
      <c r="AA2555"/>
      <c r="AB2555"/>
      <c r="AC2555"/>
      <c r="AD2555"/>
      <c r="AE2555"/>
      <c r="AF2555"/>
    </row>
    <row r="2556" spans="2:32" hidden="1">
      <c r="B2556" s="3"/>
      <c r="G2556" s="4" t="str">
        <f t="shared" si="245"/>
        <v>Diff</v>
      </c>
      <c r="H2556" s="3" t="str">
        <f t="shared" si="246"/>
        <v>Diff</v>
      </c>
      <c r="I2556" s="3" t="str">
        <f t="shared" si="247"/>
        <v>Diff</v>
      </c>
      <c r="J2556" s="3" t="str">
        <f t="shared" si="243"/>
        <v>GAL704TBX_04</v>
      </c>
      <c r="K2556" s="3" t="str">
        <f t="shared" si="244"/>
        <v>END_TIMESTAMP</v>
      </c>
      <c r="L2556" s="3"/>
      <c r="M2556" s="3"/>
      <c r="N2556"/>
      <c r="O2556"/>
      <c r="P2556"/>
      <c r="Q2556"/>
      <c r="R2556" s="1"/>
      <c r="S2556" t="s">
        <v>1772</v>
      </c>
      <c r="T2556" t="s">
        <v>366</v>
      </c>
      <c r="U2556" t="s">
        <v>4</v>
      </c>
      <c r="V2556">
        <v>10</v>
      </c>
      <c r="W2556">
        <v>6</v>
      </c>
      <c r="X2556" t="s">
        <v>29</v>
      </c>
      <c r="Y2556" t="s">
        <v>565</v>
      </c>
      <c r="Z2556"/>
      <c r="AA2556"/>
      <c r="AB2556"/>
      <c r="AC2556"/>
      <c r="AD2556"/>
      <c r="AE2556"/>
      <c r="AF2556"/>
    </row>
    <row r="2557" spans="2:32" hidden="1">
      <c r="B2557" s="3"/>
      <c r="G2557" s="4" t="str">
        <f t="shared" si="245"/>
        <v>Diff</v>
      </c>
      <c r="H2557" s="3" t="str">
        <f t="shared" si="246"/>
        <v>Diff</v>
      </c>
      <c r="I2557" s="3" t="str">
        <f t="shared" si="247"/>
        <v>Diff</v>
      </c>
      <c r="J2557" s="3" t="str">
        <f t="shared" si="243"/>
        <v>GAL704TBX_04</v>
      </c>
      <c r="K2557" s="3" t="str">
        <f t="shared" si="244"/>
        <v>INSPECTION_PARAM_ID</v>
      </c>
      <c r="L2557" s="3"/>
      <c r="M2557" s="3"/>
      <c r="N2557"/>
      <c r="O2557"/>
      <c r="P2557"/>
      <c r="Q2557"/>
      <c r="R2557" s="1"/>
      <c r="S2557" t="s">
        <v>1772</v>
      </c>
      <c r="T2557" t="s">
        <v>1765</v>
      </c>
      <c r="U2557" t="s">
        <v>19</v>
      </c>
      <c r="V2557">
        <v>4</v>
      </c>
      <c r="W2557">
        <v>0</v>
      </c>
      <c r="X2557">
        <v>0</v>
      </c>
      <c r="Y2557" t="s">
        <v>565</v>
      </c>
      <c r="Z2557"/>
      <c r="AA2557"/>
      <c r="AB2557"/>
      <c r="AC2557"/>
      <c r="AD2557"/>
      <c r="AE2557"/>
      <c r="AF2557"/>
    </row>
    <row r="2558" spans="2:32" hidden="1">
      <c r="B2558" s="3"/>
      <c r="G2558" s="4" t="str">
        <f t="shared" si="245"/>
        <v>Diff</v>
      </c>
      <c r="H2558" s="3" t="str">
        <f t="shared" si="246"/>
        <v>Diff</v>
      </c>
      <c r="I2558" s="3" t="str">
        <f t="shared" si="247"/>
        <v>Diff</v>
      </c>
      <c r="J2558" s="3" t="str">
        <f t="shared" si="243"/>
        <v>GAL704TBX_04</v>
      </c>
      <c r="K2558" s="3" t="str">
        <f t="shared" si="244"/>
        <v>INSPECTION_PARAM_TYPE</v>
      </c>
      <c r="L2558" s="3"/>
      <c r="M2558" s="3"/>
      <c r="N2558"/>
      <c r="O2558"/>
      <c r="P2558"/>
      <c r="Q2558"/>
      <c r="R2558" s="1"/>
      <c r="S2558" t="s">
        <v>1772</v>
      </c>
      <c r="T2558" t="s">
        <v>1766</v>
      </c>
      <c r="U2558" t="s">
        <v>9</v>
      </c>
      <c r="V2558">
        <v>1</v>
      </c>
      <c r="W2558">
        <v>0</v>
      </c>
      <c r="X2558" t="s">
        <v>25</v>
      </c>
      <c r="Y2558" t="s">
        <v>565</v>
      </c>
      <c r="Z2558"/>
      <c r="AA2558"/>
      <c r="AB2558"/>
      <c r="AC2558"/>
      <c r="AD2558"/>
      <c r="AE2558"/>
      <c r="AF2558"/>
    </row>
    <row r="2559" spans="2:32" hidden="1">
      <c r="B2559" s="3"/>
      <c r="G2559" s="4" t="str">
        <f t="shared" si="245"/>
        <v>Diff</v>
      </c>
      <c r="H2559" s="3" t="str">
        <f t="shared" si="246"/>
        <v>Diff</v>
      </c>
      <c r="I2559" s="3" t="str">
        <f t="shared" si="247"/>
        <v>Diff</v>
      </c>
      <c r="J2559" s="3" t="str">
        <f t="shared" si="243"/>
        <v>GAL704TBX_04</v>
      </c>
      <c r="K2559" s="3" t="str">
        <f t="shared" si="244"/>
        <v>INSPECTION_PARAM_UNIT</v>
      </c>
      <c r="L2559" s="3"/>
      <c r="M2559" s="3"/>
      <c r="N2559"/>
      <c r="O2559"/>
      <c r="P2559"/>
      <c r="Q2559"/>
      <c r="R2559" s="1"/>
      <c r="S2559" t="s">
        <v>1772</v>
      </c>
      <c r="T2559" t="s">
        <v>1767</v>
      </c>
      <c r="U2559" t="s">
        <v>9</v>
      </c>
      <c r="V2559">
        <v>10</v>
      </c>
      <c r="W2559">
        <v>0</v>
      </c>
      <c r="X2559"/>
      <c r="Y2559" t="s">
        <v>564</v>
      </c>
      <c r="Z2559"/>
      <c r="AA2559"/>
      <c r="AB2559"/>
      <c r="AC2559"/>
      <c r="AD2559"/>
      <c r="AE2559"/>
      <c r="AF2559"/>
    </row>
    <row r="2560" spans="2:32" hidden="1">
      <c r="B2560" s="3"/>
      <c r="G2560" s="4" t="str">
        <f t="shared" si="245"/>
        <v>Diff</v>
      </c>
      <c r="H2560" s="3" t="str">
        <f t="shared" si="246"/>
        <v>Diff</v>
      </c>
      <c r="I2560" s="3" t="str">
        <f t="shared" si="247"/>
        <v>Diff</v>
      </c>
      <c r="J2560" s="3" t="str">
        <f t="shared" si="243"/>
        <v>GAL704TBX_04</v>
      </c>
      <c r="K2560" s="3" t="str">
        <f t="shared" si="244"/>
        <v>INSPECTION_PARAM_VALUE</v>
      </c>
      <c r="L2560" s="3"/>
      <c r="M2560" s="3"/>
      <c r="N2560"/>
      <c r="O2560"/>
      <c r="P2560"/>
      <c r="Q2560"/>
      <c r="R2560" s="1"/>
      <c r="S2560" t="s">
        <v>1772</v>
      </c>
      <c r="T2560" t="s">
        <v>1768</v>
      </c>
      <c r="U2560" t="s">
        <v>86</v>
      </c>
      <c r="V2560">
        <v>32</v>
      </c>
      <c r="W2560">
        <v>0</v>
      </c>
      <c r="X2560"/>
      <c r="Y2560" t="s">
        <v>564</v>
      </c>
      <c r="Z2560"/>
      <c r="AA2560"/>
      <c r="AB2560"/>
      <c r="AC2560"/>
      <c r="AD2560"/>
      <c r="AE2560"/>
      <c r="AF2560"/>
    </row>
    <row r="2561" spans="2:32" hidden="1">
      <c r="B2561" s="3"/>
      <c r="G2561" s="4" t="str">
        <f t="shared" si="245"/>
        <v>Diff</v>
      </c>
      <c r="H2561" s="3" t="str">
        <f t="shared" si="246"/>
        <v>Diff</v>
      </c>
      <c r="I2561" s="3" t="str">
        <f t="shared" si="247"/>
        <v>Diff</v>
      </c>
      <c r="J2561" s="3" t="str">
        <f t="shared" si="243"/>
        <v>GAL704TBX_04</v>
      </c>
      <c r="K2561" s="3" t="str">
        <f t="shared" si="244"/>
        <v>INSPECTION_PGM_ID</v>
      </c>
      <c r="L2561" s="3"/>
      <c r="M2561" s="3"/>
      <c r="N2561"/>
      <c r="O2561"/>
      <c r="P2561"/>
      <c r="Q2561"/>
      <c r="R2561" s="1"/>
      <c r="S2561" t="s">
        <v>1772</v>
      </c>
      <c r="T2561" t="s">
        <v>1746</v>
      </c>
      <c r="U2561" t="s">
        <v>19</v>
      </c>
      <c r="V2561">
        <v>4</v>
      </c>
      <c r="W2561">
        <v>0</v>
      </c>
      <c r="X2561">
        <v>0</v>
      </c>
      <c r="Y2561" t="s">
        <v>565</v>
      </c>
      <c r="Z2561"/>
      <c r="AA2561"/>
      <c r="AB2561"/>
      <c r="AC2561"/>
      <c r="AD2561"/>
      <c r="AE2561"/>
      <c r="AF2561"/>
    </row>
    <row r="2562" spans="2:32" hidden="1">
      <c r="B2562" s="3"/>
      <c r="G2562" s="4" t="str">
        <f t="shared" si="245"/>
        <v>Diff</v>
      </c>
      <c r="H2562" s="3" t="str">
        <f t="shared" si="246"/>
        <v>Diff</v>
      </c>
      <c r="I2562" s="3" t="str">
        <f t="shared" si="247"/>
        <v>Diff</v>
      </c>
      <c r="J2562" s="3" t="str">
        <f t="shared" si="243"/>
        <v>GAL704TBX_04</v>
      </c>
      <c r="K2562" s="3" t="str">
        <f t="shared" si="244"/>
        <v>PRODUCT_ID</v>
      </c>
      <c r="L2562" s="3"/>
      <c r="M2562" s="3"/>
      <c r="N2562"/>
      <c r="O2562"/>
      <c r="P2562"/>
      <c r="Q2562"/>
      <c r="R2562" s="1"/>
      <c r="S2562" t="s">
        <v>1772</v>
      </c>
      <c r="T2562" t="s">
        <v>60</v>
      </c>
      <c r="U2562" t="s">
        <v>9</v>
      </c>
      <c r="V2562">
        <v>17</v>
      </c>
      <c r="W2562">
        <v>0</v>
      </c>
      <c r="X2562" t="s">
        <v>25</v>
      </c>
      <c r="Y2562" t="s">
        <v>565</v>
      </c>
      <c r="Z2562"/>
      <c r="AA2562"/>
      <c r="AB2562"/>
      <c r="AC2562"/>
      <c r="AD2562"/>
      <c r="AE2562"/>
      <c r="AF2562"/>
    </row>
    <row r="2563" spans="2:32" hidden="1">
      <c r="B2563" s="3"/>
      <c r="G2563" s="4" t="str">
        <f t="shared" si="245"/>
        <v>Diff</v>
      </c>
      <c r="H2563" s="3" t="str">
        <f t="shared" si="246"/>
        <v>Diff</v>
      </c>
      <c r="I2563" s="3" t="str">
        <f t="shared" si="247"/>
        <v>Diff</v>
      </c>
      <c r="J2563" s="3" t="str">
        <f t="shared" si="243"/>
        <v>GAL704TBX_04</v>
      </c>
      <c r="K2563" s="3" t="str">
        <f t="shared" si="244"/>
        <v>TEST_SEQ</v>
      </c>
      <c r="L2563" s="3"/>
      <c r="M2563" s="3"/>
      <c r="N2563"/>
      <c r="O2563"/>
      <c r="P2563"/>
      <c r="Q2563"/>
      <c r="R2563" s="1"/>
      <c r="S2563" t="s">
        <v>1772</v>
      </c>
      <c r="T2563" t="s">
        <v>1740</v>
      </c>
      <c r="U2563" t="s">
        <v>19</v>
      </c>
      <c r="V2563">
        <v>4</v>
      </c>
      <c r="W2563">
        <v>0</v>
      </c>
      <c r="X2563">
        <v>0</v>
      </c>
      <c r="Y2563" t="s">
        <v>565</v>
      </c>
      <c r="Z2563"/>
      <c r="AA2563"/>
      <c r="AB2563"/>
      <c r="AC2563"/>
      <c r="AD2563"/>
      <c r="AE2563"/>
      <c r="AF2563"/>
    </row>
    <row r="2564" spans="2:32" hidden="1">
      <c r="B2564" s="3"/>
      <c r="G2564" s="4" t="str">
        <f t="shared" si="245"/>
        <v>Diff</v>
      </c>
      <c r="H2564" s="3" t="str">
        <f t="shared" si="246"/>
        <v>Diff</v>
      </c>
      <c r="I2564" s="3" t="str">
        <f t="shared" si="247"/>
        <v>Diff</v>
      </c>
      <c r="J2564" s="3" t="str">
        <f t="shared" si="243"/>
        <v>GAL704TBX_04</v>
      </c>
      <c r="K2564" s="3" t="str">
        <f t="shared" si="244"/>
        <v>UPDATE_TIMESTAMP</v>
      </c>
      <c r="L2564" s="3"/>
      <c r="M2564" s="3"/>
      <c r="N2564"/>
      <c r="O2564"/>
      <c r="P2564"/>
      <c r="Q2564"/>
      <c r="R2564" s="1"/>
      <c r="S2564" t="s">
        <v>1772</v>
      </c>
      <c r="T2564" t="s">
        <v>23</v>
      </c>
      <c r="U2564" t="s">
        <v>4</v>
      </c>
      <c r="V2564">
        <v>10</v>
      </c>
      <c r="W2564">
        <v>6</v>
      </c>
      <c r="X2564"/>
      <c r="Y2564" t="s">
        <v>564</v>
      </c>
      <c r="Z2564"/>
      <c r="AA2564"/>
      <c r="AB2564"/>
      <c r="AC2564"/>
      <c r="AD2564"/>
      <c r="AE2564"/>
      <c r="AF2564"/>
    </row>
    <row r="2565" spans="2:32" hidden="1">
      <c r="B2565" s="3"/>
      <c r="G2565" s="4" t="str">
        <f t="shared" si="245"/>
        <v>Diff</v>
      </c>
      <c r="H2565" s="3" t="str">
        <f t="shared" si="246"/>
        <v>Diff</v>
      </c>
      <c r="I2565" s="3" t="str">
        <f t="shared" si="247"/>
        <v>Diff</v>
      </c>
      <c r="J2565" s="3" t="str">
        <f t="shared" si="243"/>
        <v>GAL704TBX_05</v>
      </c>
      <c r="K2565" s="3" t="str">
        <f t="shared" si="244"/>
        <v>CREATE_TIMESTAMP</v>
      </c>
      <c r="L2565" s="3"/>
      <c r="M2565" s="3"/>
      <c r="N2565"/>
      <c r="O2565"/>
      <c r="P2565"/>
      <c r="Q2565"/>
      <c r="R2565" s="1"/>
      <c r="S2565" t="s">
        <v>1773</v>
      </c>
      <c r="T2565" t="s">
        <v>3</v>
      </c>
      <c r="U2565" t="s">
        <v>4</v>
      </c>
      <c r="V2565">
        <v>10</v>
      </c>
      <c r="W2565">
        <v>6</v>
      </c>
      <c r="X2565"/>
      <c r="Y2565" t="s">
        <v>564</v>
      </c>
      <c r="Z2565"/>
      <c r="AA2565"/>
      <c r="AB2565"/>
      <c r="AC2565"/>
      <c r="AD2565"/>
      <c r="AE2565"/>
      <c r="AF2565"/>
    </row>
    <row r="2566" spans="2:32" hidden="1">
      <c r="B2566" s="3"/>
      <c r="G2566" s="4" t="str">
        <f t="shared" si="245"/>
        <v>Diff</v>
      </c>
      <c r="H2566" s="3" t="str">
        <f t="shared" si="246"/>
        <v>Diff</v>
      </c>
      <c r="I2566" s="3" t="str">
        <f t="shared" si="247"/>
        <v>Diff</v>
      </c>
      <c r="J2566" s="3" t="str">
        <f t="shared" si="243"/>
        <v>GAL704TBX_05</v>
      </c>
      <c r="K2566" s="3" t="str">
        <f t="shared" si="244"/>
        <v>END_TIMESTAMP</v>
      </c>
      <c r="L2566" s="3"/>
      <c r="M2566" s="3"/>
      <c r="N2566"/>
      <c r="O2566"/>
      <c r="P2566"/>
      <c r="Q2566"/>
      <c r="R2566" s="1"/>
      <c r="S2566" t="s">
        <v>1773</v>
      </c>
      <c r="T2566" t="s">
        <v>366</v>
      </c>
      <c r="U2566" t="s">
        <v>4</v>
      </c>
      <c r="V2566">
        <v>10</v>
      </c>
      <c r="W2566">
        <v>6</v>
      </c>
      <c r="X2566" t="s">
        <v>29</v>
      </c>
      <c r="Y2566" t="s">
        <v>565</v>
      </c>
      <c r="Z2566"/>
      <c r="AA2566"/>
      <c r="AB2566"/>
      <c r="AC2566"/>
      <c r="AD2566"/>
      <c r="AE2566"/>
      <c r="AF2566"/>
    </row>
    <row r="2567" spans="2:32" hidden="1">
      <c r="B2567" s="3"/>
      <c r="G2567" s="4" t="str">
        <f t="shared" si="245"/>
        <v>Diff</v>
      </c>
      <c r="H2567" s="3" t="str">
        <f t="shared" si="246"/>
        <v>Diff</v>
      </c>
      <c r="I2567" s="3" t="str">
        <f t="shared" si="247"/>
        <v>Diff</v>
      </c>
      <c r="J2567" s="3" t="str">
        <f t="shared" si="243"/>
        <v>GAL704TBX_05</v>
      </c>
      <c r="K2567" s="3" t="str">
        <f t="shared" si="244"/>
        <v>INSPECTION_PARAM_ID</v>
      </c>
      <c r="L2567" s="3"/>
      <c r="M2567" s="3"/>
      <c r="N2567"/>
      <c r="O2567"/>
      <c r="P2567"/>
      <c r="Q2567"/>
      <c r="R2567" s="1"/>
      <c r="S2567" t="s">
        <v>1773</v>
      </c>
      <c r="T2567" t="s">
        <v>1765</v>
      </c>
      <c r="U2567" t="s">
        <v>19</v>
      </c>
      <c r="V2567">
        <v>4</v>
      </c>
      <c r="W2567">
        <v>0</v>
      </c>
      <c r="X2567">
        <v>0</v>
      </c>
      <c r="Y2567" t="s">
        <v>565</v>
      </c>
      <c r="Z2567"/>
      <c r="AA2567"/>
      <c r="AB2567"/>
      <c r="AC2567"/>
      <c r="AD2567"/>
      <c r="AE2567"/>
      <c r="AF2567"/>
    </row>
    <row r="2568" spans="2:32" hidden="1">
      <c r="B2568" s="3"/>
      <c r="G2568" s="4" t="str">
        <f t="shared" si="245"/>
        <v>Diff</v>
      </c>
      <c r="H2568" s="3" t="str">
        <f t="shared" si="246"/>
        <v>Diff</v>
      </c>
      <c r="I2568" s="3" t="str">
        <f t="shared" si="247"/>
        <v>Diff</v>
      </c>
      <c r="J2568" s="3" t="str">
        <f t="shared" si="243"/>
        <v>GAL704TBX_05</v>
      </c>
      <c r="K2568" s="3" t="str">
        <f t="shared" si="244"/>
        <v>INSPECTION_PARAM_TYPE</v>
      </c>
      <c r="L2568" s="3"/>
      <c r="M2568" s="3"/>
      <c r="N2568"/>
      <c r="O2568"/>
      <c r="P2568"/>
      <c r="Q2568"/>
      <c r="R2568" s="1"/>
      <c r="S2568" t="s">
        <v>1773</v>
      </c>
      <c r="T2568" t="s">
        <v>1766</v>
      </c>
      <c r="U2568" t="s">
        <v>9</v>
      </c>
      <c r="V2568">
        <v>1</v>
      </c>
      <c r="W2568">
        <v>0</v>
      </c>
      <c r="X2568" t="s">
        <v>25</v>
      </c>
      <c r="Y2568" t="s">
        <v>565</v>
      </c>
      <c r="Z2568"/>
      <c r="AA2568"/>
      <c r="AB2568"/>
      <c r="AC2568"/>
      <c r="AD2568"/>
      <c r="AE2568"/>
      <c r="AF2568"/>
    </row>
    <row r="2569" spans="2:32" hidden="1">
      <c r="B2569" s="3"/>
      <c r="G2569" s="4" t="str">
        <f t="shared" si="245"/>
        <v>Diff</v>
      </c>
      <c r="H2569" s="3" t="str">
        <f t="shared" si="246"/>
        <v>Diff</v>
      </c>
      <c r="I2569" s="3" t="str">
        <f t="shared" si="247"/>
        <v>Diff</v>
      </c>
      <c r="J2569" s="3" t="str">
        <f t="shared" si="243"/>
        <v>GAL704TBX_05</v>
      </c>
      <c r="K2569" s="3" t="str">
        <f t="shared" si="244"/>
        <v>INSPECTION_PARAM_UNIT</v>
      </c>
      <c r="L2569" s="3"/>
      <c r="M2569" s="3"/>
      <c r="N2569"/>
      <c r="O2569"/>
      <c r="P2569"/>
      <c r="Q2569"/>
      <c r="R2569" s="1"/>
      <c r="S2569" t="s">
        <v>1773</v>
      </c>
      <c r="T2569" t="s">
        <v>1767</v>
      </c>
      <c r="U2569" t="s">
        <v>9</v>
      </c>
      <c r="V2569">
        <v>10</v>
      </c>
      <c r="W2569">
        <v>0</v>
      </c>
      <c r="X2569"/>
      <c r="Y2569" t="s">
        <v>564</v>
      </c>
      <c r="Z2569"/>
      <c r="AA2569"/>
      <c r="AB2569"/>
      <c r="AC2569"/>
      <c r="AD2569"/>
      <c r="AE2569"/>
      <c r="AF2569"/>
    </row>
    <row r="2570" spans="2:32" hidden="1">
      <c r="B2570" s="3"/>
      <c r="G2570" s="4" t="str">
        <f t="shared" si="245"/>
        <v>Diff</v>
      </c>
      <c r="H2570" s="3" t="str">
        <f t="shared" si="246"/>
        <v>Diff</v>
      </c>
      <c r="I2570" s="3" t="str">
        <f t="shared" si="247"/>
        <v>Diff</v>
      </c>
      <c r="J2570" s="3" t="str">
        <f t="shared" si="243"/>
        <v>GAL704TBX_05</v>
      </c>
      <c r="K2570" s="3" t="str">
        <f t="shared" si="244"/>
        <v>INSPECTION_PARAM_VALUE</v>
      </c>
      <c r="L2570" s="3"/>
      <c r="M2570" s="3"/>
      <c r="N2570"/>
      <c r="O2570"/>
      <c r="P2570"/>
      <c r="Q2570"/>
      <c r="R2570" s="1"/>
      <c r="S2570" t="s">
        <v>1773</v>
      </c>
      <c r="T2570" t="s">
        <v>1768</v>
      </c>
      <c r="U2570" t="s">
        <v>86</v>
      </c>
      <c r="V2570">
        <v>32</v>
      </c>
      <c r="W2570">
        <v>0</v>
      </c>
      <c r="X2570"/>
      <c r="Y2570" t="s">
        <v>564</v>
      </c>
      <c r="Z2570"/>
      <c r="AA2570"/>
      <c r="AB2570"/>
      <c r="AC2570"/>
      <c r="AD2570"/>
      <c r="AE2570"/>
      <c r="AF2570"/>
    </row>
    <row r="2571" spans="2:32" hidden="1">
      <c r="B2571" s="3"/>
      <c r="G2571" s="4" t="str">
        <f t="shared" si="245"/>
        <v>Diff</v>
      </c>
      <c r="H2571" s="3" t="str">
        <f t="shared" si="246"/>
        <v>Diff</v>
      </c>
      <c r="I2571" s="3" t="str">
        <f t="shared" si="247"/>
        <v>Diff</v>
      </c>
      <c r="J2571" s="3" t="str">
        <f t="shared" si="243"/>
        <v>GAL704TBX_05</v>
      </c>
      <c r="K2571" s="3" t="str">
        <f t="shared" si="244"/>
        <v>INSPECTION_PGM_ID</v>
      </c>
      <c r="L2571" s="3"/>
      <c r="M2571" s="3"/>
      <c r="N2571"/>
      <c r="O2571"/>
      <c r="P2571"/>
      <c r="Q2571"/>
      <c r="R2571" s="1"/>
      <c r="S2571" t="s">
        <v>1773</v>
      </c>
      <c r="T2571" t="s">
        <v>1746</v>
      </c>
      <c r="U2571" t="s">
        <v>19</v>
      </c>
      <c r="V2571">
        <v>4</v>
      </c>
      <c r="W2571">
        <v>0</v>
      </c>
      <c r="X2571">
        <v>0</v>
      </c>
      <c r="Y2571" t="s">
        <v>565</v>
      </c>
      <c r="Z2571"/>
      <c r="AA2571"/>
      <c r="AB2571"/>
      <c r="AC2571"/>
      <c r="AD2571"/>
      <c r="AE2571"/>
      <c r="AF2571"/>
    </row>
    <row r="2572" spans="2:32" hidden="1">
      <c r="B2572" s="3"/>
      <c r="G2572" s="4" t="str">
        <f t="shared" si="245"/>
        <v>Diff</v>
      </c>
      <c r="H2572" s="3" t="str">
        <f t="shared" si="246"/>
        <v>Diff</v>
      </c>
      <c r="I2572" s="3" t="str">
        <f t="shared" si="247"/>
        <v>Diff</v>
      </c>
      <c r="J2572" s="3" t="str">
        <f t="shared" si="243"/>
        <v>GAL704TBX_05</v>
      </c>
      <c r="K2572" s="3" t="str">
        <f t="shared" si="244"/>
        <v>PRODUCT_ID</v>
      </c>
      <c r="L2572" s="3"/>
      <c r="M2572" s="3"/>
      <c r="N2572"/>
      <c r="O2572"/>
      <c r="P2572"/>
      <c r="Q2572"/>
      <c r="R2572" s="1"/>
      <c r="S2572" t="s">
        <v>1773</v>
      </c>
      <c r="T2572" t="s">
        <v>60</v>
      </c>
      <c r="U2572" t="s">
        <v>9</v>
      </c>
      <c r="V2572">
        <v>17</v>
      </c>
      <c r="W2572">
        <v>0</v>
      </c>
      <c r="X2572" t="s">
        <v>25</v>
      </c>
      <c r="Y2572" t="s">
        <v>565</v>
      </c>
      <c r="Z2572"/>
      <c r="AA2572"/>
      <c r="AB2572"/>
      <c r="AC2572"/>
      <c r="AD2572"/>
      <c r="AE2572"/>
      <c r="AF2572"/>
    </row>
    <row r="2573" spans="2:32" hidden="1">
      <c r="B2573" s="3"/>
      <c r="G2573" s="4" t="str">
        <f t="shared" si="245"/>
        <v>Diff</v>
      </c>
      <c r="H2573" s="3" t="str">
        <f t="shared" si="246"/>
        <v>Diff</v>
      </c>
      <c r="I2573" s="3" t="str">
        <f t="shared" si="247"/>
        <v>Diff</v>
      </c>
      <c r="J2573" s="3" t="str">
        <f t="shared" si="243"/>
        <v>GAL704TBX_05</v>
      </c>
      <c r="K2573" s="3" t="str">
        <f t="shared" si="244"/>
        <v>TEST_SEQ</v>
      </c>
      <c r="L2573" s="3"/>
      <c r="M2573" s="3"/>
      <c r="N2573"/>
      <c r="O2573"/>
      <c r="P2573"/>
      <c r="Q2573"/>
      <c r="R2573" s="1"/>
      <c r="S2573" t="s">
        <v>1773</v>
      </c>
      <c r="T2573" t="s">
        <v>1740</v>
      </c>
      <c r="U2573" t="s">
        <v>19</v>
      </c>
      <c r="V2573">
        <v>4</v>
      </c>
      <c r="W2573">
        <v>0</v>
      </c>
      <c r="X2573">
        <v>0</v>
      </c>
      <c r="Y2573" t="s">
        <v>565</v>
      </c>
      <c r="Z2573"/>
      <c r="AA2573"/>
      <c r="AB2573"/>
      <c r="AC2573"/>
      <c r="AD2573"/>
      <c r="AE2573"/>
      <c r="AF2573"/>
    </row>
    <row r="2574" spans="2:32" hidden="1">
      <c r="B2574" s="3"/>
      <c r="G2574" s="4" t="str">
        <f t="shared" si="245"/>
        <v>Diff</v>
      </c>
      <c r="H2574" s="3" t="str">
        <f t="shared" si="246"/>
        <v>Diff</v>
      </c>
      <c r="I2574" s="3" t="str">
        <f t="shared" si="247"/>
        <v>Diff</v>
      </c>
      <c r="J2574" s="3" t="str">
        <f t="shared" si="243"/>
        <v>GAL704TBX_05</v>
      </c>
      <c r="K2574" s="3" t="str">
        <f t="shared" si="244"/>
        <v>UPDATE_TIMESTAMP</v>
      </c>
      <c r="L2574" s="3"/>
      <c r="M2574" s="3"/>
      <c r="N2574"/>
      <c r="O2574"/>
      <c r="P2574"/>
      <c r="Q2574"/>
      <c r="R2574" s="1"/>
      <c r="S2574" t="s">
        <v>1773</v>
      </c>
      <c r="T2574" t="s">
        <v>23</v>
      </c>
      <c r="U2574" t="s">
        <v>4</v>
      </c>
      <c r="V2574">
        <v>10</v>
      </c>
      <c r="W2574">
        <v>6</v>
      </c>
      <c r="X2574"/>
      <c r="Y2574" t="s">
        <v>564</v>
      </c>
      <c r="Z2574"/>
      <c r="AA2574"/>
      <c r="AB2574"/>
      <c r="AC2574"/>
      <c r="AD2574"/>
      <c r="AE2574"/>
      <c r="AF2574"/>
    </row>
    <row r="2575" spans="2:32" hidden="1">
      <c r="B2575" s="3"/>
      <c r="G2575" s="4" t="str">
        <f t="shared" si="245"/>
        <v>Diff</v>
      </c>
      <c r="H2575" s="3" t="str">
        <f t="shared" si="246"/>
        <v>Diff</v>
      </c>
      <c r="I2575" s="3" t="str">
        <f t="shared" si="247"/>
        <v>Diff</v>
      </c>
      <c r="J2575" s="3" t="str">
        <f t="shared" si="243"/>
        <v>GAL704TBX_06</v>
      </c>
      <c r="K2575" s="3" t="str">
        <f t="shared" si="244"/>
        <v>CREATE_TIMESTAMP</v>
      </c>
      <c r="L2575" s="3"/>
      <c r="M2575" s="3"/>
      <c r="N2575"/>
      <c r="O2575"/>
      <c r="P2575"/>
      <c r="Q2575"/>
      <c r="R2575" s="1"/>
      <c r="S2575" t="s">
        <v>1774</v>
      </c>
      <c r="T2575" t="s">
        <v>3</v>
      </c>
      <c r="U2575" t="s">
        <v>4</v>
      </c>
      <c r="V2575">
        <v>10</v>
      </c>
      <c r="W2575">
        <v>6</v>
      </c>
      <c r="X2575"/>
      <c r="Y2575" t="s">
        <v>564</v>
      </c>
      <c r="Z2575"/>
      <c r="AA2575"/>
      <c r="AB2575"/>
      <c r="AC2575"/>
      <c r="AD2575"/>
      <c r="AE2575"/>
      <c r="AF2575"/>
    </row>
    <row r="2576" spans="2:32" hidden="1">
      <c r="B2576" s="3"/>
      <c r="G2576" s="4" t="str">
        <f t="shared" si="245"/>
        <v>Diff</v>
      </c>
      <c r="H2576" s="3" t="str">
        <f t="shared" si="246"/>
        <v>Diff</v>
      </c>
      <c r="I2576" s="3" t="str">
        <f t="shared" si="247"/>
        <v>Diff</v>
      </c>
      <c r="J2576" s="3" t="str">
        <f t="shared" si="243"/>
        <v>GAL704TBX_06</v>
      </c>
      <c r="K2576" s="3" t="str">
        <f t="shared" si="244"/>
        <v>END_TIMESTAMP</v>
      </c>
      <c r="L2576" s="3"/>
      <c r="M2576" s="3"/>
      <c r="N2576"/>
      <c r="O2576"/>
      <c r="P2576"/>
      <c r="Q2576"/>
      <c r="R2576" s="1"/>
      <c r="S2576" t="s">
        <v>1774</v>
      </c>
      <c r="T2576" t="s">
        <v>366</v>
      </c>
      <c r="U2576" t="s">
        <v>4</v>
      </c>
      <c r="V2576">
        <v>10</v>
      </c>
      <c r="W2576">
        <v>6</v>
      </c>
      <c r="X2576" t="s">
        <v>29</v>
      </c>
      <c r="Y2576" t="s">
        <v>565</v>
      </c>
      <c r="Z2576"/>
      <c r="AA2576"/>
      <c r="AB2576"/>
      <c r="AC2576"/>
      <c r="AD2576"/>
      <c r="AE2576"/>
      <c r="AF2576"/>
    </row>
    <row r="2577" spans="2:32" hidden="1">
      <c r="B2577" s="3"/>
      <c r="G2577" s="4" t="str">
        <f t="shared" si="245"/>
        <v>Diff</v>
      </c>
      <c r="H2577" s="3" t="str">
        <f t="shared" si="246"/>
        <v>Diff</v>
      </c>
      <c r="I2577" s="3" t="str">
        <f t="shared" si="247"/>
        <v>Diff</v>
      </c>
      <c r="J2577" s="3" t="str">
        <f t="shared" si="243"/>
        <v>GAL704TBX_06</v>
      </c>
      <c r="K2577" s="3" t="str">
        <f t="shared" si="244"/>
        <v>INSPECTION_PARAM_ID</v>
      </c>
      <c r="L2577" s="3"/>
      <c r="M2577" s="3"/>
      <c r="N2577"/>
      <c r="O2577"/>
      <c r="P2577"/>
      <c r="Q2577"/>
      <c r="R2577" s="1"/>
      <c r="S2577" t="s">
        <v>1774</v>
      </c>
      <c r="T2577" t="s">
        <v>1765</v>
      </c>
      <c r="U2577" t="s">
        <v>19</v>
      </c>
      <c r="V2577">
        <v>4</v>
      </c>
      <c r="W2577">
        <v>0</v>
      </c>
      <c r="X2577">
        <v>0</v>
      </c>
      <c r="Y2577" t="s">
        <v>565</v>
      </c>
      <c r="Z2577"/>
      <c r="AA2577"/>
      <c r="AB2577"/>
      <c r="AC2577"/>
      <c r="AD2577"/>
      <c r="AE2577"/>
      <c r="AF2577"/>
    </row>
    <row r="2578" spans="2:32" hidden="1">
      <c r="B2578" s="3"/>
      <c r="G2578" s="4" t="str">
        <f t="shared" si="245"/>
        <v>Diff</v>
      </c>
      <c r="H2578" s="3" t="str">
        <f t="shared" si="246"/>
        <v>Diff</v>
      </c>
      <c r="I2578" s="3" t="str">
        <f t="shared" si="247"/>
        <v>Diff</v>
      </c>
      <c r="J2578" s="3" t="str">
        <f t="shared" si="243"/>
        <v>GAL704TBX_06</v>
      </c>
      <c r="K2578" s="3" t="str">
        <f t="shared" si="244"/>
        <v>INSPECTION_PARAM_TYPE</v>
      </c>
      <c r="L2578" s="3"/>
      <c r="M2578" s="3"/>
      <c r="N2578"/>
      <c r="O2578"/>
      <c r="P2578"/>
      <c r="Q2578"/>
      <c r="R2578" s="1"/>
      <c r="S2578" t="s">
        <v>1774</v>
      </c>
      <c r="T2578" t="s">
        <v>1766</v>
      </c>
      <c r="U2578" t="s">
        <v>9</v>
      </c>
      <c r="V2578">
        <v>1</v>
      </c>
      <c r="W2578">
        <v>0</v>
      </c>
      <c r="X2578" t="s">
        <v>25</v>
      </c>
      <c r="Y2578" t="s">
        <v>565</v>
      </c>
      <c r="Z2578"/>
      <c r="AA2578"/>
      <c r="AB2578"/>
      <c r="AC2578"/>
      <c r="AD2578"/>
      <c r="AE2578"/>
      <c r="AF2578"/>
    </row>
    <row r="2579" spans="2:32" hidden="1">
      <c r="B2579" s="3"/>
      <c r="G2579" s="4" t="str">
        <f t="shared" si="245"/>
        <v>Diff</v>
      </c>
      <c r="H2579" s="3" t="str">
        <f t="shared" si="246"/>
        <v>Diff</v>
      </c>
      <c r="I2579" s="3" t="str">
        <f t="shared" si="247"/>
        <v>Diff</v>
      </c>
      <c r="J2579" s="3" t="str">
        <f t="shared" si="243"/>
        <v>GAL704TBX_06</v>
      </c>
      <c r="K2579" s="3" t="str">
        <f t="shared" si="244"/>
        <v>INSPECTION_PARAM_UNIT</v>
      </c>
      <c r="L2579" s="3"/>
      <c r="M2579" s="3"/>
      <c r="N2579"/>
      <c r="O2579"/>
      <c r="P2579"/>
      <c r="Q2579"/>
      <c r="R2579" s="1"/>
      <c r="S2579" t="s">
        <v>1774</v>
      </c>
      <c r="T2579" t="s">
        <v>1767</v>
      </c>
      <c r="U2579" t="s">
        <v>9</v>
      </c>
      <c r="V2579">
        <v>10</v>
      </c>
      <c r="W2579">
        <v>0</v>
      </c>
      <c r="X2579"/>
      <c r="Y2579" t="s">
        <v>564</v>
      </c>
      <c r="Z2579"/>
      <c r="AA2579"/>
      <c r="AB2579"/>
      <c r="AC2579"/>
      <c r="AD2579"/>
      <c r="AE2579"/>
      <c r="AF2579"/>
    </row>
    <row r="2580" spans="2:32" hidden="1">
      <c r="B2580" s="3"/>
      <c r="G2580" s="4" t="str">
        <f t="shared" si="245"/>
        <v>Diff</v>
      </c>
      <c r="H2580" s="3" t="str">
        <f t="shared" si="246"/>
        <v>Diff</v>
      </c>
      <c r="I2580" s="3" t="str">
        <f t="shared" si="247"/>
        <v>Diff</v>
      </c>
      <c r="J2580" s="3" t="str">
        <f t="shared" si="243"/>
        <v>GAL704TBX_06</v>
      </c>
      <c r="K2580" s="3" t="str">
        <f t="shared" si="244"/>
        <v>INSPECTION_PARAM_VALUE</v>
      </c>
      <c r="L2580" s="3"/>
      <c r="M2580" s="3"/>
      <c r="N2580"/>
      <c r="O2580"/>
      <c r="P2580"/>
      <c r="Q2580"/>
      <c r="R2580" s="1"/>
      <c r="S2580" t="s">
        <v>1774</v>
      </c>
      <c r="T2580" t="s">
        <v>1768</v>
      </c>
      <c r="U2580" t="s">
        <v>86</v>
      </c>
      <c r="V2580">
        <v>32</v>
      </c>
      <c r="W2580">
        <v>0</v>
      </c>
      <c r="X2580"/>
      <c r="Y2580" t="s">
        <v>564</v>
      </c>
      <c r="Z2580"/>
      <c r="AA2580"/>
      <c r="AB2580"/>
      <c r="AC2580"/>
      <c r="AD2580"/>
      <c r="AE2580"/>
      <c r="AF2580"/>
    </row>
    <row r="2581" spans="2:32" hidden="1">
      <c r="B2581" s="3"/>
      <c r="G2581" s="4" t="str">
        <f t="shared" si="245"/>
        <v>Diff</v>
      </c>
      <c r="H2581" s="3" t="str">
        <f t="shared" si="246"/>
        <v>Diff</v>
      </c>
      <c r="I2581" s="3" t="str">
        <f t="shared" si="247"/>
        <v>Diff</v>
      </c>
      <c r="J2581" s="3" t="str">
        <f t="shared" si="243"/>
        <v>GAL704TBX_06</v>
      </c>
      <c r="K2581" s="3" t="str">
        <f t="shared" si="244"/>
        <v>INSPECTION_PGM_ID</v>
      </c>
      <c r="L2581" s="3"/>
      <c r="M2581" s="3"/>
      <c r="N2581"/>
      <c r="O2581"/>
      <c r="P2581"/>
      <c r="Q2581"/>
      <c r="R2581" s="1"/>
      <c r="S2581" t="s">
        <v>1774</v>
      </c>
      <c r="T2581" t="s">
        <v>1746</v>
      </c>
      <c r="U2581" t="s">
        <v>19</v>
      </c>
      <c r="V2581">
        <v>4</v>
      </c>
      <c r="W2581">
        <v>0</v>
      </c>
      <c r="X2581">
        <v>0</v>
      </c>
      <c r="Y2581" t="s">
        <v>565</v>
      </c>
      <c r="Z2581"/>
      <c r="AA2581"/>
      <c r="AB2581"/>
      <c r="AC2581"/>
      <c r="AD2581"/>
      <c r="AE2581"/>
      <c r="AF2581"/>
    </row>
    <row r="2582" spans="2:32" hidden="1">
      <c r="B2582" s="3"/>
      <c r="G2582" s="4" t="str">
        <f t="shared" si="245"/>
        <v>Diff</v>
      </c>
      <c r="H2582" s="3" t="str">
        <f t="shared" si="246"/>
        <v>Diff</v>
      </c>
      <c r="I2582" s="3" t="str">
        <f t="shared" si="247"/>
        <v>Diff</v>
      </c>
      <c r="J2582" s="3" t="str">
        <f t="shared" si="243"/>
        <v>GAL704TBX_06</v>
      </c>
      <c r="K2582" s="3" t="str">
        <f t="shared" si="244"/>
        <v>PRODUCT_ID</v>
      </c>
      <c r="L2582" s="3"/>
      <c r="M2582" s="3"/>
      <c r="N2582"/>
      <c r="O2582"/>
      <c r="P2582"/>
      <c r="Q2582"/>
      <c r="R2582" s="1"/>
      <c r="S2582" t="s">
        <v>1774</v>
      </c>
      <c r="T2582" t="s">
        <v>60</v>
      </c>
      <c r="U2582" t="s">
        <v>9</v>
      </c>
      <c r="V2582">
        <v>17</v>
      </c>
      <c r="W2582">
        <v>0</v>
      </c>
      <c r="X2582" t="s">
        <v>25</v>
      </c>
      <c r="Y2582" t="s">
        <v>565</v>
      </c>
      <c r="Z2582"/>
      <c r="AA2582"/>
      <c r="AB2582"/>
      <c r="AC2582"/>
      <c r="AD2582"/>
      <c r="AE2582"/>
      <c r="AF2582"/>
    </row>
    <row r="2583" spans="2:32" hidden="1">
      <c r="B2583" s="3"/>
      <c r="G2583" s="4" t="str">
        <f t="shared" si="245"/>
        <v>Diff</v>
      </c>
      <c r="H2583" s="3" t="str">
        <f t="shared" si="246"/>
        <v>Diff</v>
      </c>
      <c r="I2583" s="3" t="str">
        <f t="shared" si="247"/>
        <v>Diff</v>
      </c>
      <c r="J2583" s="3" t="str">
        <f t="shared" si="243"/>
        <v>GAL704TBX_06</v>
      </c>
      <c r="K2583" s="3" t="str">
        <f t="shared" si="244"/>
        <v>TEST_SEQ</v>
      </c>
      <c r="L2583" s="3"/>
      <c r="M2583" s="3"/>
      <c r="N2583"/>
      <c r="O2583"/>
      <c r="P2583"/>
      <c r="Q2583"/>
      <c r="R2583" s="1"/>
      <c r="S2583" t="s">
        <v>1774</v>
      </c>
      <c r="T2583" t="s">
        <v>1740</v>
      </c>
      <c r="U2583" t="s">
        <v>19</v>
      </c>
      <c r="V2583">
        <v>4</v>
      </c>
      <c r="W2583">
        <v>0</v>
      </c>
      <c r="X2583">
        <v>0</v>
      </c>
      <c r="Y2583" t="s">
        <v>565</v>
      </c>
      <c r="Z2583"/>
      <c r="AA2583"/>
      <c r="AB2583"/>
      <c r="AC2583"/>
      <c r="AD2583"/>
      <c r="AE2583"/>
      <c r="AF2583"/>
    </row>
    <row r="2584" spans="2:32" hidden="1">
      <c r="B2584" s="3"/>
      <c r="G2584" s="4" t="str">
        <f t="shared" si="245"/>
        <v>Diff</v>
      </c>
      <c r="H2584" s="3" t="str">
        <f t="shared" si="246"/>
        <v>Diff</v>
      </c>
      <c r="I2584" s="3" t="str">
        <f t="shared" si="247"/>
        <v>Diff</v>
      </c>
      <c r="J2584" s="3" t="str">
        <f t="shared" si="243"/>
        <v>GAL704TBX_06</v>
      </c>
      <c r="K2584" s="3" t="str">
        <f t="shared" si="244"/>
        <v>UPDATE_TIMESTAMP</v>
      </c>
      <c r="L2584" s="3"/>
      <c r="M2584" s="3"/>
      <c r="N2584"/>
      <c r="O2584"/>
      <c r="P2584"/>
      <c r="Q2584"/>
      <c r="R2584" s="1"/>
      <c r="S2584" t="s">
        <v>1774</v>
      </c>
      <c r="T2584" t="s">
        <v>23</v>
      </c>
      <c r="U2584" t="s">
        <v>4</v>
      </c>
      <c r="V2584">
        <v>10</v>
      </c>
      <c r="W2584">
        <v>6</v>
      </c>
      <c r="X2584"/>
      <c r="Y2584" t="s">
        <v>564</v>
      </c>
      <c r="Z2584"/>
      <c r="AA2584"/>
      <c r="AB2584"/>
      <c r="AC2584"/>
      <c r="AD2584"/>
      <c r="AE2584"/>
      <c r="AF2584"/>
    </row>
    <row r="2585" spans="2:32" hidden="1">
      <c r="B2585" s="3"/>
      <c r="G2585" s="4" t="str">
        <f t="shared" si="245"/>
        <v>Diff</v>
      </c>
      <c r="H2585" s="3" t="str">
        <f t="shared" si="246"/>
        <v>Diff</v>
      </c>
      <c r="I2585" s="3" t="str">
        <f t="shared" si="247"/>
        <v>Diff</v>
      </c>
      <c r="J2585" s="3" t="str">
        <f t="shared" ref="J2585:J2648" si="248">IF(ISBLANK(S2585),IF(ISBLANK(Z2585),L2585,Z2585),S2585)</f>
        <v>GAL704TBXV</v>
      </c>
      <c r="K2585" s="3" t="str">
        <f t="shared" ref="K2585:K2648" si="249">IF(ISBLANK(T2585),IF(ISBLANK(AA2585),M2585,AA2585),T2585)</f>
        <v>CREATE_TIMESTAMP</v>
      </c>
      <c r="L2585" s="3"/>
      <c r="M2585" s="3"/>
      <c r="N2585"/>
      <c r="O2585"/>
      <c r="P2585"/>
      <c r="Q2585"/>
      <c r="R2585" s="1"/>
      <c r="S2585" t="s">
        <v>1764</v>
      </c>
      <c r="T2585" t="s">
        <v>3</v>
      </c>
      <c r="U2585" t="s">
        <v>4</v>
      </c>
      <c r="V2585">
        <v>10</v>
      </c>
      <c r="W2585">
        <v>6</v>
      </c>
      <c r="X2585"/>
      <c r="Y2585" t="s">
        <v>564</v>
      </c>
      <c r="Z2585"/>
      <c r="AA2585"/>
      <c r="AB2585"/>
      <c r="AC2585"/>
      <c r="AD2585"/>
      <c r="AE2585"/>
      <c r="AF2585"/>
    </row>
    <row r="2586" spans="2:32" hidden="1">
      <c r="B2586" s="3"/>
      <c r="G2586" s="4" t="str">
        <f t="shared" si="245"/>
        <v>Diff</v>
      </c>
      <c r="H2586" s="3" t="str">
        <f t="shared" si="246"/>
        <v>Diff</v>
      </c>
      <c r="I2586" s="3" t="str">
        <f t="shared" si="247"/>
        <v>Diff</v>
      </c>
      <c r="J2586" s="3" t="str">
        <f t="shared" si="248"/>
        <v>GAL704TBXV</v>
      </c>
      <c r="K2586" s="3" t="str">
        <f t="shared" si="249"/>
        <v>END_TIMESTAMP</v>
      </c>
      <c r="L2586" s="3"/>
      <c r="M2586" s="3"/>
      <c r="N2586"/>
      <c r="O2586"/>
      <c r="P2586"/>
      <c r="Q2586"/>
      <c r="R2586" s="1"/>
      <c r="S2586" t="s">
        <v>1764</v>
      </c>
      <c r="T2586" t="s">
        <v>366</v>
      </c>
      <c r="U2586" t="s">
        <v>4</v>
      </c>
      <c r="V2586">
        <v>10</v>
      </c>
      <c r="W2586">
        <v>6</v>
      </c>
      <c r="X2586"/>
      <c r="Y2586" t="s">
        <v>565</v>
      </c>
      <c r="Z2586"/>
      <c r="AA2586"/>
      <c r="AB2586"/>
      <c r="AC2586"/>
      <c r="AD2586"/>
      <c r="AE2586"/>
      <c r="AF2586"/>
    </row>
    <row r="2587" spans="2:32" hidden="1">
      <c r="B2587" s="3"/>
      <c r="G2587" s="4" t="str">
        <f t="shared" si="245"/>
        <v>Diff</v>
      </c>
      <c r="H2587" s="3" t="str">
        <f t="shared" si="246"/>
        <v>Diff</v>
      </c>
      <c r="I2587" s="3" t="str">
        <f t="shared" si="247"/>
        <v>Diff</v>
      </c>
      <c r="J2587" s="3" t="str">
        <f t="shared" si="248"/>
        <v>GAL704TBXV</v>
      </c>
      <c r="K2587" s="3" t="str">
        <f t="shared" si="249"/>
        <v>INSPECTION_PARAM_ID</v>
      </c>
      <c r="L2587" s="3"/>
      <c r="M2587" s="3"/>
      <c r="N2587"/>
      <c r="O2587"/>
      <c r="P2587"/>
      <c r="Q2587"/>
      <c r="R2587" s="1"/>
      <c r="S2587" t="s">
        <v>1764</v>
      </c>
      <c r="T2587" t="s">
        <v>1765</v>
      </c>
      <c r="U2587" t="s">
        <v>19</v>
      </c>
      <c r="V2587">
        <v>4</v>
      </c>
      <c r="W2587">
        <v>0</v>
      </c>
      <c r="X2587"/>
      <c r="Y2587" t="s">
        <v>565</v>
      </c>
      <c r="Z2587"/>
      <c r="AA2587"/>
      <c r="AB2587"/>
      <c r="AC2587"/>
      <c r="AD2587"/>
      <c r="AE2587"/>
      <c r="AF2587"/>
    </row>
    <row r="2588" spans="2:32" hidden="1">
      <c r="B2588" s="3"/>
      <c r="G2588" s="4" t="str">
        <f t="shared" si="245"/>
        <v>Diff</v>
      </c>
      <c r="H2588" s="3" t="str">
        <f t="shared" si="246"/>
        <v>Diff</v>
      </c>
      <c r="I2588" s="3" t="str">
        <f t="shared" si="247"/>
        <v>Diff</v>
      </c>
      <c r="J2588" s="3" t="str">
        <f t="shared" si="248"/>
        <v>GAL704TBXV</v>
      </c>
      <c r="K2588" s="3" t="str">
        <f t="shared" si="249"/>
        <v>INSPECTION_PARAM_TYPE</v>
      </c>
      <c r="L2588" s="3"/>
      <c r="M2588" s="3"/>
      <c r="N2588"/>
      <c r="O2588"/>
      <c r="P2588"/>
      <c r="Q2588"/>
      <c r="R2588" s="1"/>
      <c r="S2588" t="s">
        <v>1764</v>
      </c>
      <c r="T2588" t="s">
        <v>1766</v>
      </c>
      <c r="U2588" t="s">
        <v>9</v>
      </c>
      <c r="V2588">
        <v>1</v>
      </c>
      <c r="W2588">
        <v>0</v>
      </c>
      <c r="X2588"/>
      <c r="Y2588" t="s">
        <v>565</v>
      </c>
      <c r="Z2588"/>
      <c r="AA2588"/>
      <c r="AB2588"/>
      <c r="AC2588"/>
      <c r="AD2588"/>
      <c r="AE2588"/>
      <c r="AF2588"/>
    </row>
    <row r="2589" spans="2:32" hidden="1">
      <c r="B2589" s="3"/>
      <c r="G2589" s="4" t="str">
        <f t="shared" si="245"/>
        <v>Diff</v>
      </c>
      <c r="H2589" s="3" t="str">
        <f t="shared" si="246"/>
        <v>Diff</v>
      </c>
      <c r="I2589" s="3" t="str">
        <f t="shared" si="247"/>
        <v>Diff</v>
      </c>
      <c r="J2589" s="3" t="str">
        <f t="shared" si="248"/>
        <v>GAL704TBXV</v>
      </c>
      <c r="K2589" s="3" t="str">
        <f t="shared" si="249"/>
        <v>INSPECTION_PARAM_UNIT</v>
      </c>
      <c r="L2589" s="3"/>
      <c r="M2589" s="3"/>
      <c r="N2589"/>
      <c r="O2589"/>
      <c r="P2589"/>
      <c r="Q2589"/>
      <c r="R2589" s="1"/>
      <c r="S2589" t="s">
        <v>1764</v>
      </c>
      <c r="T2589" t="s">
        <v>1767</v>
      </c>
      <c r="U2589" t="s">
        <v>9</v>
      </c>
      <c r="V2589">
        <v>10</v>
      </c>
      <c r="W2589">
        <v>0</v>
      </c>
      <c r="X2589"/>
      <c r="Y2589" t="s">
        <v>564</v>
      </c>
      <c r="Z2589"/>
      <c r="AA2589"/>
      <c r="AB2589"/>
      <c r="AC2589"/>
      <c r="AD2589"/>
      <c r="AE2589"/>
      <c r="AF2589"/>
    </row>
    <row r="2590" spans="2:32" hidden="1">
      <c r="B2590" s="3"/>
      <c r="G2590" s="4" t="str">
        <f t="shared" si="245"/>
        <v>Diff</v>
      </c>
      <c r="H2590" s="3" t="str">
        <f t="shared" si="246"/>
        <v>Diff</v>
      </c>
      <c r="I2590" s="3" t="str">
        <f t="shared" si="247"/>
        <v>Diff</v>
      </c>
      <c r="J2590" s="3" t="str">
        <f t="shared" si="248"/>
        <v>GAL704TBXV</v>
      </c>
      <c r="K2590" s="3" t="str">
        <f t="shared" si="249"/>
        <v>INSPECTION_PARAM_VALUE</v>
      </c>
      <c r="L2590" s="3"/>
      <c r="M2590" s="3"/>
      <c r="N2590"/>
      <c r="O2590"/>
      <c r="P2590"/>
      <c r="Q2590"/>
      <c r="R2590" s="1"/>
      <c r="S2590" t="s">
        <v>1764</v>
      </c>
      <c r="T2590" t="s">
        <v>1768</v>
      </c>
      <c r="U2590" t="s">
        <v>86</v>
      </c>
      <c r="V2590">
        <v>32</v>
      </c>
      <c r="W2590">
        <v>0</v>
      </c>
      <c r="X2590"/>
      <c r="Y2590" t="s">
        <v>564</v>
      </c>
      <c r="Z2590"/>
      <c r="AA2590"/>
      <c r="AB2590"/>
      <c r="AC2590"/>
      <c r="AD2590"/>
      <c r="AE2590"/>
      <c r="AF2590"/>
    </row>
    <row r="2591" spans="2:32" hidden="1">
      <c r="B2591" s="3"/>
      <c r="G2591" s="4" t="str">
        <f t="shared" si="245"/>
        <v>Diff</v>
      </c>
      <c r="H2591" s="3" t="str">
        <f t="shared" si="246"/>
        <v>Diff</v>
      </c>
      <c r="I2591" s="3" t="str">
        <f t="shared" si="247"/>
        <v>Diff</v>
      </c>
      <c r="J2591" s="3" t="str">
        <f t="shared" si="248"/>
        <v>GAL704TBXV</v>
      </c>
      <c r="K2591" s="3" t="str">
        <f t="shared" si="249"/>
        <v>INSPECTION_PGM_ID</v>
      </c>
      <c r="L2591" s="3"/>
      <c r="M2591" s="3"/>
      <c r="N2591"/>
      <c r="O2591"/>
      <c r="P2591"/>
      <c r="Q2591"/>
      <c r="R2591" s="1"/>
      <c r="S2591" t="s">
        <v>1764</v>
      </c>
      <c r="T2591" t="s">
        <v>1746</v>
      </c>
      <c r="U2591" t="s">
        <v>19</v>
      </c>
      <c r="V2591">
        <v>4</v>
      </c>
      <c r="W2591">
        <v>0</v>
      </c>
      <c r="X2591"/>
      <c r="Y2591" t="s">
        <v>565</v>
      </c>
      <c r="Z2591"/>
      <c r="AA2591"/>
      <c r="AB2591"/>
      <c r="AC2591"/>
      <c r="AD2591"/>
      <c r="AE2591"/>
      <c r="AF2591"/>
    </row>
    <row r="2592" spans="2:32" hidden="1">
      <c r="B2592" s="3"/>
      <c r="G2592" s="4" t="str">
        <f t="shared" si="245"/>
        <v>Diff</v>
      </c>
      <c r="H2592" s="3" t="str">
        <f t="shared" si="246"/>
        <v>Diff</v>
      </c>
      <c r="I2592" s="3" t="str">
        <f t="shared" si="247"/>
        <v>Diff</v>
      </c>
      <c r="J2592" s="3" t="str">
        <f t="shared" si="248"/>
        <v>GAL704TBXV</v>
      </c>
      <c r="K2592" s="3" t="str">
        <f t="shared" si="249"/>
        <v>PRODUCT_ID</v>
      </c>
      <c r="L2592" s="3"/>
      <c r="M2592" s="3"/>
      <c r="N2592"/>
      <c r="O2592"/>
      <c r="P2592"/>
      <c r="Q2592"/>
      <c r="R2592" s="1"/>
      <c r="S2592" t="s">
        <v>1764</v>
      </c>
      <c r="T2592" t="s">
        <v>60</v>
      </c>
      <c r="U2592" t="s">
        <v>9</v>
      </c>
      <c r="V2592">
        <v>17</v>
      </c>
      <c r="W2592">
        <v>0</v>
      </c>
      <c r="X2592"/>
      <c r="Y2592" t="s">
        <v>565</v>
      </c>
      <c r="Z2592"/>
      <c r="AA2592"/>
      <c r="AB2592"/>
      <c r="AC2592"/>
      <c r="AD2592"/>
      <c r="AE2592"/>
      <c r="AF2592"/>
    </row>
    <row r="2593" spans="2:32" hidden="1">
      <c r="B2593" s="3"/>
      <c r="G2593" s="4" t="str">
        <f t="shared" si="245"/>
        <v>Diff</v>
      </c>
      <c r="H2593" s="3" t="str">
        <f t="shared" si="246"/>
        <v>Diff</v>
      </c>
      <c r="I2593" s="3" t="str">
        <f t="shared" si="247"/>
        <v>Diff</v>
      </c>
      <c r="J2593" s="3" t="str">
        <f t="shared" si="248"/>
        <v>GAL704TBXV</v>
      </c>
      <c r="K2593" s="3" t="str">
        <f t="shared" si="249"/>
        <v>TEST_SEQ</v>
      </c>
      <c r="L2593" s="3"/>
      <c r="M2593" s="3"/>
      <c r="N2593"/>
      <c r="O2593"/>
      <c r="P2593"/>
      <c r="Q2593"/>
      <c r="R2593" s="1"/>
      <c r="S2593" t="s">
        <v>1764</v>
      </c>
      <c r="T2593" t="s">
        <v>1740</v>
      </c>
      <c r="U2593" t="s">
        <v>19</v>
      </c>
      <c r="V2593">
        <v>4</v>
      </c>
      <c r="W2593">
        <v>0</v>
      </c>
      <c r="X2593"/>
      <c r="Y2593" t="s">
        <v>565</v>
      </c>
      <c r="Z2593"/>
      <c r="AA2593"/>
      <c r="AB2593"/>
      <c r="AC2593"/>
      <c r="AD2593"/>
      <c r="AE2593"/>
      <c r="AF2593"/>
    </row>
    <row r="2594" spans="2:32" hidden="1">
      <c r="B2594" s="3"/>
      <c r="G2594" s="4" t="str">
        <f t="shared" si="245"/>
        <v>Diff</v>
      </c>
      <c r="H2594" s="3" t="str">
        <f t="shared" si="246"/>
        <v>Diff</v>
      </c>
      <c r="I2594" s="3" t="str">
        <f t="shared" si="247"/>
        <v>Diff</v>
      </c>
      <c r="J2594" s="3" t="str">
        <f t="shared" si="248"/>
        <v>GAL704TBXV</v>
      </c>
      <c r="K2594" s="3" t="str">
        <f t="shared" si="249"/>
        <v>UPDATE_TIMESTAMP</v>
      </c>
      <c r="L2594" s="3"/>
      <c r="M2594" s="3"/>
      <c r="N2594"/>
      <c r="O2594"/>
      <c r="P2594"/>
      <c r="Q2594"/>
      <c r="R2594" s="1"/>
      <c r="S2594" t="s">
        <v>1764</v>
      </c>
      <c r="T2594" t="s">
        <v>23</v>
      </c>
      <c r="U2594" t="s">
        <v>4</v>
      </c>
      <c r="V2594">
        <v>10</v>
      </c>
      <c r="W2594">
        <v>6</v>
      </c>
      <c r="X2594"/>
      <c r="Y2594" t="s">
        <v>564</v>
      </c>
      <c r="Z2594"/>
      <c r="AA2594"/>
      <c r="AB2594"/>
      <c r="AC2594"/>
      <c r="AD2594"/>
      <c r="AE2594"/>
      <c r="AF2594"/>
    </row>
    <row r="2595" spans="2:32" hidden="1">
      <c r="B2595" s="3"/>
      <c r="G2595" s="4" t="str">
        <f t="shared" ref="G2595:G2658" si="250">IF(H2595="Diff","Diff",IF(I2595="Diff","Diff",""))</f>
        <v>Diff</v>
      </c>
      <c r="H2595" s="3" t="str">
        <f t="shared" ref="H2595:H2658" si="251">IF(L2595&amp;M2595&amp;N2595&amp;O2595&amp;P2595&amp;Q2595&amp;R2595=S2595&amp;T2595&amp;U2595&amp;V2595&amp;W2595&amp;X2595&amp;Y2595,"Same",IF(L2595&amp;M2595&amp;N2595&amp;O2595&amp;P2595&amp;Q2595&amp;R2595=S2595&amp;T2595&amp;"TIMESTAMP"&amp;V2595&amp;"0"&amp;X2595&amp;Y2595,"Same","Diff"))</f>
        <v>Diff</v>
      </c>
      <c r="I2595" s="3" t="str">
        <f t="shared" ref="I2595:I2658" si="252">IF(Z2595&amp;AA2595&amp;AB2595&amp;AC2595&amp;AD2595&amp;AE2595&amp;AF2595=S2595&amp;T2595&amp;U2595&amp;V2595&amp;W2595&amp;X2595&amp;Y2595,"Same",IF(Z2595&amp;AA2595&amp;AB2595&amp;AC2595&amp;AD2595&amp;AE2595&amp;AF2595=S2595&amp;T2595&amp;"TIMESTAMP"&amp;V2595&amp;"0"&amp;X2595&amp;Y2595,"Same","Diff"))</f>
        <v>Diff</v>
      </c>
      <c r="J2595" s="3" t="str">
        <f t="shared" si="248"/>
        <v>GAL709TBX</v>
      </c>
      <c r="K2595" s="3" t="str">
        <f t="shared" si="249"/>
        <v>CREATE_TIMESTAMP</v>
      </c>
      <c r="L2595" s="3"/>
      <c r="M2595" s="3"/>
      <c r="N2595"/>
      <c r="O2595"/>
      <c r="P2595"/>
      <c r="Q2595"/>
      <c r="R2595" s="1"/>
      <c r="S2595" t="s">
        <v>1775</v>
      </c>
      <c r="T2595" t="s">
        <v>3</v>
      </c>
      <c r="U2595" t="s">
        <v>4</v>
      </c>
      <c r="V2595">
        <v>10</v>
      </c>
      <c r="W2595">
        <v>6</v>
      </c>
      <c r="X2595"/>
      <c r="Y2595" t="s">
        <v>564</v>
      </c>
      <c r="Z2595"/>
      <c r="AA2595"/>
      <c r="AB2595"/>
      <c r="AC2595"/>
      <c r="AD2595"/>
      <c r="AE2595"/>
      <c r="AF2595"/>
    </row>
    <row r="2596" spans="2:32" hidden="1">
      <c r="B2596" s="3"/>
      <c r="G2596" s="4" t="str">
        <f t="shared" si="250"/>
        <v>Diff</v>
      </c>
      <c r="H2596" s="3" t="str">
        <f t="shared" si="251"/>
        <v>Diff</v>
      </c>
      <c r="I2596" s="3" t="str">
        <f t="shared" si="252"/>
        <v>Diff</v>
      </c>
      <c r="J2596" s="3" t="str">
        <f t="shared" si="248"/>
        <v>GAL709TBX</v>
      </c>
      <c r="K2596" s="3" t="str">
        <f t="shared" si="249"/>
        <v>HISTORY_SEQ</v>
      </c>
      <c r="L2596" s="3"/>
      <c r="M2596" s="3"/>
      <c r="N2596"/>
      <c r="O2596"/>
      <c r="P2596"/>
      <c r="Q2596"/>
      <c r="R2596" s="1"/>
      <c r="S2596" t="s">
        <v>1775</v>
      </c>
      <c r="T2596" t="s">
        <v>1776</v>
      </c>
      <c r="U2596" t="s">
        <v>19</v>
      </c>
      <c r="V2596">
        <v>4</v>
      </c>
      <c r="W2596">
        <v>0</v>
      </c>
      <c r="X2596">
        <v>0</v>
      </c>
      <c r="Y2596" t="s">
        <v>565</v>
      </c>
      <c r="Z2596"/>
      <c r="AA2596"/>
      <c r="AB2596"/>
      <c r="AC2596"/>
      <c r="AD2596"/>
      <c r="AE2596"/>
      <c r="AF2596"/>
    </row>
    <row r="2597" spans="2:32" hidden="1">
      <c r="B2597" s="3"/>
      <c r="G2597" s="4" t="str">
        <f t="shared" si="250"/>
        <v>Diff</v>
      </c>
      <c r="H2597" s="3" t="str">
        <f t="shared" si="251"/>
        <v>Diff</v>
      </c>
      <c r="I2597" s="3" t="str">
        <f t="shared" si="252"/>
        <v>Diff</v>
      </c>
      <c r="J2597" s="3" t="str">
        <f t="shared" si="248"/>
        <v>GAL709TBX</v>
      </c>
      <c r="K2597" s="3" t="str">
        <f t="shared" si="249"/>
        <v>MODIFY_TIMESTAMP</v>
      </c>
      <c r="L2597" s="3"/>
      <c r="M2597" s="3"/>
      <c r="N2597"/>
      <c r="O2597"/>
      <c r="P2597"/>
      <c r="Q2597"/>
      <c r="R2597" s="1"/>
      <c r="S2597" t="s">
        <v>1775</v>
      </c>
      <c r="T2597" t="s">
        <v>1777</v>
      </c>
      <c r="U2597" t="s">
        <v>4</v>
      </c>
      <c r="V2597">
        <v>10</v>
      </c>
      <c r="W2597">
        <v>6</v>
      </c>
      <c r="X2597"/>
      <c r="Y2597" t="s">
        <v>564</v>
      </c>
      <c r="Z2597"/>
      <c r="AA2597"/>
      <c r="AB2597"/>
      <c r="AC2597"/>
      <c r="AD2597"/>
      <c r="AE2597"/>
      <c r="AF2597"/>
    </row>
    <row r="2598" spans="2:32" hidden="1">
      <c r="B2598" s="3"/>
      <c r="G2598" s="4" t="str">
        <f t="shared" si="250"/>
        <v>Diff</v>
      </c>
      <c r="H2598" s="3" t="str">
        <f t="shared" si="251"/>
        <v>Diff</v>
      </c>
      <c r="I2598" s="3" t="str">
        <f t="shared" si="252"/>
        <v>Diff</v>
      </c>
      <c r="J2598" s="3" t="str">
        <f t="shared" si="248"/>
        <v>GAL709TBX</v>
      </c>
      <c r="K2598" s="3" t="str">
        <f t="shared" si="249"/>
        <v>MODIFY_TYPE</v>
      </c>
      <c r="L2598" s="3"/>
      <c r="M2598" s="3"/>
      <c r="N2598"/>
      <c r="O2598"/>
      <c r="P2598"/>
      <c r="Q2598"/>
      <c r="R2598" s="1"/>
      <c r="S2598" t="s">
        <v>1775</v>
      </c>
      <c r="T2598" t="s">
        <v>1778</v>
      </c>
      <c r="U2598" t="s">
        <v>9</v>
      </c>
      <c r="V2598">
        <v>1</v>
      </c>
      <c r="W2598">
        <v>0</v>
      </c>
      <c r="X2598"/>
      <c r="Y2598" t="s">
        <v>564</v>
      </c>
      <c r="Z2598"/>
      <c r="AA2598"/>
      <c r="AB2598"/>
      <c r="AC2598"/>
      <c r="AD2598"/>
      <c r="AE2598"/>
      <c r="AF2598"/>
    </row>
    <row r="2599" spans="2:32" hidden="1">
      <c r="B2599" s="3"/>
      <c r="G2599" s="4" t="str">
        <f t="shared" si="250"/>
        <v>Diff</v>
      </c>
      <c r="H2599" s="3" t="str">
        <f t="shared" si="251"/>
        <v>Diff</v>
      </c>
      <c r="I2599" s="3" t="str">
        <f t="shared" si="252"/>
        <v>Diff</v>
      </c>
      <c r="J2599" s="3" t="str">
        <f t="shared" si="248"/>
        <v>GAL709TBX</v>
      </c>
      <c r="K2599" s="3" t="str">
        <f t="shared" si="249"/>
        <v>PRODUCT_ID</v>
      </c>
      <c r="L2599" s="3"/>
      <c r="M2599" s="3"/>
      <c r="N2599"/>
      <c r="O2599"/>
      <c r="P2599"/>
      <c r="Q2599"/>
      <c r="R2599" s="1"/>
      <c r="S2599" t="s">
        <v>1775</v>
      </c>
      <c r="T2599" t="s">
        <v>60</v>
      </c>
      <c r="U2599" t="s">
        <v>9</v>
      </c>
      <c r="V2599">
        <v>17</v>
      </c>
      <c r="W2599">
        <v>0</v>
      </c>
      <c r="X2599" t="s">
        <v>25</v>
      </c>
      <c r="Y2599" t="s">
        <v>565</v>
      </c>
      <c r="Z2599"/>
      <c r="AA2599"/>
      <c r="AB2599"/>
      <c r="AC2599"/>
      <c r="AD2599"/>
      <c r="AE2599"/>
      <c r="AF2599"/>
    </row>
    <row r="2600" spans="2:32" hidden="1">
      <c r="B2600" s="3"/>
      <c r="G2600" s="4" t="str">
        <f t="shared" si="250"/>
        <v>Diff</v>
      </c>
      <c r="H2600" s="3" t="str">
        <f t="shared" si="251"/>
        <v>Diff</v>
      </c>
      <c r="I2600" s="3" t="str">
        <f t="shared" si="252"/>
        <v>Diff</v>
      </c>
      <c r="J2600" s="3" t="str">
        <f t="shared" si="248"/>
        <v>GAL709TBX</v>
      </c>
      <c r="K2600" s="3" t="str">
        <f t="shared" si="249"/>
        <v>UPDATE_TIMESTAMP</v>
      </c>
      <c r="L2600" s="3"/>
      <c r="M2600" s="3"/>
      <c r="N2600"/>
      <c r="O2600"/>
      <c r="P2600"/>
      <c r="Q2600"/>
      <c r="R2600" s="1"/>
      <c r="S2600" t="s">
        <v>1775</v>
      </c>
      <c r="T2600" t="s">
        <v>23</v>
      </c>
      <c r="U2600" t="s">
        <v>4</v>
      </c>
      <c r="V2600">
        <v>10</v>
      </c>
      <c r="W2600">
        <v>6</v>
      </c>
      <c r="X2600"/>
      <c r="Y2600" t="s">
        <v>564</v>
      </c>
      <c r="Z2600"/>
      <c r="AA2600"/>
      <c r="AB2600"/>
      <c r="AC2600"/>
      <c r="AD2600"/>
      <c r="AE2600"/>
      <c r="AF2600"/>
    </row>
    <row r="2601" spans="2:32" hidden="1">
      <c r="B2601" s="3"/>
      <c r="G2601" s="4" t="str">
        <f t="shared" si="250"/>
        <v>Diff</v>
      </c>
      <c r="H2601" s="3" t="str">
        <f t="shared" si="251"/>
        <v>Diff</v>
      </c>
      <c r="I2601" s="3" t="str">
        <f t="shared" si="252"/>
        <v>Diff</v>
      </c>
      <c r="J2601" s="3" t="str">
        <f t="shared" si="248"/>
        <v>GAL709TBX</v>
      </c>
      <c r="K2601" s="3" t="str">
        <f t="shared" si="249"/>
        <v>USER_ID</v>
      </c>
      <c r="L2601" s="3"/>
      <c r="M2601" s="3"/>
      <c r="N2601"/>
      <c r="O2601"/>
      <c r="P2601"/>
      <c r="Q2601"/>
      <c r="R2601" s="1"/>
      <c r="S2601" t="s">
        <v>1775</v>
      </c>
      <c r="T2601" t="s">
        <v>24</v>
      </c>
      <c r="U2601" t="s">
        <v>9</v>
      </c>
      <c r="V2601">
        <v>11</v>
      </c>
      <c r="W2601">
        <v>0</v>
      </c>
      <c r="X2601"/>
      <c r="Y2601" t="s">
        <v>564</v>
      </c>
      <c r="Z2601"/>
      <c r="AA2601"/>
      <c r="AB2601"/>
      <c r="AC2601"/>
      <c r="AD2601"/>
      <c r="AE2601"/>
      <c r="AF2601"/>
    </row>
    <row r="2602" spans="2:32" hidden="1">
      <c r="B2602" s="3"/>
      <c r="G2602" s="4" t="str">
        <f t="shared" si="250"/>
        <v>Diff</v>
      </c>
      <c r="H2602" s="3" t="str">
        <f t="shared" si="251"/>
        <v>Diff</v>
      </c>
      <c r="I2602" s="3" t="str">
        <f t="shared" si="252"/>
        <v>Diff</v>
      </c>
      <c r="J2602" s="3" t="str">
        <f t="shared" si="248"/>
        <v>GAL710TBX</v>
      </c>
      <c r="K2602" s="3" t="str">
        <f t="shared" si="249"/>
        <v>ADDITIONAL_DATA</v>
      </c>
      <c r="L2602" s="3"/>
      <c r="M2602" s="3"/>
      <c r="N2602"/>
      <c r="O2602"/>
      <c r="P2602"/>
      <c r="Q2602"/>
      <c r="R2602" s="1"/>
      <c r="S2602" t="s">
        <v>1779</v>
      </c>
      <c r="T2602" t="s">
        <v>1729</v>
      </c>
      <c r="U2602" t="s">
        <v>9</v>
      </c>
      <c r="V2602">
        <v>11</v>
      </c>
      <c r="W2602">
        <v>0</v>
      </c>
      <c r="X2602"/>
      <c r="Y2602" t="s">
        <v>564</v>
      </c>
      <c r="Z2602"/>
      <c r="AA2602"/>
      <c r="AB2602"/>
      <c r="AC2602"/>
      <c r="AD2602"/>
      <c r="AE2602"/>
      <c r="AF2602"/>
    </row>
    <row r="2603" spans="2:32" hidden="1">
      <c r="B2603" s="3"/>
      <c r="G2603" s="4" t="str">
        <f t="shared" si="250"/>
        <v>Diff</v>
      </c>
      <c r="H2603" s="3" t="str">
        <f t="shared" si="251"/>
        <v>Diff</v>
      </c>
      <c r="I2603" s="3" t="str">
        <f t="shared" si="252"/>
        <v>Diff</v>
      </c>
      <c r="J2603" s="3" t="str">
        <f t="shared" si="248"/>
        <v>GAL710TBX</v>
      </c>
      <c r="K2603" s="3" t="str">
        <f t="shared" si="249"/>
        <v>BASE_RELEASE</v>
      </c>
      <c r="L2603" s="3"/>
      <c r="M2603" s="3"/>
      <c r="N2603"/>
      <c r="O2603"/>
      <c r="P2603"/>
      <c r="Q2603"/>
      <c r="R2603" s="1"/>
      <c r="S2603" t="s">
        <v>1779</v>
      </c>
      <c r="T2603" t="s">
        <v>1730</v>
      </c>
      <c r="U2603" t="s">
        <v>9</v>
      </c>
      <c r="V2603">
        <v>19</v>
      </c>
      <c r="W2603">
        <v>0</v>
      </c>
      <c r="X2603"/>
      <c r="Y2603" t="s">
        <v>564</v>
      </c>
      <c r="Z2603"/>
      <c r="AA2603"/>
      <c r="AB2603"/>
      <c r="AC2603"/>
      <c r="AD2603"/>
      <c r="AE2603"/>
      <c r="AF2603"/>
    </row>
    <row r="2604" spans="2:32" hidden="1">
      <c r="B2604" s="3"/>
      <c r="G2604" s="4" t="str">
        <f t="shared" si="250"/>
        <v>Diff</v>
      </c>
      <c r="H2604" s="3" t="str">
        <f t="shared" si="251"/>
        <v>Diff</v>
      </c>
      <c r="I2604" s="3" t="str">
        <f t="shared" si="252"/>
        <v>Diff</v>
      </c>
      <c r="J2604" s="3" t="str">
        <f t="shared" si="248"/>
        <v>GAL710TBX</v>
      </c>
      <c r="K2604" s="3" t="str">
        <f t="shared" si="249"/>
        <v>BUILD_CODE</v>
      </c>
      <c r="L2604" s="3"/>
      <c r="M2604" s="3"/>
      <c r="N2604"/>
      <c r="O2604"/>
      <c r="P2604"/>
      <c r="Q2604"/>
      <c r="R2604" s="1"/>
      <c r="S2604" t="s">
        <v>1779</v>
      </c>
      <c r="T2604" t="s">
        <v>1731</v>
      </c>
      <c r="U2604" t="s">
        <v>9</v>
      </c>
      <c r="V2604">
        <v>20</v>
      </c>
      <c r="W2604">
        <v>0</v>
      </c>
      <c r="X2604"/>
      <c r="Y2604" t="s">
        <v>564</v>
      </c>
      <c r="Z2604"/>
      <c r="AA2604"/>
      <c r="AB2604"/>
      <c r="AC2604"/>
      <c r="AD2604"/>
      <c r="AE2604"/>
      <c r="AF2604"/>
    </row>
    <row r="2605" spans="2:32" hidden="1">
      <c r="B2605" s="3"/>
      <c r="G2605" s="4" t="str">
        <f t="shared" si="250"/>
        <v>Diff</v>
      </c>
      <c r="H2605" s="3" t="str">
        <f t="shared" si="251"/>
        <v>Diff</v>
      </c>
      <c r="I2605" s="3" t="str">
        <f t="shared" si="252"/>
        <v>Diff</v>
      </c>
      <c r="J2605" s="3" t="str">
        <f t="shared" si="248"/>
        <v>GAL710TBX</v>
      </c>
      <c r="K2605" s="3" t="str">
        <f t="shared" si="249"/>
        <v>CONT_STEP_FILE</v>
      </c>
      <c r="L2605" s="3"/>
      <c r="M2605" s="3"/>
      <c r="N2605"/>
      <c r="O2605"/>
      <c r="P2605"/>
      <c r="Q2605"/>
      <c r="R2605" s="1"/>
      <c r="S2605" t="s">
        <v>1779</v>
      </c>
      <c r="T2605" t="s">
        <v>1732</v>
      </c>
      <c r="U2605" t="s">
        <v>86</v>
      </c>
      <c r="V2605">
        <v>50</v>
      </c>
      <c r="W2605">
        <v>0</v>
      </c>
      <c r="X2605"/>
      <c r="Y2605" t="s">
        <v>564</v>
      </c>
      <c r="Z2605"/>
      <c r="AA2605"/>
      <c r="AB2605"/>
      <c r="AC2605"/>
      <c r="AD2605"/>
      <c r="AE2605"/>
      <c r="AF2605"/>
    </row>
    <row r="2606" spans="2:32" hidden="1">
      <c r="B2606" s="3"/>
      <c r="G2606" s="4" t="str">
        <f t="shared" si="250"/>
        <v>Diff</v>
      </c>
      <c r="H2606" s="3" t="str">
        <f t="shared" si="251"/>
        <v>Diff</v>
      </c>
      <c r="I2606" s="3" t="str">
        <f t="shared" si="252"/>
        <v>Diff</v>
      </c>
      <c r="J2606" s="3" t="str">
        <f t="shared" si="248"/>
        <v>GAL710TBX</v>
      </c>
      <c r="K2606" s="3" t="str">
        <f t="shared" si="249"/>
        <v>CREATE_TIMESTAMP</v>
      </c>
      <c r="L2606" s="3"/>
      <c r="M2606" s="3"/>
      <c r="N2606"/>
      <c r="O2606"/>
      <c r="P2606"/>
      <c r="Q2606"/>
      <c r="R2606" s="1"/>
      <c r="S2606" t="s">
        <v>1779</v>
      </c>
      <c r="T2606" t="s">
        <v>3</v>
      </c>
      <c r="U2606" t="s">
        <v>4</v>
      </c>
      <c r="V2606">
        <v>10</v>
      </c>
      <c r="W2606">
        <v>6</v>
      </c>
      <c r="X2606"/>
      <c r="Y2606" t="s">
        <v>564</v>
      </c>
      <c r="Z2606"/>
      <c r="AA2606"/>
      <c r="AB2606"/>
      <c r="AC2606"/>
      <c r="AD2606"/>
      <c r="AE2606"/>
      <c r="AF2606"/>
    </row>
    <row r="2607" spans="2:32" hidden="1">
      <c r="B2607" s="3"/>
      <c r="G2607" s="4" t="str">
        <f t="shared" si="250"/>
        <v>Diff</v>
      </c>
      <c r="H2607" s="3" t="str">
        <f t="shared" si="251"/>
        <v>Diff</v>
      </c>
      <c r="I2607" s="3" t="str">
        <f t="shared" si="252"/>
        <v>Diff</v>
      </c>
      <c r="J2607" s="3" t="str">
        <f t="shared" si="248"/>
        <v>GAL710TBX</v>
      </c>
      <c r="K2607" s="3" t="str">
        <f t="shared" si="249"/>
        <v>END_TIMESTAMP</v>
      </c>
      <c r="L2607" s="3"/>
      <c r="M2607" s="3"/>
      <c r="N2607"/>
      <c r="O2607"/>
      <c r="P2607"/>
      <c r="Q2607"/>
      <c r="R2607" s="1"/>
      <c r="S2607" t="s">
        <v>1779</v>
      </c>
      <c r="T2607" t="s">
        <v>366</v>
      </c>
      <c r="U2607" t="s">
        <v>4</v>
      </c>
      <c r="V2607">
        <v>10</v>
      </c>
      <c r="W2607">
        <v>6</v>
      </c>
      <c r="X2607"/>
      <c r="Y2607" t="s">
        <v>564</v>
      </c>
      <c r="Z2607"/>
      <c r="AA2607"/>
      <c r="AB2607"/>
      <c r="AC2607"/>
      <c r="AD2607"/>
      <c r="AE2607"/>
      <c r="AF2607"/>
    </row>
    <row r="2608" spans="2:32" hidden="1">
      <c r="B2608" s="3"/>
      <c r="G2608" s="4" t="str">
        <f t="shared" si="250"/>
        <v>Diff</v>
      </c>
      <c r="H2608" s="3" t="str">
        <f t="shared" si="251"/>
        <v>Diff</v>
      </c>
      <c r="I2608" s="3" t="str">
        <f t="shared" si="252"/>
        <v>Diff</v>
      </c>
      <c r="J2608" s="3" t="str">
        <f t="shared" si="248"/>
        <v>GAL710TBX</v>
      </c>
      <c r="K2608" s="3" t="str">
        <f t="shared" si="249"/>
        <v>HISTORY_SEQ</v>
      </c>
      <c r="L2608" s="3"/>
      <c r="M2608" s="3"/>
      <c r="N2608"/>
      <c r="O2608"/>
      <c r="P2608"/>
      <c r="Q2608"/>
      <c r="R2608" s="1"/>
      <c r="S2608" t="s">
        <v>1779</v>
      </c>
      <c r="T2608" t="s">
        <v>1776</v>
      </c>
      <c r="U2608" t="s">
        <v>19</v>
      </c>
      <c r="V2608">
        <v>4</v>
      </c>
      <c r="W2608">
        <v>0</v>
      </c>
      <c r="X2608">
        <v>0</v>
      </c>
      <c r="Y2608" t="s">
        <v>565</v>
      </c>
      <c r="Z2608"/>
      <c r="AA2608"/>
      <c r="AB2608"/>
      <c r="AC2608"/>
      <c r="AD2608"/>
      <c r="AE2608"/>
      <c r="AF2608"/>
    </row>
    <row r="2609" spans="2:32" hidden="1">
      <c r="B2609" s="3"/>
      <c r="G2609" s="4" t="str">
        <f t="shared" si="250"/>
        <v>Diff</v>
      </c>
      <c r="H2609" s="3" t="str">
        <f t="shared" si="251"/>
        <v>Diff</v>
      </c>
      <c r="I2609" s="3" t="str">
        <f t="shared" si="252"/>
        <v>Diff</v>
      </c>
      <c r="J2609" s="3" t="str">
        <f t="shared" si="248"/>
        <v>GAL710TBX</v>
      </c>
      <c r="K2609" s="3" t="str">
        <f t="shared" si="249"/>
        <v>INSPECTION_MTO</v>
      </c>
      <c r="L2609" s="3"/>
      <c r="M2609" s="3"/>
      <c r="N2609"/>
      <c r="O2609"/>
      <c r="P2609"/>
      <c r="Q2609"/>
      <c r="R2609" s="1"/>
      <c r="S2609" t="s">
        <v>1779</v>
      </c>
      <c r="T2609" t="s">
        <v>1733</v>
      </c>
      <c r="U2609" t="s">
        <v>9</v>
      </c>
      <c r="V2609">
        <v>20</v>
      </c>
      <c r="W2609">
        <v>0</v>
      </c>
      <c r="X2609"/>
      <c r="Y2609" t="s">
        <v>564</v>
      </c>
      <c r="Z2609"/>
      <c r="AA2609"/>
      <c r="AB2609"/>
      <c r="AC2609"/>
      <c r="AD2609"/>
      <c r="AE2609"/>
      <c r="AF2609"/>
    </row>
    <row r="2610" spans="2:32" hidden="1">
      <c r="B2610" s="3"/>
      <c r="G2610" s="4" t="str">
        <f t="shared" si="250"/>
        <v>Diff</v>
      </c>
      <c r="H2610" s="3" t="str">
        <f t="shared" si="251"/>
        <v>Diff</v>
      </c>
      <c r="I2610" s="3" t="str">
        <f t="shared" si="252"/>
        <v>Diff</v>
      </c>
      <c r="J2610" s="3" t="str">
        <f t="shared" si="248"/>
        <v>GAL710TBX</v>
      </c>
      <c r="K2610" s="3" t="str">
        <f t="shared" si="249"/>
        <v>LET_LINE_NO</v>
      </c>
      <c r="L2610" s="3"/>
      <c r="M2610" s="3"/>
      <c r="N2610"/>
      <c r="O2610"/>
      <c r="P2610"/>
      <c r="Q2610"/>
      <c r="R2610" s="1"/>
      <c r="S2610" t="s">
        <v>1779</v>
      </c>
      <c r="T2610" t="s">
        <v>1734</v>
      </c>
      <c r="U2610" t="s">
        <v>9</v>
      </c>
      <c r="V2610">
        <v>1</v>
      </c>
      <c r="W2610">
        <v>0</v>
      </c>
      <c r="X2610"/>
      <c r="Y2610" t="s">
        <v>564</v>
      </c>
      <c r="Z2610"/>
      <c r="AA2610"/>
      <c r="AB2610"/>
      <c r="AC2610"/>
      <c r="AD2610"/>
      <c r="AE2610"/>
      <c r="AF2610"/>
    </row>
    <row r="2611" spans="2:32" hidden="1">
      <c r="B2611" s="3"/>
      <c r="G2611" s="4" t="str">
        <f t="shared" si="250"/>
        <v>Diff</v>
      </c>
      <c r="H2611" s="3" t="str">
        <f t="shared" si="251"/>
        <v>Diff</v>
      </c>
      <c r="I2611" s="3" t="str">
        <f t="shared" si="252"/>
        <v>Diff</v>
      </c>
      <c r="J2611" s="3" t="str">
        <f t="shared" si="248"/>
        <v>GAL710TBX</v>
      </c>
      <c r="K2611" s="3" t="str">
        <f t="shared" si="249"/>
        <v>LET_MFG_AREA_CODE</v>
      </c>
      <c r="L2611" s="3"/>
      <c r="M2611" s="3"/>
      <c r="N2611"/>
      <c r="O2611"/>
      <c r="P2611"/>
      <c r="Q2611"/>
      <c r="R2611" s="1"/>
      <c r="S2611" t="s">
        <v>1779</v>
      </c>
      <c r="T2611" t="s">
        <v>1735</v>
      </c>
      <c r="U2611" t="s">
        <v>9</v>
      </c>
      <c r="V2611">
        <v>1</v>
      </c>
      <c r="W2611">
        <v>0</v>
      </c>
      <c r="X2611"/>
      <c r="Y2611" t="s">
        <v>564</v>
      </c>
      <c r="Z2611"/>
      <c r="AA2611"/>
      <c r="AB2611"/>
      <c r="AC2611"/>
      <c r="AD2611"/>
      <c r="AE2611"/>
      <c r="AF2611"/>
    </row>
    <row r="2612" spans="2:32" hidden="1">
      <c r="B2612" s="3"/>
      <c r="G2612" s="4" t="str">
        <f t="shared" si="250"/>
        <v>Diff</v>
      </c>
      <c r="H2612" s="3" t="str">
        <f t="shared" si="251"/>
        <v>Diff</v>
      </c>
      <c r="I2612" s="3" t="str">
        <f t="shared" si="252"/>
        <v>Diff</v>
      </c>
      <c r="J2612" s="3" t="str">
        <f t="shared" si="248"/>
        <v>GAL710TBX</v>
      </c>
      <c r="K2612" s="3" t="str">
        <f t="shared" si="249"/>
        <v>LET_MFG_NO</v>
      </c>
      <c r="L2612" s="3"/>
      <c r="M2612" s="3"/>
      <c r="N2612"/>
      <c r="O2612"/>
      <c r="P2612"/>
      <c r="Q2612"/>
      <c r="R2612" s="1"/>
      <c r="S2612" t="s">
        <v>1779</v>
      </c>
      <c r="T2612" t="s">
        <v>1736</v>
      </c>
      <c r="U2612" t="s">
        <v>9</v>
      </c>
      <c r="V2612">
        <v>1</v>
      </c>
      <c r="W2612">
        <v>0</v>
      </c>
      <c r="X2612"/>
      <c r="Y2612" t="s">
        <v>564</v>
      </c>
      <c r="Z2612"/>
      <c r="AA2612"/>
      <c r="AB2612"/>
      <c r="AC2612"/>
      <c r="AD2612"/>
      <c r="AE2612"/>
      <c r="AF2612"/>
    </row>
    <row r="2613" spans="2:32" hidden="1">
      <c r="B2613" s="3"/>
      <c r="G2613" s="4" t="str">
        <f t="shared" si="250"/>
        <v>Diff</v>
      </c>
      <c r="H2613" s="3" t="str">
        <f t="shared" si="251"/>
        <v>Diff</v>
      </c>
      <c r="I2613" s="3" t="str">
        <f t="shared" si="252"/>
        <v>Diff</v>
      </c>
      <c r="J2613" s="3" t="str">
        <f t="shared" si="248"/>
        <v>GAL710TBX</v>
      </c>
      <c r="K2613" s="3" t="str">
        <f t="shared" si="249"/>
        <v>PRODUCT_ID</v>
      </c>
      <c r="L2613" s="3"/>
      <c r="M2613" s="3"/>
      <c r="N2613"/>
      <c r="O2613"/>
      <c r="P2613"/>
      <c r="Q2613"/>
      <c r="R2613" s="1"/>
      <c r="S2613" t="s">
        <v>1779</v>
      </c>
      <c r="T2613" t="s">
        <v>60</v>
      </c>
      <c r="U2613" t="s">
        <v>9</v>
      </c>
      <c r="V2613">
        <v>17</v>
      </c>
      <c r="W2613">
        <v>0</v>
      </c>
      <c r="X2613" t="s">
        <v>25</v>
      </c>
      <c r="Y2613" t="s">
        <v>565</v>
      </c>
      <c r="Z2613"/>
      <c r="AA2613"/>
      <c r="AB2613"/>
      <c r="AC2613"/>
      <c r="AD2613"/>
      <c r="AE2613"/>
      <c r="AF2613"/>
    </row>
    <row r="2614" spans="2:32" hidden="1">
      <c r="B2614" s="3"/>
      <c r="G2614" s="4" t="str">
        <f t="shared" si="250"/>
        <v>Diff</v>
      </c>
      <c r="H2614" s="3" t="str">
        <f t="shared" si="251"/>
        <v>Diff</v>
      </c>
      <c r="I2614" s="3" t="str">
        <f t="shared" si="252"/>
        <v>Diff</v>
      </c>
      <c r="J2614" s="3" t="str">
        <f t="shared" si="248"/>
        <v>GAL710TBX</v>
      </c>
      <c r="K2614" s="3" t="str">
        <f t="shared" si="249"/>
        <v>PRODUCTION</v>
      </c>
      <c r="L2614" s="3"/>
      <c r="M2614" s="3"/>
      <c r="N2614"/>
      <c r="O2614"/>
      <c r="P2614"/>
      <c r="Q2614"/>
      <c r="R2614" s="1"/>
      <c r="S2614" t="s">
        <v>1779</v>
      </c>
      <c r="T2614" t="s">
        <v>548</v>
      </c>
      <c r="U2614" t="s">
        <v>9</v>
      </c>
      <c r="V2614">
        <v>1</v>
      </c>
      <c r="W2614">
        <v>0</v>
      </c>
      <c r="X2614"/>
      <c r="Y2614" t="s">
        <v>564</v>
      </c>
      <c r="Z2614"/>
      <c r="AA2614"/>
      <c r="AB2614"/>
      <c r="AC2614"/>
      <c r="AD2614"/>
      <c r="AE2614"/>
      <c r="AF2614"/>
    </row>
    <row r="2615" spans="2:32" hidden="1">
      <c r="B2615" s="3"/>
      <c r="G2615" s="4" t="str">
        <f t="shared" si="250"/>
        <v>Diff</v>
      </c>
      <c r="H2615" s="3" t="str">
        <f t="shared" si="251"/>
        <v>Diff</v>
      </c>
      <c r="I2615" s="3" t="str">
        <f t="shared" si="252"/>
        <v>Diff</v>
      </c>
      <c r="J2615" s="3" t="str">
        <f t="shared" si="248"/>
        <v>GAL710TBX</v>
      </c>
      <c r="K2615" s="3" t="str">
        <f t="shared" si="249"/>
        <v>SEQ_RANGE</v>
      </c>
      <c r="L2615" s="3"/>
      <c r="M2615" s="3"/>
      <c r="N2615"/>
      <c r="O2615"/>
      <c r="P2615"/>
      <c r="Q2615"/>
      <c r="R2615" s="1"/>
      <c r="S2615" t="s">
        <v>1779</v>
      </c>
      <c r="T2615" t="s">
        <v>1737</v>
      </c>
      <c r="U2615" t="s">
        <v>9</v>
      </c>
      <c r="V2615">
        <v>20</v>
      </c>
      <c r="W2615">
        <v>0</v>
      </c>
      <c r="X2615"/>
      <c r="Y2615" t="s">
        <v>564</v>
      </c>
      <c r="Z2615"/>
      <c r="AA2615"/>
      <c r="AB2615"/>
      <c r="AC2615"/>
      <c r="AD2615"/>
      <c r="AE2615"/>
      <c r="AF2615"/>
    </row>
    <row r="2616" spans="2:32" hidden="1">
      <c r="B2616" s="3"/>
      <c r="G2616" s="4" t="str">
        <f t="shared" si="250"/>
        <v>Diff</v>
      </c>
      <c r="H2616" s="3" t="str">
        <f t="shared" si="251"/>
        <v>Diff</v>
      </c>
      <c r="I2616" s="3" t="str">
        <f t="shared" si="252"/>
        <v>Diff</v>
      </c>
      <c r="J2616" s="3" t="str">
        <f t="shared" si="248"/>
        <v>GAL710TBX</v>
      </c>
      <c r="K2616" s="3" t="str">
        <f t="shared" si="249"/>
        <v>SEQ_STEP_FILE</v>
      </c>
      <c r="L2616" s="3"/>
      <c r="M2616" s="3"/>
      <c r="N2616"/>
      <c r="O2616"/>
      <c r="P2616"/>
      <c r="Q2616"/>
      <c r="R2616" s="1"/>
      <c r="S2616" t="s">
        <v>1779</v>
      </c>
      <c r="T2616" t="s">
        <v>1738</v>
      </c>
      <c r="U2616" t="s">
        <v>86</v>
      </c>
      <c r="V2616">
        <v>50</v>
      </c>
      <c r="W2616">
        <v>0</v>
      </c>
      <c r="X2616"/>
      <c r="Y2616" t="s">
        <v>564</v>
      </c>
      <c r="Z2616"/>
      <c r="AA2616"/>
      <c r="AB2616"/>
      <c r="AC2616"/>
      <c r="AD2616"/>
      <c r="AE2616"/>
      <c r="AF2616"/>
    </row>
    <row r="2617" spans="2:32" hidden="1">
      <c r="B2617" s="3"/>
      <c r="G2617" s="4" t="str">
        <f t="shared" si="250"/>
        <v>Diff</v>
      </c>
      <c r="H2617" s="3" t="str">
        <f t="shared" si="251"/>
        <v>Diff</v>
      </c>
      <c r="I2617" s="3" t="str">
        <f t="shared" si="252"/>
        <v>Diff</v>
      </c>
      <c r="J2617" s="3" t="str">
        <f t="shared" si="248"/>
        <v>GAL710TBX</v>
      </c>
      <c r="K2617" s="3" t="str">
        <f t="shared" si="249"/>
        <v>START_TIMESTAMP</v>
      </c>
      <c r="L2617" s="3"/>
      <c r="M2617" s="3"/>
      <c r="N2617"/>
      <c r="O2617"/>
      <c r="P2617"/>
      <c r="Q2617"/>
      <c r="R2617" s="1"/>
      <c r="S2617" t="s">
        <v>1779</v>
      </c>
      <c r="T2617" t="s">
        <v>371</v>
      </c>
      <c r="U2617" t="s">
        <v>4</v>
      </c>
      <c r="V2617">
        <v>10</v>
      </c>
      <c r="W2617">
        <v>6</v>
      </c>
      <c r="X2617"/>
      <c r="Y2617" t="s">
        <v>564</v>
      </c>
      <c r="Z2617"/>
      <c r="AA2617"/>
      <c r="AB2617"/>
      <c r="AC2617"/>
      <c r="AD2617"/>
      <c r="AE2617"/>
      <c r="AF2617"/>
    </row>
    <row r="2618" spans="2:32" hidden="1">
      <c r="B2618" s="3"/>
      <c r="G2618" s="4" t="str">
        <f t="shared" si="250"/>
        <v>Diff</v>
      </c>
      <c r="H2618" s="3" t="str">
        <f t="shared" si="251"/>
        <v>Diff</v>
      </c>
      <c r="I2618" s="3" t="str">
        <f t="shared" si="252"/>
        <v>Diff</v>
      </c>
      <c r="J2618" s="3" t="str">
        <f t="shared" si="248"/>
        <v>GAL710TBX</v>
      </c>
      <c r="K2618" s="3" t="str">
        <f t="shared" si="249"/>
        <v>TEST_ID</v>
      </c>
      <c r="L2618" s="3"/>
      <c r="M2618" s="3"/>
      <c r="N2618"/>
      <c r="O2618"/>
      <c r="P2618"/>
      <c r="Q2618"/>
      <c r="R2618" s="1"/>
      <c r="S2618" t="s">
        <v>1779</v>
      </c>
      <c r="T2618" t="s">
        <v>1739</v>
      </c>
      <c r="U2618" t="s">
        <v>9</v>
      </c>
      <c r="V2618">
        <v>20</v>
      </c>
      <c r="W2618">
        <v>0</v>
      </c>
      <c r="X2618"/>
      <c r="Y2618" t="s">
        <v>564</v>
      </c>
      <c r="Z2618"/>
      <c r="AA2618"/>
      <c r="AB2618"/>
      <c r="AC2618"/>
      <c r="AD2618"/>
      <c r="AE2618"/>
      <c r="AF2618"/>
    </row>
    <row r="2619" spans="2:32" hidden="1">
      <c r="B2619" s="3"/>
      <c r="G2619" s="4" t="str">
        <f t="shared" si="250"/>
        <v>Diff</v>
      </c>
      <c r="H2619" s="3" t="str">
        <f t="shared" si="251"/>
        <v>Diff</v>
      </c>
      <c r="I2619" s="3" t="str">
        <f t="shared" si="252"/>
        <v>Diff</v>
      </c>
      <c r="J2619" s="3" t="str">
        <f t="shared" si="248"/>
        <v>GAL710TBX</v>
      </c>
      <c r="K2619" s="3" t="str">
        <f t="shared" si="249"/>
        <v>TEST_SEQ</v>
      </c>
      <c r="L2619" s="3"/>
      <c r="M2619" s="3"/>
      <c r="N2619"/>
      <c r="O2619"/>
      <c r="P2619"/>
      <c r="Q2619"/>
      <c r="R2619" s="1"/>
      <c r="S2619" t="s">
        <v>1779</v>
      </c>
      <c r="T2619" t="s">
        <v>1740</v>
      </c>
      <c r="U2619" t="s">
        <v>19</v>
      </c>
      <c r="V2619">
        <v>4</v>
      </c>
      <c r="W2619">
        <v>0</v>
      </c>
      <c r="X2619">
        <v>0</v>
      </c>
      <c r="Y2619" t="s">
        <v>565</v>
      </c>
      <c r="Z2619"/>
      <c r="AA2619"/>
      <c r="AB2619"/>
      <c r="AC2619"/>
      <c r="AD2619"/>
      <c r="AE2619"/>
      <c r="AF2619"/>
    </row>
    <row r="2620" spans="2:32" hidden="1">
      <c r="B2620" s="3"/>
      <c r="G2620" s="4" t="str">
        <f t="shared" si="250"/>
        <v>Diff</v>
      </c>
      <c r="H2620" s="3" t="str">
        <f t="shared" si="251"/>
        <v>Diff</v>
      </c>
      <c r="I2620" s="3" t="str">
        <f t="shared" si="252"/>
        <v>Diff</v>
      </c>
      <c r="J2620" s="3" t="str">
        <f t="shared" si="248"/>
        <v>GAL710TBX</v>
      </c>
      <c r="K2620" s="3" t="str">
        <f t="shared" si="249"/>
        <v>TOTAL_RESULT_STATUS</v>
      </c>
      <c r="L2620" s="3"/>
      <c r="M2620" s="3"/>
      <c r="N2620"/>
      <c r="O2620"/>
      <c r="P2620"/>
      <c r="Q2620"/>
      <c r="R2620" s="1"/>
      <c r="S2620" t="s">
        <v>1779</v>
      </c>
      <c r="T2620" t="s">
        <v>1741</v>
      </c>
      <c r="U2620" t="s">
        <v>9</v>
      </c>
      <c r="V2620">
        <v>1</v>
      </c>
      <c r="W2620">
        <v>0</v>
      </c>
      <c r="X2620"/>
      <c r="Y2620" t="s">
        <v>564</v>
      </c>
      <c r="Z2620"/>
      <c r="AA2620"/>
      <c r="AB2620"/>
      <c r="AC2620"/>
      <c r="AD2620"/>
      <c r="AE2620"/>
      <c r="AF2620"/>
    </row>
    <row r="2621" spans="2:32" hidden="1">
      <c r="B2621" s="3"/>
      <c r="G2621" s="4" t="str">
        <f t="shared" si="250"/>
        <v>Diff</v>
      </c>
      <c r="H2621" s="3" t="str">
        <f t="shared" si="251"/>
        <v>Diff</v>
      </c>
      <c r="I2621" s="3" t="str">
        <f t="shared" si="252"/>
        <v>Diff</v>
      </c>
      <c r="J2621" s="3" t="str">
        <f t="shared" si="248"/>
        <v>GAL710TBX</v>
      </c>
      <c r="K2621" s="3" t="str">
        <f t="shared" si="249"/>
        <v>UPDATE_TIMESTAMP</v>
      </c>
      <c r="L2621" s="3"/>
      <c r="M2621" s="3"/>
      <c r="N2621"/>
      <c r="O2621"/>
      <c r="P2621"/>
      <c r="Q2621"/>
      <c r="R2621" s="1"/>
      <c r="S2621" t="s">
        <v>1779</v>
      </c>
      <c r="T2621" t="s">
        <v>23</v>
      </c>
      <c r="U2621" t="s">
        <v>4</v>
      </c>
      <c r="V2621">
        <v>10</v>
      </c>
      <c r="W2621">
        <v>6</v>
      </c>
      <c r="X2621"/>
      <c r="Y2621" t="s">
        <v>564</v>
      </c>
      <c r="Z2621"/>
      <c r="AA2621"/>
      <c r="AB2621"/>
      <c r="AC2621"/>
      <c r="AD2621"/>
      <c r="AE2621"/>
      <c r="AF2621"/>
    </row>
    <row r="2622" spans="2:32" hidden="1">
      <c r="B2622" s="3"/>
      <c r="G2622" s="4" t="str">
        <f t="shared" si="250"/>
        <v>Diff</v>
      </c>
      <c r="H2622" s="3" t="str">
        <f t="shared" si="251"/>
        <v>Diff</v>
      </c>
      <c r="I2622" s="3" t="str">
        <f t="shared" si="252"/>
        <v>Diff</v>
      </c>
      <c r="J2622" s="3" t="str">
        <f t="shared" si="248"/>
        <v>GAL711TBX</v>
      </c>
      <c r="K2622" s="3" t="str">
        <f t="shared" si="249"/>
        <v>CREATE_TIMESTAMP</v>
      </c>
      <c r="L2622" s="3"/>
      <c r="M2622" s="3"/>
      <c r="N2622"/>
      <c r="O2622"/>
      <c r="P2622"/>
      <c r="Q2622"/>
      <c r="R2622" s="1"/>
      <c r="S2622" t="s">
        <v>1780</v>
      </c>
      <c r="T2622" t="s">
        <v>3</v>
      </c>
      <c r="U2622" t="s">
        <v>4</v>
      </c>
      <c r="V2622">
        <v>10</v>
      </c>
      <c r="W2622">
        <v>6</v>
      </c>
      <c r="X2622"/>
      <c r="Y2622" t="s">
        <v>564</v>
      </c>
      <c r="Z2622"/>
      <c r="AA2622"/>
      <c r="AB2622"/>
      <c r="AC2622"/>
      <c r="AD2622"/>
      <c r="AE2622"/>
      <c r="AF2622"/>
    </row>
    <row r="2623" spans="2:32" hidden="1">
      <c r="B2623" s="3"/>
      <c r="G2623" s="4" t="str">
        <f t="shared" si="250"/>
        <v>Diff</v>
      </c>
      <c r="H2623" s="3" t="str">
        <f t="shared" si="251"/>
        <v>Diff</v>
      </c>
      <c r="I2623" s="3" t="str">
        <f t="shared" si="252"/>
        <v>Diff</v>
      </c>
      <c r="J2623" s="3" t="str">
        <f t="shared" si="248"/>
        <v>GAL711TBX</v>
      </c>
      <c r="K2623" s="3" t="str">
        <f t="shared" si="249"/>
        <v>ECU_LOG</v>
      </c>
      <c r="L2623" s="3"/>
      <c r="M2623" s="3"/>
      <c r="N2623"/>
      <c r="O2623"/>
      <c r="P2623"/>
      <c r="Q2623"/>
      <c r="R2623" s="1"/>
      <c r="S2623" t="s">
        <v>1780</v>
      </c>
      <c r="T2623" t="s">
        <v>1743</v>
      </c>
      <c r="U2623" t="s">
        <v>86</v>
      </c>
      <c r="V2623">
        <v>10000</v>
      </c>
      <c r="W2623">
        <v>0</v>
      </c>
      <c r="X2623"/>
      <c r="Y2623" t="s">
        <v>564</v>
      </c>
      <c r="Z2623"/>
      <c r="AA2623"/>
      <c r="AB2623"/>
      <c r="AC2623"/>
      <c r="AD2623"/>
      <c r="AE2623"/>
      <c r="AF2623"/>
    </row>
    <row r="2624" spans="2:32" hidden="1">
      <c r="B2624" s="3"/>
      <c r="G2624" s="4" t="str">
        <f t="shared" si="250"/>
        <v>Diff</v>
      </c>
      <c r="H2624" s="3" t="str">
        <f t="shared" si="251"/>
        <v>Diff</v>
      </c>
      <c r="I2624" s="3" t="str">
        <f t="shared" si="252"/>
        <v>Diff</v>
      </c>
      <c r="J2624" s="3" t="str">
        <f t="shared" si="248"/>
        <v>GAL711TBX</v>
      </c>
      <c r="K2624" s="3" t="str">
        <f t="shared" si="249"/>
        <v>ECU_NAME</v>
      </c>
      <c r="L2624" s="3"/>
      <c r="M2624" s="3"/>
      <c r="N2624"/>
      <c r="O2624"/>
      <c r="P2624"/>
      <c r="Q2624"/>
      <c r="R2624" s="1"/>
      <c r="S2624" t="s">
        <v>1780</v>
      </c>
      <c r="T2624" t="s">
        <v>1744</v>
      </c>
      <c r="U2624" t="s">
        <v>86</v>
      </c>
      <c r="V2624">
        <v>64</v>
      </c>
      <c r="W2624">
        <v>0</v>
      </c>
      <c r="X2624" t="s">
        <v>89</v>
      </c>
      <c r="Y2624" t="s">
        <v>565</v>
      </c>
      <c r="Z2624"/>
      <c r="AA2624"/>
      <c r="AB2624"/>
      <c r="AC2624"/>
      <c r="AD2624"/>
      <c r="AE2624"/>
      <c r="AF2624"/>
    </row>
    <row r="2625" spans="2:32" hidden="1">
      <c r="B2625" s="3"/>
      <c r="G2625" s="4" t="str">
        <f t="shared" si="250"/>
        <v>Diff</v>
      </c>
      <c r="H2625" s="3" t="str">
        <f t="shared" si="251"/>
        <v>Diff</v>
      </c>
      <c r="I2625" s="3" t="str">
        <f t="shared" si="252"/>
        <v>Diff</v>
      </c>
      <c r="J2625" s="3" t="str">
        <f t="shared" si="248"/>
        <v>GAL711TBX</v>
      </c>
      <c r="K2625" s="3" t="str">
        <f t="shared" si="249"/>
        <v>HISTORY_SEQ</v>
      </c>
      <c r="L2625" s="3"/>
      <c r="M2625" s="3"/>
      <c r="N2625"/>
      <c r="O2625"/>
      <c r="P2625"/>
      <c r="Q2625"/>
      <c r="R2625" s="1"/>
      <c r="S2625" t="s">
        <v>1780</v>
      </c>
      <c r="T2625" t="s">
        <v>1776</v>
      </c>
      <c r="U2625" t="s">
        <v>19</v>
      </c>
      <c r="V2625">
        <v>4</v>
      </c>
      <c r="W2625">
        <v>0</v>
      </c>
      <c r="X2625">
        <v>0</v>
      </c>
      <c r="Y2625" t="s">
        <v>565</v>
      </c>
      <c r="Z2625"/>
      <c r="AA2625"/>
      <c r="AB2625"/>
      <c r="AC2625"/>
      <c r="AD2625"/>
      <c r="AE2625"/>
      <c r="AF2625"/>
    </row>
    <row r="2626" spans="2:32" hidden="1">
      <c r="B2626" s="3"/>
      <c r="G2626" s="4" t="str">
        <f t="shared" si="250"/>
        <v>Diff</v>
      </c>
      <c r="H2626" s="3" t="str">
        <f t="shared" si="251"/>
        <v>Diff</v>
      </c>
      <c r="I2626" s="3" t="str">
        <f t="shared" si="252"/>
        <v>Diff</v>
      </c>
      <c r="J2626" s="3" t="str">
        <f t="shared" si="248"/>
        <v>GAL711TBX</v>
      </c>
      <c r="K2626" s="3" t="str">
        <f t="shared" si="249"/>
        <v>PRODUCT_ID</v>
      </c>
      <c r="L2626" s="3"/>
      <c r="M2626" s="3"/>
      <c r="N2626"/>
      <c r="O2626"/>
      <c r="P2626"/>
      <c r="Q2626"/>
      <c r="R2626" s="1"/>
      <c r="S2626" t="s">
        <v>1780</v>
      </c>
      <c r="T2626" t="s">
        <v>60</v>
      </c>
      <c r="U2626" t="s">
        <v>9</v>
      </c>
      <c r="V2626">
        <v>17</v>
      </c>
      <c r="W2626">
        <v>0</v>
      </c>
      <c r="X2626" t="s">
        <v>25</v>
      </c>
      <c r="Y2626" t="s">
        <v>565</v>
      </c>
      <c r="Z2626"/>
      <c r="AA2626"/>
      <c r="AB2626"/>
      <c r="AC2626"/>
      <c r="AD2626"/>
      <c r="AE2626"/>
      <c r="AF2626"/>
    </row>
    <row r="2627" spans="2:32" hidden="1">
      <c r="B2627" s="3"/>
      <c r="G2627" s="4" t="str">
        <f t="shared" si="250"/>
        <v>Diff</v>
      </c>
      <c r="H2627" s="3" t="str">
        <f t="shared" si="251"/>
        <v>Diff</v>
      </c>
      <c r="I2627" s="3" t="str">
        <f t="shared" si="252"/>
        <v>Diff</v>
      </c>
      <c r="J2627" s="3" t="str">
        <f t="shared" si="248"/>
        <v>GAL711TBX</v>
      </c>
      <c r="K2627" s="3" t="str">
        <f t="shared" si="249"/>
        <v>TEST_SEQ</v>
      </c>
      <c r="L2627" s="3"/>
      <c r="M2627" s="3"/>
      <c r="N2627"/>
      <c r="O2627"/>
      <c r="P2627"/>
      <c r="Q2627"/>
      <c r="R2627" s="1"/>
      <c r="S2627" t="s">
        <v>1780</v>
      </c>
      <c r="T2627" t="s">
        <v>1740</v>
      </c>
      <c r="U2627" t="s">
        <v>19</v>
      </c>
      <c r="V2627">
        <v>4</v>
      </c>
      <c r="W2627">
        <v>0</v>
      </c>
      <c r="X2627">
        <v>0</v>
      </c>
      <c r="Y2627" t="s">
        <v>565</v>
      </c>
      <c r="Z2627"/>
      <c r="AA2627"/>
      <c r="AB2627"/>
      <c r="AC2627"/>
      <c r="AD2627"/>
      <c r="AE2627"/>
      <c r="AF2627"/>
    </row>
    <row r="2628" spans="2:32" hidden="1">
      <c r="B2628" s="3"/>
      <c r="G2628" s="4" t="str">
        <f t="shared" si="250"/>
        <v>Diff</v>
      </c>
      <c r="H2628" s="3" t="str">
        <f t="shared" si="251"/>
        <v>Diff</v>
      </c>
      <c r="I2628" s="3" t="str">
        <f t="shared" si="252"/>
        <v>Diff</v>
      </c>
      <c r="J2628" s="3" t="str">
        <f t="shared" si="248"/>
        <v>GAL711TBX</v>
      </c>
      <c r="K2628" s="3" t="str">
        <f t="shared" si="249"/>
        <v>UPDATE_TIMESTAMP</v>
      </c>
      <c r="L2628" s="3"/>
      <c r="M2628" s="3"/>
      <c r="N2628"/>
      <c r="O2628"/>
      <c r="P2628"/>
      <c r="Q2628"/>
      <c r="R2628" s="1"/>
      <c r="S2628" t="s">
        <v>1780</v>
      </c>
      <c r="T2628" t="s">
        <v>23</v>
      </c>
      <c r="U2628" t="s">
        <v>4</v>
      </c>
      <c r="V2628">
        <v>10</v>
      </c>
      <c r="W2628">
        <v>6</v>
      </c>
      <c r="X2628"/>
      <c r="Y2628" t="s">
        <v>564</v>
      </c>
      <c r="Z2628"/>
      <c r="AA2628"/>
      <c r="AB2628"/>
      <c r="AC2628"/>
      <c r="AD2628"/>
      <c r="AE2628"/>
      <c r="AF2628"/>
    </row>
    <row r="2629" spans="2:32" hidden="1">
      <c r="B2629" s="3"/>
      <c r="G2629" s="4" t="str">
        <f t="shared" si="250"/>
        <v>Diff</v>
      </c>
      <c r="H2629" s="3" t="str">
        <f t="shared" si="251"/>
        <v>Diff</v>
      </c>
      <c r="I2629" s="3" t="str">
        <f t="shared" si="252"/>
        <v>Diff</v>
      </c>
      <c r="J2629" s="3" t="str">
        <f t="shared" si="248"/>
        <v>GAL712TBX</v>
      </c>
      <c r="K2629" s="3" t="str">
        <f t="shared" si="249"/>
        <v>CREATE_TIMESTAMP</v>
      </c>
      <c r="L2629" s="3"/>
      <c r="M2629" s="3"/>
      <c r="N2629"/>
      <c r="O2629"/>
      <c r="P2629"/>
      <c r="Q2629"/>
      <c r="R2629" s="1"/>
      <c r="S2629" t="s">
        <v>1781</v>
      </c>
      <c r="T2629" t="s">
        <v>3</v>
      </c>
      <c r="U2629" t="s">
        <v>4</v>
      </c>
      <c r="V2629">
        <v>10</v>
      </c>
      <c r="W2629">
        <v>6</v>
      </c>
      <c r="X2629"/>
      <c r="Y2629" t="s">
        <v>564</v>
      </c>
      <c r="Z2629"/>
      <c r="AA2629"/>
      <c r="AB2629"/>
      <c r="AC2629"/>
      <c r="AD2629"/>
      <c r="AE2629"/>
      <c r="AF2629"/>
    </row>
    <row r="2630" spans="2:32" hidden="1">
      <c r="B2630" s="3"/>
      <c r="G2630" s="4" t="str">
        <f t="shared" si="250"/>
        <v>Diff</v>
      </c>
      <c r="H2630" s="3" t="str">
        <f t="shared" si="251"/>
        <v>Diff</v>
      </c>
      <c r="I2630" s="3" t="str">
        <f t="shared" si="252"/>
        <v>Diff</v>
      </c>
      <c r="J2630" s="3" t="str">
        <f t="shared" si="248"/>
        <v>GAL712TBX</v>
      </c>
      <c r="K2630" s="3" t="str">
        <f t="shared" si="249"/>
        <v>HISTORY_SEQ</v>
      </c>
      <c r="L2630" s="3"/>
      <c r="M2630" s="3"/>
      <c r="N2630"/>
      <c r="O2630"/>
      <c r="P2630"/>
      <c r="Q2630"/>
      <c r="R2630" s="1"/>
      <c r="S2630" t="s">
        <v>1781</v>
      </c>
      <c r="T2630" t="s">
        <v>1776</v>
      </c>
      <c r="U2630" t="s">
        <v>19</v>
      </c>
      <c r="V2630">
        <v>4</v>
      </c>
      <c r="W2630">
        <v>0</v>
      </c>
      <c r="X2630">
        <v>0</v>
      </c>
      <c r="Y2630" t="s">
        <v>565</v>
      </c>
      <c r="Z2630"/>
      <c r="AA2630"/>
      <c r="AB2630"/>
      <c r="AC2630"/>
      <c r="AD2630"/>
      <c r="AE2630"/>
      <c r="AF2630"/>
    </row>
    <row r="2631" spans="2:32" hidden="1">
      <c r="B2631" s="3"/>
      <c r="G2631" s="4" t="str">
        <f t="shared" si="250"/>
        <v>Diff</v>
      </c>
      <c r="H2631" s="3" t="str">
        <f t="shared" si="251"/>
        <v>Diff</v>
      </c>
      <c r="I2631" s="3" t="str">
        <f t="shared" si="252"/>
        <v>Diff</v>
      </c>
      <c r="J2631" s="3" t="str">
        <f t="shared" si="248"/>
        <v>GAL712TBX</v>
      </c>
      <c r="K2631" s="3" t="str">
        <f t="shared" si="249"/>
        <v>IN_CYCLE_RETEST_NUM</v>
      </c>
      <c r="L2631" s="3"/>
      <c r="M2631" s="3"/>
      <c r="N2631"/>
      <c r="O2631"/>
      <c r="P2631"/>
      <c r="Q2631"/>
      <c r="R2631" s="1"/>
      <c r="S2631" t="s">
        <v>1781</v>
      </c>
      <c r="T2631" t="s">
        <v>1748</v>
      </c>
      <c r="U2631" t="s">
        <v>19</v>
      </c>
      <c r="V2631">
        <v>4</v>
      </c>
      <c r="W2631">
        <v>0</v>
      </c>
      <c r="X2631"/>
      <c r="Y2631" t="s">
        <v>564</v>
      </c>
      <c r="Z2631"/>
      <c r="AA2631"/>
      <c r="AB2631"/>
      <c r="AC2631"/>
      <c r="AD2631"/>
      <c r="AE2631"/>
      <c r="AF2631"/>
    </row>
    <row r="2632" spans="2:32" hidden="1">
      <c r="B2632" s="3"/>
      <c r="G2632" s="4" t="str">
        <f t="shared" si="250"/>
        <v>Diff</v>
      </c>
      <c r="H2632" s="3" t="str">
        <f t="shared" si="251"/>
        <v>Diff</v>
      </c>
      <c r="I2632" s="3" t="str">
        <f t="shared" si="252"/>
        <v>Diff</v>
      </c>
      <c r="J2632" s="3" t="str">
        <f t="shared" si="248"/>
        <v>GAL712TBX</v>
      </c>
      <c r="K2632" s="3" t="str">
        <f t="shared" si="249"/>
        <v>INSPECTION_PGM_ID</v>
      </c>
      <c r="L2632" s="3"/>
      <c r="M2632" s="3"/>
      <c r="N2632"/>
      <c r="O2632"/>
      <c r="P2632"/>
      <c r="Q2632"/>
      <c r="R2632" s="1"/>
      <c r="S2632" t="s">
        <v>1781</v>
      </c>
      <c r="T2632" t="s">
        <v>1746</v>
      </c>
      <c r="U2632" t="s">
        <v>19</v>
      </c>
      <c r="V2632">
        <v>4</v>
      </c>
      <c r="W2632">
        <v>0</v>
      </c>
      <c r="X2632">
        <v>0</v>
      </c>
      <c r="Y2632" t="s">
        <v>565</v>
      </c>
      <c r="Z2632"/>
      <c r="AA2632"/>
      <c r="AB2632"/>
      <c r="AC2632"/>
      <c r="AD2632"/>
      <c r="AE2632"/>
      <c r="AF2632"/>
    </row>
    <row r="2633" spans="2:32" hidden="1">
      <c r="B2633" s="3"/>
      <c r="G2633" s="4" t="str">
        <f t="shared" si="250"/>
        <v>Diff</v>
      </c>
      <c r="H2633" s="3" t="str">
        <f t="shared" si="251"/>
        <v>Diff</v>
      </c>
      <c r="I2633" s="3" t="str">
        <f t="shared" si="252"/>
        <v>Diff</v>
      </c>
      <c r="J2633" s="3" t="str">
        <f t="shared" si="248"/>
        <v>GAL712TBX</v>
      </c>
      <c r="K2633" s="3" t="str">
        <f t="shared" si="249"/>
        <v>INSPECTION_PGM_STATUS</v>
      </c>
      <c r="L2633" s="3"/>
      <c r="M2633" s="3"/>
      <c r="N2633"/>
      <c r="O2633"/>
      <c r="P2633"/>
      <c r="Q2633"/>
      <c r="R2633" s="1"/>
      <c r="S2633" t="s">
        <v>1781</v>
      </c>
      <c r="T2633" t="s">
        <v>1747</v>
      </c>
      <c r="U2633" t="s">
        <v>9</v>
      </c>
      <c r="V2633">
        <v>1</v>
      </c>
      <c r="W2633">
        <v>0</v>
      </c>
      <c r="X2633"/>
      <c r="Y2633" t="s">
        <v>564</v>
      </c>
      <c r="Z2633"/>
      <c r="AA2633"/>
      <c r="AB2633"/>
      <c r="AC2633"/>
      <c r="AD2633"/>
      <c r="AE2633"/>
      <c r="AF2633"/>
    </row>
    <row r="2634" spans="2:32" hidden="1">
      <c r="B2634" s="3"/>
      <c r="G2634" s="4" t="str">
        <f t="shared" si="250"/>
        <v>Diff</v>
      </c>
      <c r="H2634" s="3" t="str">
        <f t="shared" si="251"/>
        <v>Diff</v>
      </c>
      <c r="I2634" s="3" t="str">
        <f t="shared" si="252"/>
        <v>Diff</v>
      </c>
      <c r="J2634" s="3" t="str">
        <f t="shared" si="248"/>
        <v>GAL712TBX</v>
      </c>
      <c r="K2634" s="3" t="str">
        <f t="shared" si="249"/>
        <v>LET_OPERATOR_ID</v>
      </c>
      <c r="L2634" s="3"/>
      <c r="M2634" s="3"/>
      <c r="N2634"/>
      <c r="O2634"/>
      <c r="P2634"/>
      <c r="Q2634"/>
      <c r="R2634" s="1"/>
      <c r="S2634" t="s">
        <v>1781</v>
      </c>
      <c r="T2634" t="s">
        <v>1749</v>
      </c>
      <c r="U2634" t="s">
        <v>9</v>
      </c>
      <c r="V2634">
        <v>16</v>
      </c>
      <c r="W2634">
        <v>0</v>
      </c>
      <c r="X2634"/>
      <c r="Y2634" t="s">
        <v>564</v>
      </c>
      <c r="Z2634"/>
      <c r="AA2634"/>
      <c r="AB2634"/>
      <c r="AC2634"/>
      <c r="AD2634"/>
      <c r="AE2634"/>
      <c r="AF2634"/>
    </row>
    <row r="2635" spans="2:32" hidden="1">
      <c r="B2635" s="3"/>
      <c r="G2635" s="4" t="str">
        <f t="shared" si="250"/>
        <v>Diff</v>
      </c>
      <c r="H2635" s="3" t="str">
        <f t="shared" si="251"/>
        <v>Diff</v>
      </c>
      <c r="I2635" s="3" t="str">
        <f t="shared" si="252"/>
        <v>Diff</v>
      </c>
      <c r="J2635" s="3" t="str">
        <f t="shared" si="248"/>
        <v>GAL712TBX</v>
      </c>
      <c r="K2635" s="3" t="str">
        <f t="shared" si="249"/>
        <v>LET_RESULT_CAL</v>
      </c>
      <c r="L2635" s="3"/>
      <c r="M2635" s="3"/>
      <c r="N2635"/>
      <c r="O2635"/>
      <c r="P2635"/>
      <c r="Q2635"/>
      <c r="R2635" s="1"/>
      <c r="S2635" t="s">
        <v>1781</v>
      </c>
      <c r="T2635" t="s">
        <v>1750</v>
      </c>
      <c r="U2635" t="s">
        <v>9</v>
      </c>
      <c r="V2635">
        <v>16</v>
      </c>
      <c r="W2635">
        <v>0</v>
      </c>
      <c r="X2635"/>
      <c r="Y2635" t="s">
        <v>564</v>
      </c>
      <c r="Z2635"/>
      <c r="AA2635"/>
      <c r="AB2635"/>
      <c r="AC2635"/>
      <c r="AD2635"/>
      <c r="AE2635"/>
      <c r="AF2635"/>
    </row>
    <row r="2636" spans="2:32" hidden="1">
      <c r="B2636" s="3"/>
      <c r="G2636" s="4" t="str">
        <f t="shared" si="250"/>
        <v>Diff</v>
      </c>
      <c r="H2636" s="3" t="str">
        <f t="shared" si="251"/>
        <v>Diff</v>
      </c>
      <c r="I2636" s="3" t="str">
        <f t="shared" si="252"/>
        <v>Diff</v>
      </c>
      <c r="J2636" s="3" t="str">
        <f t="shared" si="248"/>
        <v>GAL712TBX</v>
      </c>
      <c r="K2636" s="3" t="str">
        <f t="shared" si="249"/>
        <v>LET_RESULT_DCREV</v>
      </c>
      <c r="L2636" s="3"/>
      <c r="M2636" s="3"/>
      <c r="N2636"/>
      <c r="O2636"/>
      <c r="P2636"/>
      <c r="Q2636"/>
      <c r="R2636" s="1"/>
      <c r="S2636" t="s">
        <v>1781</v>
      </c>
      <c r="T2636" t="s">
        <v>1751</v>
      </c>
      <c r="U2636" t="s">
        <v>9</v>
      </c>
      <c r="V2636">
        <v>16</v>
      </c>
      <c r="W2636">
        <v>0</v>
      </c>
      <c r="X2636"/>
      <c r="Y2636" t="s">
        <v>564</v>
      </c>
      <c r="Z2636"/>
      <c r="AA2636"/>
      <c r="AB2636"/>
      <c r="AC2636"/>
      <c r="AD2636"/>
      <c r="AE2636"/>
      <c r="AF2636"/>
    </row>
    <row r="2637" spans="2:32" hidden="1">
      <c r="B2637" s="3"/>
      <c r="G2637" s="4" t="str">
        <f t="shared" si="250"/>
        <v>Diff</v>
      </c>
      <c r="H2637" s="3" t="str">
        <f t="shared" si="251"/>
        <v>Diff</v>
      </c>
      <c r="I2637" s="3" t="str">
        <f t="shared" si="252"/>
        <v>Diff</v>
      </c>
      <c r="J2637" s="3" t="str">
        <f t="shared" si="248"/>
        <v>GAL712TBX</v>
      </c>
      <c r="K2637" s="3" t="str">
        <f t="shared" si="249"/>
        <v>LET_TERMINAL_ID</v>
      </c>
      <c r="L2637" s="3"/>
      <c r="M2637" s="3"/>
      <c r="N2637"/>
      <c r="O2637"/>
      <c r="P2637"/>
      <c r="Q2637"/>
      <c r="R2637" s="1"/>
      <c r="S2637" t="s">
        <v>1781</v>
      </c>
      <c r="T2637" t="s">
        <v>1752</v>
      </c>
      <c r="U2637" t="s">
        <v>9</v>
      </c>
      <c r="V2637">
        <v>3</v>
      </c>
      <c r="W2637">
        <v>0</v>
      </c>
      <c r="X2637"/>
      <c r="Y2637" t="s">
        <v>564</v>
      </c>
      <c r="Z2637"/>
      <c r="AA2637"/>
      <c r="AB2637"/>
      <c r="AC2637"/>
      <c r="AD2637"/>
      <c r="AE2637"/>
      <c r="AF2637"/>
    </row>
    <row r="2638" spans="2:32" hidden="1">
      <c r="B2638" s="3"/>
      <c r="G2638" s="4" t="str">
        <f t="shared" si="250"/>
        <v>Diff</v>
      </c>
      <c r="H2638" s="3" t="str">
        <f t="shared" si="251"/>
        <v>Diff</v>
      </c>
      <c r="I2638" s="3" t="str">
        <f t="shared" si="252"/>
        <v>Diff</v>
      </c>
      <c r="J2638" s="3" t="str">
        <f t="shared" si="248"/>
        <v>GAL712TBX</v>
      </c>
      <c r="K2638" s="3" t="str">
        <f t="shared" si="249"/>
        <v>PROCESS_END_TIMESTAMP</v>
      </c>
      <c r="L2638" s="3"/>
      <c r="M2638" s="3"/>
      <c r="N2638"/>
      <c r="O2638"/>
      <c r="P2638"/>
      <c r="Q2638"/>
      <c r="R2638" s="1"/>
      <c r="S2638" t="s">
        <v>1781</v>
      </c>
      <c r="T2638" t="s">
        <v>1753</v>
      </c>
      <c r="U2638" t="s">
        <v>4</v>
      </c>
      <c r="V2638">
        <v>10</v>
      </c>
      <c r="W2638">
        <v>6</v>
      </c>
      <c r="X2638"/>
      <c r="Y2638" t="s">
        <v>564</v>
      </c>
      <c r="Z2638"/>
      <c r="AA2638"/>
      <c r="AB2638"/>
      <c r="AC2638"/>
      <c r="AD2638"/>
      <c r="AE2638"/>
      <c r="AF2638"/>
    </row>
    <row r="2639" spans="2:32" hidden="1">
      <c r="B2639" s="3"/>
      <c r="G2639" s="4" t="str">
        <f t="shared" si="250"/>
        <v>Diff</v>
      </c>
      <c r="H2639" s="3" t="str">
        <f t="shared" si="251"/>
        <v>Diff</v>
      </c>
      <c r="I2639" s="3" t="str">
        <f t="shared" si="252"/>
        <v>Diff</v>
      </c>
      <c r="J2639" s="3" t="str">
        <f t="shared" si="248"/>
        <v>GAL712TBX</v>
      </c>
      <c r="K2639" s="3" t="str">
        <f t="shared" si="249"/>
        <v>PROCESS_START_TIMESTAMP</v>
      </c>
      <c r="L2639" s="3"/>
      <c r="M2639" s="3"/>
      <c r="N2639"/>
      <c r="O2639"/>
      <c r="P2639"/>
      <c r="Q2639"/>
      <c r="R2639" s="1"/>
      <c r="S2639" t="s">
        <v>1781</v>
      </c>
      <c r="T2639" t="s">
        <v>1754</v>
      </c>
      <c r="U2639" t="s">
        <v>4</v>
      </c>
      <c r="V2639">
        <v>10</v>
      </c>
      <c r="W2639">
        <v>6</v>
      </c>
      <c r="X2639"/>
      <c r="Y2639" t="s">
        <v>564</v>
      </c>
      <c r="Z2639"/>
      <c r="AA2639"/>
      <c r="AB2639"/>
      <c r="AC2639"/>
      <c r="AD2639"/>
      <c r="AE2639"/>
      <c r="AF2639"/>
    </row>
    <row r="2640" spans="2:32" hidden="1">
      <c r="B2640" s="3"/>
      <c r="G2640" s="4" t="str">
        <f t="shared" si="250"/>
        <v>Diff</v>
      </c>
      <c r="H2640" s="3" t="str">
        <f t="shared" si="251"/>
        <v>Diff</v>
      </c>
      <c r="I2640" s="3" t="str">
        <f t="shared" si="252"/>
        <v>Diff</v>
      </c>
      <c r="J2640" s="3" t="str">
        <f t="shared" si="248"/>
        <v>GAL712TBX</v>
      </c>
      <c r="K2640" s="3" t="str">
        <f t="shared" si="249"/>
        <v>PROCESS_STATUS</v>
      </c>
      <c r="L2640" s="3"/>
      <c r="M2640" s="3"/>
      <c r="N2640"/>
      <c r="O2640"/>
      <c r="P2640"/>
      <c r="Q2640"/>
      <c r="R2640" s="1"/>
      <c r="S2640" t="s">
        <v>1781</v>
      </c>
      <c r="T2640" t="s">
        <v>1755</v>
      </c>
      <c r="U2640" t="s">
        <v>9</v>
      </c>
      <c r="V2640">
        <v>1</v>
      </c>
      <c r="W2640">
        <v>0</v>
      </c>
      <c r="X2640"/>
      <c r="Y2640" t="s">
        <v>564</v>
      </c>
      <c r="Z2640"/>
      <c r="AA2640"/>
      <c r="AB2640"/>
      <c r="AC2640"/>
      <c r="AD2640"/>
      <c r="AE2640"/>
      <c r="AF2640"/>
    </row>
    <row r="2641" spans="2:32" hidden="1">
      <c r="B2641" s="3"/>
      <c r="G2641" s="4" t="str">
        <f t="shared" si="250"/>
        <v>Diff</v>
      </c>
      <c r="H2641" s="3" t="str">
        <f t="shared" si="251"/>
        <v>Diff</v>
      </c>
      <c r="I2641" s="3" t="str">
        <f t="shared" si="252"/>
        <v>Diff</v>
      </c>
      <c r="J2641" s="3" t="str">
        <f t="shared" si="248"/>
        <v>GAL712TBX</v>
      </c>
      <c r="K2641" s="3" t="str">
        <f t="shared" si="249"/>
        <v>PROCESS_STEP</v>
      </c>
      <c r="L2641" s="3"/>
      <c r="M2641" s="3"/>
      <c r="N2641"/>
      <c r="O2641"/>
      <c r="P2641"/>
      <c r="Q2641"/>
      <c r="R2641" s="1"/>
      <c r="S2641" t="s">
        <v>1781</v>
      </c>
      <c r="T2641" t="s">
        <v>1756</v>
      </c>
      <c r="U2641" t="s">
        <v>9</v>
      </c>
      <c r="V2641">
        <v>9</v>
      </c>
      <c r="W2641">
        <v>0</v>
      </c>
      <c r="X2641"/>
      <c r="Y2641" t="s">
        <v>564</v>
      </c>
      <c r="Z2641"/>
      <c r="AA2641"/>
      <c r="AB2641"/>
      <c r="AC2641"/>
      <c r="AD2641"/>
      <c r="AE2641"/>
      <c r="AF2641"/>
    </row>
    <row r="2642" spans="2:32" hidden="1">
      <c r="B2642" s="3"/>
      <c r="G2642" s="4" t="str">
        <f t="shared" si="250"/>
        <v>Diff</v>
      </c>
      <c r="H2642" s="3" t="str">
        <f t="shared" si="251"/>
        <v>Diff</v>
      </c>
      <c r="I2642" s="3" t="str">
        <f t="shared" si="252"/>
        <v>Diff</v>
      </c>
      <c r="J2642" s="3" t="str">
        <f t="shared" si="248"/>
        <v>GAL712TBX</v>
      </c>
      <c r="K2642" s="3" t="str">
        <f t="shared" si="249"/>
        <v>PRODUCT_ID</v>
      </c>
      <c r="L2642" s="3"/>
      <c r="M2642" s="3"/>
      <c r="N2642"/>
      <c r="O2642"/>
      <c r="P2642"/>
      <c r="Q2642"/>
      <c r="R2642" s="1"/>
      <c r="S2642" t="s">
        <v>1781</v>
      </c>
      <c r="T2642" t="s">
        <v>60</v>
      </c>
      <c r="U2642" t="s">
        <v>9</v>
      </c>
      <c r="V2642">
        <v>17</v>
      </c>
      <c r="W2642">
        <v>0</v>
      </c>
      <c r="X2642" t="s">
        <v>25</v>
      </c>
      <c r="Y2642" t="s">
        <v>565</v>
      </c>
      <c r="Z2642"/>
      <c r="AA2642"/>
      <c r="AB2642"/>
      <c r="AC2642"/>
      <c r="AD2642"/>
      <c r="AE2642"/>
      <c r="AF2642"/>
    </row>
    <row r="2643" spans="2:32" hidden="1">
      <c r="B2643" s="3"/>
      <c r="G2643" s="4" t="str">
        <f t="shared" si="250"/>
        <v>Diff</v>
      </c>
      <c r="H2643" s="3" t="str">
        <f t="shared" si="251"/>
        <v>Diff</v>
      </c>
      <c r="I2643" s="3" t="str">
        <f t="shared" si="252"/>
        <v>Diff</v>
      </c>
      <c r="J2643" s="3" t="str">
        <f t="shared" si="248"/>
        <v>GAL712TBX</v>
      </c>
      <c r="K2643" s="3" t="str">
        <f t="shared" si="249"/>
        <v>SOFTWARE_VERSION</v>
      </c>
      <c r="L2643" s="3"/>
      <c r="M2643" s="3"/>
      <c r="N2643"/>
      <c r="O2643"/>
      <c r="P2643"/>
      <c r="Q2643"/>
      <c r="R2643" s="1"/>
      <c r="S2643" t="s">
        <v>1781</v>
      </c>
      <c r="T2643" t="s">
        <v>1757</v>
      </c>
      <c r="U2643" t="s">
        <v>86</v>
      </c>
      <c r="V2643">
        <v>32</v>
      </c>
      <c r="W2643">
        <v>0</v>
      </c>
      <c r="X2643"/>
      <c r="Y2643" t="s">
        <v>564</v>
      </c>
      <c r="Z2643"/>
      <c r="AA2643"/>
      <c r="AB2643"/>
      <c r="AC2643"/>
      <c r="AD2643"/>
      <c r="AE2643"/>
      <c r="AF2643"/>
    </row>
    <row r="2644" spans="2:32" hidden="1">
      <c r="B2644" s="3"/>
      <c r="G2644" s="4" t="str">
        <f t="shared" si="250"/>
        <v>Diff</v>
      </c>
      <c r="H2644" s="3" t="str">
        <f t="shared" si="251"/>
        <v>Diff</v>
      </c>
      <c r="I2644" s="3" t="str">
        <f t="shared" si="252"/>
        <v>Diff</v>
      </c>
      <c r="J2644" s="3" t="str">
        <f t="shared" si="248"/>
        <v>GAL712TBX</v>
      </c>
      <c r="K2644" s="3" t="str">
        <f t="shared" si="249"/>
        <v>TEST_SEQ</v>
      </c>
      <c r="L2644" s="3"/>
      <c r="M2644" s="3"/>
      <c r="N2644"/>
      <c r="O2644"/>
      <c r="P2644"/>
      <c r="Q2644"/>
      <c r="R2644" s="1"/>
      <c r="S2644" t="s">
        <v>1781</v>
      </c>
      <c r="T2644" t="s">
        <v>1740</v>
      </c>
      <c r="U2644" t="s">
        <v>19</v>
      </c>
      <c r="V2644">
        <v>4</v>
      </c>
      <c r="W2644">
        <v>0</v>
      </c>
      <c r="X2644">
        <v>0</v>
      </c>
      <c r="Y2644" t="s">
        <v>565</v>
      </c>
      <c r="Z2644"/>
      <c r="AA2644"/>
      <c r="AB2644"/>
      <c r="AC2644"/>
      <c r="AD2644"/>
      <c r="AE2644"/>
      <c r="AF2644"/>
    </row>
    <row r="2645" spans="2:32" hidden="1">
      <c r="B2645" s="3"/>
      <c r="G2645" s="4" t="str">
        <f t="shared" si="250"/>
        <v>Diff</v>
      </c>
      <c r="H2645" s="3" t="str">
        <f t="shared" si="251"/>
        <v>Diff</v>
      </c>
      <c r="I2645" s="3" t="str">
        <f t="shared" si="252"/>
        <v>Diff</v>
      </c>
      <c r="J2645" s="3" t="str">
        <f t="shared" si="248"/>
        <v>GAL712TBX</v>
      </c>
      <c r="K2645" s="3" t="str">
        <f t="shared" si="249"/>
        <v>UPDATE_TIMESTAMP</v>
      </c>
      <c r="L2645" s="3"/>
      <c r="M2645" s="3"/>
      <c r="N2645"/>
      <c r="O2645"/>
      <c r="P2645"/>
      <c r="Q2645"/>
      <c r="R2645" s="1"/>
      <c r="S2645" t="s">
        <v>1781</v>
      </c>
      <c r="T2645" t="s">
        <v>23</v>
      </c>
      <c r="U2645" t="s">
        <v>4</v>
      </c>
      <c r="V2645">
        <v>10</v>
      </c>
      <c r="W2645">
        <v>6</v>
      </c>
      <c r="X2645"/>
      <c r="Y2645" t="s">
        <v>564</v>
      </c>
      <c r="Z2645"/>
      <c r="AA2645"/>
      <c r="AB2645"/>
      <c r="AC2645"/>
      <c r="AD2645"/>
      <c r="AE2645"/>
      <c r="AF2645"/>
    </row>
    <row r="2646" spans="2:32" hidden="1">
      <c r="B2646" s="3"/>
      <c r="G2646" s="4" t="str">
        <f t="shared" si="250"/>
        <v>Diff</v>
      </c>
      <c r="H2646" s="3" t="str">
        <f t="shared" si="251"/>
        <v>Diff</v>
      </c>
      <c r="I2646" s="3" t="str">
        <f t="shared" si="252"/>
        <v>Diff</v>
      </c>
      <c r="J2646" s="3" t="str">
        <f t="shared" si="248"/>
        <v>GAL713TBX</v>
      </c>
      <c r="K2646" s="3" t="str">
        <f t="shared" si="249"/>
        <v>CREATE_TIMESTAMP</v>
      </c>
      <c r="L2646" s="3"/>
      <c r="M2646" s="3"/>
      <c r="N2646"/>
      <c r="O2646"/>
      <c r="P2646"/>
      <c r="Q2646"/>
      <c r="R2646" s="1"/>
      <c r="S2646" t="s">
        <v>1782</v>
      </c>
      <c r="T2646" t="s">
        <v>3</v>
      </c>
      <c r="U2646" t="s">
        <v>4</v>
      </c>
      <c r="V2646">
        <v>10</v>
      </c>
      <c r="W2646">
        <v>6</v>
      </c>
      <c r="X2646"/>
      <c r="Y2646" t="s">
        <v>564</v>
      </c>
      <c r="Z2646"/>
      <c r="AA2646"/>
      <c r="AB2646"/>
      <c r="AC2646"/>
      <c r="AD2646"/>
      <c r="AE2646"/>
      <c r="AF2646"/>
    </row>
    <row r="2647" spans="2:32" hidden="1">
      <c r="B2647" s="3"/>
      <c r="G2647" s="4" t="str">
        <f t="shared" si="250"/>
        <v>Diff</v>
      </c>
      <c r="H2647" s="3" t="str">
        <f t="shared" si="251"/>
        <v>Diff</v>
      </c>
      <c r="I2647" s="3" t="str">
        <f t="shared" si="252"/>
        <v>Diff</v>
      </c>
      <c r="J2647" s="3" t="str">
        <f t="shared" si="248"/>
        <v>GAL713TBX</v>
      </c>
      <c r="K2647" s="3" t="str">
        <f t="shared" si="249"/>
        <v>HISTORY_SEQ</v>
      </c>
      <c r="L2647" s="3"/>
      <c r="M2647" s="3"/>
      <c r="N2647"/>
      <c r="O2647"/>
      <c r="P2647"/>
      <c r="Q2647"/>
      <c r="R2647" s="1"/>
      <c r="S2647" t="s">
        <v>1782</v>
      </c>
      <c r="T2647" t="s">
        <v>1776</v>
      </c>
      <c r="U2647" t="s">
        <v>19</v>
      </c>
      <c r="V2647">
        <v>4</v>
      </c>
      <c r="W2647">
        <v>0</v>
      </c>
      <c r="X2647">
        <v>0</v>
      </c>
      <c r="Y2647" t="s">
        <v>565</v>
      </c>
      <c r="Z2647"/>
      <c r="AA2647"/>
      <c r="AB2647"/>
      <c r="AC2647"/>
      <c r="AD2647"/>
      <c r="AE2647"/>
      <c r="AF2647"/>
    </row>
    <row r="2648" spans="2:32" hidden="1">
      <c r="B2648" s="3"/>
      <c r="G2648" s="4" t="str">
        <f t="shared" si="250"/>
        <v>Diff</v>
      </c>
      <c r="H2648" s="3" t="str">
        <f t="shared" si="251"/>
        <v>Diff</v>
      </c>
      <c r="I2648" s="3" t="str">
        <f t="shared" si="252"/>
        <v>Diff</v>
      </c>
      <c r="J2648" s="3" t="str">
        <f t="shared" si="248"/>
        <v>GAL713TBX</v>
      </c>
      <c r="K2648" s="3" t="str">
        <f t="shared" si="249"/>
        <v>INSPECTION_PARAM_ID</v>
      </c>
      <c r="L2648" s="3"/>
      <c r="M2648" s="3"/>
      <c r="N2648"/>
      <c r="O2648"/>
      <c r="P2648"/>
      <c r="Q2648"/>
      <c r="R2648" s="1"/>
      <c r="S2648" t="s">
        <v>1782</v>
      </c>
      <c r="T2648" t="s">
        <v>1765</v>
      </c>
      <c r="U2648" t="s">
        <v>19</v>
      </c>
      <c r="V2648">
        <v>4</v>
      </c>
      <c r="W2648">
        <v>0</v>
      </c>
      <c r="X2648">
        <v>0</v>
      </c>
      <c r="Y2648" t="s">
        <v>565</v>
      </c>
      <c r="Z2648"/>
      <c r="AA2648"/>
      <c r="AB2648"/>
      <c r="AC2648"/>
      <c r="AD2648"/>
      <c r="AE2648"/>
      <c r="AF2648"/>
    </row>
    <row r="2649" spans="2:32" hidden="1">
      <c r="B2649" s="3"/>
      <c r="G2649" s="4" t="str">
        <f t="shared" si="250"/>
        <v>Diff</v>
      </c>
      <c r="H2649" s="3" t="str">
        <f t="shared" si="251"/>
        <v>Diff</v>
      </c>
      <c r="I2649" s="3" t="str">
        <f t="shared" si="252"/>
        <v>Diff</v>
      </c>
      <c r="J2649" s="3" t="str">
        <f t="shared" ref="J2649:J2712" si="253">IF(ISBLANK(S2649),IF(ISBLANK(Z2649),L2649,Z2649),S2649)</f>
        <v>GAL713TBX</v>
      </c>
      <c r="K2649" s="3" t="str">
        <f t="shared" ref="K2649:K2712" si="254">IF(ISBLANK(T2649),IF(ISBLANK(AA2649),M2649,AA2649),T2649)</f>
        <v>INSPECTION_PARAM_TYPE</v>
      </c>
      <c r="L2649" s="3"/>
      <c r="M2649" s="3"/>
      <c r="N2649"/>
      <c r="O2649"/>
      <c r="P2649"/>
      <c r="Q2649"/>
      <c r="R2649" s="1"/>
      <c r="S2649" t="s">
        <v>1782</v>
      </c>
      <c r="T2649" t="s">
        <v>1766</v>
      </c>
      <c r="U2649" t="s">
        <v>9</v>
      </c>
      <c r="V2649">
        <v>1</v>
      </c>
      <c r="W2649">
        <v>0</v>
      </c>
      <c r="X2649" t="s">
        <v>25</v>
      </c>
      <c r="Y2649" t="s">
        <v>565</v>
      </c>
      <c r="Z2649"/>
      <c r="AA2649"/>
      <c r="AB2649"/>
      <c r="AC2649"/>
      <c r="AD2649"/>
      <c r="AE2649"/>
      <c r="AF2649"/>
    </row>
    <row r="2650" spans="2:32" hidden="1">
      <c r="B2650" s="3"/>
      <c r="G2650" s="4" t="str">
        <f t="shared" si="250"/>
        <v>Diff</v>
      </c>
      <c r="H2650" s="3" t="str">
        <f t="shared" si="251"/>
        <v>Diff</v>
      </c>
      <c r="I2650" s="3" t="str">
        <f t="shared" si="252"/>
        <v>Diff</v>
      </c>
      <c r="J2650" s="3" t="str">
        <f t="shared" si="253"/>
        <v>GAL713TBX</v>
      </c>
      <c r="K2650" s="3" t="str">
        <f t="shared" si="254"/>
        <v>INSPECTION_PARAM_UNIT</v>
      </c>
      <c r="L2650" s="3"/>
      <c r="M2650" s="3"/>
      <c r="N2650"/>
      <c r="O2650"/>
      <c r="P2650"/>
      <c r="Q2650"/>
      <c r="R2650" s="1"/>
      <c r="S2650" t="s">
        <v>1782</v>
      </c>
      <c r="T2650" t="s">
        <v>1767</v>
      </c>
      <c r="U2650" t="s">
        <v>9</v>
      </c>
      <c r="V2650">
        <v>10</v>
      </c>
      <c r="W2650">
        <v>0</v>
      </c>
      <c r="X2650"/>
      <c r="Y2650" t="s">
        <v>564</v>
      </c>
      <c r="Z2650"/>
      <c r="AA2650"/>
      <c r="AB2650"/>
      <c r="AC2650"/>
      <c r="AD2650"/>
      <c r="AE2650"/>
      <c r="AF2650"/>
    </row>
    <row r="2651" spans="2:32" hidden="1">
      <c r="B2651" s="3"/>
      <c r="G2651" s="4" t="str">
        <f t="shared" si="250"/>
        <v>Diff</v>
      </c>
      <c r="H2651" s="3" t="str">
        <f t="shared" si="251"/>
        <v>Diff</v>
      </c>
      <c r="I2651" s="3" t="str">
        <f t="shared" si="252"/>
        <v>Diff</v>
      </c>
      <c r="J2651" s="3" t="str">
        <f t="shared" si="253"/>
        <v>GAL713TBX</v>
      </c>
      <c r="K2651" s="3" t="str">
        <f t="shared" si="254"/>
        <v>INSPECTION_PARAM_VALUE</v>
      </c>
      <c r="L2651" s="3"/>
      <c r="M2651" s="3"/>
      <c r="N2651"/>
      <c r="O2651"/>
      <c r="P2651"/>
      <c r="Q2651"/>
      <c r="R2651" s="1"/>
      <c r="S2651" t="s">
        <v>1782</v>
      </c>
      <c r="T2651" t="s">
        <v>1768</v>
      </c>
      <c r="U2651" t="s">
        <v>86</v>
      </c>
      <c r="V2651">
        <v>32</v>
      </c>
      <c r="W2651">
        <v>0</v>
      </c>
      <c r="X2651"/>
      <c r="Y2651" t="s">
        <v>564</v>
      </c>
      <c r="Z2651"/>
      <c r="AA2651"/>
      <c r="AB2651"/>
      <c r="AC2651"/>
      <c r="AD2651"/>
      <c r="AE2651"/>
      <c r="AF2651"/>
    </row>
    <row r="2652" spans="2:32" hidden="1">
      <c r="B2652" s="3"/>
      <c r="G2652" s="4" t="str">
        <f t="shared" si="250"/>
        <v>Diff</v>
      </c>
      <c r="H2652" s="3" t="str">
        <f t="shared" si="251"/>
        <v>Diff</v>
      </c>
      <c r="I2652" s="3" t="str">
        <f t="shared" si="252"/>
        <v>Diff</v>
      </c>
      <c r="J2652" s="3" t="str">
        <f t="shared" si="253"/>
        <v>GAL713TBX</v>
      </c>
      <c r="K2652" s="3" t="str">
        <f t="shared" si="254"/>
        <v>INSPECTION_PGM_ID</v>
      </c>
      <c r="L2652" s="3"/>
      <c r="M2652" s="3"/>
      <c r="N2652"/>
      <c r="O2652"/>
      <c r="P2652"/>
      <c r="Q2652"/>
      <c r="R2652" s="1"/>
      <c r="S2652" t="s">
        <v>1782</v>
      </c>
      <c r="T2652" t="s">
        <v>1746</v>
      </c>
      <c r="U2652" t="s">
        <v>19</v>
      </c>
      <c r="V2652">
        <v>4</v>
      </c>
      <c r="W2652">
        <v>0</v>
      </c>
      <c r="X2652">
        <v>0</v>
      </c>
      <c r="Y2652" t="s">
        <v>565</v>
      </c>
      <c r="Z2652"/>
      <c r="AA2652"/>
      <c r="AB2652"/>
      <c r="AC2652"/>
      <c r="AD2652"/>
      <c r="AE2652"/>
      <c r="AF2652"/>
    </row>
    <row r="2653" spans="2:32" hidden="1">
      <c r="B2653" s="3"/>
      <c r="G2653" s="4" t="str">
        <f t="shared" si="250"/>
        <v>Diff</v>
      </c>
      <c r="H2653" s="3" t="str">
        <f t="shared" si="251"/>
        <v>Diff</v>
      </c>
      <c r="I2653" s="3" t="str">
        <f t="shared" si="252"/>
        <v>Diff</v>
      </c>
      <c r="J2653" s="3" t="str">
        <f t="shared" si="253"/>
        <v>GAL713TBX</v>
      </c>
      <c r="K2653" s="3" t="str">
        <f t="shared" si="254"/>
        <v>PRODUCT_ID</v>
      </c>
      <c r="L2653" s="3"/>
      <c r="M2653" s="3"/>
      <c r="N2653"/>
      <c r="O2653"/>
      <c r="P2653"/>
      <c r="Q2653"/>
      <c r="R2653" s="1"/>
      <c r="S2653" t="s">
        <v>1782</v>
      </c>
      <c r="T2653" t="s">
        <v>60</v>
      </c>
      <c r="U2653" t="s">
        <v>9</v>
      </c>
      <c r="V2653">
        <v>17</v>
      </c>
      <c r="W2653">
        <v>0</v>
      </c>
      <c r="X2653" t="s">
        <v>25</v>
      </c>
      <c r="Y2653" t="s">
        <v>565</v>
      </c>
      <c r="Z2653"/>
      <c r="AA2653"/>
      <c r="AB2653"/>
      <c r="AC2653"/>
      <c r="AD2653"/>
      <c r="AE2653"/>
      <c r="AF2653"/>
    </row>
    <row r="2654" spans="2:32" hidden="1">
      <c r="B2654" s="3"/>
      <c r="G2654" s="4" t="str">
        <f t="shared" si="250"/>
        <v>Diff</v>
      </c>
      <c r="H2654" s="3" t="str">
        <f t="shared" si="251"/>
        <v>Diff</v>
      </c>
      <c r="I2654" s="3" t="str">
        <f t="shared" si="252"/>
        <v>Diff</v>
      </c>
      <c r="J2654" s="3" t="str">
        <f t="shared" si="253"/>
        <v>GAL713TBX</v>
      </c>
      <c r="K2654" s="3" t="str">
        <f t="shared" si="254"/>
        <v>TEST_SEQ</v>
      </c>
      <c r="L2654" s="3"/>
      <c r="M2654" s="3"/>
      <c r="N2654"/>
      <c r="O2654"/>
      <c r="P2654"/>
      <c r="Q2654"/>
      <c r="R2654" s="1"/>
      <c r="S2654" t="s">
        <v>1782</v>
      </c>
      <c r="T2654" t="s">
        <v>1740</v>
      </c>
      <c r="U2654" t="s">
        <v>19</v>
      </c>
      <c r="V2654">
        <v>4</v>
      </c>
      <c r="W2654">
        <v>0</v>
      </c>
      <c r="X2654">
        <v>0</v>
      </c>
      <c r="Y2654" t="s">
        <v>565</v>
      </c>
      <c r="Z2654"/>
      <c r="AA2654"/>
      <c r="AB2654"/>
      <c r="AC2654"/>
      <c r="AD2654"/>
      <c r="AE2654"/>
      <c r="AF2654"/>
    </row>
    <row r="2655" spans="2:32" hidden="1">
      <c r="B2655" s="3"/>
      <c r="G2655" s="4" t="str">
        <f t="shared" si="250"/>
        <v>Diff</v>
      </c>
      <c r="H2655" s="3" t="str">
        <f t="shared" si="251"/>
        <v>Diff</v>
      </c>
      <c r="I2655" s="3" t="str">
        <f t="shared" si="252"/>
        <v>Diff</v>
      </c>
      <c r="J2655" s="3" t="str">
        <f t="shared" si="253"/>
        <v>GAL713TBX</v>
      </c>
      <c r="K2655" s="3" t="str">
        <f t="shared" si="254"/>
        <v>UPDATE_TIMESTAMP</v>
      </c>
      <c r="L2655" s="3"/>
      <c r="M2655" s="3"/>
      <c r="N2655"/>
      <c r="O2655"/>
      <c r="P2655"/>
      <c r="Q2655"/>
      <c r="R2655" s="1"/>
      <c r="S2655" t="s">
        <v>1782</v>
      </c>
      <c r="T2655" t="s">
        <v>23</v>
      </c>
      <c r="U2655" t="s">
        <v>4</v>
      </c>
      <c r="V2655">
        <v>10</v>
      </c>
      <c r="W2655">
        <v>6</v>
      </c>
      <c r="X2655"/>
      <c r="Y2655" t="s">
        <v>564</v>
      </c>
      <c r="Z2655"/>
      <c r="AA2655"/>
      <c r="AB2655"/>
      <c r="AC2655"/>
      <c r="AD2655"/>
      <c r="AE2655"/>
      <c r="AF2655"/>
    </row>
    <row r="2656" spans="2:32" hidden="1">
      <c r="B2656" s="3"/>
      <c r="G2656" s="4" t="str">
        <f t="shared" si="250"/>
        <v>Diff</v>
      </c>
      <c r="H2656" s="3" t="str">
        <f t="shared" si="251"/>
        <v>Diff</v>
      </c>
      <c r="I2656" s="3" t="str">
        <f t="shared" si="252"/>
        <v>Diff</v>
      </c>
      <c r="J2656" s="3" t="str">
        <f t="shared" si="253"/>
        <v>GAL714TBX</v>
      </c>
      <c r="K2656" s="3" t="str">
        <f t="shared" si="254"/>
        <v>CREATE_TIMESTAMP</v>
      </c>
      <c r="L2656" s="3"/>
      <c r="M2656" s="3"/>
      <c r="N2656"/>
      <c r="O2656"/>
      <c r="P2656"/>
      <c r="Q2656"/>
      <c r="R2656" s="1"/>
      <c r="S2656" t="s">
        <v>1783</v>
      </c>
      <c r="T2656" t="s">
        <v>3</v>
      </c>
      <c r="U2656" t="s">
        <v>4</v>
      </c>
      <c r="V2656">
        <v>10</v>
      </c>
      <c r="W2656">
        <v>6</v>
      </c>
      <c r="X2656"/>
      <c r="Y2656" t="s">
        <v>564</v>
      </c>
      <c r="Z2656"/>
      <c r="AA2656"/>
      <c r="AB2656"/>
      <c r="AC2656"/>
      <c r="AD2656"/>
      <c r="AE2656"/>
      <c r="AF2656"/>
    </row>
    <row r="2657" spans="2:32" hidden="1">
      <c r="B2657" s="3"/>
      <c r="G2657" s="4" t="str">
        <f t="shared" si="250"/>
        <v>Diff</v>
      </c>
      <c r="H2657" s="3" t="str">
        <f t="shared" si="251"/>
        <v>Diff</v>
      </c>
      <c r="I2657" s="3" t="str">
        <f t="shared" si="252"/>
        <v>Diff</v>
      </c>
      <c r="J2657" s="3" t="str">
        <f t="shared" si="253"/>
        <v>GAL714TBX</v>
      </c>
      <c r="K2657" s="3" t="str">
        <f t="shared" si="254"/>
        <v>INSPECTION_PGM_ID</v>
      </c>
      <c r="L2657" s="3"/>
      <c r="M2657" s="3"/>
      <c r="N2657"/>
      <c r="O2657"/>
      <c r="P2657"/>
      <c r="Q2657"/>
      <c r="R2657" s="1"/>
      <c r="S2657" t="s">
        <v>1783</v>
      </c>
      <c r="T2657" t="s">
        <v>1746</v>
      </c>
      <c r="U2657" t="s">
        <v>19</v>
      </c>
      <c r="V2657">
        <v>4</v>
      </c>
      <c r="W2657">
        <v>0</v>
      </c>
      <c r="X2657">
        <v>0</v>
      </c>
      <c r="Y2657" t="s">
        <v>565</v>
      </c>
      <c r="Z2657"/>
      <c r="AA2657"/>
      <c r="AB2657"/>
      <c r="AC2657"/>
      <c r="AD2657"/>
      <c r="AE2657"/>
      <c r="AF2657"/>
    </row>
    <row r="2658" spans="2:32" hidden="1">
      <c r="B2658" s="3"/>
      <c r="G2658" s="4" t="str">
        <f t="shared" si="250"/>
        <v>Diff</v>
      </c>
      <c r="H2658" s="3" t="str">
        <f t="shared" si="251"/>
        <v>Diff</v>
      </c>
      <c r="I2658" s="3" t="str">
        <f t="shared" si="252"/>
        <v>Diff</v>
      </c>
      <c r="J2658" s="3" t="str">
        <f t="shared" si="253"/>
        <v>GAL714TBX</v>
      </c>
      <c r="K2658" s="3" t="str">
        <f t="shared" si="254"/>
        <v>INSPECTION_PGM_NAME</v>
      </c>
      <c r="L2658" s="3"/>
      <c r="M2658" s="3"/>
      <c r="N2658"/>
      <c r="O2658"/>
      <c r="P2658"/>
      <c r="Q2658"/>
      <c r="R2658" s="1"/>
      <c r="S2658" t="s">
        <v>1783</v>
      </c>
      <c r="T2658" t="s">
        <v>1784</v>
      </c>
      <c r="U2658" t="s">
        <v>86</v>
      </c>
      <c r="V2658">
        <v>75</v>
      </c>
      <c r="W2658">
        <v>0</v>
      </c>
      <c r="X2658"/>
      <c r="Y2658" t="s">
        <v>564</v>
      </c>
      <c r="Z2658"/>
      <c r="AA2658"/>
      <c r="AB2658"/>
      <c r="AC2658"/>
      <c r="AD2658"/>
      <c r="AE2658"/>
      <c r="AF2658"/>
    </row>
    <row r="2659" spans="2:32" hidden="1">
      <c r="B2659" s="3"/>
      <c r="G2659" s="4" t="str">
        <f t="shared" ref="G2659:G2722" si="255">IF(H2659="Diff","Diff",IF(I2659="Diff","Diff",""))</f>
        <v>Diff</v>
      </c>
      <c r="H2659" s="3" t="str">
        <f t="shared" ref="H2659:H2722" si="256">IF(L2659&amp;M2659&amp;N2659&amp;O2659&amp;P2659&amp;Q2659&amp;R2659=S2659&amp;T2659&amp;U2659&amp;V2659&amp;W2659&amp;X2659&amp;Y2659,"Same",IF(L2659&amp;M2659&amp;N2659&amp;O2659&amp;P2659&amp;Q2659&amp;R2659=S2659&amp;T2659&amp;"TIMESTAMP"&amp;V2659&amp;"0"&amp;X2659&amp;Y2659,"Same","Diff"))</f>
        <v>Diff</v>
      </c>
      <c r="I2659" s="3" t="str">
        <f t="shared" ref="I2659:I2722" si="257">IF(Z2659&amp;AA2659&amp;AB2659&amp;AC2659&amp;AD2659&amp;AE2659&amp;AF2659=S2659&amp;T2659&amp;U2659&amp;V2659&amp;W2659&amp;X2659&amp;Y2659,"Same",IF(Z2659&amp;AA2659&amp;AB2659&amp;AC2659&amp;AD2659&amp;AE2659&amp;AF2659=S2659&amp;T2659&amp;"TIMESTAMP"&amp;V2659&amp;"0"&amp;X2659&amp;Y2659,"Same","Diff"))</f>
        <v>Diff</v>
      </c>
      <c r="J2659" s="3" t="str">
        <f t="shared" si="253"/>
        <v>GAL714TBX</v>
      </c>
      <c r="K2659" s="3" t="str">
        <f t="shared" si="254"/>
        <v>UPDATE_TIMESTAMP</v>
      </c>
      <c r="L2659" s="3"/>
      <c r="M2659" s="3"/>
      <c r="N2659"/>
      <c r="O2659"/>
      <c r="P2659"/>
      <c r="Q2659"/>
      <c r="R2659" s="1"/>
      <c r="S2659" t="s">
        <v>1783</v>
      </c>
      <c r="T2659" t="s">
        <v>23</v>
      </c>
      <c r="U2659" t="s">
        <v>4</v>
      </c>
      <c r="V2659">
        <v>10</v>
      </c>
      <c r="W2659">
        <v>6</v>
      </c>
      <c r="X2659"/>
      <c r="Y2659" t="s">
        <v>564</v>
      </c>
      <c r="Z2659"/>
      <c r="AA2659"/>
      <c r="AB2659"/>
      <c r="AC2659"/>
      <c r="AD2659"/>
      <c r="AE2659"/>
      <c r="AF2659"/>
    </row>
    <row r="2660" spans="2:32" hidden="1">
      <c r="B2660" s="3"/>
      <c r="G2660" s="4" t="str">
        <f t="shared" si="255"/>
        <v>Diff</v>
      </c>
      <c r="H2660" s="3" t="str">
        <f t="shared" si="256"/>
        <v>Diff</v>
      </c>
      <c r="I2660" s="3" t="str">
        <f t="shared" si="257"/>
        <v>Diff</v>
      </c>
      <c r="J2660" s="3" t="str">
        <f t="shared" si="253"/>
        <v>GAL715TBX</v>
      </c>
      <c r="K2660" s="3" t="str">
        <f t="shared" si="254"/>
        <v>CREATE_TIMESTAMP</v>
      </c>
      <c r="L2660" s="3"/>
      <c r="M2660" s="3"/>
      <c r="N2660"/>
      <c r="O2660"/>
      <c r="P2660"/>
      <c r="Q2660"/>
      <c r="R2660" s="1"/>
      <c r="S2660" t="s">
        <v>1785</v>
      </c>
      <c r="T2660" t="s">
        <v>3</v>
      </c>
      <c r="U2660" t="s">
        <v>4</v>
      </c>
      <c r="V2660">
        <v>10</v>
      </c>
      <c r="W2660">
        <v>6</v>
      </c>
      <c r="X2660"/>
      <c r="Y2660" t="s">
        <v>564</v>
      </c>
      <c r="Z2660"/>
      <c r="AA2660"/>
      <c r="AB2660"/>
      <c r="AC2660"/>
      <c r="AD2660"/>
      <c r="AE2660"/>
      <c r="AF2660"/>
    </row>
    <row r="2661" spans="2:32" hidden="1">
      <c r="B2661" s="3"/>
      <c r="G2661" s="4" t="str">
        <f t="shared" si="255"/>
        <v>Diff</v>
      </c>
      <c r="H2661" s="3" t="str">
        <f t="shared" si="256"/>
        <v>Diff</v>
      </c>
      <c r="I2661" s="3" t="str">
        <f t="shared" si="257"/>
        <v>Diff</v>
      </c>
      <c r="J2661" s="3" t="str">
        <f t="shared" si="253"/>
        <v>GAL715TBX</v>
      </c>
      <c r="K2661" s="3" t="str">
        <f t="shared" si="254"/>
        <v>INSPECTION_PARAM_ID</v>
      </c>
      <c r="L2661" s="3"/>
      <c r="M2661" s="3"/>
      <c r="N2661"/>
      <c r="O2661"/>
      <c r="P2661"/>
      <c r="Q2661"/>
      <c r="R2661" s="1"/>
      <c r="S2661" t="s">
        <v>1785</v>
      </c>
      <c r="T2661" t="s">
        <v>1765</v>
      </c>
      <c r="U2661" t="s">
        <v>19</v>
      </c>
      <c r="V2661">
        <v>4</v>
      </c>
      <c r="W2661">
        <v>0</v>
      </c>
      <c r="X2661">
        <v>0</v>
      </c>
      <c r="Y2661" t="s">
        <v>565</v>
      </c>
      <c r="Z2661"/>
      <c r="AA2661"/>
      <c r="AB2661"/>
      <c r="AC2661"/>
      <c r="AD2661"/>
      <c r="AE2661"/>
      <c r="AF2661"/>
    </row>
    <row r="2662" spans="2:32" hidden="1">
      <c r="B2662" s="3"/>
      <c r="G2662" s="4" t="str">
        <f t="shared" si="255"/>
        <v>Diff</v>
      </c>
      <c r="H2662" s="3" t="str">
        <f t="shared" si="256"/>
        <v>Diff</v>
      </c>
      <c r="I2662" s="3" t="str">
        <f t="shared" si="257"/>
        <v>Diff</v>
      </c>
      <c r="J2662" s="3" t="str">
        <f t="shared" si="253"/>
        <v>GAL715TBX</v>
      </c>
      <c r="K2662" s="3" t="str">
        <f t="shared" si="254"/>
        <v>INSPECTION_PARAM_NAME</v>
      </c>
      <c r="L2662" s="3"/>
      <c r="M2662" s="3"/>
      <c r="N2662"/>
      <c r="O2662"/>
      <c r="P2662"/>
      <c r="Q2662"/>
      <c r="R2662" s="1"/>
      <c r="S2662" t="s">
        <v>1785</v>
      </c>
      <c r="T2662" t="s">
        <v>1786</v>
      </c>
      <c r="U2662" t="s">
        <v>86</v>
      </c>
      <c r="V2662">
        <v>300</v>
      </c>
      <c r="W2662">
        <v>0</v>
      </c>
      <c r="X2662"/>
      <c r="Y2662" t="s">
        <v>564</v>
      </c>
      <c r="Z2662"/>
      <c r="AA2662"/>
      <c r="AB2662"/>
      <c r="AC2662"/>
      <c r="AD2662"/>
      <c r="AE2662"/>
      <c r="AF2662"/>
    </row>
    <row r="2663" spans="2:32" hidden="1">
      <c r="B2663" s="3"/>
      <c r="G2663" s="4" t="str">
        <f t="shared" si="255"/>
        <v>Diff</v>
      </c>
      <c r="H2663" s="3" t="str">
        <f t="shared" si="256"/>
        <v>Diff</v>
      </c>
      <c r="I2663" s="3" t="str">
        <f t="shared" si="257"/>
        <v>Diff</v>
      </c>
      <c r="J2663" s="3" t="str">
        <f t="shared" si="253"/>
        <v>GAL715TBX</v>
      </c>
      <c r="K2663" s="3" t="str">
        <f t="shared" si="254"/>
        <v>UPDATE_TIMESTAMP</v>
      </c>
      <c r="L2663" s="3"/>
      <c r="M2663" s="3"/>
      <c r="N2663"/>
      <c r="O2663"/>
      <c r="P2663"/>
      <c r="Q2663"/>
      <c r="R2663" s="1"/>
      <c r="S2663" t="s">
        <v>1785</v>
      </c>
      <c r="T2663" t="s">
        <v>23</v>
      </c>
      <c r="U2663" t="s">
        <v>4</v>
      </c>
      <c r="V2663">
        <v>10</v>
      </c>
      <c r="W2663">
        <v>6</v>
      </c>
      <c r="X2663"/>
      <c r="Y2663" t="s">
        <v>564</v>
      </c>
      <c r="Z2663"/>
      <c r="AA2663"/>
      <c r="AB2663"/>
      <c r="AC2663"/>
      <c r="AD2663"/>
      <c r="AE2663"/>
      <c r="AF2663"/>
    </row>
    <row r="2664" spans="2:32" hidden="1">
      <c r="B2664" s="3"/>
      <c r="G2664" s="4" t="str">
        <f t="shared" si="255"/>
        <v>Diff</v>
      </c>
      <c r="H2664" s="3" t="str">
        <f t="shared" si="256"/>
        <v>Diff</v>
      </c>
      <c r="I2664" s="3" t="str">
        <f t="shared" si="257"/>
        <v>Diff</v>
      </c>
      <c r="J2664" s="3" t="str">
        <f t="shared" si="253"/>
        <v>GAL716TBX</v>
      </c>
      <c r="K2664" s="3" t="str">
        <f t="shared" si="254"/>
        <v>CONDITION_WEIGHT</v>
      </c>
      <c r="L2664" s="3"/>
      <c r="M2664" s="3"/>
      <c r="N2664"/>
      <c r="O2664"/>
      <c r="P2664"/>
      <c r="Q2664"/>
      <c r="R2664" s="1"/>
      <c r="S2664" t="s">
        <v>1787</v>
      </c>
      <c r="T2664" t="s">
        <v>1788</v>
      </c>
      <c r="U2664" t="s">
        <v>19</v>
      </c>
      <c r="V2664">
        <v>4</v>
      </c>
      <c r="W2664">
        <v>0</v>
      </c>
      <c r="X2664"/>
      <c r="Y2664" t="s">
        <v>564</v>
      </c>
      <c r="Z2664"/>
      <c r="AA2664"/>
      <c r="AB2664"/>
      <c r="AC2664"/>
      <c r="AD2664"/>
      <c r="AE2664"/>
      <c r="AF2664"/>
    </row>
    <row r="2665" spans="2:32" hidden="1">
      <c r="B2665" s="3"/>
      <c r="G2665" s="4" t="str">
        <f t="shared" si="255"/>
        <v>Diff</v>
      </c>
      <c r="H2665" s="3" t="str">
        <f t="shared" si="256"/>
        <v>Diff</v>
      </c>
      <c r="I2665" s="3" t="str">
        <f t="shared" si="257"/>
        <v>Diff</v>
      </c>
      <c r="J2665" s="3" t="str">
        <f t="shared" si="253"/>
        <v>GAL716TBX</v>
      </c>
      <c r="K2665" s="3" t="str">
        <f t="shared" si="254"/>
        <v>CREATE_TIMESTAMP</v>
      </c>
      <c r="L2665" s="3"/>
      <c r="M2665" s="3"/>
      <c r="N2665"/>
      <c r="O2665"/>
      <c r="P2665"/>
      <c r="Q2665"/>
      <c r="R2665" s="1"/>
      <c r="S2665" t="s">
        <v>1787</v>
      </c>
      <c r="T2665" t="s">
        <v>3</v>
      </c>
      <c r="U2665" t="s">
        <v>4</v>
      </c>
      <c r="V2665">
        <v>10</v>
      </c>
      <c r="W2665">
        <v>6</v>
      </c>
      <c r="X2665"/>
      <c r="Y2665" t="s">
        <v>564</v>
      </c>
      <c r="Z2665"/>
      <c r="AA2665"/>
      <c r="AB2665"/>
      <c r="AC2665"/>
      <c r="AD2665"/>
      <c r="AE2665"/>
      <c r="AF2665"/>
    </row>
    <row r="2666" spans="2:32" hidden="1">
      <c r="B2666" s="3"/>
      <c r="G2666" s="4" t="str">
        <f t="shared" si="255"/>
        <v>Diff</v>
      </c>
      <c r="H2666" s="3" t="str">
        <f t="shared" si="256"/>
        <v>Diff</v>
      </c>
      <c r="I2666" s="3" t="str">
        <f t="shared" si="257"/>
        <v>Diff</v>
      </c>
      <c r="J2666" s="3" t="str">
        <f t="shared" si="253"/>
        <v>GAL716TBX</v>
      </c>
      <c r="K2666" s="3" t="str">
        <f t="shared" si="254"/>
        <v>EFFECTIVE_TIME</v>
      </c>
      <c r="L2666" s="3"/>
      <c r="M2666" s="3"/>
      <c r="N2666"/>
      <c r="O2666"/>
      <c r="P2666"/>
      <c r="Q2666"/>
      <c r="R2666" s="1"/>
      <c r="S2666" t="s">
        <v>1787</v>
      </c>
      <c r="T2666" t="s">
        <v>1789</v>
      </c>
      <c r="U2666" t="s">
        <v>4</v>
      </c>
      <c r="V2666">
        <v>10</v>
      </c>
      <c r="W2666">
        <v>6</v>
      </c>
      <c r="X2666" t="s">
        <v>29</v>
      </c>
      <c r="Y2666" t="s">
        <v>565</v>
      </c>
      <c r="Z2666"/>
      <c r="AA2666"/>
      <c r="AB2666"/>
      <c r="AC2666"/>
      <c r="AD2666"/>
      <c r="AE2666"/>
      <c r="AF2666"/>
    </row>
    <row r="2667" spans="2:32" hidden="1">
      <c r="B2667" s="3"/>
      <c r="G2667" s="4" t="str">
        <f t="shared" si="255"/>
        <v>Diff</v>
      </c>
      <c r="H2667" s="3" t="str">
        <f t="shared" si="256"/>
        <v>Diff</v>
      </c>
      <c r="I2667" s="3" t="str">
        <f t="shared" si="257"/>
        <v>Diff</v>
      </c>
      <c r="J2667" s="3" t="str">
        <f t="shared" si="253"/>
        <v>GAL716TBX</v>
      </c>
      <c r="K2667" s="3" t="str">
        <f t="shared" si="254"/>
        <v>EXPIRATION_TIME</v>
      </c>
      <c r="L2667" s="3"/>
      <c r="M2667" s="3"/>
      <c r="N2667"/>
      <c r="O2667"/>
      <c r="P2667"/>
      <c r="Q2667"/>
      <c r="R2667" s="1"/>
      <c r="S2667" t="s">
        <v>1787</v>
      </c>
      <c r="T2667" t="s">
        <v>1790</v>
      </c>
      <c r="U2667" t="s">
        <v>4</v>
      </c>
      <c r="V2667">
        <v>10</v>
      </c>
      <c r="W2667">
        <v>6</v>
      </c>
      <c r="X2667"/>
      <c r="Y2667" t="s">
        <v>564</v>
      </c>
      <c r="Z2667"/>
      <c r="AA2667"/>
      <c r="AB2667"/>
      <c r="AC2667"/>
      <c r="AD2667"/>
      <c r="AE2667"/>
      <c r="AF2667"/>
    </row>
    <row r="2668" spans="2:32" hidden="1">
      <c r="B2668" s="3"/>
      <c r="G2668" s="4" t="str">
        <f t="shared" si="255"/>
        <v>Diff</v>
      </c>
      <c r="H2668" s="3" t="str">
        <f t="shared" si="256"/>
        <v>Diff</v>
      </c>
      <c r="I2668" s="3" t="str">
        <f t="shared" si="257"/>
        <v>Diff</v>
      </c>
      <c r="J2668" s="3" t="str">
        <f t="shared" si="253"/>
        <v>GAL716TBX</v>
      </c>
      <c r="K2668" s="3" t="str">
        <f t="shared" si="254"/>
        <v>MODEL_CODE</v>
      </c>
      <c r="L2668" s="3"/>
      <c r="M2668" s="3"/>
      <c r="N2668"/>
      <c r="O2668"/>
      <c r="P2668"/>
      <c r="Q2668"/>
      <c r="R2668" s="1"/>
      <c r="S2668" t="s">
        <v>1787</v>
      </c>
      <c r="T2668" t="s">
        <v>58</v>
      </c>
      <c r="U2668" t="s">
        <v>9</v>
      </c>
      <c r="V2668">
        <v>3</v>
      </c>
      <c r="W2668">
        <v>0</v>
      </c>
      <c r="X2668" t="s">
        <v>25</v>
      </c>
      <c r="Y2668" t="s">
        <v>565</v>
      </c>
      <c r="Z2668"/>
      <c r="AA2668"/>
      <c r="AB2668"/>
      <c r="AC2668"/>
      <c r="AD2668"/>
      <c r="AE2668"/>
      <c r="AF2668"/>
    </row>
    <row r="2669" spans="2:32" hidden="1">
      <c r="B2669" s="3"/>
      <c r="G2669" s="4" t="str">
        <f t="shared" si="255"/>
        <v>Diff</v>
      </c>
      <c r="H2669" s="3" t="str">
        <f t="shared" si="256"/>
        <v>Diff</v>
      </c>
      <c r="I2669" s="3" t="str">
        <f t="shared" si="257"/>
        <v>Diff</v>
      </c>
      <c r="J2669" s="3" t="str">
        <f t="shared" si="253"/>
        <v>GAL716TBX</v>
      </c>
      <c r="K2669" s="3" t="str">
        <f t="shared" si="254"/>
        <v>MODEL_OPTION_CODE</v>
      </c>
      <c r="L2669" s="3"/>
      <c r="M2669" s="3"/>
      <c r="N2669"/>
      <c r="O2669"/>
      <c r="P2669"/>
      <c r="Q2669"/>
      <c r="R2669" s="1"/>
      <c r="S2669" t="s">
        <v>1787</v>
      </c>
      <c r="T2669" t="s">
        <v>162</v>
      </c>
      <c r="U2669" t="s">
        <v>9</v>
      </c>
      <c r="V2669">
        <v>3</v>
      </c>
      <c r="W2669">
        <v>0</v>
      </c>
      <c r="X2669" t="s">
        <v>25</v>
      </c>
      <c r="Y2669" t="s">
        <v>565</v>
      </c>
      <c r="Z2669"/>
      <c r="AA2669"/>
      <c r="AB2669"/>
      <c r="AC2669"/>
      <c r="AD2669"/>
      <c r="AE2669"/>
      <c r="AF2669"/>
    </row>
    <row r="2670" spans="2:32" hidden="1">
      <c r="B2670" s="3"/>
      <c r="G2670" s="4" t="str">
        <f t="shared" si="255"/>
        <v>Diff</v>
      </c>
      <c r="H2670" s="3" t="str">
        <f t="shared" si="256"/>
        <v>Diff</v>
      </c>
      <c r="I2670" s="3" t="str">
        <f t="shared" si="257"/>
        <v>Diff</v>
      </c>
      <c r="J2670" s="3" t="str">
        <f t="shared" si="253"/>
        <v>GAL716TBX</v>
      </c>
      <c r="K2670" s="3" t="str">
        <f t="shared" si="254"/>
        <v>MODEL_TYPE_CODE</v>
      </c>
      <c r="L2670" s="3"/>
      <c r="M2670" s="3"/>
      <c r="N2670"/>
      <c r="O2670"/>
      <c r="P2670"/>
      <c r="Q2670"/>
      <c r="R2670" s="1"/>
      <c r="S2670" t="s">
        <v>1787</v>
      </c>
      <c r="T2670" t="s">
        <v>163</v>
      </c>
      <c r="U2670" t="s">
        <v>9</v>
      </c>
      <c r="V2670">
        <v>3</v>
      </c>
      <c r="W2670">
        <v>0</v>
      </c>
      <c r="X2670" t="s">
        <v>25</v>
      </c>
      <c r="Y2670" t="s">
        <v>565</v>
      </c>
      <c r="Z2670"/>
      <c r="AA2670"/>
      <c r="AB2670"/>
      <c r="AC2670"/>
      <c r="AD2670"/>
      <c r="AE2670"/>
      <c r="AF2670"/>
    </row>
    <row r="2671" spans="2:32" hidden="1">
      <c r="B2671" s="3"/>
      <c r="G2671" s="4" t="str">
        <f t="shared" si="255"/>
        <v>Diff</v>
      </c>
      <c r="H2671" s="3" t="str">
        <f t="shared" si="256"/>
        <v>Diff</v>
      </c>
      <c r="I2671" s="3" t="str">
        <f t="shared" si="257"/>
        <v>Diff</v>
      </c>
      <c r="J2671" s="3" t="str">
        <f t="shared" si="253"/>
        <v>GAL716TBX</v>
      </c>
      <c r="K2671" s="3" t="str">
        <f t="shared" si="254"/>
        <v>MODEL_YEAR_CODE</v>
      </c>
      <c r="L2671" s="3"/>
      <c r="M2671" s="3"/>
      <c r="N2671"/>
      <c r="O2671"/>
      <c r="P2671"/>
      <c r="Q2671"/>
      <c r="R2671" s="1"/>
      <c r="S2671" t="s">
        <v>1787</v>
      </c>
      <c r="T2671" t="s">
        <v>59</v>
      </c>
      <c r="U2671" t="s">
        <v>9</v>
      </c>
      <c r="V2671">
        <v>1</v>
      </c>
      <c r="W2671">
        <v>0</v>
      </c>
      <c r="X2671" t="s">
        <v>25</v>
      </c>
      <c r="Y2671" t="s">
        <v>565</v>
      </c>
      <c r="Z2671"/>
      <c r="AA2671"/>
      <c r="AB2671"/>
      <c r="AC2671"/>
      <c r="AD2671"/>
      <c r="AE2671"/>
      <c r="AF2671"/>
    </row>
    <row r="2672" spans="2:32" hidden="1">
      <c r="B2672" s="3"/>
      <c r="G2672" s="4" t="str">
        <f t="shared" si="255"/>
        <v>Diff</v>
      </c>
      <c r="H2672" s="3" t="str">
        <f t="shared" si="256"/>
        <v>Diff</v>
      </c>
      <c r="I2672" s="3" t="str">
        <f t="shared" si="257"/>
        <v>Diff</v>
      </c>
      <c r="J2672" s="3" t="str">
        <f t="shared" si="253"/>
        <v>GAL716TBX</v>
      </c>
      <c r="K2672" s="3" t="str">
        <f t="shared" si="254"/>
        <v>UPDATE_TIMESTAMP</v>
      </c>
      <c r="L2672" s="3"/>
      <c r="M2672" s="3"/>
      <c r="N2672"/>
      <c r="O2672"/>
      <c r="P2672"/>
      <c r="Q2672"/>
      <c r="R2672" s="1"/>
      <c r="S2672" t="s">
        <v>1787</v>
      </c>
      <c r="T2672" t="s">
        <v>23</v>
      </c>
      <c r="U2672" t="s">
        <v>4</v>
      </c>
      <c r="V2672">
        <v>10</v>
      </c>
      <c r="W2672">
        <v>6</v>
      </c>
      <c r="X2672"/>
      <c r="Y2672" t="s">
        <v>564</v>
      </c>
      <c r="Z2672"/>
      <c r="AA2672"/>
      <c r="AB2672"/>
      <c r="AC2672"/>
      <c r="AD2672"/>
      <c r="AE2672"/>
      <c r="AF2672"/>
    </row>
    <row r="2673" spans="2:32" hidden="1">
      <c r="B2673" s="3"/>
      <c r="G2673" s="4" t="str">
        <f t="shared" si="255"/>
        <v>Diff</v>
      </c>
      <c r="H2673" s="3" t="str">
        <f t="shared" si="256"/>
        <v>Diff</v>
      </c>
      <c r="I2673" s="3" t="str">
        <f t="shared" si="257"/>
        <v>Diff</v>
      </c>
      <c r="J2673" s="3" t="str">
        <f t="shared" si="253"/>
        <v>GAL717TBX</v>
      </c>
      <c r="K2673" s="3" t="str">
        <f t="shared" si="254"/>
        <v>CREATE_TIMESTAMP</v>
      </c>
      <c r="L2673" s="3"/>
      <c r="M2673" s="3"/>
      <c r="N2673"/>
      <c r="O2673"/>
      <c r="P2673"/>
      <c r="Q2673"/>
      <c r="R2673" s="1"/>
      <c r="S2673" t="s">
        <v>1791</v>
      </c>
      <c r="T2673" t="s">
        <v>3</v>
      </c>
      <c r="U2673" t="s">
        <v>4</v>
      </c>
      <c r="V2673">
        <v>10</v>
      </c>
      <c r="W2673">
        <v>6</v>
      </c>
      <c r="X2673"/>
      <c r="Y2673" t="s">
        <v>564</v>
      </c>
      <c r="Z2673"/>
      <c r="AA2673"/>
      <c r="AB2673"/>
      <c r="AC2673"/>
      <c r="AD2673"/>
      <c r="AE2673"/>
      <c r="AF2673"/>
    </row>
    <row r="2674" spans="2:32" hidden="1">
      <c r="B2674" s="3"/>
      <c r="G2674" s="4" t="str">
        <f t="shared" si="255"/>
        <v>Diff</v>
      </c>
      <c r="H2674" s="3" t="str">
        <f t="shared" si="256"/>
        <v>Diff</v>
      </c>
      <c r="I2674" s="3" t="str">
        <f t="shared" si="257"/>
        <v>Diff</v>
      </c>
      <c r="J2674" s="3" t="str">
        <f t="shared" si="253"/>
        <v>GAL717TBX</v>
      </c>
      <c r="K2674" s="3" t="str">
        <f t="shared" si="254"/>
        <v>CRITERIA_PGM_ATTRIBUTE</v>
      </c>
      <c r="L2674" s="3"/>
      <c r="M2674" s="3"/>
      <c r="N2674"/>
      <c r="O2674"/>
      <c r="P2674"/>
      <c r="Q2674"/>
      <c r="R2674" s="1"/>
      <c r="S2674" t="s">
        <v>1791</v>
      </c>
      <c r="T2674" t="s">
        <v>1792</v>
      </c>
      <c r="U2674" t="s">
        <v>9</v>
      </c>
      <c r="V2674">
        <v>1</v>
      </c>
      <c r="W2674">
        <v>0</v>
      </c>
      <c r="X2674"/>
      <c r="Y2674" t="s">
        <v>564</v>
      </c>
      <c r="Z2674"/>
      <c r="AA2674"/>
      <c r="AB2674"/>
      <c r="AC2674"/>
      <c r="AD2674"/>
      <c r="AE2674"/>
      <c r="AF2674"/>
    </row>
    <row r="2675" spans="2:32" hidden="1">
      <c r="B2675" s="3"/>
      <c r="G2675" s="4" t="str">
        <f t="shared" si="255"/>
        <v>Diff</v>
      </c>
      <c r="H2675" s="3" t="str">
        <f t="shared" si="256"/>
        <v>Diff</v>
      </c>
      <c r="I2675" s="3" t="str">
        <f t="shared" si="257"/>
        <v>Diff</v>
      </c>
      <c r="J2675" s="3" t="str">
        <f t="shared" si="253"/>
        <v>GAL717TBX</v>
      </c>
      <c r="K2675" s="3" t="str">
        <f t="shared" si="254"/>
        <v>CRITERIA_PGM_ID</v>
      </c>
      <c r="L2675" s="3"/>
      <c r="M2675" s="3"/>
      <c r="N2675"/>
      <c r="O2675"/>
      <c r="P2675"/>
      <c r="Q2675"/>
      <c r="R2675" s="1"/>
      <c r="S2675" t="s">
        <v>1791</v>
      </c>
      <c r="T2675" t="s">
        <v>1793</v>
      </c>
      <c r="U2675" t="s">
        <v>19</v>
      </c>
      <c r="V2675">
        <v>4</v>
      </c>
      <c r="W2675">
        <v>0</v>
      </c>
      <c r="X2675">
        <v>0</v>
      </c>
      <c r="Y2675" t="s">
        <v>565</v>
      </c>
      <c r="Z2675"/>
      <c r="AA2675"/>
      <c r="AB2675"/>
      <c r="AC2675"/>
      <c r="AD2675"/>
      <c r="AE2675"/>
      <c r="AF2675"/>
    </row>
    <row r="2676" spans="2:32" hidden="1">
      <c r="B2676" s="3"/>
      <c r="G2676" s="4" t="str">
        <f t="shared" si="255"/>
        <v>Diff</v>
      </c>
      <c r="H2676" s="3" t="str">
        <f t="shared" si="256"/>
        <v>Diff</v>
      </c>
      <c r="I2676" s="3" t="str">
        <f t="shared" si="257"/>
        <v>Diff</v>
      </c>
      <c r="J2676" s="3" t="str">
        <f t="shared" si="253"/>
        <v>GAL717TBX</v>
      </c>
      <c r="K2676" s="3" t="str">
        <f t="shared" si="254"/>
        <v>EFFECTIVE_TIME</v>
      </c>
      <c r="L2676" s="3"/>
      <c r="M2676" s="3"/>
      <c r="N2676"/>
      <c r="O2676"/>
      <c r="P2676"/>
      <c r="Q2676"/>
      <c r="R2676" s="1"/>
      <c r="S2676" t="s">
        <v>1791</v>
      </c>
      <c r="T2676" t="s">
        <v>1789</v>
      </c>
      <c r="U2676" t="s">
        <v>4</v>
      </c>
      <c r="V2676">
        <v>10</v>
      </c>
      <c r="W2676">
        <v>6</v>
      </c>
      <c r="X2676" t="s">
        <v>29</v>
      </c>
      <c r="Y2676" t="s">
        <v>565</v>
      </c>
      <c r="Z2676"/>
      <c r="AA2676"/>
      <c r="AB2676"/>
      <c r="AC2676"/>
      <c r="AD2676"/>
      <c r="AE2676"/>
      <c r="AF2676"/>
    </row>
    <row r="2677" spans="2:32" hidden="1">
      <c r="B2677" s="3"/>
      <c r="G2677" s="4" t="str">
        <f t="shared" si="255"/>
        <v>Diff</v>
      </c>
      <c r="H2677" s="3" t="str">
        <f t="shared" si="256"/>
        <v>Diff</v>
      </c>
      <c r="I2677" s="3" t="str">
        <f t="shared" si="257"/>
        <v>Diff</v>
      </c>
      <c r="J2677" s="3" t="str">
        <f t="shared" si="253"/>
        <v>GAL717TBX</v>
      </c>
      <c r="K2677" s="3" t="str">
        <f t="shared" si="254"/>
        <v>INSPECTION_DEVICE_TYPE</v>
      </c>
      <c r="L2677" s="3"/>
      <c r="M2677" s="3"/>
      <c r="N2677"/>
      <c r="O2677"/>
      <c r="P2677"/>
      <c r="Q2677"/>
      <c r="R2677" s="1"/>
      <c r="S2677" t="s">
        <v>1791</v>
      </c>
      <c r="T2677" t="s">
        <v>1794</v>
      </c>
      <c r="U2677" t="s">
        <v>9</v>
      </c>
      <c r="V2677">
        <v>1</v>
      </c>
      <c r="W2677">
        <v>0</v>
      </c>
      <c r="X2677"/>
      <c r="Y2677" t="s">
        <v>564</v>
      </c>
      <c r="Z2677"/>
      <c r="AA2677"/>
      <c r="AB2677"/>
      <c r="AC2677"/>
      <c r="AD2677"/>
      <c r="AE2677"/>
      <c r="AF2677"/>
    </row>
    <row r="2678" spans="2:32" hidden="1">
      <c r="B2678" s="3"/>
      <c r="G2678" s="4" t="str">
        <f t="shared" si="255"/>
        <v>Diff</v>
      </c>
      <c r="H2678" s="3" t="str">
        <f t="shared" si="256"/>
        <v>Diff</v>
      </c>
      <c r="I2678" s="3" t="str">
        <f t="shared" si="257"/>
        <v>Diff</v>
      </c>
      <c r="J2678" s="3" t="str">
        <f t="shared" si="253"/>
        <v>GAL717TBX</v>
      </c>
      <c r="K2678" s="3" t="str">
        <f t="shared" si="254"/>
        <v>MODEL_CODE</v>
      </c>
      <c r="L2678" s="3"/>
      <c r="M2678" s="3"/>
      <c r="N2678"/>
      <c r="O2678"/>
      <c r="P2678"/>
      <c r="Q2678"/>
      <c r="R2678" s="1"/>
      <c r="S2678" t="s">
        <v>1791</v>
      </c>
      <c r="T2678" t="s">
        <v>58</v>
      </c>
      <c r="U2678" t="s">
        <v>9</v>
      </c>
      <c r="V2678">
        <v>3</v>
      </c>
      <c r="W2678">
        <v>0</v>
      </c>
      <c r="X2678" t="s">
        <v>25</v>
      </c>
      <c r="Y2678" t="s">
        <v>565</v>
      </c>
      <c r="Z2678"/>
      <c r="AA2678"/>
      <c r="AB2678"/>
      <c r="AC2678"/>
      <c r="AD2678"/>
      <c r="AE2678"/>
      <c r="AF2678"/>
    </row>
    <row r="2679" spans="2:32" hidden="1">
      <c r="B2679" s="3"/>
      <c r="G2679" s="4" t="str">
        <f t="shared" si="255"/>
        <v>Diff</v>
      </c>
      <c r="H2679" s="3" t="str">
        <f t="shared" si="256"/>
        <v>Diff</v>
      </c>
      <c r="I2679" s="3" t="str">
        <f t="shared" si="257"/>
        <v>Diff</v>
      </c>
      <c r="J2679" s="3" t="str">
        <f t="shared" si="253"/>
        <v>GAL717TBX</v>
      </c>
      <c r="K2679" s="3" t="str">
        <f t="shared" si="254"/>
        <v>MODEL_OPTION_CODE</v>
      </c>
      <c r="L2679" s="3"/>
      <c r="M2679" s="3"/>
      <c r="N2679"/>
      <c r="O2679"/>
      <c r="P2679"/>
      <c r="Q2679"/>
      <c r="R2679" s="1"/>
      <c r="S2679" t="s">
        <v>1791</v>
      </c>
      <c r="T2679" t="s">
        <v>162</v>
      </c>
      <c r="U2679" t="s">
        <v>9</v>
      </c>
      <c r="V2679">
        <v>3</v>
      </c>
      <c r="W2679">
        <v>0</v>
      </c>
      <c r="X2679" t="s">
        <v>25</v>
      </c>
      <c r="Y2679" t="s">
        <v>565</v>
      </c>
      <c r="Z2679"/>
      <c r="AA2679"/>
      <c r="AB2679"/>
      <c r="AC2679"/>
      <c r="AD2679"/>
      <c r="AE2679"/>
      <c r="AF2679"/>
    </row>
    <row r="2680" spans="2:32" hidden="1">
      <c r="B2680" s="3"/>
      <c r="G2680" s="4" t="str">
        <f t="shared" si="255"/>
        <v>Diff</v>
      </c>
      <c r="H2680" s="3" t="str">
        <f t="shared" si="256"/>
        <v>Diff</v>
      </c>
      <c r="I2680" s="3" t="str">
        <f t="shared" si="257"/>
        <v>Diff</v>
      </c>
      <c r="J2680" s="3" t="str">
        <f t="shared" si="253"/>
        <v>GAL717TBX</v>
      </c>
      <c r="K2680" s="3" t="str">
        <f t="shared" si="254"/>
        <v>MODEL_TYPE_CODE</v>
      </c>
      <c r="L2680" s="3"/>
      <c r="M2680" s="3"/>
      <c r="N2680"/>
      <c r="O2680"/>
      <c r="P2680"/>
      <c r="Q2680"/>
      <c r="R2680" s="1"/>
      <c r="S2680" t="s">
        <v>1791</v>
      </c>
      <c r="T2680" t="s">
        <v>163</v>
      </c>
      <c r="U2680" t="s">
        <v>9</v>
      </c>
      <c r="V2680">
        <v>3</v>
      </c>
      <c r="W2680">
        <v>0</v>
      </c>
      <c r="X2680" t="s">
        <v>25</v>
      </c>
      <c r="Y2680" t="s">
        <v>565</v>
      </c>
      <c r="Z2680"/>
      <c r="AA2680"/>
      <c r="AB2680"/>
      <c r="AC2680"/>
      <c r="AD2680"/>
      <c r="AE2680"/>
      <c r="AF2680"/>
    </row>
    <row r="2681" spans="2:32" hidden="1">
      <c r="B2681" s="3"/>
      <c r="G2681" s="4" t="str">
        <f t="shared" si="255"/>
        <v>Diff</v>
      </c>
      <c r="H2681" s="3" t="str">
        <f t="shared" si="256"/>
        <v>Diff</v>
      </c>
      <c r="I2681" s="3" t="str">
        <f t="shared" si="257"/>
        <v>Diff</v>
      </c>
      <c r="J2681" s="3" t="str">
        <f t="shared" si="253"/>
        <v>GAL717TBX</v>
      </c>
      <c r="K2681" s="3" t="str">
        <f t="shared" si="254"/>
        <v>MODEL_YEAR_CODE</v>
      </c>
      <c r="L2681" s="3"/>
      <c r="M2681" s="3"/>
      <c r="N2681"/>
      <c r="O2681"/>
      <c r="P2681"/>
      <c r="Q2681"/>
      <c r="R2681" s="1"/>
      <c r="S2681" t="s">
        <v>1791</v>
      </c>
      <c r="T2681" t="s">
        <v>59</v>
      </c>
      <c r="U2681" t="s">
        <v>9</v>
      </c>
      <c r="V2681">
        <v>1</v>
      </c>
      <c r="W2681">
        <v>0</v>
      </c>
      <c r="X2681" t="s">
        <v>25</v>
      </c>
      <c r="Y2681" t="s">
        <v>565</v>
      </c>
      <c r="Z2681"/>
      <c r="AA2681"/>
      <c r="AB2681"/>
      <c r="AC2681"/>
      <c r="AD2681"/>
      <c r="AE2681"/>
      <c r="AF2681"/>
    </row>
    <row r="2682" spans="2:32" hidden="1">
      <c r="B2682" s="3"/>
      <c r="G2682" s="4" t="str">
        <f t="shared" si="255"/>
        <v>Diff</v>
      </c>
      <c r="H2682" s="3" t="str">
        <f t="shared" si="256"/>
        <v>Diff</v>
      </c>
      <c r="I2682" s="3" t="str">
        <f t="shared" si="257"/>
        <v>Diff</v>
      </c>
      <c r="J2682" s="3" t="str">
        <f t="shared" si="253"/>
        <v>GAL717TBX</v>
      </c>
      <c r="K2682" s="3" t="str">
        <f t="shared" si="254"/>
        <v>UPDATE_TIMESTAMP</v>
      </c>
      <c r="L2682" s="3"/>
      <c r="M2682" s="3"/>
      <c r="N2682"/>
      <c r="O2682"/>
      <c r="P2682"/>
      <c r="Q2682"/>
      <c r="R2682" s="1"/>
      <c r="S2682" t="s">
        <v>1791</v>
      </c>
      <c r="T2682" t="s">
        <v>23</v>
      </c>
      <c r="U2682" t="s">
        <v>4</v>
      </c>
      <c r="V2682">
        <v>10</v>
      </c>
      <c r="W2682">
        <v>6</v>
      </c>
      <c r="X2682"/>
      <c r="Y2682" t="s">
        <v>564</v>
      </c>
      <c r="Z2682"/>
      <c r="AA2682"/>
      <c r="AB2682"/>
      <c r="AC2682"/>
      <c r="AD2682"/>
      <c r="AE2682"/>
      <c r="AF2682"/>
    </row>
    <row r="2683" spans="2:32" hidden="1">
      <c r="B2683" s="3"/>
      <c r="G2683" s="4" t="str">
        <f t="shared" si="255"/>
        <v>Diff</v>
      </c>
      <c r="H2683" s="3" t="str">
        <f t="shared" si="256"/>
        <v>Diff</v>
      </c>
      <c r="I2683" s="3" t="str">
        <f t="shared" si="257"/>
        <v>Diff</v>
      </c>
      <c r="J2683" s="3" t="str">
        <f t="shared" si="253"/>
        <v>GAL718TBX</v>
      </c>
      <c r="K2683" s="3" t="str">
        <f t="shared" si="254"/>
        <v>CREATE_TIMESTAMP</v>
      </c>
      <c r="L2683" s="3"/>
      <c r="M2683" s="3"/>
      <c r="N2683"/>
      <c r="O2683"/>
      <c r="P2683"/>
      <c r="Q2683"/>
      <c r="R2683" s="1"/>
      <c r="S2683" t="s">
        <v>1795</v>
      </c>
      <c r="T2683" t="s">
        <v>3</v>
      </c>
      <c r="U2683" t="s">
        <v>4</v>
      </c>
      <c r="V2683">
        <v>10</v>
      </c>
      <c r="W2683">
        <v>6</v>
      </c>
      <c r="X2683"/>
      <c r="Y2683" t="s">
        <v>564</v>
      </c>
      <c r="Z2683"/>
      <c r="AA2683"/>
      <c r="AB2683"/>
      <c r="AC2683"/>
      <c r="AD2683"/>
      <c r="AE2683"/>
      <c r="AF2683"/>
    </row>
    <row r="2684" spans="2:32" hidden="1">
      <c r="B2684" s="3"/>
      <c r="G2684" s="4" t="str">
        <f t="shared" si="255"/>
        <v>Diff</v>
      </c>
      <c r="H2684" s="3" t="str">
        <f t="shared" si="256"/>
        <v>Diff</v>
      </c>
      <c r="I2684" s="3" t="str">
        <f t="shared" si="257"/>
        <v>Diff</v>
      </c>
      <c r="J2684" s="3" t="str">
        <f t="shared" si="253"/>
        <v>GAL718TBX</v>
      </c>
      <c r="K2684" s="3" t="str">
        <f t="shared" si="254"/>
        <v>CRITERIA_PGM_ATTRIBUTE</v>
      </c>
      <c r="L2684" s="3"/>
      <c r="M2684" s="3"/>
      <c r="N2684"/>
      <c r="O2684"/>
      <c r="P2684"/>
      <c r="Q2684"/>
      <c r="R2684" s="1"/>
      <c r="S2684" t="s">
        <v>1795</v>
      </c>
      <c r="T2684" t="s">
        <v>1792</v>
      </c>
      <c r="U2684" t="s">
        <v>9</v>
      </c>
      <c r="V2684">
        <v>1</v>
      </c>
      <c r="W2684">
        <v>0</v>
      </c>
      <c r="X2684"/>
      <c r="Y2684" t="s">
        <v>564</v>
      </c>
      <c r="Z2684"/>
      <c r="AA2684"/>
      <c r="AB2684"/>
      <c r="AC2684"/>
      <c r="AD2684"/>
      <c r="AE2684"/>
      <c r="AF2684"/>
    </row>
    <row r="2685" spans="2:32" hidden="1">
      <c r="B2685" s="3"/>
      <c r="G2685" s="4" t="str">
        <f t="shared" si="255"/>
        <v>Diff</v>
      </c>
      <c r="H2685" s="3" t="str">
        <f t="shared" si="256"/>
        <v>Diff</v>
      </c>
      <c r="I2685" s="3" t="str">
        <f t="shared" si="257"/>
        <v>Diff</v>
      </c>
      <c r="J2685" s="3" t="str">
        <f t="shared" si="253"/>
        <v>GAL718TBX</v>
      </c>
      <c r="K2685" s="3" t="str">
        <f t="shared" si="254"/>
        <v>CRITERIA_PGM_ID</v>
      </c>
      <c r="L2685" s="3"/>
      <c r="M2685" s="3"/>
      <c r="N2685"/>
      <c r="O2685"/>
      <c r="P2685"/>
      <c r="Q2685"/>
      <c r="R2685" s="1"/>
      <c r="S2685" t="s">
        <v>1795</v>
      </c>
      <c r="T2685" t="s">
        <v>1793</v>
      </c>
      <c r="U2685" t="s">
        <v>19</v>
      </c>
      <c r="V2685">
        <v>4</v>
      </c>
      <c r="W2685">
        <v>0</v>
      </c>
      <c r="X2685">
        <v>0</v>
      </c>
      <c r="Y2685" t="s">
        <v>565</v>
      </c>
      <c r="Z2685"/>
      <c r="AA2685"/>
      <c r="AB2685"/>
      <c r="AC2685"/>
      <c r="AD2685"/>
      <c r="AE2685"/>
      <c r="AF2685"/>
    </row>
    <row r="2686" spans="2:32" hidden="1">
      <c r="B2686" s="3"/>
      <c r="G2686" s="4" t="str">
        <f t="shared" si="255"/>
        <v>Diff</v>
      </c>
      <c r="H2686" s="3" t="str">
        <f t="shared" si="256"/>
        <v>Diff</v>
      </c>
      <c r="I2686" s="3" t="str">
        <f t="shared" si="257"/>
        <v>Diff</v>
      </c>
      <c r="J2686" s="3" t="str">
        <f t="shared" si="253"/>
        <v>GAL718TBX</v>
      </c>
      <c r="K2686" s="3" t="str">
        <f t="shared" si="254"/>
        <v>CRITERIA_PGM_NAME</v>
      </c>
      <c r="L2686" s="3"/>
      <c r="M2686" s="3"/>
      <c r="N2686"/>
      <c r="O2686"/>
      <c r="P2686"/>
      <c r="Q2686"/>
      <c r="R2686" s="1"/>
      <c r="S2686" t="s">
        <v>1795</v>
      </c>
      <c r="T2686" t="s">
        <v>1796</v>
      </c>
      <c r="U2686" t="s">
        <v>86</v>
      </c>
      <c r="V2686">
        <v>75</v>
      </c>
      <c r="W2686">
        <v>0</v>
      </c>
      <c r="X2686"/>
      <c r="Y2686" t="s">
        <v>564</v>
      </c>
      <c r="Z2686"/>
      <c r="AA2686"/>
      <c r="AB2686"/>
      <c r="AC2686"/>
      <c r="AD2686"/>
      <c r="AE2686"/>
      <c r="AF2686"/>
    </row>
    <row r="2687" spans="2:32" hidden="1">
      <c r="B2687" s="3"/>
      <c r="G2687" s="4" t="str">
        <f t="shared" si="255"/>
        <v>Diff</v>
      </c>
      <c r="H2687" s="3" t="str">
        <f t="shared" si="256"/>
        <v>Diff</v>
      </c>
      <c r="I2687" s="3" t="str">
        <f t="shared" si="257"/>
        <v>Diff</v>
      </c>
      <c r="J2687" s="3" t="str">
        <f t="shared" si="253"/>
        <v>GAL718TBX</v>
      </c>
      <c r="K2687" s="3" t="str">
        <f t="shared" si="254"/>
        <v>INSPECTION_DEVICE_TYPE</v>
      </c>
      <c r="L2687" s="3"/>
      <c r="M2687" s="3"/>
      <c r="N2687"/>
      <c r="O2687"/>
      <c r="P2687"/>
      <c r="Q2687"/>
      <c r="R2687" s="1"/>
      <c r="S2687" t="s">
        <v>1795</v>
      </c>
      <c r="T2687" t="s">
        <v>1794</v>
      </c>
      <c r="U2687" t="s">
        <v>9</v>
      </c>
      <c r="V2687">
        <v>1</v>
      </c>
      <c r="W2687">
        <v>0</v>
      </c>
      <c r="X2687"/>
      <c r="Y2687" t="s">
        <v>564</v>
      </c>
      <c r="Z2687"/>
      <c r="AA2687"/>
      <c r="AB2687"/>
      <c r="AC2687"/>
      <c r="AD2687"/>
      <c r="AE2687"/>
      <c r="AF2687"/>
    </row>
    <row r="2688" spans="2:32" hidden="1">
      <c r="B2688" s="3"/>
      <c r="G2688" s="4" t="str">
        <f t="shared" si="255"/>
        <v>Diff</v>
      </c>
      <c r="H2688" s="3" t="str">
        <f t="shared" si="256"/>
        <v>Diff</v>
      </c>
      <c r="I2688" s="3" t="str">
        <f t="shared" si="257"/>
        <v>Diff</v>
      </c>
      <c r="J2688" s="3" t="str">
        <f t="shared" si="253"/>
        <v>GAL718TBX</v>
      </c>
      <c r="K2688" s="3" t="str">
        <f t="shared" si="254"/>
        <v>UPDATE_TIMESTAMP</v>
      </c>
      <c r="L2688" s="3"/>
      <c r="M2688" s="3"/>
      <c r="N2688"/>
      <c r="O2688"/>
      <c r="P2688"/>
      <c r="Q2688"/>
      <c r="R2688" s="1"/>
      <c r="S2688" t="s">
        <v>1795</v>
      </c>
      <c r="T2688" t="s">
        <v>23</v>
      </c>
      <c r="U2688" t="s">
        <v>4</v>
      </c>
      <c r="V2688">
        <v>10</v>
      </c>
      <c r="W2688">
        <v>6</v>
      </c>
      <c r="X2688"/>
      <c r="Y2688" t="s">
        <v>564</v>
      </c>
      <c r="Z2688"/>
      <c r="AA2688"/>
      <c r="AB2688"/>
      <c r="AC2688"/>
      <c r="AD2688"/>
      <c r="AE2688"/>
      <c r="AF2688"/>
    </row>
    <row r="2689" spans="2:32" hidden="1">
      <c r="B2689" s="3"/>
      <c r="G2689" s="4" t="str">
        <f t="shared" si="255"/>
        <v>Diff</v>
      </c>
      <c r="H2689" s="3" t="str">
        <f t="shared" si="256"/>
        <v>Diff</v>
      </c>
      <c r="I2689" s="3" t="str">
        <f t="shared" si="257"/>
        <v>Diff</v>
      </c>
      <c r="J2689" s="3" t="str">
        <f t="shared" si="253"/>
        <v>GAL719TBX</v>
      </c>
      <c r="K2689" s="3" t="str">
        <f t="shared" si="254"/>
        <v>CREATE_TIMESTAMP</v>
      </c>
      <c r="L2689" s="3"/>
      <c r="M2689" s="3"/>
      <c r="N2689"/>
      <c r="O2689"/>
      <c r="P2689"/>
      <c r="Q2689"/>
      <c r="R2689" s="1"/>
      <c r="S2689" t="s">
        <v>1797</v>
      </c>
      <c r="T2689" t="s">
        <v>3</v>
      </c>
      <c r="U2689" t="s">
        <v>4</v>
      </c>
      <c r="V2689">
        <v>10</v>
      </c>
      <c r="W2689">
        <v>6</v>
      </c>
      <c r="X2689"/>
      <c r="Y2689" t="s">
        <v>564</v>
      </c>
      <c r="Z2689"/>
      <c r="AA2689"/>
      <c r="AB2689"/>
      <c r="AC2689"/>
      <c r="AD2689"/>
      <c r="AE2689"/>
      <c r="AF2689"/>
    </row>
    <row r="2690" spans="2:32" hidden="1">
      <c r="B2690" s="3"/>
      <c r="G2690" s="4" t="str">
        <f t="shared" si="255"/>
        <v>Diff</v>
      </c>
      <c r="H2690" s="3" t="str">
        <f t="shared" si="256"/>
        <v>Diff</v>
      </c>
      <c r="I2690" s="3" t="str">
        <f t="shared" si="257"/>
        <v>Diff</v>
      </c>
      <c r="J2690" s="3" t="str">
        <f t="shared" si="253"/>
        <v>GAL719TBX</v>
      </c>
      <c r="K2690" s="3" t="str">
        <f t="shared" si="254"/>
        <v>UPDATE_TIMESTAMP</v>
      </c>
      <c r="L2690" s="3"/>
      <c r="M2690" s="3"/>
      <c r="N2690"/>
      <c r="O2690"/>
      <c r="P2690"/>
      <c r="Q2690"/>
      <c r="R2690" s="1"/>
      <c r="S2690" t="s">
        <v>1797</v>
      </c>
      <c r="T2690" t="s">
        <v>23</v>
      </c>
      <c r="U2690" t="s">
        <v>4</v>
      </c>
      <c r="V2690">
        <v>10</v>
      </c>
      <c r="W2690">
        <v>6</v>
      </c>
      <c r="X2690"/>
      <c r="Y2690" t="s">
        <v>564</v>
      </c>
      <c r="Z2690"/>
      <c r="AA2690"/>
      <c r="AB2690"/>
      <c r="AC2690"/>
      <c r="AD2690"/>
      <c r="AE2690"/>
      <c r="AF2690"/>
    </row>
    <row r="2691" spans="2:32" hidden="1">
      <c r="B2691" s="3"/>
      <c r="G2691" s="4" t="str">
        <f t="shared" si="255"/>
        <v>Diff</v>
      </c>
      <c r="H2691" s="3" t="str">
        <f t="shared" si="256"/>
        <v>Diff</v>
      </c>
      <c r="I2691" s="3" t="str">
        <f t="shared" si="257"/>
        <v>Diff</v>
      </c>
      <c r="J2691" s="3" t="str">
        <f t="shared" si="253"/>
        <v>GAL719TBX</v>
      </c>
      <c r="K2691" s="3" t="str">
        <f t="shared" si="254"/>
        <v>USER_ID</v>
      </c>
      <c r="L2691" s="3"/>
      <c r="M2691" s="3"/>
      <c r="N2691"/>
      <c r="O2691"/>
      <c r="P2691"/>
      <c r="Q2691"/>
      <c r="R2691" s="1"/>
      <c r="S2691" t="s">
        <v>1797</v>
      </c>
      <c r="T2691" t="s">
        <v>24</v>
      </c>
      <c r="U2691" t="s">
        <v>9</v>
      </c>
      <c r="V2691">
        <v>11</v>
      </c>
      <c r="W2691">
        <v>0</v>
      </c>
      <c r="X2691" t="s">
        <v>25</v>
      </c>
      <c r="Y2691" t="s">
        <v>565</v>
      </c>
      <c r="Z2691"/>
      <c r="AA2691"/>
      <c r="AB2691"/>
      <c r="AC2691"/>
      <c r="AD2691"/>
      <c r="AE2691"/>
      <c r="AF2691"/>
    </row>
    <row r="2692" spans="2:32" hidden="1">
      <c r="B2692" s="3"/>
      <c r="G2692" s="4" t="str">
        <f t="shared" si="255"/>
        <v>Diff</v>
      </c>
      <c r="H2692" s="3" t="str">
        <f t="shared" si="256"/>
        <v>Diff</v>
      </c>
      <c r="I2692" s="3" t="str">
        <f t="shared" si="257"/>
        <v>Diff</v>
      </c>
      <c r="J2692" s="3" t="str">
        <f t="shared" si="253"/>
        <v>GAL720TBX</v>
      </c>
      <c r="K2692" s="3" t="str">
        <f t="shared" si="254"/>
        <v>CREATE_TIMESTAMP</v>
      </c>
      <c r="L2692" s="3"/>
      <c r="M2692" s="3"/>
      <c r="N2692"/>
      <c r="O2692"/>
      <c r="P2692"/>
      <c r="Q2692"/>
      <c r="R2692" s="1"/>
      <c r="S2692" t="s">
        <v>1798</v>
      </c>
      <c r="T2692" t="s">
        <v>3</v>
      </c>
      <c r="U2692" t="s">
        <v>4</v>
      </c>
      <c r="V2692">
        <v>10</v>
      </c>
      <c r="W2692">
        <v>6</v>
      </c>
      <c r="X2692"/>
      <c r="Y2692" t="s">
        <v>564</v>
      </c>
      <c r="Z2692"/>
      <c r="AA2692"/>
      <c r="AB2692"/>
      <c r="AC2692"/>
      <c r="AD2692"/>
      <c r="AE2692"/>
      <c r="AF2692"/>
    </row>
    <row r="2693" spans="2:32" hidden="1">
      <c r="B2693" s="3"/>
      <c r="G2693" s="4" t="str">
        <f t="shared" si="255"/>
        <v>Diff</v>
      </c>
      <c r="H2693" s="3" t="str">
        <f t="shared" si="256"/>
        <v>Diff</v>
      </c>
      <c r="I2693" s="3" t="str">
        <f t="shared" si="257"/>
        <v>Diff</v>
      </c>
      <c r="J2693" s="3" t="str">
        <f t="shared" si="253"/>
        <v>GAL720TBX</v>
      </c>
      <c r="K2693" s="3" t="str">
        <f t="shared" si="254"/>
        <v>SECURITY_GRP</v>
      </c>
      <c r="L2693" s="3"/>
      <c r="M2693" s="3"/>
      <c r="N2693"/>
      <c r="O2693"/>
      <c r="P2693"/>
      <c r="Q2693"/>
      <c r="R2693" s="1"/>
      <c r="S2693" t="s">
        <v>1798</v>
      </c>
      <c r="T2693" t="s">
        <v>480</v>
      </c>
      <c r="U2693" t="s">
        <v>9</v>
      </c>
      <c r="V2693">
        <v>2</v>
      </c>
      <c r="W2693">
        <v>0</v>
      </c>
      <c r="X2693" t="s">
        <v>25</v>
      </c>
      <c r="Y2693" t="s">
        <v>565</v>
      </c>
      <c r="Z2693"/>
      <c r="AA2693"/>
      <c r="AB2693"/>
      <c r="AC2693"/>
      <c r="AD2693"/>
      <c r="AE2693"/>
      <c r="AF2693"/>
    </row>
    <row r="2694" spans="2:32" hidden="1">
      <c r="B2694" s="3"/>
      <c r="G2694" s="4" t="str">
        <f t="shared" si="255"/>
        <v>Diff</v>
      </c>
      <c r="H2694" s="3" t="str">
        <f t="shared" si="256"/>
        <v>Diff</v>
      </c>
      <c r="I2694" s="3" t="str">
        <f t="shared" si="257"/>
        <v>Diff</v>
      </c>
      <c r="J2694" s="3" t="str">
        <f t="shared" si="253"/>
        <v>GAL720TBX</v>
      </c>
      <c r="K2694" s="3" t="str">
        <f t="shared" si="254"/>
        <v>SECURITY_GRP_NAME</v>
      </c>
      <c r="L2694" s="3"/>
      <c r="M2694" s="3"/>
      <c r="N2694"/>
      <c r="O2694"/>
      <c r="P2694"/>
      <c r="Q2694"/>
      <c r="R2694" s="1"/>
      <c r="S2694" t="s">
        <v>1798</v>
      </c>
      <c r="T2694" t="s">
        <v>1799</v>
      </c>
      <c r="U2694" t="s">
        <v>9</v>
      </c>
      <c r="V2694">
        <v>128</v>
      </c>
      <c r="W2694">
        <v>0</v>
      </c>
      <c r="X2694"/>
      <c r="Y2694" t="s">
        <v>564</v>
      </c>
      <c r="Z2694"/>
      <c r="AA2694"/>
      <c r="AB2694"/>
      <c r="AC2694"/>
      <c r="AD2694"/>
      <c r="AE2694"/>
      <c r="AF2694"/>
    </row>
    <row r="2695" spans="2:32" hidden="1">
      <c r="B2695" s="3"/>
      <c r="G2695" s="4" t="str">
        <f t="shared" si="255"/>
        <v>Diff</v>
      </c>
      <c r="H2695" s="3" t="str">
        <f t="shared" si="256"/>
        <v>Diff</v>
      </c>
      <c r="I2695" s="3" t="str">
        <f t="shared" si="257"/>
        <v>Diff</v>
      </c>
      <c r="J2695" s="3" t="str">
        <f t="shared" si="253"/>
        <v>GAL720TBX</v>
      </c>
      <c r="K2695" s="3" t="str">
        <f t="shared" si="254"/>
        <v>UPDATE_TIMESTAMP</v>
      </c>
      <c r="L2695" s="3"/>
      <c r="M2695" s="3"/>
      <c r="N2695"/>
      <c r="O2695"/>
      <c r="P2695"/>
      <c r="Q2695"/>
      <c r="R2695" s="1"/>
      <c r="S2695" t="s">
        <v>1798</v>
      </c>
      <c r="T2695" t="s">
        <v>23</v>
      </c>
      <c r="U2695" t="s">
        <v>4</v>
      </c>
      <c r="V2695">
        <v>10</v>
      </c>
      <c r="W2695">
        <v>6</v>
      </c>
      <c r="X2695"/>
      <c r="Y2695" t="s">
        <v>564</v>
      </c>
      <c r="Z2695"/>
      <c r="AA2695"/>
      <c r="AB2695"/>
      <c r="AC2695"/>
      <c r="AD2695"/>
      <c r="AE2695"/>
      <c r="AF2695"/>
    </row>
    <row r="2696" spans="2:32" hidden="1">
      <c r="B2696" s="3"/>
      <c r="G2696" s="4" t="str">
        <f t="shared" si="255"/>
        <v>Diff</v>
      </c>
      <c r="H2696" s="3" t="str">
        <f t="shared" si="256"/>
        <v>Diff</v>
      </c>
      <c r="I2696" s="3" t="str">
        <f t="shared" si="257"/>
        <v>Diff</v>
      </c>
      <c r="J2696" s="3" t="str">
        <f t="shared" si="253"/>
        <v>GAL721TBX</v>
      </c>
      <c r="K2696" s="3" t="str">
        <f t="shared" si="254"/>
        <v>APPLICATION_ID</v>
      </c>
      <c r="L2696" s="3"/>
      <c r="M2696" s="3"/>
      <c r="N2696"/>
      <c r="O2696"/>
      <c r="P2696"/>
      <c r="Q2696"/>
      <c r="R2696" s="1"/>
      <c r="S2696" t="s">
        <v>1800</v>
      </c>
      <c r="T2696" t="s">
        <v>94</v>
      </c>
      <c r="U2696" t="s">
        <v>9</v>
      </c>
      <c r="V2696">
        <v>16</v>
      </c>
      <c r="W2696">
        <v>0</v>
      </c>
      <c r="X2696" t="s">
        <v>25</v>
      </c>
      <c r="Y2696" t="s">
        <v>565</v>
      </c>
      <c r="Z2696"/>
      <c r="AA2696"/>
      <c r="AB2696"/>
      <c r="AC2696"/>
      <c r="AD2696"/>
      <c r="AE2696"/>
      <c r="AF2696"/>
    </row>
    <row r="2697" spans="2:32" hidden="1">
      <c r="B2697" s="3"/>
      <c r="G2697" s="4" t="str">
        <f t="shared" si="255"/>
        <v>Diff</v>
      </c>
      <c r="H2697" s="3" t="str">
        <f t="shared" si="256"/>
        <v>Diff</v>
      </c>
      <c r="I2697" s="3" t="str">
        <f t="shared" si="257"/>
        <v>Diff</v>
      </c>
      <c r="J2697" s="3" t="str">
        <f t="shared" si="253"/>
        <v>GAL721TBX</v>
      </c>
      <c r="K2697" s="3" t="str">
        <f t="shared" si="254"/>
        <v>CREATE_TIMESTAMP</v>
      </c>
      <c r="L2697" s="3"/>
      <c r="M2697" s="3"/>
      <c r="N2697"/>
      <c r="O2697"/>
      <c r="P2697"/>
      <c r="Q2697"/>
      <c r="R2697" s="1"/>
      <c r="S2697" t="s">
        <v>1800</v>
      </c>
      <c r="T2697" t="s">
        <v>3</v>
      </c>
      <c r="U2697" t="s">
        <v>4</v>
      </c>
      <c r="V2697">
        <v>10</v>
      </c>
      <c r="W2697">
        <v>6</v>
      </c>
      <c r="X2697"/>
      <c r="Y2697" t="s">
        <v>564</v>
      </c>
      <c r="Z2697"/>
      <c r="AA2697"/>
      <c r="AB2697"/>
      <c r="AC2697"/>
      <c r="AD2697"/>
      <c r="AE2697"/>
      <c r="AF2697"/>
    </row>
    <row r="2698" spans="2:32" hidden="1">
      <c r="B2698" s="3"/>
      <c r="G2698" s="4" t="str">
        <f t="shared" si="255"/>
        <v>Diff</v>
      </c>
      <c r="H2698" s="3" t="str">
        <f t="shared" si="256"/>
        <v>Diff</v>
      </c>
      <c r="I2698" s="3" t="str">
        <f t="shared" si="257"/>
        <v>Diff</v>
      </c>
      <c r="J2698" s="3" t="str">
        <f t="shared" si="253"/>
        <v>GAL721TBX</v>
      </c>
      <c r="K2698" s="3" t="str">
        <f t="shared" si="254"/>
        <v>UPDATE_TIMESTAMP</v>
      </c>
      <c r="L2698" s="3"/>
      <c r="M2698" s="3"/>
      <c r="N2698"/>
      <c r="O2698"/>
      <c r="P2698"/>
      <c r="Q2698"/>
      <c r="R2698" s="1"/>
      <c r="S2698" t="s">
        <v>1800</v>
      </c>
      <c r="T2698" t="s">
        <v>23</v>
      </c>
      <c r="U2698" t="s">
        <v>4</v>
      </c>
      <c r="V2698">
        <v>10</v>
      </c>
      <c r="W2698">
        <v>6</v>
      </c>
      <c r="X2698"/>
      <c r="Y2698" t="s">
        <v>564</v>
      </c>
      <c r="Z2698"/>
      <c r="AA2698"/>
      <c r="AB2698"/>
      <c r="AC2698"/>
      <c r="AD2698"/>
      <c r="AE2698"/>
      <c r="AF2698"/>
    </row>
    <row r="2699" spans="2:32" hidden="1">
      <c r="B2699" s="3"/>
      <c r="G2699" s="4" t="str">
        <f t="shared" si="255"/>
        <v>Diff</v>
      </c>
      <c r="H2699" s="3" t="str">
        <f t="shared" si="256"/>
        <v>Diff</v>
      </c>
      <c r="I2699" s="3" t="str">
        <f t="shared" si="257"/>
        <v>Diff</v>
      </c>
      <c r="J2699" s="3" t="str">
        <f t="shared" si="253"/>
        <v>GAL722TBX</v>
      </c>
      <c r="K2699" s="3" t="str">
        <f t="shared" si="254"/>
        <v>ACTUAL_TIMESTAMP</v>
      </c>
      <c r="L2699" s="3"/>
      <c r="M2699" s="3"/>
      <c r="N2699"/>
      <c r="O2699"/>
      <c r="P2699"/>
      <c r="Q2699"/>
      <c r="R2699" s="1"/>
      <c r="S2699" t="s">
        <v>1801</v>
      </c>
      <c r="T2699" t="s">
        <v>28</v>
      </c>
      <c r="U2699" t="s">
        <v>4</v>
      </c>
      <c r="V2699">
        <v>10</v>
      </c>
      <c r="W2699">
        <v>6</v>
      </c>
      <c r="X2699" t="s">
        <v>29</v>
      </c>
      <c r="Y2699" t="s">
        <v>565</v>
      </c>
      <c r="Z2699"/>
      <c r="AA2699"/>
      <c r="AB2699"/>
      <c r="AC2699"/>
      <c r="AD2699"/>
      <c r="AE2699"/>
      <c r="AF2699"/>
    </row>
    <row r="2700" spans="2:32" hidden="1">
      <c r="B2700" s="3"/>
      <c r="G2700" s="4" t="str">
        <f t="shared" si="255"/>
        <v>Diff</v>
      </c>
      <c r="H2700" s="3" t="str">
        <f t="shared" si="256"/>
        <v>Diff</v>
      </c>
      <c r="I2700" s="3" t="str">
        <f t="shared" si="257"/>
        <v>Diff</v>
      </c>
      <c r="J2700" s="3" t="str">
        <f t="shared" si="253"/>
        <v>GAL722TBX</v>
      </c>
      <c r="K2700" s="3" t="str">
        <f t="shared" si="254"/>
        <v>CREATE_TIMESTAMP</v>
      </c>
      <c r="L2700" s="3"/>
      <c r="M2700" s="3"/>
      <c r="N2700"/>
      <c r="O2700"/>
      <c r="P2700"/>
      <c r="Q2700"/>
      <c r="R2700" s="1"/>
      <c r="S2700" t="s">
        <v>1801</v>
      </c>
      <c r="T2700" t="s">
        <v>3</v>
      </c>
      <c r="U2700" t="s">
        <v>4</v>
      </c>
      <c r="V2700">
        <v>10</v>
      </c>
      <c r="W2700">
        <v>6</v>
      </c>
      <c r="X2700"/>
      <c r="Y2700" t="s">
        <v>564</v>
      </c>
      <c r="Z2700"/>
      <c r="AA2700"/>
      <c r="AB2700"/>
      <c r="AC2700"/>
      <c r="AD2700"/>
      <c r="AE2700"/>
      <c r="AF2700"/>
    </row>
    <row r="2701" spans="2:32" hidden="1">
      <c r="B2701" s="3"/>
      <c r="G2701" s="4" t="str">
        <f t="shared" si="255"/>
        <v>Diff</v>
      </c>
      <c r="H2701" s="3" t="str">
        <f t="shared" si="256"/>
        <v>Diff</v>
      </c>
      <c r="I2701" s="3" t="str">
        <f t="shared" si="257"/>
        <v>Diff</v>
      </c>
      <c r="J2701" s="3" t="str">
        <f t="shared" si="253"/>
        <v>GAL722TBX</v>
      </c>
      <c r="K2701" s="3" t="str">
        <f t="shared" si="254"/>
        <v>DISK_TEST_STATUS</v>
      </c>
      <c r="L2701" s="3"/>
      <c r="M2701" s="3"/>
      <c r="N2701"/>
      <c r="O2701"/>
      <c r="P2701"/>
      <c r="Q2701"/>
      <c r="R2701" s="1"/>
      <c r="S2701" t="s">
        <v>1801</v>
      </c>
      <c r="T2701" t="s">
        <v>1802</v>
      </c>
      <c r="U2701" t="s">
        <v>9</v>
      </c>
      <c r="V2701">
        <v>1</v>
      </c>
      <c r="W2701">
        <v>0</v>
      </c>
      <c r="X2701"/>
      <c r="Y2701" t="s">
        <v>564</v>
      </c>
      <c r="Z2701"/>
      <c r="AA2701"/>
      <c r="AB2701"/>
      <c r="AC2701"/>
      <c r="AD2701"/>
      <c r="AE2701"/>
      <c r="AF2701"/>
    </row>
    <row r="2702" spans="2:32" hidden="1">
      <c r="B2702" s="3"/>
      <c r="G2702" s="4" t="str">
        <f t="shared" si="255"/>
        <v>Diff</v>
      </c>
      <c r="H2702" s="3" t="str">
        <f t="shared" si="256"/>
        <v>Diff</v>
      </c>
      <c r="I2702" s="3" t="str">
        <f t="shared" si="257"/>
        <v>Diff</v>
      </c>
      <c r="J2702" s="3" t="str">
        <f t="shared" si="253"/>
        <v>GAL722TBX</v>
      </c>
      <c r="K2702" s="3" t="str">
        <f t="shared" si="254"/>
        <v>KEYBOAD_TEST_STATUS</v>
      </c>
      <c r="L2702" s="3"/>
      <c r="M2702" s="3"/>
      <c r="N2702"/>
      <c r="O2702"/>
      <c r="P2702"/>
      <c r="Q2702"/>
      <c r="R2702" s="1"/>
      <c r="S2702" t="s">
        <v>1801</v>
      </c>
      <c r="T2702" t="s">
        <v>1803</v>
      </c>
      <c r="U2702" t="s">
        <v>9</v>
      </c>
      <c r="V2702">
        <v>1</v>
      </c>
      <c r="W2702">
        <v>0</v>
      </c>
      <c r="X2702"/>
      <c r="Y2702" t="s">
        <v>564</v>
      </c>
      <c r="Z2702"/>
      <c r="AA2702"/>
      <c r="AB2702"/>
      <c r="AC2702"/>
      <c r="AD2702"/>
      <c r="AE2702"/>
      <c r="AF2702"/>
    </row>
    <row r="2703" spans="2:32" hidden="1">
      <c r="B2703" s="3"/>
      <c r="G2703" s="4" t="str">
        <f t="shared" si="255"/>
        <v>Diff</v>
      </c>
      <c r="H2703" s="3" t="str">
        <f t="shared" si="256"/>
        <v>Diff</v>
      </c>
      <c r="I2703" s="3" t="str">
        <f t="shared" si="257"/>
        <v>Diff</v>
      </c>
      <c r="J2703" s="3" t="str">
        <f t="shared" si="253"/>
        <v>GAL722TBX</v>
      </c>
      <c r="K2703" s="3" t="str">
        <f t="shared" si="254"/>
        <v>LET_LINE_NO</v>
      </c>
      <c r="L2703" s="3"/>
      <c r="M2703" s="3"/>
      <c r="N2703"/>
      <c r="O2703"/>
      <c r="P2703"/>
      <c r="Q2703"/>
      <c r="R2703" s="1"/>
      <c r="S2703" t="s">
        <v>1801</v>
      </c>
      <c r="T2703" t="s">
        <v>1734</v>
      </c>
      <c r="U2703" t="s">
        <v>9</v>
      </c>
      <c r="V2703">
        <v>1</v>
      </c>
      <c r="W2703">
        <v>0</v>
      </c>
      <c r="X2703" t="s">
        <v>25</v>
      </c>
      <c r="Y2703" t="s">
        <v>565</v>
      </c>
      <c r="Z2703"/>
      <c r="AA2703"/>
      <c r="AB2703"/>
      <c r="AC2703"/>
      <c r="AD2703"/>
      <c r="AE2703"/>
      <c r="AF2703"/>
    </row>
    <row r="2704" spans="2:32" hidden="1">
      <c r="B2704" s="3"/>
      <c r="G2704" s="4" t="str">
        <f t="shared" si="255"/>
        <v>Diff</v>
      </c>
      <c r="H2704" s="3" t="str">
        <f t="shared" si="256"/>
        <v>Diff</v>
      </c>
      <c r="I2704" s="3" t="str">
        <f t="shared" si="257"/>
        <v>Diff</v>
      </c>
      <c r="J2704" s="3" t="str">
        <f t="shared" si="253"/>
        <v>GAL722TBX</v>
      </c>
      <c r="K2704" s="3" t="str">
        <f t="shared" si="254"/>
        <v>LET_MFG_AREA_CODE</v>
      </c>
      <c r="L2704" s="3"/>
      <c r="M2704" s="3"/>
      <c r="N2704"/>
      <c r="O2704"/>
      <c r="P2704"/>
      <c r="Q2704"/>
      <c r="R2704" s="1"/>
      <c r="S2704" t="s">
        <v>1801</v>
      </c>
      <c r="T2704" t="s">
        <v>1735</v>
      </c>
      <c r="U2704" t="s">
        <v>9</v>
      </c>
      <c r="V2704">
        <v>1</v>
      </c>
      <c r="W2704">
        <v>0</v>
      </c>
      <c r="X2704" t="s">
        <v>25</v>
      </c>
      <c r="Y2704" t="s">
        <v>565</v>
      </c>
      <c r="Z2704"/>
      <c r="AA2704"/>
      <c r="AB2704"/>
      <c r="AC2704"/>
      <c r="AD2704"/>
      <c r="AE2704"/>
      <c r="AF2704"/>
    </row>
    <row r="2705" spans="2:32" hidden="1">
      <c r="B2705" s="3"/>
      <c r="G2705" s="4" t="str">
        <f t="shared" si="255"/>
        <v>Diff</v>
      </c>
      <c r="H2705" s="3" t="str">
        <f t="shared" si="256"/>
        <v>Diff</v>
      </c>
      <c r="I2705" s="3" t="str">
        <f t="shared" si="257"/>
        <v>Diff</v>
      </c>
      <c r="J2705" s="3" t="str">
        <f t="shared" si="253"/>
        <v>GAL722TBX</v>
      </c>
      <c r="K2705" s="3" t="str">
        <f t="shared" si="254"/>
        <v>LET_MFG_NO</v>
      </c>
      <c r="L2705" s="3"/>
      <c r="M2705" s="3"/>
      <c r="N2705"/>
      <c r="O2705"/>
      <c r="P2705"/>
      <c r="Q2705"/>
      <c r="R2705" s="1"/>
      <c r="S2705" t="s">
        <v>1801</v>
      </c>
      <c r="T2705" t="s">
        <v>1736</v>
      </c>
      <c r="U2705" t="s">
        <v>9</v>
      </c>
      <c r="V2705">
        <v>1</v>
      </c>
      <c r="W2705">
        <v>0</v>
      </c>
      <c r="X2705" t="s">
        <v>25</v>
      </c>
      <c r="Y2705" t="s">
        <v>565</v>
      </c>
      <c r="Z2705"/>
      <c r="AA2705"/>
      <c r="AB2705"/>
      <c r="AC2705"/>
      <c r="AD2705"/>
      <c r="AE2705"/>
      <c r="AF2705"/>
    </row>
    <row r="2706" spans="2:32" hidden="1">
      <c r="B2706" s="3"/>
      <c r="G2706" s="4" t="str">
        <f t="shared" si="255"/>
        <v>Diff</v>
      </c>
      <c r="H2706" s="3" t="str">
        <f t="shared" si="256"/>
        <v>Diff</v>
      </c>
      <c r="I2706" s="3" t="str">
        <f t="shared" si="257"/>
        <v>Diff</v>
      </c>
      <c r="J2706" s="3" t="str">
        <f t="shared" si="253"/>
        <v>GAL722TBX</v>
      </c>
      <c r="K2706" s="3" t="str">
        <f t="shared" si="254"/>
        <v>LET_TERMINAL_ID</v>
      </c>
      <c r="L2706" s="3"/>
      <c r="M2706" s="3"/>
      <c r="N2706"/>
      <c r="O2706"/>
      <c r="P2706"/>
      <c r="Q2706"/>
      <c r="R2706" s="1"/>
      <c r="S2706" t="s">
        <v>1801</v>
      </c>
      <c r="T2706" t="s">
        <v>1752</v>
      </c>
      <c r="U2706" t="s">
        <v>9</v>
      </c>
      <c r="V2706">
        <v>3</v>
      </c>
      <c r="W2706">
        <v>0</v>
      </c>
      <c r="X2706" t="s">
        <v>25</v>
      </c>
      <c r="Y2706" t="s">
        <v>565</v>
      </c>
      <c r="Z2706"/>
      <c r="AA2706"/>
      <c r="AB2706"/>
      <c r="AC2706"/>
      <c r="AD2706"/>
      <c r="AE2706"/>
      <c r="AF2706"/>
    </row>
    <row r="2707" spans="2:32" hidden="1">
      <c r="B2707" s="3"/>
      <c r="G2707" s="4" t="str">
        <f t="shared" si="255"/>
        <v>Diff</v>
      </c>
      <c r="H2707" s="3" t="str">
        <f t="shared" si="256"/>
        <v>Diff</v>
      </c>
      <c r="I2707" s="3" t="str">
        <f t="shared" si="257"/>
        <v>Diff</v>
      </c>
      <c r="J2707" s="3" t="str">
        <f t="shared" si="253"/>
        <v>GAL722TBX</v>
      </c>
      <c r="K2707" s="3" t="str">
        <f t="shared" si="254"/>
        <v>MEMORY_TEST_STATUS</v>
      </c>
      <c r="L2707" s="3"/>
      <c r="M2707" s="3"/>
      <c r="N2707"/>
      <c r="O2707"/>
      <c r="P2707"/>
      <c r="Q2707"/>
      <c r="R2707" s="1"/>
      <c r="S2707" t="s">
        <v>1801</v>
      </c>
      <c r="T2707" t="s">
        <v>1804</v>
      </c>
      <c r="U2707" t="s">
        <v>9</v>
      </c>
      <c r="V2707">
        <v>1</v>
      </c>
      <c r="W2707">
        <v>0</v>
      </c>
      <c r="X2707"/>
      <c r="Y2707" t="s">
        <v>564</v>
      </c>
      <c r="Z2707"/>
      <c r="AA2707"/>
      <c r="AB2707"/>
      <c r="AC2707"/>
      <c r="AD2707"/>
      <c r="AE2707"/>
      <c r="AF2707"/>
    </row>
    <row r="2708" spans="2:32" hidden="1">
      <c r="B2708" s="3"/>
      <c r="G2708" s="4" t="str">
        <f t="shared" si="255"/>
        <v>Diff</v>
      </c>
      <c r="H2708" s="3" t="str">
        <f t="shared" si="256"/>
        <v>Diff</v>
      </c>
      <c r="I2708" s="3" t="str">
        <f t="shared" si="257"/>
        <v>Diff</v>
      </c>
      <c r="J2708" s="3" t="str">
        <f t="shared" si="253"/>
        <v>GAL722TBX</v>
      </c>
      <c r="K2708" s="3" t="str">
        <f t="shared" si="254"/>
        <v>PROCESSOR_TEST_STATUS</v>
      </c>
      <c r="L2708" s="3"/>
      <c r="M2708" s="3"/>
      <c r="N2708"/>
      <c r="O2708"/>
      <c r="P2708"/>
      <c r="Q2708"/>
      <c r="R2708" s="1"/>
      <c r="S2708" t="s">
        <v>1801</v>
      </c>
      <c r="T2708" t="s">
        <v>1805</v>
      </c>
      <c r="U2708" t="s">
        <v>9</v>
      </c>
      <c r="V2708">
        <v>1</v>
      </c>
      <c r="W2708">
        <v>0</v>
      </c>
      <c r="X2708"/>
      <c r="Y2708" t="s">
        <v>564</v>
      </c>
      <c r="Z2708"/>
      <c r="AA2708"/>
      <c r="AB2708"/>
      <c r="AC2708"/>
      <c r="AD2708"/>
      <c r="AE2708"/>
      <c r="AF2708"/>
    </row>
    <row r="2709" spans="2:32" hidden="1">
      <c r="B2709" s="3"/>
      <c r="G2709" s="4" t="str">
        <f t="shared" si="255"/>
        <v>Diff</v>
      </c>
      <c r="H2709" s="3" t="str">
        <f t="shared" si="256"/>
        <v>Diff</v>
      </c>
      <c r="I2709" s="3" t="str">
        <f t="shared" si="257"/>
        <v>Diff</v>
      </c>
      <c r="J2709" s="3" t="str">
        <f t="shared" si="253"/>
        <v>GAL722TBX</v>
      </c>
      <c r="K2709" s="3" t="str">
        <f t="shared" si="254"/>
        <v>SOFTWARE_VERSION</v>
      </c>
      <c r="L2709" s="3"/>
      <c r="M2709" s="3"/>
      <c r="N2709"/>
      <c r="O2709"/>
      <c r="P2709"/>
      <c r="Q2709"/>
      <c r="R2709" s="1"/>
      <c r="S2709" t="s">
        <v>1801</v>
      </c>
      <c r="T2709" t="s">
        <v>1757</v>
      </c>
      <c r="U2709" t="s">
        <v>86</v>
      </c>
      <c r="V2709">
        <v>32</v>
      </c>
      <c r="W2709">
        <v>0</v>
      </c>
      <c r="X2709"/>
      <c r="Y2709" t="s">
        <v>564</v>
      </c>
      <c r="Z2709"/>
      <c r="AA2709"/>
      <c r="AB2709"/>
      <c r="AC2709"/>
      <c r="AD2709"/>
      <c r="AE2709"/>
      <c r="AF2709"/>
    </row>
    <row r="2710" spans="2:32" hidden="1">
      <c r="B2710" s="3"/>
      <c r="G2710" s="4" t="str">
        <f t="shared" si="255"/>
        <v>Diff</v>
      </c>
      <c r="H2710" s="3" t="str">
        <f t="shared" si="256"/>
        <v>Diff</v>
      </c>
      <c r="I2710" s="3" t="str">
        <f t="shared" si="257"/>
        <v>Diff</v>
      </c>
      <c r="J2710" s="3" t="str">
        <f t="shared" si="253"/>
        <v>GAL722TBX</v>
      </c>
      <c r="K2710" s="3" t="str">
        <f t="shared" si="254"/>
        <v>TOTAL_TEST_STATUS</v>
      </c>
      <c r="L2710" s="3"/>
      <c r="M2710" s="3"/>
      <c r="N2710"/>
      <c r="O2710"/>
      <c r="P2710"/>
      <c r="Q2710"/>
      <c r="R2710" s="1"/>
      <c r="S2710" t="s">
        <v>1801</v>
      </c>
      <c r="T2710" t="s">
        <v>1806</v>
      </c>
      <c r="U2710" t="s">
        <v>9</v>
      </c>
      <c r="V2710">
        <v>1</v>
      </c>
      <c r="W2710">
        <v>0</v>
      </c>
      <c r="X2710"/>
      <c r="Y2710" t="s">
        <v>564</v>
      </c>
      <c r="Z2710"/>
      <c r="AA2710"/>
      <c r="AB2710"/>
      <c r="AC2710"/>
      <c r="AD2710"/>
      <c r="AE2710"/>
      <c r="AF2710"/>
    </row>
    <row r="2711" spans="2:32" hidden="1">
      <c r="B2711" s="3"/>
      <c r="G2711" s="4" t="str">
        <f t="shared" si="255"/>
        <v>Diff</v>
      </c>
      <c r="H2711" s="3" t="str">
        <f t="shared" si="256"/>
        <v>Diff</v>
      </c>
      <c r="I2711" s="3" t="str">
        <f t="shared" si="257"/>
        <v>Diff</v>
      </c>
      <c r="J2711" s="3" t="str">
        <f t="shared" si="253"/>
        <v>GAL722TBX</v>
      </c>
      <c r="K2711" s="3" t="str">
        <f t="shared" si="254"/>
        <v>UPDATE_TIMESTAMP</v>
      </c>
      <c r="L2711" s="3"/>
      <c r="M2711" s="3"/>
      <c r="N2711"/>
      <c r="O2711"/>
      <c r="P2711"/>
      <c r="Q2711"/>
      <c r="R2711" s="1"/>
      <c r="S2711" t="s">
        <v>1801</v>
      </c>
      <c r="T2711" t="s">
        <v>23</v>
      </c>
      <c r="U2711" t="s">
        <v>4</v>
      </c>
      <c r="V2711">
        <v>10</v>
      </c>
      <c r="W2711">
        <v>6</v>
      </c>
      <c r="X2711"/>
      <c r="Y2711" t="s">
        <v>564</v>
      </c>
      <c r="Z2711"/>
      <c r="AA2711"/>
      <c r="AB2711"/>
      <c r="AC2711"/>
      <c r="AD2711"/>
      <c r="AE2711"/>
      <c r="AF2711"/>
    </row>
    <row r="2712" spans="2:32" hidden="1">
      <c r="B2712" s="3"/>
      <c r="G2712" s="4" t="str">
        <f t="shared" si="255"/>
        <v>Diff</v>
      </c>
      <c r="H2712" s="3" t="str">
        <f t="shared" si="256"/>
        <v>Diff</v>
      </c>
      <c r="I2712" s="3" t="str">
        <f t="shared" si="257"/>
        <v>Diff</v>
      </c>
      <c r="J2712" s="3" t="str">
        <f t="shared" si="253"/>
        <v>GAL723TBX</v>
      </c>
      <c r="K2712" s="3" t="str">
        <f t="shared" si="254"/>
        <v>CREATE_TIMESTAMP</v>
      </c>
      <c r="L2712" s="3"/>
      <c r="M2712" s="3"/>
      <c r="N2712"/>
      <c r="O2712"/>
      <c r="P2712"/>
      <c r="Q2712"/>
      <c r="R2712" s="1"/>
      <c r="S2712" t="s">
        <v>1807</v>
      </c>
      <c r="T2712" t="s">
        <v>3</v>
      </c>
      <c r="U2712" t="s">
        <v>4</v>
      </c>
      <c r="V2712">
        <v>10</v>
      </c>
      <c r="W2712">
        <v>6</v>
      </c>
      <c r="X2712"/>
      <c r="Y2712" t="s">
        <v>564</v>
      </c>
      <c r="Z2712"/>
      <c r="AA2712"/>
      <c r="AB2712"/>
      <c r="AC2712"/>
      <c r="AD2712"/>
      <c r="AE2712"/>
      <c r="AF2712"/>
    </row>
    <row r="2713" spans="2:32" hidden="1">
      <c r="B2713" s="3"/>
      <c r="G2713" s="4" t="str">
        <f t="shared" si="255"/>
        <v>Diff</v>
      </c>
      <c r="H2713" s="3" t="str">
        <f t="shared" si="256"/>
        <v>Diff</v>
      </c>
      <c r="I2713" s="3" t="str">
        <f t="shared" si="257"/>
        <v>Diff</v>
      </c>
      <c r="J2713" s="3" t="str">
        <f t="shared" ref="J2713:J2822" si="258">IF(ISBLANK(S2713),IF(ISBLANK(Z2713),L2713,Z2713),S2713)</f>
        <v>GAL723TBX</v>
      </c>
      <c r="K2713" s="3" t="str">
        <f t="shared" ref="K2713:K2822" si="259">IF(ISBLANK(T2713),IF(ISBLANK(AA2713),M2713,AA2713),T2713)</f>
        <v>PHYSICAL_TABLE_NAME</v>
      </c>
      <c r="L2713" s="3"/>
      <c r="M2713" s="3"/>
      <c r="N2713"/>
      <c r="O2713"/>
      <c r="P2713"/>
      <c r="Q2713"/>
      <c r="R2713" s="1"/>
      <c r="S2713" t="s">
        <v>1807</v>
      </c>
      <c r="T2713" t="s">
        <v>1808</v>
      </c>
      <c r="U2713" t="s">
        <v>9</v>
      </c>
      <c r="V2713">
        <v>16</v>
      </c>
      <c r="W2713">
        <v>0</v>
      </c>
      <c r="X2713"/>
      <c r="Y2713" t="s">
        <v>564</v>
      </c>
      <c r="Z2713"/>
      <c r="AA2713"/>
      <c r="AB2713"/>
      <c r="AC2713"/>
      <c r="AD2713"/>
      <c r="AE2713"/>
      <c r="AF2713"/>
    </row>
    <row r="2714" spans="2:32" hidden="1">
      <c r="B2714" s="3"/>
      <c r="G2714" s="4" t="str">
        <f t="shared" si="255"/>
        <v>Diff</v>
      </c>
      <c r="H2714" s="3" t="str">
        <f t="shared" si="256"/>
        <v>Diff</v>
      </c>
      <c r="I2714" s="3" t="str">
        <f t="shared" si="257"/>
        <v>Diff</v>
      </c>
      <c r="J2714" s="3" t="str">
        <f t="shared" si="258"/>
        <v>GAL723TBX</v>
      </c>
      <c r="K2714" s="3" t="str">
        <f t="shared" si="259"/>
        <v>PHYSICAL_TABLE_OFFSET</v>
      </c>
      <c r="L2714" s="3"/>
      <c r="M2714" s="3"/>
      <c r="N2714"/>
      <c r="O2714"/>
      <c r="P2714"/>
      <c r="Q2714"/>
      <c r="R2714" s="1"/>
      <c r="S2714" t="s">
        <v>1807</v>
      </c>
      <c r="T2714" t="s">
        <v>1809</v>
      </c>
      <c r="U2714" t="s">
        <v>19</v>
      </c>
      <c r="V2714">
        <v>4</v>
      </c>
      <c r="W2714">
        <v>0</v>
      </c>
      <c r="X2714">
        <v>0</v>
      </c>
      <c r="Y2714" t="s">
        <v>565</v>
      </c>
      <c r="Z2714"/>
      <c r="AA2714"/>
      <c r="AB2714"/>
      <c r="AC2714"/>
      <c r="AD2714"/>
      <c r="AE2714"/>
      <c r="AF2714"/>
    </row>
    <row r="2715" spans="2:32" hidden="1">
      <c r="B2715" s="3"/>
      <c r="G2715" s="4" t="str">
        <f t="shared" si="255"/>
        <v>Diff</v>
      </c>
      <c r="H2715" s="3" t="str">
        <f t="shared" si="256"/>
        <v>Diff</v>
      </c>
      <c r="I2715" s="3" t="str">
        <f t="shared" si="257"/>
        <v>Diff</v>
      </c>
      <c r="J2715" s="3" t="str">
        <f t="shared" si="258"/>
        <v>GAL723TBX</v>
      </c>
      <c r="K2715" s="3" t="str">
        <f t="shared" si="259"/>
        <v>TABLE_NAME</v>
      </c>
      <c r="L2715" s="3"/>
      <c r="M2715" s="3"/>
      <c r="N2715"/>
      <c r="O2715"/>
      <c r="P2715"/>
      <c r="Q2715"/>
      <c r="R2715" s="1"/>
      <c r="S2715" t="s">
        <v>1807</v>
      </c>
      <c r="T2715" t="s">
        <v>852</v>
      </c>
      <c r="U2715" t="s">
        <v>9</v>
      </c>
      <c r="V2715">
        <v>16</v>
      </c>
      <c r="W2715">
        <v>0</v>
      </c>
      <c r="X2715" t="s">
        <v>25</v>
      </c>
      <c r="Y2715" t="s">
        <v>565</v>
      </c>
      <c r="Z2715"/>
      <c r="AA2715"/>
      <c r="AB2715"/>
      <c r="AC2715"/>
      <c r="AD2715"/>
      <c r="AE2715"/>
      <c r="AF2715"/>
    </row>
    <row r="2716" spans="2:32" hidden="1">
      <c r="B2716" s="3"/>
      <c r="G2716" s="4" t="str">
        <f t="shared" si="255"/>
        <v>Diff</v>
      </c>
      <c r="H2716" s="3" t="str">
        <f t="shared" si="256"/>
        <v>Diff</v>
      </c>
      <c r="I2716" s="3" t="str">
        <f t="shared" si="257"/>
        <v>Diff</v>
      </c>
      <c r="J2716" s="3" t="str">
        <f t="shared" si="258"/>
        <v>GAL723TBX</v>
      </c>
      <c r="K2716" s="3" t="str">
        <f t="shared" si="259"/>
        <v>UPDATE_TIMESTAMP</v>
      </c>
      <c r="L2716" s="3"/>
      <c r="M2716" s="3"/>
      <c r="N2716"/>
      <c r="O2716"/>
      <c r="P2716"/>
      <c r="Q2716"/>
      <c r="R2716" s="1"/>
      <c r="S2716" t="s">
        <v>1807</v>
      </c>
      <c r="T2716" t="s">
        <v>23</v>
      </c>
      <c r="U2716" t="s">
        <v>4</v>
      </c>
      <c r="V2716">
        <v>10</v>
      </c>
      <c r="W2716">
        <v>6</v>
      </c>
      <c r="X2716"/>
      <c r="Y2716" t="s">
        <v>564</v>
      </c>
      <c r="Z2716"/>
      <c r="AA2716"/>
      <c r="AB2716"/>
      <c r="AC2716"/>
      <c r="AD2716"/>
      <c r="AE2716"/>
      <c r="AF2716"/>
    </row>
    <row r="2717" spans="2:32" hidden="1">
      <c r="B2717" s="3"/>
      <c r="G2717" s="4" t="str">
        <f t="shared" si="255"/>
        <v>Diff</v>
      </c>
      <c r="H2717" s="3" t="str">
        <f t="shared" si="256"/>
        <v>Diff</v>
      </c>
      <c r="I2717" s="3" t="str">
        <f t="shared" si="257"/>
        <v>Diff</v>
      </c>
      <c r="J2717" s="3" t="str">
        <f t="shared" si="258"/>
        <v>GAL724TBX</v>
      </c>
      <c r="K2717" s="3" t="str">
        <f t="shared" si="259"/>
        <v>CREATE_TIMESTAMP</v>
      </c>
      <c r="L2717" s="3"/>
      <c r="M2717" s="3"/>
      <c r="N2717"/>
      <c r="O2717"/>
      <c r="P2717"/>
      <c r="Q2717"/>
      <c r="R2717" s="1"/>
      <c r="S2717" t="s">
        <v>1810</v>
      </c>
      <c r="T2717" t="s">
        <v>3</v>
      </c>
      <c r="U2717" t="s">
        <v>4</v>
      </c>
      <c r="V2717">
        <v>10</v>
      </c>
      <c r="W2717">
        <v>6</v>
      </c>
      <c r="X2717"/>
      <c r="Y2717" t="s">
        <v>564</v>
      </c>
      <c r="Z2717"/>
      <c r="AA2717"/>
      <c r="AB2717"/>
      <c r="AC2717"/>
      <c r="AD2717"/>
      <c r="AE2717"/>
      <c r="AF2717"/>
    </row>
    <row r="2718" spans="2:32" hidden="1">
      <c r="B2718" s="3"/>
      <c r="G2718" s="4" t="str">
        <f t="shared" si="255"/>
        <v>Diff</v>
      </c>
      <c r="H2718" s="3" t="str">
        <f t="shared" si="256"/>
        <v>Diff</v>
      </c>
      <c r="I2718" s="3" t="str">
        <f t="shared" si="257"/>
        <v>Diff</v>
      </c>
      <c r="J2718" s="3" t="str">
        <f t="shared" si="258"/>
        <v>GAL724TBX</v>
      </c>
      <c r="K2718" s="3" t="str">
        <f t="shared" si="259"/>
        <v>PHYSICAL_TABLE_NAME</v>
      </c>
      <c r="L2718" s="3"/>
      <c r="M2718" s="3"/>
      <c r="N2718"/>
      <c r="O2718"/>
      <c r="P2718"/>
      <c r="Q2718"/>
      <c r="R2718" s="1"/>
      <c r="S2718" t="s">
        <v>1810</v>
      </c>
      <c r="T2718" t="s">
        <v>1808</v>
      </c>
      <c r="U2718" t="s">
        <v>9</v>
      </c>
      <c r="V2718">
        <v>16</v>
      </c>
      <c r="W2718">
        <v>0</v>
      </c>
      <c r="X2718"/>
      <c r="Y2718" t="s">
        <v>564</v>
      </c>
      <c r="Z2718"/>
      <c r="AA2718"/>
      <c r="AB2718"/>
      <c r="AC2718"/>
      <c r="AD2718"/>
      <c r="AE2718"/>
      <c r="AF2718"/>
    </row>
    <row r="2719" spans="2:32" hidden="1">
      <c r="B2719" s="3"/>
      <c r="G2719" s="4" t="str">
        <f t="shared" si="255"/>
        <v>Diff</v>
      </c>
      <c r="H2719" s="3" t="str">
        <f t="shared" si="256"/>
        <v>Diff</v>
      </c>
      <c r="I2719" s="3" t="str">
        <f t="shared" si="257"/>
        <v>Diff</v>
      </c>
      <c r="J2719" s="3" t="str">
        <f t="shared" si="258"/>
        <v>GAL724TBX</v>
      </c>
      <c r="K2719" s="3" t="str">
        <f t="shared" si="259"/>
        <v>PRODUCT_ID</v>
      </c>
      <c r="L2719" s="3"/>
      <c r="M2719" s="3"/>
      <c r="N2719"/>
      <c r="O2719"/>
      <c r="P2719"/>
      <c r="Q2719"/>
      <c r="R2719" s="1"/>
      <c r="S2719" t="s">
        <v>1810</v>
      </c>
      <c r="T2719" t="s">
        <v>60</v>
      </c>
      <c r="U2719" t="s">
        <v>9</v>
      </c>
      <c r="V2719">
        <v>17</v>
      </c>
      <c r="W2719">
        <v>0</v>
      </c>
      <c r="X2719" t="s">
        <v>25</v>
      </c>
      <c r="Y2719" t="s">
        <v>565</v>
      </c>
      <c r="Z2719"/>
      <c r="AA2719"/>
      <c r="AB2719"/>
      <c r="AC2719"/>
      <c r="AD2719"/>
      <c r="AE2719"/>
      <c r="AF2719"/>
    </row>
    <row r="2720" spans="2:32" hidden="1">
      <c r="B2720" s="3"/>
      <c r="G2720" s="4" t="str">
        <f t="shared" si="255"/>
        <v>Diff</v>
      </c>
      <c r="H2720" s="3" t="str">
        <f t="shared" si="256"/>
        <v>Diff</v>
      </c>
      <c r="I2720" s="3" t="str">
        <f t="shared" si="257"/>
        <v>Diff</v>
      </c>
      <c r="J2720" s="3" t="str">
        <f t="shared" si="258"/>
        <v>GAL724TBX</v>
      </c>
      <c r="K2720" s="3" t="str">
        <f t="shared" si="259"/>
        <v>TABLE_NAME</v>
      </c>
      <c r="L2720" s="3"/>
      <c r="M2720" s="3"/>
      <c r="N2720"/>
      <c r="O2720"/>
      <c r="P2720"/>
      <c r="Q2720"/>
      <c r="R2720" s="1"/>
      <c r="S2720" t="s">
        <v>1810</v>
      </c>
      <c r="T2720" t="s">
        <v>852</v>
      </c>
      <c r="U2720" t="s">
        <v>9</v>
      </c>
      <c r="V2720">
        <v>16</v>
      </c>
      <c r="W2720">
        <v>0</v>
      </c>
      <c r="X2720" t="s">
        <v>25</v>
      </c>
      <c r="Y2720" t="s">
        <v>565</v>
      </c>
      <c r="Z2720"/>
      <c r="AA2720"/>
      <c r="AB2720"/>
      <c r="AC2720"/>
      <c r="AD2720"/>
      <c r="AE2720"/>
      <c r="AF2720"/>
    </row>
    <row r="2721" spans="2:32" hidden="1">
      <c r="B2721" s="3"/>
      <c r="G2721" s="4" t="str">
        <f t="shared" si="255"/>
        <v>Diff</v>
      </c>
      <c r="H2721" s="3" t="str">
        <f t="shared" si="256"/>
        <v>Diff</v>
      </c>
      <c r="I2721" s="3" t="str">
        <f t="shared" si="257"/>
        <v>Diff</v>
      </c>
      <c r="J2721" s="3" t="str">
        <f t="shared" si="258"/>
        <v>GAL724TBX</v>
      </c>
      <c r="K2721" s="3" t="str">
        <f t="shared" si="259"/>
        <v>UPDATE_TIMESTAMP</v>
      </c>
      <c r="L2721" s="3"/>
      <c r="M2721" s="3"/>
      <c r="N2721"/>
      <c r="O2721"/>
      <c r="P2721"/>
      <c r="Q2721"/>
      <c r="R2721" s="1"/>
      <c r="S2721" t="s">
        <v>1810</v>
      </c>
      <c r="T2721" t="s">
        <v>23</v>
      </c>
      <c r="U2721" t="s">
        <v>4</v>
      </c>
      <c r="V2721">
        <v>10</v>
      </c>
      <c r="W2721">
        <v>6</v>
      </c>
      <c r="X2721"/>
      <c r="Y2721" t="s">
        <v>564</v>
      </c>
      <c r="Z2721"/>
      <c r="AA2721"/>
      <c r="AB2721"/>
      <c r="AC2721"/>
      <c r="AD2721"/>
      <c r="AE2721"/>
      <c r="AF2721"/>
    </row>
    <row r="2722" spans="2:32" hidden="1">
      <c r="B2722" s="3"/>
      <c r="G2722" s="4" t="str">
        <f t="shared" si="255"/>
        <v>Diff</v>
      </c>
      <c r="H2722" s="3" t="str">
        <f t="shared" si="256"/>
        <v>Diff</v>
      </c>
      <c r="I2722" s="3" t="str">
        <f t="shared" si="257"/>
        <v>Diff</v>
      </c>
      <c r="J2722" s="3" t="str">
        <f t="shared" si="258"/>
        <v>GAL725TBX</v>
      </c>
      <c r="K2722" s="3" t="str">
        <f t="shared" si="259"/>
        <v>ACTUAL_TIMESTAMP</v>
      </c>
      <c r="L2722" s="3"/>
      <c r="M2722" s="3"/>
      <c r="N2722"/>
      <c r="O2722"/>
      <c r="P2722"/>
      <c r="Q2722"/>
      <c r="R2722" s="1"/>
      <c r="S2722" t="s">
        <v>1811</v>
      </c>
      <c r="T2722" t="s">
        <v>28</v>
      </c>
      <c r="U2722" t="s">
        <v>4</v>
      </c>
      <c r="V2722">
        <v>10</v>
      </c>
      <c r="W2722">
        <v>6</v>
      </c>
      <c r="X2722" t="s">
        <v>29</v>
      </c>
      <c r="Y2722" t="s">
        <v>565</v>
      </c>
      <c r="Z2722"/>
      <c r="AA2722"/>
      <c r="AB2722"/>
      <c r="AC2722"/>
      <c r="AD2722"/>
      <c r="AE2722"/>
      <c r="AF2722"/>
    </row>
    <row r="2723" spans="2:32" hidden="1">
      <c r="B2723" s="3"/>
      <c r="G2723" s="4" t="str">
        <f t="shared" ref="G2723:G2832" si="260">IF(H2723="Diff","Diff",IF(I2723="Diff","Diff",""))</f>
        <v>Diff</v>
      </c>
      <c r="H2723" s="3" t="str">
        <f t="shared" ref="H2723:H2832" si="261">IF(L2723&amp;M2723&amp;N2723&amp;O2723&amp;P2723&amp;Q2723&amp;R2723=S2723&amp;T2723&amp;U2723&amp;V2723&amp;W2723&amp;X2723&amp;Y2723,"Same",IF(L2723&amp;M2723&amp;N2723&amp;O2723&amp;P2723&amp;Q2723&amp;R2723=S2723&amp;T2723&amp;"TIMESTAMP"&amp;V2723&amp;"0"&amp;X2723&amp;Y2723,"Same","Diff"))</f>
        <v>Diff</v>
      </c>
      <c r="I2723" s="3" t="str">
        <f t="shared" ref="I2723:I2832" si="262">IF(Z2723&amp;AA2723&amp;AB2723&amp;AC2723&amp;AD2723&amp;AE2723&amp;AF2723=S2723&amp;T2723&amp;U2723&amp;V2723&amp;W2723&amp;X2723&amp;Y2723,"Same",IF(Z2723&amp;AA2723&amp;AB2723&amp;AC2723&amp;AD2723&amp;AE2723&amp;AF2723=S2723&amp;T2723&amp;"TIMESTAMP"&amp;V2723&amp;"0"&amp;X2723&amp;Y2723,"Same","Diff"))</f>
        <v>Diff</v>
      </c>
      <c r="J2723" s="3" t="str">
        <f t="shared" si="258"/>
        <v>GAL725TBX</v>
      </c>
      <c r="K2723" s="3" t="str">
        <f t="shared" si="259"/>
        <v>CREATE_TIMESTAMP</v>
      </c>
      <c r="L2723" s="3"/>
      <c r="M2723" s="3"/>
      <c r="N2723"/>
      <c r="O2723"/>
      <c r="P2723"/>
      <c r="Q2723"/>
      <c r="R2723" s="1"/>
      <c r="S2723" t="s">
        <v>1811</v>
      </c>
      <c r="T2723" t="s">
        <v>3</v>
      </c>
      <c r="U2723" t="s">
        <v>4</v>
      </c>
      <c r="V2723">
        <v>10</v>
      </c>
      <c r="W2723">
        <v>6</v>
      </c>
      <c r="X2723"/>
      <c r="Y2723" t="s">
        <v>564</v>
      </c>
      <c r="Z2723"/>
      <c r="AA2723"/>
      <c r="AB2723"/>
      <c r="AC2723"/>
      <c r="AD2723"/>
      <c r="AE2723"/>
      <c r="AF2723"/>
    </row>
    <row r="2724" spans="2:32" hidden="1">
      <c r="B2724" s="3"/>
      <c r="G2724" s="4" t="str">
        <f t="shared" si="260"/>
        <v>Diff</v>
      </c>
      <c r="H2724" s="3" t="str">
        <f t="shared" si="261"/>
        <v>Diff</v>
      </c>
      <c r="I2724" s="3" t="str">
        <f t="shared" si="262"/>
        <v>Diff</v>
      </c>
      <c r="J2724" s="3" t="str">
        <f t="shared" si="258"/>
        <v>GAL725TBX</v>
      </c>
      <c r="K2724" s="3" t="str">
        <f t="shared" si="259"/>
        <v>PASS_STATUS</v>
      </c>
      <c r="L2724" s="3"/>
      <c r="M2724" s="3"/>
      <c r="N2724"/>
      <c r="O2724"/>
      <c r="P2724"/>
      <c r="Q2724"/>
      <c r="R2724" s="1"/>
      <c r="S2724" t="s">
        <v>1811</v>
      </c>
      <c r="T2724" t="s">
        <v>1812</v>
      </c>
      <c r="U2724" t="s">
        <v>9</v>
      </c>
      <c r="V2724">
        <v>1</v>
      </c>
      <c r="W2724">
        <v>0</v>
      </c>
      <c r="X2724"/>
      <c r="Y2724" t="s">
        <v>564</v>
      </c>
      <c r="Z2724"/>
      <c r="AA2724"/>
      <c r="AB2724"/>
      <c r="AC2724"/>
      <c r="AD2724"/>
      <c r="AE2724"/>
      <c r="AF2724"/>
    </row>
    <row r="2725" spans="2:32" hidden="1">
      <c r="B2725" s="3"/>
      <c r="G2725" s="4" t="str">
        <f t="shared" si="260"/>
        <v>Diff</v>
      </c>
      <c r="H2725" s="3" t="str">
        <f t="shared" si="261"/>
        <v>Diff</v>
      </c>
      <c r="I2725" s="3" t="str">
        <f t="shared" si="262"/>
        <v>Diff</v>
      </c>
      <c r="J2725" s="3" t="str">
        <f t="shared" si="258"/>
        <v>GAL725TBX</v>
      </c>
      <c r="K2725" s="3" t="str">
        <f t="shared" si="259"/>
        <v>PRODUCT_ID</v>
      </c>
      <c r="L2725" s="3"/>
      <c r="M2725" s="3"/>
      <c r="N2725"/>
      <c r="O2725"/>
      <c r="P2725"/>
      <c r="Q2725"/>
      <c r="R2725" s="1"/>
      <c r="S2725" t="s">
        <v>1811</v>
      </c>
      <c r="T2725" t="s">
        <v>60</v>
      </c>
      <c r="U2725" t="s">
        <v>9</v>
      </c>
      <c r="V2725">
        <v>17</v>
      </c>
      <c r="W2725">
        <v>0</v>
      </c>
      <c r="X2725" t="s">
        <v>25</v>
      </c>
      <c r="Y2725" t="s">
        <v>565</v>
      </c>
      <c r="Z2725"/>
      <c r="AA2725"/>
      <c r="AB2725"/>
      <c r="AC2725"/>
      <c r="AD2725"/>
      <c r="AE2725"/>
      <c r="AF2725"/>
    </row>
    <row r="2726" spans="2:32" hidden="1">
      <c r="B2726" s="3"/>
      <c r="G2726" s="4" t="str">
        <f t="shared" si="260"/>
        <v>Diff</v>
      </c>
      <c r="H2726" s="3" t="str">
        <f t="shared" si="261"/>
        <v>Diff</v>
      </c>
      <c r="I2726" s="3" t="str">
        <f t="shared" si="262"/>
        <v>Diff</v>
      </c>
      <c r="J2726" s="3" t="str">
        <f t="shared" si="258"/>
        <v>GAL725TBX</v>
      </c>
      <c r="K2726" s="3" t="str">
        <f t="shared" si="259"/>
        <v>UPDATE_TIMESTAMP</v>
      </c>
      <c r="L2726" s="3"/>
      <c r="M2726" s="3"/>
      <c r="N2726"/>
      <c r="O2726"/>
      <c r="P2726"/>
      <c r="Q2726"/>
      <c r="R2726" s="1"/>
      <c r="S2726" t="s">
        <v>1811</v>
      </c>
      <c r="T2726" t="s">
        <v>23</v>
      </c>
      <c r="U2726" t="s">
        <v>4</v>
      </c>
      <c r="V2726">
        <v>10</v>
      </c>
      <c r="W2726">
        <v>6</v>
      </c>
      <c r="X2726"/>
      <c r="Y2726" t="s">
        <v>564</v>
      </c>
      <c r="Z2726"/>
      <c r="AA2726"/>
      <c r="AB2726"/>
      <c r="AC2726"/>
      <c r="AD2726"/>
      <c r="AE2726"/>
      <c r="AF2726"/>
    </row>
    <row r="2727" spans="2:32" hidden="1">
      <c r="B2727" s="3"/>
      <c r="G2727" s="4" t="str">
        <f t="shared" si="260"/>
        <v>Diff</v>
      </c>
      <c r="H2727" s="3" t="str">
        <f t="shared" si="261"/>
        <v>Diff</v>
      </c>
      <c r="I2727" s="3" t="str">
        <f t="shared" si="262"/>
        <v>Diff</v>
      </c>
      <c r="J2727" s="3" t="str">
        <f t="shared" si="258"/>
        <v>GAL726TBX</v>
      </c>
      <c r="K2727" s="3" t="str">
        <f t="shared" si="259"/>
        <v>BASE_RELEASE</v>
      </c>
      <c r="L2727" s="3"/>
      <c r="M2727" s="3"/>
      <c r="N2727"/>
      <c r="O2727"/>
      <c r="P2727"/>
      <c r="Q2727"/>
      <c r="R2727" s="1"/>
      <c r="S2727" t="s">
        <v>1813</v>
      </c>
      <c r="T2727" t="s">
        <v>1730</v>
      </c>
      <c r="U2727" t="s">
        <v>9</v>
      </c>
      <c r="V2727">
        <v>19</v>
      </c>
      <c r="W2727">
        <v>0</v>
      </c>
      <c r="X2727"/>
      <c r="Y2727" t="s">
        <v>564</v>
      </c>
      <c r="Z2727"/>
      <c r="AA2727"/>
      <c r="AB2727"/>
      <c r="AC2727"/>
      <c r="AD2727"/>
      <c r="AE2727"/>
      <c r="AF2727"/>
    </row>
    <row r="2728" spans="2:32" hidden="1">
      <c r="B2728" s="3"/>
      <c r="G2728" s="4" t="str">
        <f t="shared" si="260"/>
        <v>Diff</v>
      </c>
      <c r="H2728" s="3" t="str">
        <f t="shared" si="261"/>
        <v>Diff</v>
      </c>
      <c r="I2728" s="3" t="str">
        <f t="shared" si="262"/>
        <v>Diff</v>
      </c>
      <c r="J2728" s="3" t="str">
        <f t="shared" si="258"/>
        <v>GAL726TBX</v>
      </c>
      <c r="K2728" s="3" t="str">
        <f t="shared" si="259"/>
        <v>CREATE_TIMESTAMP</v>
      </c>
      <c r="L2728" s="3"/>
      <c r="M2728" s="3"/>
      <c r="N2728"/>
      <c r="O2728"/>
      <c r="P2728"/>
      <c r="Q2728"/>
      <c r="R2728" s="1"/>
      <c r="S2728" t="s">
        <v>1813</v>
      </c>
      <c r="T2728" t="s">
        <v>3</v>
      </c>
      <c r="U2728" t="s">
        <v>4</v>
      </c>
      <c r="V2728">
        <v>10</v>
      </c>
      <c r="W2728">
        <v>6</v>
      </c>
      <c r="X2728"/>
      <c r="Y2728" t="s">
        <v>564</v>
      </c>
      <c r="Z2728"/>
      <c r="AA2728"/>
      <c r="AB2728"/>
      <c r="AC2728"/>
      <c r="AD2728"/>
      <c r="AE2728"/>
      <c r="AF2728"/>
    </row>
    <row r="2729" spans="2:32" hidden="1">
      <c r="B2729" s="3"/>
      <c r="G2729" s="4" t="str">
        <f t="shared" si="260"/>
        <v>Diff</v>
      </c>
      <c r="H2729" s="3" t="str">
        <f t="shared" si="261"/>
        <v>Diff</v>
      </c>
      <c r="I2729" s="3" t="str">
        <f t="shared" si="262"/>
        <v>Diff</v>
      </c>
      <c r="J2729" s="3" t="str">
        <f t="shared" si="258"/>
        <v>GAL726TBX</v>
      </c>
      <c r="K2729" s="3" t="str">
        <f t="shared" si="259"/>
        <v>END_TIMESTAMP</v>
      </c>
      <c r="L2729" s="3"/>
      <c r="M2729" s="3"/>
      <c r="N2729"/>
      <c r="O2729"/>
      <c r="P2729"/>
      <c r="Q2729"/>
      <c r="R2729" s="1"/>
      <c r="S2729" t="s">
        <v>1813</v>
      </c>
      <c r="T2729" t="s">
        <v>366</v>
      </c>
      <c r="U2729" t="s">
        <v>4</v>
      </c>
      <c r="V2729">
        <v>10</v>
      </c>
      <c r="W2729">
        <v>6</v>
      </c>
      <c r="X2729" t="s">
        <v>29</v>
      </c>
      <c r="Y2729" t="s">
        <v>565</v>
      </c>
      <c r="Z2729"/>
      <c r="AA2729"/>
      <c r="AB2729"/>
      <c r="AC2729"/>
      <c r="AD2729"/>
      <c r="AE2729"/>
      <c r="AF2729"/>
    </row>
    <row r="2730" spans="2:32" hidden="1">
      <c r="B2730" s="3"/>
      <c r="G2730" s="4" t="str">
        <f t="shared" si="260"/>
        <v>Diff</v>
      </c>
      <c r="H2730" s="3" t="str">
        <f t="shared" si="261"/>
        <v>Diff</v>
      </c>
      <c r="I2730" s="3" t="str">
        <f t="shared" si="262"/>
        <v>Diff</v>
      </c>
      <c r="J2730" s="3" t="str">
        <f t="shared" si="258"/>
        <v>GAL726TBX</v>
      </c>
      <c r="K2730" s="3" t="str">
        <f t="shared" si="259"/>
        <v>LET_TERMINAL_ID</v>
      </c>
      <c r="L2730" s="3"/>
      <c r="M2730" s="3"/>
      <c r="N2730"/>
      <c r="O2730"/>
      <c r="P2730"/>
      <c r="Q2730"/>
      <c r="R2730" s="1"/>
      <c r="S2730" t="s">
        <v>1813</v>
      </c>
      <c r="T2730" t="s">
        <v>1752</v>
      </c>
      <c r="U2730" t="s">
        <v>9</v>
      </c>
      <c r="V2730">
        <v>3</v>
      </c>
      <c r="W2730">
        <v>0</v>
      </c>
      <c r="X2730" t="s">
        <v>25</v>
      </c>
      <c r="Y2730" t="s">
        <v>565</v>
      </c>
      <c r="Z2730"/>
      <c r="AA2730"/>
      <c r="AB2730"/>
      <c r="AC2730"/>
      <c r="AD2730"/>
      <c r="AE2730"/>
      <c r="AF2730"/>
    </row>
    <row r="2731" spans="2:32" hidden="1">
      <c r="B2731" s="3"/>
      <c r="G2731" s="4" t="str">
        <f t="shared" si="260"/>
        <v>Diff</v>
      </c>
      <c r="H2731" s="3" t="str">
        <f t="shared" si="261"/>
        <v>Diff</v>
      </c>
      <c r="I2731" s="3" t="str">
        <f t="shared" si="262"/>
        <v>Diff</v>
      </c>
      <c r="J2731" s="3" t="str">
        <f t="shared" si="258"/>
        <v>GAL726TBX</v>
      </c>
      <c r="K2731" s="3" t="str">
        <f t="shared" si="259"/>
        <v>SOFTWARE_VERSION</v>
      </c>
      <c r="L2731" s="3"/>
      <c r="M2731" s="3"/>
      <c r="N2731"/>
      <c r="O2731"/>
      <c r="P2731"/>
      <c r="Q2731"/>
      <c r="R2731" s="1"/>
      <c r="S2731" t="s">
        <v>1813</v>
      </c>
      <c r="T2731" t="s">
        <v>1757</v>
      </c>
      <c r="U2731" t="s">
        <v>86</v>
      </c>
      <c r="V2731">
        <v>32</v>
      </c>
      <c r="W2731">
        <v>0</v>
      </c>
      <c r="X2731"/>
      <c r="Y2731" t="s">
        <v>564</v>
      </c>
      <c r="Z2731"/>
      <c r="AA2731"/>
      <c r="AB2731"/>
      <c r="AC2731"/>
      <c r="AD2731"/>
      <c r="AE2731"/>
      <c r="AF2731"/>
    </row>
    <row r="2732" spans="2:32" hidden="1">
      <c r="B2732" s="3"/>
      <c r="G2732" s="4" t="str">
        <f t="shared" si="260"/>
        <v>Diff</v>
      </c>
      <c r="H2732" s="3" t="str">
        <f t="shared" si="261"/>
        <v>Diff</v>
      </c>
      <c r="I2732" s="3" t="str">
        <f t="shared" si="262"/>
        <v>Diff</v>
      </c>
      <c r="J2732" s="3" t="str">
        <f t="shared" si="258"/>
        <v>GAL726TBX</v>
      </c>
      <c r="K2732" s="3" t="str">
        <f t="shared" si="259"/>
        <v>TOTAL_RESULT_STATUS</v>
      </c>
      <c r="L2732" s="3"/>
      <c r="M2732" s="3"/>
      <c r="N2732"/>
      <c r="O2732"/>
      <c r="P2732"/>
      <c r="Q2732"/>
      <c r="R2732" s="1"/>
      <c r="S2732" t="s">
        <v>1813</v>
      </c>
      <c r="T2732" t="s">
        <v>1741</v>
      </c>
      <c r="U2732" t="s">
        <v>9</v>
      </c>
      <c r="V2732">
        <v>1</v>
      </c>
      <c r="W2732">
        <v>0</v>
      </c>
      <c r="X2732"/>
      <c r="Y2732" t="s">
        <v>564</v>
      </c>
      <c r="Z2732"/>
      <c r="AA2732"/>
      <c r="AB2732"/>
      <c r="AC2732"/>
      <c r="AD2732"/>
      <c r="AE2732"/>
      <c r="AF2732"/>
    </row>
    <row r="2733" spans="2:32" hidden="1">
      <c r="B2733" s="3"/>
      <c r="G2733" s="4" t="str">
        <f t="shared" si="260"/>
        <v>Diff</v>
      </c>
      <c r="H2733" s="3" t="str">
        <f t="shared" si="261"/>
        <v>Diff</v>
      </c>
      <c r="I2733" s="3" t="str">
        <f t="shared" si="262"/>
        <v>Diff</v>
      </c>
      <c r="J2733" s="3" t="str">
        <f t="shared" si="258"/>
        <v>GAL726TBX</v>
      </c>
      <c r="K2733" s="3" t="str">
        <f t="shared" si="259"/>
        <v>UPDATE_TIMESTAMP</v>
      </c>
      <c r="L2733" s="3"/>
      <c r="M2733" s="3"/>
      <c r="N2733"/>
      <c r="O2733"/>
      <c r="P2733"/>
      <c r="Q2733"/>
      <c r="R2733" s="1"/>
      <c r="S2733" t="s">
        <v>1813</v>
      </c>
      <c r="T2733" t="s">
        <v>23</v>
      </c>
      <c r="U2733" t="s">
        <v>4</v>
      </c>
      <c r="V2733">
        <v>10</v>
      </c>
      <c r="W2733">
        <v>6</v>
      </c>
      <c r="X2733"/>
      <c r="Y2733" t="s">
        <v>564</v>
      </c>
      <c r="Z2733"/>
      <c r="AA2733"/>
      <c r="AB2733"/>
      <c r="AC2733"/>
      <c r="AD2733"/>
      <c r="AE2733"/>
      <c r="AF2733"/>
    </row>
    <row r="2734" spans="2:32" hidden="1">
      <c r="B2734" s="3"/>
      <c r="G2734" s="4" t="str">
        <f t="shared" si="260"/>
        <v>Diff</v>
      </c>
      <c r="H2734" s="3" t="str">
        <f t="shared" si="261"/>
        <v>Diff</v>
      </c>
      <c r="I2734" s="3" t="str">
        <f t="shared" si="262"/>
        <v>Diff</v>
      </c>
      <c r="J2734" s="3" t="str">
        <f t="shared" si="258"/>
        <v>GAL727TBX</v>
      </c>
      <c r="K2734" s="3" t="str">
        <f t="shared" si="259"/>
        <v>CREATE_TIMESTAMP</v>
      </c>
      <c r="L2734" s="3"/>
      <c r="M2734" s="3"/>
      <c r="N2734"/>
      <c r="O2734"/>
      <c r="P2734"/>
      <c r="Q2734"/>
      <c r="R2734" s="1"/>
      <c r="S2734" t="s">
        <v>1814</v>
      </c>
      <c r="T2734" t="s">
        <v>3</v>
      </c>
      <c r="U2734" t="s">
        <v>4</v>
      </c>
      <c r="V2734">
        <v>10</v>
      </c>
      <c r="W2734">
        <v>6</v>
      </c>
      <c r="X2734"/>
      <c r="Y2734" t="s">
        <v>564</v>
      </c>
      <c r="Z2734"/>
      <c r="AA2734"/>
      <c r="AB2734"/>
      <c r="AC2734"/>
      <c r="AD2734"/>
      <c r="AE2734"/>
      <c r="AF2734"/>
    </row>
    <row r="2735" spans="2:32" hidden="1">
      <c r="B2735" s="3"/>
      <c r="G2735" s="4" t="str">
        <f t="shared" si="260"/>
        <v>Diff</v>
      </c>
      <c r="H2735" s="3" t="str">
        <f t="shared" si="261"/>
        <v>Diff</v>
      </c>
      <c r="I2735" s="3" t="str">
        <f t="shared" si="262"/>
        <v>Diff</v>
      </c>
      <c r="J2735" s="3" t="str">
        <f t="shared" si="258"/>
        <v>GAL727TBX</v>
      </c>
      <c r="K2735" s="3" t="str">
        <f t="shared" si="259"/>
        <v>DIAG_TEST_ID</v>
      </c>
      <c r="L2735" s="3"/>
      <c r="M2735" s="3"/>
      <c r="N2735"/>
      <c r="O2735"/>
      <c r="P2735"/>
      <c r="Q2735"/>
      <c r="R2735" s="1"/>
      <c r="S2735" t="s">
        <v>1814</v>
      </c>
      <c r="T2735" t="s">
        <v>1815</v>
      </c>
      <c r="U2735" t="s">
        <v>19</v>
      </c>
      <c r="V2735">
        <v>4</v>
      </c>
      <c r="W2735">
        <v>0</v>
      </c>
      <c r="X2735">
        <v>0</v>
      </c>
      <c r="Y2735" t="s">
        <v>565</v>
      </c>
      <c r="Z2735"/>
      <c r="AA2735"/>
      <c r="AB2735"/>
      <c r="AC2735"/>
      <c r="AD2735"/>
      <c r="AE2735"/>
      <c r="AF2735"/>
    </row>
    <row r="2736" spans="2:32" hidden="1">
      <c r="B2736" s="3"/>
      <c r="G2736" s="4" t="str">
        <f t="shared" si="260"/>
        <v>Diff</v>
      </c>
      <c r="H2736" s="3" t="str">
        <f t="shared" si="261"/>
        <v>Diff</v>
      </c>
      <c r="I2736" s="3" t="str">
        <f t="shared" si="262"/>
        <v>Diff</v>
      </c>
      <c r="J2736" s="3" t="str">
        <f t="shared" si="258"/>
        <v>GAL727TBX</v>
      </c>
      <c r="K2736" s="3" t="str">
        <f t="shared" si="259"/>
        <v>DIAG_TEST_STATUS</v>
      </c>
      <c r="L2736" s="3"/>
      <c r="M2736" s="3"/>
      <c r="N2736"/>
      <c r="O2736"/>
      <c r="P2736"/>
      <c r="Q2736"/>
      <c r="R2736" s="1"/>
      <c r="S2736" t="s">
        <v>1814</v>
      </c>
      <c r="T2736" t="s">
        <v>1816</v>
      </c>
      <c r="U2736" t="s">
        <v>9</v>
      </c>
      <c r="V2736">
        <v>1</v>
      </c>
      <c r="W2736">
        <v>0</v>
      </c>
      <c r="X2736"/>
      <c r="Y2736" t="s">
        <v>564</v>
      </c>
      <c r="Z2736"/>
      <c r="AA2736"/>
      <c r="AB2736"/>
      <c r="AC2736"/>
      <c r="AD2736"/>
      <c r="AE2736"/>
      <c r="AF2736"/>
    </row>
    <row r="2737" spans="2:32" hidden="1">
      <c r="B2737" s="3"/>
      <c r="G2737" s="4" t="str">
        <f t="shared" si="260"/>
        <v>Diff</v>
      </c>
      <c r="H2737" s="3" t="str">
        <f t="shared" si="261"/>
        <v>Diff</v>
      </c>
      <c r="I2737" s="3" t="str">
        <f t="shared" si="262"/>
        <v>Diff</v>
      </c>
      <c r="J2737" s="3" t="str">
        <f t="shared" si="258"/>
        <v>GAL727TBX</v>
      </c>
      <c r="K2737" s="3" t="str">
        <f t="shared" si="259"/>
        <v>END_TIMESTAMP</v>
      </c>
      <c r="L2737" s="3"/>
      <c r="M2737" s="3"/>
      <c r="N2737"/>
      <c r="O2737"/>
      <c r="P2737"/>
      <c r="Q2737"/>
      <c r="R2737" s="1"/>
      <c r="S2737" t="s">
        <v>1814</v>
      </c>
      <c r="T2737" t="s">
        <v>366</v>
      </c>
      <c r="U2737" t="s">
        <v>4</v>
      </c>
      <c r="V2737">
        <v>10</v>
      </c>
      <c r="W2737">
        <v>6</v>
      </c>
      <c r="X2737" t="s">
        <v>29</v>
      </c>
      <c r="Y2737" t="s">
        <v>565</v>
      </c>
      <c r="Z2737"/>
      <c r="AA2737"/>
      <c r="AB2737"/>
      <c r="AC2737"/>
      <c r="AD2737"/>
      <c r="AE2737"/>
      <c r="AF2737"/>
    </row>
    <row r="2738" spans="2:32" hidden="1">
      <c r="B2738" s="3"/>
      <c r="G2738" s="4" t="str">
        <f t="shared" si="260"/>
        <v>Diff</v>
      </c>
      <c r="H2738" s="3" t="str">
        <f t="shared" si="261"/>
        <v>Diff</v>
      </c>
      <c r="I2738" s="3" t="str">
        <f t="shared" si="262"/>
        <v>Diff</v>
      </c>
      <c r="J2738" s="3" t="str">
        <f t="shared" si="258"/>
        <v>GAL727TBX</v>
      </c>
      <c r="K2738" s="3" t="str">
        <f t="shared" si="259"/>
        <v>LET_TERMINAL_ID</v>
      </c>
      <c r="L2738" s="3"/>
      <c r="M2738" s="3"/>
      <c r="N2738"/>
      <c r="O2738"/>
      <c r="P2738"/>
      <c r="Q2738"/>
      <c r="R2738" s="1"/>
      <c r="S2738" t="s">
        <v>1814</v>
      </c>
      <c r="T2738" t="s">
        <v>1752</v>
      </c>
      <c r="U2738" t="s">
        <v>9</v>
      </c>
      <c r="V2738">
        <v>3</v>
      </c>
      <c r="W2738">
        <v>0</v>
      </c>
      <c r="X2738" t="s">
        <v>25</v>
      </c>
      <c r="Y2738" t="s">
        <v>565</v>
      </c>
      <c r="Z2738"/>
      <c r="AA2738"/>
      <c r="AB2738"/>
      <c r="AC2738"/>
      <c r="AD2738"/>
      <c r="AE2738"/>
      <c r="AF2738"/>
    </row>
    <row r="2739" spans="2:32" hidden="1">
      <c r="B2739" s="3"/>
      <c r="G2739" s="4" t="str">
        <f t="shared" si="260"/>
        <v>Diff</v>
      </c>
      <c r="H2739" s="3" t="str">
        <f t="shared" si="261"/>
        <v>Diff</v>
      </c>
      <c r="I2739" s="3" t="str">
        <f t="shared" si="262"/>
        <v>Diff</v>
      </c>
      <c r="J2739" s="3" t="str">
        <f t="shared" si="258"/>
        <v>GAL727TBX</v>
      </c>
      <c r="K2739" s="3" t="str">
        <f t="shared" si="259"/>
        <v>UPDATE_TIMESTAMP</v>
      </c>
      <c r="L2739" s="3"/>
      <c r="M2739" s="3"/>
      <c r="N2739"/>
      <c r="O2739"/>
      <c r="P2739"/>
      <c r="Q2739"/>
      <c r="R2739" s="1"/>
      <c r="S2739" t="s">
        <v>1814</v>
      </c>
      <c r="T2739" t="s">
        <v>23</v>
      </c>
      <c r="U2739" t="s">
        <v>4</v>
      </c>
      <c r="V2739">
        <v>10</v>
      </c>
      <c r="W2739">
        <v>6</v>
      </c>
      <c r="X2739"/>
      <c r="Y2739" t="s">
        <v>564</v>
      </c>
      <c r="Z2739"/>
      <c r="AA2739"/>
      <c r="AB2739"/>
      <c r="AC2739"/>
      <c r="AD2739"/>
      <c r="AE2739"/>
      <c r="AF2739"/>
    </row>
    <row r="2740" spans="2:32" hidden="1">
      <c r="B2740" s="3"/>
      <c r="G2740" s="4" t="str">
        <f t="shared" si="260"/>
        <v>Diff</v>
      </c>
      <c r="H2740" s="3" t="str">
        <f t="shared" si="261"/>
        <v>Diff</v>
      </c>
      <c r="I2740" s="3" t="str">
        <f t="shared" si="262"/>
        <v>Diff</v>
      </c>
      <c r="J2740" s="3" t="str">
        <f t="shared" si="258"/>
        <v>GAL728TBX</v>
      </c>
      <c r="K2740" s="3" t="str">
        <f t="shared" si="259"/>
        <v>CREATE_TIMESTAMP</v>
      </c>
      <c r="L2740" s="3"/>
      <c r="M2740" s="3"/>
      <c r="N2740"/>
      <c r="O2740"/>
      <c r="P2740"/>
      <c r="Q2740"/>
      <c r="R2740" s="1"/>
      <c r="S2740" t="s">
        <v>1817</v>
      </c>
      <c r="T2740" t="s">
        <v>3</v>
      </c>
      <c r="U2740" t="s">
        <v>4</v>
      </c>
      <c r="V2740">
        <v>10</v>
      </c>
      <c r="W2740">
        <v>6</v>
      </c>
      <c r="X2740"/>
      <c r="Y2740" t="s">
        <v>564</v>
      </c>
      <c r="Z2740"/>
      <c r="AA2740"/>
      <c r="AB2740"/>
      <c r="AC2740"/>
      <c r="AD2740"/>
      <c r="AE2740"/>
      <c r="AF2740"/>
    </row>
    <row r="2741" spans="2:32" hidden="1">
      <c r="B2741" s="3"/>
      <c r="G2741" s="4" t="str">
        <f t="shared" si="260"/>
        <v>Diff</v>
      </c>
      <c r="H2741" s="3" t="str">
        <f t="shared" si="261"/>
        <v>Diff</v>
      </c>
      <c r="I2741" s="3" t="str">
        <f t="shared" si="262"/>
        <v>Diff</v>
      </c>
      <c r="J2741" s="3" t="str">
        <f t="shared" si="258"/>
        <v>GAL728TBX</v>
      </c>
      <c r="K2741" s="3" t="str">
        <f t="shared" si="259"/>
        <v>DIAG_TEST_ID</v>
      </c>
      <c r="L2741" s="3"/>
      <c r="M2741" s="3"/>
      <c r="N2741"/>
      <c r="O2741"/>
      <c r="P2741"/>
      <c r="Q2741"/>
      <c r="R2741" s="1"/>
      <c r="S2741" t="s">
        <v>1817</v>
      </c>
      <c r="T2741" t="s">
        <v>1815</v>
      </c>
      <c r="U2741" t="s">
        <v>19</v>
      </c>
      <c r="V2741">
        <v>4</v>
      </c>
      <c r="W2741">
        <v>0</v>
      </c>
      <c r="X2741">
        <v>0</v>
      </c>
      <c r="Y2741" t="s">
        <v>565</v>
      </c>
      <c r="Z2741"/>
      <c r="AA2741"/>
      <c r="AB2741"/>
      <c r="AC2741"/>
      <c r="AD2741"/>
      <c r="AE2741"/>
      <c r="AF2741"/>
    </row>
    <row r="2742" spans="2:32" hidden="1">
      <c r="B2742" s="3"/>
      <c r="G2742" s="4" t="str">
        <f t="shared" si="260"/>
        <v>Diff</v>
      </c>
      <c r="H2742" s="3" t="str">
        <f t="shared" si="261"/>
        <v>Diff</v>
      </c>
      <c r="I2742" s="3" t="str">
        <f t="shared" si="262"/>
        <v>Diff</v>
      </c>
      <c r="J2742" s="3" t="str">
        <f t="shared" si="258"/>
        <v>GAL728TBX</v>
      </c>
      <c r="K2742" s="3" t="str">
        <f t="shared" si="259"/>
        <v>END_TIMESTAMP</v>
      </c>
      <c r="L2742" s="3"/>
      <c r="M2742" s="3"/>
      <c r="N2742"/>
      <c r="O2742"/>
      <c r="P2742"/>
      <c r="Q2742"/>
      <c r="R2742" s="1"/>
      <c r="S2742" t="s">
        <v>1817</v>
      </c>
      <c r="T2742" t="s">
        <v>366</v>
      </c>
      <c r="U2742" t="s">
        <v>4</v>
      </c>
      <c r="V2742">
        <v>10</v>
      </c>
      <c r="W2742">
        <v>6</v>
      </c>
      <c r="X2742" t="s">
        <v>29</v>
      </c>
      <c r="Y2742" t="s">
        <v>565</v>
      </c>
      <c r="Z2742"/>
      <c r="AA2742"/>
      <c r="AB2742"/>
      <c r="AC2742"/>
      <c r="AD2742"/>
      <c r="AE2742"/>
      <c r="AF2742"/>
    </row>
    <row r="2743" spans="2:32" hidden="1">
      <c r="B2743" s="3"/>
      <c r="G2743" s="4" t="str">
        <f t="shared" si="260"/>
        <v>Diff</v>
      </c>
      <c r="H2743" s="3" t="str">
        <f t="shared" si="261"/>
        <v>Diff</v>
      </c>
      <c r="I2743" s="3" t="str">
        <f t="shared" si="262"/>
        <v>Diff</v>
      </c>
      <c r="J2743" s="3" t="str">
        <f t="shared" si="258"/>
        <v>GAL728TBX</v>
      </c>
      <c r="K2743" s="3" t="str">
        <f t="shared" si="259"/>
        <v>FAULT_CODE_ID</v>
      </c>
      <c r="L2743" s="3"/>
      <c r="M2743" s="3"/>
      <c r="N2743"/>
      <c r="O2743"/>
      <c r="P2743"/>
      <c r="Q2743"/>
      <c r="R2743" s="1"/>
      <c r="S2743" t="s">
        <v>1817</v>
      </c>
      <c r="T2743" t="s">
        <v>1818</v>
      </c>
      <c r="U2743" t="s">
        <v>19</v>
      </c>
      <c r="V2743">
        <v>4</v>
      </c>
      <c r="W2743">
        <v>0</v>
      </c>
      <c r="X2743">
        <v>0</v>
      </c>
      <c r="Y2743" t="s">
        <v>565</v>
      </c>
      <c r="Z2743"/>
      <c r="AA2743"/>
      <c r="AB2743"/>
      <c r="AC2743"/>
      <c r="AD2743"/>
      <c r="AE2743"/>
      <c r="AF2743"/>
    </row>
    <row r="2744" spans="2:32" hidden="1">
      <c r="B2744" s="3"/>
      <c r="G2744" s="4" t="str">
        <f t="shared" si="260"/>
        <v>Diff</v>
      </c>
      <c r="H2744" s="3" t="str">
        <f t="shared" si="261"/>
        <v>Diff</v>
      </c>
      <c r="I2744" s="3" t="str">
        <f t="shared" si="262"/>
        <v>Diff</v>
      </c>
      <c r="J2744" s="3" t="str">
        <f t="shared" si="258"/>
        <v>GAL728TBX</v>
      </c>
      <c r="K2744" s="3" t="str">
        <f t="shared" si="259"/>
        <v>LET_TERMINAL_ID</v>
      </c>
      <c r="L2744" s="3"/>
      <c r="M2744" s="3"/>
      <c r="N2744"/>
      <c r="O2744"/>
      <c r="P2744"/>
      <c r="Q2744"/>
      <c r="R2744" s="1"/>
      <c r="S2744" t="s">
        <v>1817</v>
      </c>
      <c r="T2744" t="s">
        <v>1752</v>
      </c>
      <c r="U2744" t="s">
        <v>9</v>
      </c>
      <c r="V2744">
        <v>3</v>
      </c>
      <c r="W2744">
        <v>0</v>
      </c>
      <c r="X2744" t="s">
        <v>25</v>
      </c>
      <c r="Y2744" t="s">
        <v>565</v>
      </c>
      <c r="Z2744"/>
      <c r="AA2744"/>
      <c r="AB2744"/>
      <c r="AC2744"/>
      <c r="AD2744"/>
      <c r="AE2744"/>
      <c r="AF2744"/>
    </row>
    <row r="2745" spans="2:32" hidden="1">
      <c r="B2745" s="3"/>
      <c r="G2745" s="4" t="str">
        <f t="shared" si="260"/>
        <v>Diff</v>
      </c>
      <c r="H2745" s="3" t="str">
        <f t="shared" si="261"/>
        <v>Diff</v>
      </c>
      <c r="I2745" s="3" t="str">
        <f t="shared" si="262"/>
        <v>Diff</v>
      </c>
      <c r="J2745" s="3" t="str">
        <f t="shared" si="258"/>
        <v>GAL728TBX</v>
      </c>
      <c r="K2745" s="3" t="str">
        <f t="shared" si="259"/>
        <v>SHORT_DESC_ID</v>
      </c>
      <c r="L2745" s="3"/>
      <c r="M2745" s="3"/>
      <c r="N2745"/>
      <c r="O2745"/>
      <c r="P2745"/>
      <c r="Q2745"/>
      <c r="R2745" s="1"/>
      <c r="S2745" t="s">
        <v>1817</v>
      </c>
      <c r="T2745" t="s">
        <v>1819</v>
      </c>
      <c r="U2745" t="s">
        <v>19</v>
      </c>
      <c r="V2745">
        <v>4</v>
      </c>
      <c r="W2745">
        <v>0</v>
      </c>
      <c r="X2745"/>
      <c r="Y2745" t="s">
        <v>564</v>
      </c>
      <c r="Z2745"/>
      <c r="AA2745"/>
      <c r="AB2745"/>
      <c r="AC2745"/>
      <c r="AD2745"/>
      <c r="AE2745"/>
      <c r="AF2745"/>
    </row>
    <row r="2746" spans="2:32" hidden="1">
      <c r="B2746" s="3"/>
      <c r="G2746" s="4" t="str">
        <f t="shared" si="260"/>
        <v>Diff</v>
      </c>
      <c r="H2746" s="3" t="str">
        <f t="shared" si="261"/>
        <v>Diff</v>
      </c>
      <c r="I2746" s="3" t="str">
        <f t="shared" si="262"/>
        <v>Diff</v>
      </c>
      <c r="J2746" s="3" t="str">
        <f t="shared" si="258"/>
        <v>GAL728TBX</v>
      </c>
      <c r="K2746" s="3" t="str">
        <f t="shared" si="259"/>
        <v>UPDATE_TIMESTAMP</v>
      </c>
      <c r="L2746" s="3"/>
      <c r="M2746" s="3"/>
      <c r="N2746"/>
      <c r="O2746"/>
      <c r="P2746"/>
      <c r="Q2746"/>
      <c r="R2746" s="1"/>
      <c r="S2746" t="s">
        <v>1817</v>
      </c>
      <c r="T2746" t="s">
        <v>23</v>
      </c>
      <c r="U2746" t="s">
        <v>4</v>
      </c>
      <c r="V2746">
        <v>10</v>
      </c>
      <c r="W2746">
        <v>6</v>
      </c>
      <c r="X2746"/>
      <c r="Y2746" t="s">
        <v>564</v>
      </c>
      <c r="Z2746"/>
      <c r="AA2746"/>
      <c r="AB2746"/>
      <c r="AC2746"/>
      <c r="AD2746"/>
      <c r="AE2746"/>
      <c r="AF2746"/>
    </row>
    <row r="2747" spans="2:32" hidden="1">
      <c r="B2747" s="3"/>
      <c r="G2747" s="4" t="str">
        <f t="shared" si="260"/>
        <v>Diff</v>
      </c>
      <c r="H2747" s="3" t="str">
        <f t="shared" si="261"/>
        <v>Diff</v>
      </c>
      <c r="I2747" s="3" t="str">
        <f t="shared" si="262"/>
        <v>Diff</v>
      </c>
      <c r="J2747" s="3" t="str">
        <f t="shared" si="258"/>
        <v>GAL729TBX</v>
      </c>
      <c r="K2747" s="3" t="str">
        <f t="shared" si="259"/>
        <v>CREATE_TIMESTAMP</v>
      </c>
      <c r="L2747" s="3"/>
      <c r="M2747" s="3"/>
      <c r="N2747"/>
      <c r="O2747"/>
      <c r="P2747"/>
      <c r="Q2747"/>
      <c r="R2747" s="1"/>
      <c r="S2747" t="s">
        <v>1820</v>
      </c>
      <c r="T2747" t="s">
        <v>3</v>
      </c>
      <c r="U2747" t="s">
        <v>4</v>
      </c>
      <c r="V2747">
        <v>10</v>
      </c>
      <c r="W2747">
        <v>6</v>
      </c>
      <c r="X2747"/>
      <c r="Y2747" t="s">
        <v>564</v>
      </c>
      <c r="Z2747"/>
      <c r="AA2747"/>
      <c r="AB2747"/>
      <c r="AC2747"/>
      <c r="AD2747"/>
      <c r="AE2747"/>
      <c r="AF2747"/>
    </row>
    <row r="2748" spans="2:32" hidden="1">
      <c r="B2748" s="3"/>
      <c r="G2748" s="4" t="str">
        <f t="shared" si="260"/>
        <v>Diff</v>
      </c>
      <c r="H2748" s="3" t="str">
        <f t="shared" si="261"/>
        <v>Diff</v>
      </c>
      <c r="I2748" s="3" t="str">
        <f t="shared" si="262"/>
        <v>Diff</v>
      </c>
      <c r="J2748" s="3" t="str">
        <f t="shared" si="258"/>
        <v>GAL729TBX</v>
      </c>
      <c r="K2748" s="3" t="str">
        <f t="shared" si="259"/>
        <v>DIAG_PARAM_ID</v>
      </c>
      <c r="L2748" s="3"/>
      <c r="M2748" s="3"/>
      <c r="N2748"/>
      <c r="O2748"/>
      <c r="P2748"/>
      <c r="Q2748"/>
      <c r="R2748" s="1"/>
      <c r="S2748" t="s">
        <v>1820</v>
      </c>
      <c r="T2748" t="s">
        <v>1821</v>
      </c>
      <c r="U2748" t="s">
        <v>19</v>
      </c>
      <c r="V2748">
        <v>4</v>
      </c>
      <c r="W2748">
        <v>0</v>
      </c>
      <c r="X2748">
        <v>0</v>
      </c>
      <c r="Y2748" t="s">
        <v>565</v>
      </c>
      <c r="Z2748"/>
      <c r="AA2748"/>
      <c r="AB2748"/>
      <c r="AC2748"/>
      <c r="AD2748"/>
      <c r="AE2748"/>
      <c r="AF2748"/>
    </row>
    <row r="2749" spans="2:32" hidden="1">
      <c r="B2749" s="3"/>
      <c r="G2749" s="4" t="str">
        <f t="shared" si="260"/>
        <v>Diff</v>
      </c>
      <c r="H2749" s="3" t="str">
        <f t="shared" si="261"/>
        <v>Diff</v>
      </c>
      <c r="I2749" s="3" t="str">
        <f t="shared" si="262"/>
        <v>Diff</v>
      </c>
      <c r="J2749" s="3" t="str">
        <f t="shared" si="258"/>
        <v>GAL729TBX</v>
      </c>
      <c r="K2749" s="3" t="str">
        <f t="shared" si="259"/>
        <v>DIAG_PARAM_TYPE</v>
      </c>
      <c r="L2749" s="3"/>
      <c r="M2749" s="3"/>
      <c r="N2749"/>
      <c r="O2749"/>
      <c r="P2749"/>
      <c r="Q2749"/>
      <c r="R2749" s="1"/>
      <c r="S2749" t="s">
        <v>1820</v>
      </c>
      <c r="T2749" t="s">
        <v>1822</v>
      </c>
      <c r="U2749" t="s">
        <v>9</v>
      </c>
      <c r="V2749">
        <v>1</v>
      </c>
      <c r="W2749">
        <v>0</v>
      </c>
      <c r="X2749" t="s">
        <v>25</v>
      </c>
      <c r="Y2749" t="s">
        <v>565</v>
      </c>
      <c r="Z2749"/>
      <c r="AA2749"/>
      <c r="AB2749"/>
      <c r="AC2749"/>
      <c r="AD2749"/>
      <c r="AE2749"/>
      <c r="AF2749"/>
    </row>
    <row r="2750" spans="2:32" hidden="1">
      <c r="B2750" s="3"/>
      <c r="G2750" s="4" t="str">
        <f t="shared" si="260"/>
        <v>Diff</v>
      </c>
      <c r="H2750" s="3" t="str">
        <f t="shared" si="261"/>
        <v>Diff</v>
      </c>
      <c r="I2750" s="3" t="str">
        <f t="shared" si="262"/>
        <v>Diff</v>
      </c>
      <c r="J2750" s="3" t="str">
        <f t="shared" si="258"/>
        <v>GAL729TBX</v>
      </c>
      <c r="K2750" s="3" t="str">
        <f t="shared" si="259"/>
        <v>DIAG_PARAM_VALUE</v>
      </c>
      <c r="L2750" s="3"/>
      <c r="M2750" s="3"/>
      <c r="N2750"/>
      <c r="O2750"/>
      <c r="P2750"/>
      <c r="Q2750"/>
      <c r="R2750" s="1"/>
      <c r="S2750" t="s">
        <v>1820</v>
      </c>
      <c r="T2750" t="s">
        <v>1823</v>
      </c>
      <c r="U2750" t="s">
        <v>86</v>
      </c>
      <c r="V2750">
        <v>75</v>
      </c>
      <c r="W2750">
        <v>0</v>
      </c>
      <c r="X2750"/>
      <c r="Y2750" t="s">
        <v>564</v>
      </c>
      <c r="Z2750"/>
      <c r="AA2750"/>
      <c r="AB2750"/>
      <c r="AC2750"/>
      <c r="AD2750"/>
      <c r="AE2750"/>
      <c r="AF2750"/>
    </row>
    <row r="2751" spans="2:32" hidden="1">
      <c r="B2751" s="3"/>
      <c r="G2751" s="4" t="str">
        <f t="shared" si="260"/>
        <v>Diff</v>
      </c>
      <c r="H2751" s="3" t="str">
        <f t="shared" si="261"/>
        <v>Diff</v>
      </c>
      <c r="I2751" s="3" t="str">
        <f t="shared" si="262"/>
        <v>Diff</v>
      </c>
      <c r="J2751" s="3" t="str">
        <f t="shared" si="258"/>
        <v>GAL729TBX</v>
      </c>
      <c r="K2751" s="3" t="str">
        <f t="shared" si="259"/>
        <v>UPDATE_TIMESTAMP</v>
      </c>
      <c r="L2751" s="3"/>
      <c r="M2751" s="3"/>
      <c r="N2751"/>
      <c r="O2751"/>
      <c r="P2751"/>
      <c r="Q2751"/>
      <c r="R2751" s="1"/>
      <c r="S2751" t="s">
        <v>1820</v>
      </c>
      <c r="T2751" t="s">
        <v>23</v>
      </c>
      <c r="U2751" t="s">
        <v>4</v>
      </c>
      <c r="V2751">
        <v>10</v>
      </c>
      <c r="W2751">
        <v>6</v>
      </c>
      <c r="X2751"/>
      <c r="Y2751" t="s">
        <v>564</v>
      </c>
      <c r="Z2751"/>
      <c r="AA2751"/>
      <c r="AB2751"/>
      <c r="AC2751"/>
      <c r="AD2751"/>
      <c r="AE2751"/>
      <c r="AF2751"/>
    </row>
    <row r="2752" spans="2:32" hidden="1">
      <c r="B2752" s="3"/>
      <c r="G2752" s="4" t="str">
        <f t="shared" si="260"/>
        <v>Diff</v>
      </c>
      <c r="H2752" s="3" t="str">
        <f t="shared" si="261"/>
        <v>Diff</v>
      </c>
      <c r="I2752" s="3" t="str">
        <f t="shared" si="262"/>
        <v>Diff</v>
      </c>
      <c r="J2752" s="3" t="str">
        <f t="shared" si="258"/>
        <v>GAL730TBX</v>
      </c>
      <c r="K2752" s="3" t="str">
        <f t="shared" si="259"/>
        <v>BG_COLOR</v>
      </c>
      <c r="L2752" s="3"/>
      <c r="M2752" s="3"/>
      <c r="N2752"/>
      <c r="O2752"/>
      <c r="P2752"/>
      <c r="Q2752"/>
      <c r="R2752" s="1"/>
      <c r="S2752" t="s">
        <v>1824</v>
      </c>
      <c r="T2752" t="s">
        <v>1825</v>
      </c>
      <c r="U2752" t="s">
        <v>9</v>
      </c>
      <c r="V2752">
        <v>7</v>
      </c>
      <c r="W2752">
        <v>0</v>
      </c>
      <c r="X2752"/>
      <c r="Y2752" t="s">
        <v>564</v>
      </c>
      <c r="Z2752"/>
      <c r="AA2752"/>
      <c r="AB2752"/>
      <c r="AC2752"/>
      <c r="AD2752"/>
      <c r="AE2752"/>
      <c r="AF2752"/>
    </row>
    <row r="2753" spans="2:32" hidden="1">
      <c r="B2753" s="3"/>
      <c r="G2753" s="4" t="str">
        <f t="shared" si="260"/>
        <v>Diff</v>
      </c>
      <c r="H2753" s="3" t="str">
        <f t="shared" si="261"/>
        <v>Diff</v>
      </c>
      <c r="I2753" s="3" t="str">
        <f t="shared" si="262"/>
        <v>Diff</v>
      </c>
      <c r="J2753" s="3" t="str">
        <f t="shared" si="258"/>
        <v>GAL730TBX</v>
      </c>
      <c r="K2753" s="3" t="str">
        <f t="shared" si="259"/>
        <v>CREATE_TIMESTAMP</v>
      </c>
      <c r="L2753" s="3"/>
      <c r="M2753" s="3"/>
      <c r="N2753"/>
      <c r="O2753"/>
      <c r="P2753"/>
      <c r="Q2753"/>
      <c r="R2753" s="1"/>
      <c r="S2753" t="s">
        <v>1824</v>
      </c>
      <c r="T2753" t="s">
        <v>3</v>
      </c>
      <c r="U2753" t="s">
        <v>4</v>
      </c>
      <c r="V2753">
        <v>10</v>
      </c>
      <c r="W2753">
        <v>6</v>
      </c>
      <c r="X2753"/>
      <c r="Y2753" t="s">
        <v>564</v>
      </c>
      <c r="Z2753"/>
      <c r="AA2753"/>
      <c r="AB2753"/>
      <c r="AC2753"/>
      <c r="AD2753"/>
      <c r="AE2753"/>
      <c r="AF2753"/>
    </row>
    <row r="2754" spans="2:32" hidden="1">
      <c r="B2754" s="3"/>
      <c r="G2754" s="4" t="str">
        <f t="shared" si="260"/>
        <v>Diff</v>
      </c>
      <c r="H2754" s="3" t="str">
        <f t="shared" si="261"/>
        <v>Diff</v>
      </c>
      <c r="I2754" s="3" t="str">
        <f t="shared" si="262"/>
        <v>Diff</v>
      </c>
      <c r="J2754" s="3" t="str">
        <f t="shared" si="258"/>
        <v>GAL730TBX</v>
      </c>
      <c r="K2754" s="3" t="str">
        <f t="shared" si="259"/>
        <v>CRITERIA_PGM_ATTRIBUTE</v>
      </c>
      <c r="L2754" s="3"/>
      <c r="M2754" s="3"/>
      <c r="N2754"/>
      <c r="O2754"/>
      <c r="P2754"/>
      <c r="Q2754"/>
      <c r="R2754" s="1"/>
      <c r="S2754" t="s">
        <v>1824</v>
      </c>
      <c r="T2754" t="s">
        <v>1792</v>
      </c>
      <c r="U2754" t="s">
        <v>9</v>
      </c>
      <c r="V2754">
        <v>1</v>
      </c>
      <c r="W2754">
        <v>0</v>
      </c>
      <c r="X2754" t="s">
        <v>25</v>
      </c>
      <c r="Y2754" t="s">
        <v>565</v>
      </c>
      <c r="Z2754"/>
      <c r="AA2754"/>
      <c r="AB2754"/>
      <c r="AC2754"/>
      <c r="AD2754"/>
      <c r="AE2754"/>
      <c r="AF2754"/>
    </row>
    <row r="2755" spans="2:32" hidden="1">
      <c r="B2755" s="3"/>
      <c r="G2755" s="4" t="str">
        <f t="shared" si="260"/>
        <v>Diff</v>
      </c>
      <c r="H2755" s="3" t="str">
        <f t="shared" si="261"/>
        <v>Diff</v>
      </c>
      <c r="I2755" s="3" t="str">
        <f t="shared" si="262"/>
        <v>Diff</v>
      </c>
      <c r="J2755" s="3" t="str">
        <f t="shared" si="258"/>
        <v>GAL730TBX</v>
      </c>
      <c r="K2755" s="3" t="str">
        <f t="shared" si="259"/>
        <v>INSPECTION_DEVICE_TYPE</v>
      </c>
      <c r="L2755" s="3"/>
      <c r="M2755" s="3"/>
      <c r="N2755"/>
      <c r="O2755"/>
      <c r="P2755"/>
      <c r="Q2755"/>
      <c r="R2755" s="1"/>
      <c r="S2755" t="s">
        <v>1824</v>
      </c>
      <c r="T2755" t="s">
        <v>1794</v>
      </c>
      <c r="U2755" t="s">
        <v>9</v>
      </c>
      <c r="V2755">
        <v>1</v>
      </c>
      <c r="W2755">
        <v>0</v>
      </c>
      <c r="X2755" t="s">
        <v>25</v>
      </c>
      <c r="Y2755" t="s">
        <v>565</v>
      </c>
      <c r="Z2755"/>
      <c r="AA2755"/>
      <c r="AB2755"/>
      <c r="AC2755"/>
      <c r="AD2755"/>
      <c r="AE2755"/>
      <c r="AF2755"/>
    </row>
    <row r="2756" spans="2:32" hidden="1">
      <c r="B2756" s="3"/>
      <c r="G2756" s="4" t="str">
        <f t="shared" si="260"/>
        <v>Diff</v>
      </c>
      <c r="H2756" s="3" t="str">
        <f t="shared" si="261"/>
        <v>Diff</v>
      </c>
      <c r="I2756" s="3" t="str">
        <f t="shared" si="262"/>
        <v>Diff</v>
      </c>
      <c r="J2756" s="3" t="str">
        <f t="shared" si="258"/>
        <v>GAL730TBX</v>
      </c>
      <c r="K2756" s="3" t="str">
        <f t="shared" si="259"/>
        <v>PGM_CATEGORY_NAME</v>
      </c>
      <c r="L2756" s="3"/>
      <c r="M2756" s="3"/>
      <c r="N2756"/>
      <c r="O2756"/>
      <c r="P2756"/>
      <c r="Q2756"/>
      <c r="R2756" s="1"/>
      <c r="S2756" t="s">
        <v>1824</v>
      </c>
      <c r="T2756" t="s">
        <v>1826</v>
      </c>
      <c r="U2756" t="s">
        <v>9</v>
      </c>
      <c r="V2756">
        <v>15</v>
      </c>
      <c r="W2756">
        <v>0</v>
      </c>
      <c r="X2756"/>
      <c r="Y2756" t="s">
        <v>564</v>
      </c>
      <c r="Z2756"/>
      <c r="AA2756"/>
      <c r="AB2756"/>
      <c r="AC2756"/>
      <c r="AD2756"/>
      <c r="AE2756"/>
      <c r="AF2756"/>
    </row>
    <row r="2757" spans="2:32" hidden="1">
      <c r="B2757" s="3"/>
      <c r="G2757" s="4" t="str">
        <f t="shared" si="260"/>
        <v>Diff</v>
      </c>
      <c r="H2757" s="3" t="str">
        <f t="shared" si="261"/>
        <v>Diff</v>
      </c>
      <c r="I2757" s="3" t="str">
        <f t="shared" si="262"/>
        <v>Diff</v>
      </c>
      <c r="J2757" s="3" t="str">
        <f t="shared" si="258"/>
        <v>GAL730TBX</v>
      </c>
      <c r="K2757" s="3" t="str">
        <f t="shared" si="259"/>
        <v>UPDATE_TIMESTAMP</v>
      </c>
      <c r="L2757" s="3"/>
      <c r="M2757" s="3"/>
      <c r="N2757"/>
      <c r="O2757"/>
      <c r="P2757"/>
      <c r="Q2757"/>
      <c r="R2757" s="1"/>
      <c r="S2757" t="s">
        <v>1824</v>
      </c>
      <c r="T2757" t="s">
        <v>23</v>
      </c>
      <c r="U2757" t="s">
        <v>4</v>
      </c>
      <c r="V2757">
        <v>10</v>
      </c>
      <c r="W2757">
        <v>6</v>
      </c>
      <c r="X2757"/>
      <c r="Y2757" t="s">
        <v>564</v>
      </c>
      <c r="Z2757"/>
      <c r="AA2757"/>
      <c r="AB2757"/>
      <c r="AC2757"/>
      <c r="AD2757"/>
      <c r="AE2757"/>
      <c r="AF2757"/>
    </row>
    <row r="2758" spans="2:32" ht="30" hidden="1">
      <c r="B2758" s="3"/>
      <c r="G2758" s="4" t="str">
        <f t="shared" si="260"/>
        <v/>
      </c>
      <c r="H2758" s="3" t="str">
        <f t="shared" si="261"/>
        <v>Same</v>
      </c>
      <c r="I2758" s="3" t="str">
        <f t="shared" si="262"/>
        <v>Same</v>
      </c>
      <c r="J2758" s="3" t="str">
        <f t="shared" si="258"/>
        <v>GAL900TBX</v>
      </c>
      <c r="K2758" s="3" t="str">
        <f t="shared" si="259"/>
        <v>CREATE_TIMESTAMP</v>
      </c>
      <c r="L2758" t="s">
        <v>1018</v>
      </c>
      <c r="M2758" t="s">
        <v>3</v>
      </c>
      <c r="N2758" t="s">
        <v>4</v>
      </c>
      <c r="O2758">
        <v>10</v>
      </c>
      <c r="P2758">
        <v>0</v>
      </c>
      <c r="Q2758"/>
      <c r="R2758" t="s">
        <v>564</v>
      </c>
      <c r="S2758" t="s">
        <v>1018</v>
      </c>
      <c r="T2758" t="s">
        <v>3</v>
      </c>
      <c r="U2758" t="s">
        <v>4</v>
      </c>
      <c r="V2758">
        <v>10</v>
      </c>
      <c r="W2758">
        <v>6</v>
      </c>
      <c r="X2758"/>
      <c r="Y2758" t="s">
        <v>564</v>
      </c>
      <c r="Z2758" t="s">
        <v>1018</v>
      </c>
      <c r="AA2758" t="s">
        <v>3</v>
      </c>
      <c r="AB2758" t="s">
        <v>4</v>
      </c>
      <c r="AC2758">
        <v>10</v>
      </c>
      <c r="AD2758">
        <v>0</v>
      </c>
      <c r="AE2758"/>
      <c r="AF2758" t="s">
        <v>564</v>
      </c>
    </row>
    <row r="2759" spans="2:32" ht="30" hidden="1">
      <c r="B2759" s="3"/>
      <c r="G2759" s="4" t="str">
        <f t="shared" si="260"/>
        <v/>
      </c>
      <c r="H2759" s="3" t="str">
        <f t="shared" si="261"/>
        <v>Same</v>
      </c>
      <c r="I2759" s="3" t="str">
        <f t="shared" si="262"/>
        <v>Same</v>
      </c>
      <c r="J2759" s="3" t="str">
        <f t="shared" si="258"/>
        <v>GAL900TBX</v>
      </c>
      <c r="K2759" s="3" t="str">
        <f t="shared" si="259"/>
        <v>LAST_ACTION</v>
      </c>
      <c r="L2759" t="s">
        <v>1018</v>
      </c>
      <c r="M2759" t="s">
        <v>1019</v>
      </c>
      <c r="N2759" t="s">
        <v>86</v>
      </c>
      <c r="O2759">
        <v>16</v>
      </c>
      <c r="P2759">
        <v>0</v>
      </c>
      <c r="Q2759"/>
      <c r="R2759" t="s">
        <v>565</v>
      </c>
      <c r="S2759" t="s">
        <v>1018</v>
      </c>
      <c r="T2759" t="s">
        <v>1019</v>
      </c>
      <c r="U2759" t="s">
        <v>86</v>
      </c>
      <c r="V2759">
        <v>16</v>
      </c>
      <c r="W2759">
        <v>0</v>
      </c>
      <c r="X2759"/>
      <c r="Y2759" t="s">
        <v>565</v>
      </c>
      <c r="Z2759" t="s">
        <v>1018</v>
      </c>
      <c r="AA2759" t="s">
        <v>1019</v>
      </c>
      <c r="AB2759" t="s">
        <v>86</v>
      </c>
      <c r="AC2759">
        <v>16</v>
      </c>
      <c r="AD2759">
        <v>0</v>
      </c>
      <c r="AE2759"/>
      <c r="AF2759" t="s">
        <v>565</v>
      </c>
    </row>
    <row r="2760" spans="2:32" ht="30" hidden="1">
      <c r="B2760" s="3"/>
      <c r="G2760" s="4" t="str">
        <f t="shared" si="260"/>
        <v/>
      </c>
      <c r="H2760" s="3" t="str">
        <f t="shared" si="261"/>
        <v>Same</v>
      </c>
      <c r="I2760" s="3" t="str">
        <f t="shared" si="262"/>
        <v>Same</v>
      </c>
      <c r="J2760" s="3" t="str">
        <f t="shared" si="258"/>
        <v>GAL900TBX</v>
      </c>
      <c r="K2760" s="3" t="str">
        <f t="shared" si="259"/>
        <v>LAST_TIME</v>
      </c>
      <c r="L2760" t="s">
        <v>1018</v>
      </c>
      <c r="M2760" t="s">
        <v>1020</v>
      </c>
      <c r="N2760" t="s">
        <v>4</v>
      </c>
      <c r="O2760">
        <v>10</v>
      </c>
      <c r="P2760">
        <v>0</v>
      </c>
      <c r="Q2760"/>
      <c r="R2760" t="s">
        <v>565</v>
      </c>
      <c r="S2760" t="s">
        <v>1018</v>
      </c>
      <c r="T2760" t="s">
        <v>1020</v>
      </c>
      <c r="U2760" t="s">
        <v>4</v>
      </c>
      <c r="V2760">
        <v>10</v>
      </c>
      <c r="W2760">
        <v>6</v>
      </c>
      <c r="X2760"/>
      <c r="Y2760" t="s">
        <v>565</v>
      </c>
      <c r="Z2760" t="s">
        <v>1018</v>
      </c>
      <c r="AA2760" t="s">
        <v>1020</v>
      </c>
      <c r="AB2760" t="s">
        <v>4</v>
      </c>
      <c r="AC2760">
        <v>10</v>
      </c>
      <c r="AD2760">
        <v>0</v>
      </c>
      <c r="AE2760"/>
      <c r="AF2760" t="s">
        <v>565</v>
      </c>
    </row>
    <row r="2761" spans="2:32" ht="30" hidden="1">
      <c r="B2761" s="3"/>
      <c r="G2761" s="4" t="str">
        <f t="shared" si="260"/>
        <v/>
      </c>
      <c r="H2761" s="3" t="str">
        <f t="shared" si="261"/>
        <v>Same</v>
      </c>
      <c r="I2761" s="3" t="str">
        <f t="shared" si="262"/>
        <v>Same</v>
      </c>
      <c r="J2761" s="3" t="str">
        <f t="shared" si="258"/>
        <v>GAL900TBX</v>
      </c>
      <c r="K2761" s="3" t="str">
        <f t="shared" si="259"/>
        <v>PROCESS_NAME</v>
      </c>
      <c r="L2761" t="s">
        <v>1018</v>
      </c>
      <c r="M2761" t="s">
        <v>1021</v>
      </c>
      <c r="N2761" t="s">
        <v>86</v>
      </c>
      <c r="O2761">
        <v>80</v>
      </c>
      <c r="P2761">
        <v>0</v>
      </c>
      <c r="Q2761"/>
      <c r="R2761" t="s">
        <v>565</v>
      </c>
      <c r="S2761" t="s">
        <v>1018</v>
      </c>
      <c r="T2761" t="s">
        <v>1021</v>
      </c>
      <c r="U2761" t="s">
        <v>86</v>
      </c>
      <c r="V2761">
        <v>80</v>
      </c>
      <c r="W2761">
        <v>0</v>
      </c>
      <c r="X2761"/>
      <c r="Y2761" t="s">
        <v>565</v>
      </c>
      <c r="Z2761" t="s">
        <v>1018</v>
      </c>
      <c r="AA2761" t="s">
        <v>1021</v>
      </c>
      <c r="AB2761" t="s">
        <v>86</v>
      </c>
      <c r="AC2761">
        <v>80</v>
      </c>
      <c r="AD2761">
        <v>0</v>
      </c>
      <c r="AE2761"/>
      <c r="AF2761" t="s">
        <v>565</v>
      </c>
    </row>
    <row r="2762" spans="2:32" ht="30" hidden="1">
      <c r="B2762" s="3"/>
      <c r="G2762" s="4" t="str">
        <f t="shared" si="260"/>
        <v/>
      </c>
      <c r="H2762" s="3" t="str">
        <f t="shared" si="261"/>
        <v>Same</v>
      </c>
      <c r="I2762" s="3" t="str">
        <f t="shared" si="262"/>
        <v>Same</v>
      </c>
      <c r="J2762" s="3" t="str">
        <f t="shared" si="258"/>
        <v>GAL900TBX</v>
      </c>
      <c r="K2762" s="3" t="str">
        <f t="shared" si="259"/>
        <v>PROCESS_NOTES</v>
      </c>
      <c r="L2762" t="s">
        <v>1018</v>
      </c>
      <c r="M2762" t="s">
        <v>1022</v>
      </c>
      <c r="N2762" t="s">
        <v>86</v>
      </c>
      <c r="O2762">
        <v>512</v>
      </c>
      <c r="P2762">
        <v>0</v>
      </c>
      <c r="Q2762"/>
      <c r="R2762" t="s">
        <v>564</v>
      </c>
      <c r="S2762" t="s">
        <v>1018</v>
      </c>
      <c r="T2762" t="s">
        <v>1022</v>
      </c>
      <c r="U2762" t="s">
        <v>86</v>
      </c>
      <c r="V2762">
        <v>512</v>
      </c>
      <c r="W2762">
        <v>0</v>
      </c>
      <c r="X2762"/>
      <c r="Y2762" t="s">
        <v>564</v>
      </c>
      <c r="Z2762" t="s">
        <v>1018</v>
      </c>
      <c r="AA2762" t="s">
        <v>1022</v>
      </c>
      <c r="AB2762" t="s">
        <v>86</v>
      </c>
      <c r="AC2762">
        <v>512</v>
      </c>
      <c r="AD2762">
        <v>0</v>
      </c>
      <c r="AE2762"/>
      <c r="AF2762" t="s">
        <v>564</v>
      </c>
    </row>
    <row r="2763" spans="2:32" ht="30" hidden="1">
      <c r="B2763" s="3"/>
      <c r="G2763" s="4" t="str">
        <f t="shared" si="260"/>
        <v/>
      </c>
      <c r="H2763" s="3" t="str">
        <f t="shared" si="261"/>
        <v>Same</v>
      </c>
      <c r="I2763" s="3" t="str">
        <f t="shared" si="262"/>
        <v>Same</v>
      </c>
      <c r="J2763" s="3" t="str">
        <f t="shared" si="258"/>
        <v>GAL900TBX</v>
      </c>
      <c r="K2763" s="3" t="str">
        <f t="shared" si="259"/>
        <v>UPDATE_TIMESTAMP</v>
      </c>
      <c r="L2763" t="s">
        <v>1018</v>
      </c>
      <c r="M2763" t="s">
        <v>23</v>
      </c>
      <c r="N2763" t="s">
        <v>4</v>
      </c>
      <c r="O2763">
        <v>10</v>
      </c>
      <c r="P2763">
        <v>0</v>
      </c>
      <c r="Q2763"/>
      <c r="R2763" t="s">
        <v>564</v>
      </c>
      <c r="S2763" t="s">
        <v>1018</v>
      </c>
      <c r="T2763" t="s">
        <v>23</v>
      </c>
      <c r="U2763" t="s">
        <v>4</v>
      </c>
      <c r="V2763">
        <v>10</v>
      </c>
      <c r="W2763">
        <v>6</v>
      </c>
      <c r="X2763"/>
      <c r="Y2763" t="s">
        <v>564</v>
      </c>
      <c r="Z2763" t="s">
        <v>1018</v>
      </c>
      <c r="AA2763" t="s">
        <v>23</v>
      </c>
      <c r="AB2763" t="s">
        <v>4</v>
      </c>
      <c r="AC2763">
        <v>10</v>
      </c>
      <c r="AD2763">
        <v>0</v>
      </c>
      <c r="AE2763"/>
      <c r="AF2763" t="s">
        <v>564</v>
      </c>
    </row>
    <row r="2764" spans="2:32" hidden="1">
      <c r="B2764" s="3"/>
      <c r="G2764" s="4" t="str">
        <f t="shared" si="260"/>
        <v>Diff</v>
      </c>
      <c r="H2764" s="3" t="str">
        <f t="shared" si="261"/>
        <v>Diff</v>
      </c>
      <c r="I2764" s="3" t="str">
        <f t="shared" si="262"/>
        <v>Diff</v>
      </c>
      <c r="J2764" s="3" t="str">
        <f t="shared" si="258"/>
        <v>GAL999TBX</v>
      </c>
      <c r="K2764" s="3" t="str">
        <f t="shared" si="259"/>
        <v>DUMMY</v>
      </c>
      <c r="L2764" t="s">
        <v>1023</v>
      </c>
      <c r="M2764" t="s">
        <v>1024</v>
      </c>
      <c r="N2764" t="s">
        <v>86</v>
      </c>
      <c r="O2764">
        <v>5</v>
      </c>
      <c r="P2764">
        <v>0</v>
      </c>
      <c r="Q2764"/>
      <c r="R2764" t="s">
        <v>564</v>
      </c>
      <c r="S2764" t="s">
        <v>1023</v>
      </c>
      <c r="T2764" t="s">
        <v>1024</v>
      </c>
      <c r="U2764" t="s">
        <v>86</v>
      </c>
      <c r="V2764">
        <v>5</v>
      </c>
      <c r="W2764">
        <v>0</v>
      </c>
      <c r="X2764"/>
      <c r="Y2764" t="s">
        <v>565</v>
      </c>
      <c r="Z2764" t="s">
        <v>1023</v>
      </c>
      <c r="AA2764" t="s">
        <v>1024</v>
      </c>
      <c r="AB2764" t="s">
        <v>86</v>
      </c>
      <c r="AC2764">
        <v>5</v>
      </c>
      <c r="AD2764">
        <v>0</v>
      </c>
      <c r="AE2764"/>
      <c r="AF2764" t="s">
        <v>564</v>
      </c>
    </row>
    <row r="2765" spans="2:32" ht="30" hidden="1">
      <c r="B2765" s="3"/>
      <c r="G2765" s="4" t="str">
        <f t="shared" ref="G2765:G2810" si="263">IF(H2765="Diff","Diff",IF(I2765="Diff","Diff",""))</f>
        <v>Diff</v>
      </c>
      <c r="H2765" s="3" t="str">
        <f t="shared" ref="H2765:H2810" si="264">IF(L2765&amp;M2765&amp;N2765&amp;O2765&amp;P2765&amp;Q2765&amp;R2765=S2765&amp;T2765&amp;U2765&amp;V2765&amp;W2765&amp;X2765&amp;Y2765,"Same",IF(L2765&amp;M2765&amp;N2765&amp;O2765&amp;P2765&amp;Q2765&amp;R2765=S2765&amp;T2765&amp;"TIMESTAMP"&amp;V2765&amp;"0"&amp;X2765&amp;Y2765,"Same","Diff"))</f>
        <v>Diff</v>
      </c>
      <c r="I2765" s="3" t="str">
        <f t="shared" ref="I2765:I2810" si="265">IF(Z2765&amp;AA2765&amp;AB2765&amp;AC2765&amp;AD2765&amp;AE2765&amp;AF2765=S2765&amp;T2765&amp;U2765&amp;V2765&amp;W2765&amp;X2765&amp;Y2765,"Same",IF(Z2765&amp;AA2765&amp;AB2765&amp;AC2765&amp;AD2765&amp;AE2765&amp;AF2765=S2765&amp;T2765&amp;"TIMESTAMP"&amp;V2765&amp;"0"&amp;X2765&amp;Y2765,"Same","Diff"))</f>
        <v>Same</v>
      </c>
      <c r="J2765" s="3" t="str">
        <f t="shared" ref="J2765:J2810" si="266">IF(ISBLANK(S2765),IF(ISBLANK(Z2765),L2765,Z2765),S2765)</f>
        <v>GALINVOICEDETAIL</v>
      </c>
      <c r="K2765" s="3" t="str">
        <f t="shared" ref="K2765:K2810" si="267">IF(ISBLANK(T2765),IF(ISBLANK(AA2765),M2765,AA2765),T2765)</f>
        <v>ARCHIVE_TIMESTAMP</v>
      </c>
      <c r="L2765" t="s">
        <v>2011</v>
      </c>
      <c r="M2765" t="s">
        <v>1690</v>
      </c>
      <c r="N2765" t="s">
        <v>4</v>
      </c>
      <c r="O2765">
        <v>10</v>
      </c>
      <c r="P2765">
        <v>0</v>
      </c>
      <c r="Q2765"/>
      <c r="R2765" t="s">
        <v>564</v>
      </c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</row>
    <row r="2766" spans="2:32" ht="30" hidden="1">
      <c r="B2766" s="3"/>
      <c r="G2766" s="4" t="str">
        <f t="shared" si="263"/>
        <v>Diff</v>
      </c>
      <c r="H2766" s="3" t="str">
        <f t="shared" si="264"/>
        <v>Diff</v>
      </c>
      <c r="I2766" s="3" t="str">
        <f t="shared" si="265"/>
        <v>Same</v>
      </c>
      <c r="J2766" s="3" t="str">
        <f t="shared" si="266"/>
        <v>GALINVOICEDETAIL</v>
      </c>
      <c r="K2766" s="3" t="str">
        <f t="shared" si="267"/>
        <v>COLOR</v>
      </c>
      <c r="L2766" t="s">
        <v>2011</v>
      </c>
      <c r="M2766" t="s">
        <v>1075</v>
      </c>
      <c r="N2766" t="s">
        <v>9</v>
      </c>
      <c r="O2766">
        <v>8</v>
      </c>
      <c r="P2766">
        <v>0</v>
      </c>
      <c r="Q2766"/>
      <c r="R2766" t="s">
        <v>564</v>
      </c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</row>
    <row r="2767" spans="2:32" ht="30" hidden="1">
      <c r="B2767" s="3"/>
      <c r="G2767" s="4" t="str">
        <f t="shared" si="263"/>
        <v>Diff</v>
      </c>
      <c r="H2767" s="3" t="str">
        <f t="shared" si="264"/>
        <v>Diff</v>
      </c>
      <c r="I2767" s="3" t="str">
        <f t="shared" si="265"/>
        <v>Same</v>
      </c>
      <c r="J2767" s="3" t="str">
        <f t="shared" si="266"/>
        <v>GALINVOICEDETAIL</v>
      </c>
      <c r="K2767" s="3" t="str">
        <f t="shared" si="267"/>
        <v>CREATE_TIMESTAMP</v>
      </c>
      <c r="L2767" t="s">
        <v>2011</v>
      </c>
      <c r="M2767" t="s">
        <v>3</v>
      </c>
      <c r="N2767" t="s">
        <v>4</v>
      </c>
      <c r="O2767">
        <v>10</v>
      </c>
      <c r="P2767">
        <v>0</v>
      </c>
      <c r="Q2767" t="s">
        <v>29</v>
      </c>
      <c r="R2767" t="s">
        <v>565</v>
      </c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</row>
    <row r="2768" spans="2:32" ht="30" hidden="1">
      <c r="B2768" s="3"/>
      <c r="G2768" s="4" t="str">
        <f t="shared" si="263"/>
        <v>Diff</v>
      </c>
      <c r="H2768" s="3" t="str">
        <f t="shared" si="264"/>
        <v>Diff</v>
      </c>
      <c r="I2768" s="3" t="str">
        <f t="shared" si="265"/>
        <v>Same</v>
      </c>
      <c r="J2768" s="3" t="str">
        <f t="shared" si="266"/>
        <v>GALINVOICEDETAIL</v>
      </c>
      <c r="K2768" s="3" t="str">
        <f t="shared" si="267"/>
        <v>DESTINATION</v>
      </c>
      <c r="L2768" t="s">
        <v>2011</v>
      </c>
      <c r="M2768" t="s">
        <v>896</v>
      </c>
      <c r="N2768" t="s">
        <v>9</v>
      </c>
      <c r="O2768">
        <v>2</v>
      </c>
      <c r="P2768">
        <v>0</v>
      </c>
      <c r="Q2768"/>
      <c r="R2768" t="s">
        <v>564</v>
      </c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</row>
    <row r="2769" spans="2:32" ht="30" hidden="1">
      <c r="B2769" s="3"/>
      <c r="G2769" s="4" t="str">
        <f t="shared" si="263"/>
        <v>Diff</v>
      </c>
      <c r="H2769" s="3" t="str">
        <f t="shared" si="264"/>
        <v>Diff</v>
      </c>
      <c r="I2769" s="3" t="str">
        <f t="shared" si="265"/>
        <v>Same</v>
      </c>
      <c r="J2769" s="3" t="str">
        <f t="shared" si="266"/>
        <v>GALINVOICEDETAIL</v>
      </c>
      <c r="K2769" s="3" t="str">
        <f t="shared" si="267"/>
        <v>INSPECTION_TIMESTAMP</v>
      </c>
      <c r="L2769" t="s">
        <v>2011</v>
      </c>
      <c r="M2769" t="s">
        <v>2012</v>
      </c>
      <c r="N2769" t="s">
        <v>4</v>
      </c>
      <c r="O2769">
        <v>10</v>
      </c>
      <c r="P2769">
        <v>0</v>
      </c>
      <c r="Q2769"/>
      <c r="R2769" t="s">
        <v>564</v>
      </c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</row>
    <row r="2770" spans="2:32" ht="30" hidden="1">
      <c r="B2770" s="3"/>
      <c r="G2770" s="4" t="str">
        <f t="shared" si="263"/>
        <v>Diff</v>
      </c>
      <c r="H2770" s="3" t="str">
        <f t="shared" si="264"/>
        <v>Diff</v>
      </c>
      <c r="I2770" s="3" t="str">
        <f t="shared" si="265"/>
        <v>Same</v>
      </c>
      <c r="J2770" s="3" t="str">
        <f t="shared" si="266"/>
        <v>GALINVOICEDETAIL</v>
      </c>
      <c r="K2770" s="3" t="str">
        <f t="shared" si="267"/>
        <v>INVOICE_NUMBER</v>
      </c>
      <c r="L2770" t="s">
        <v>2011</v>
      </c>
      <c r="M2770" t="s">
        <v>2013</v>
      </c>
      <c r="N2770" t="s">
        <v>19</v>
      </c>
      <c r="O2770">
        <v>4</v>
      </c>
      <c r="P2770">
        <v>0</v>
      </c>
      <c r="Q2770">
        <v>0</v>
      </c>
      <c r="R2770" t="s">
        <v>565</v>
      </c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</row>
    <row r="2771" spans="2:32" ht="30" hidden="1">
      <c r="B2771" s="3"/>
      <c r="G2771" s="4" t="str">
        <f t="shared" si="263"/>
        <v>Diff</v>
      </c>
      <c r="H2771" s="3" t="str">
        <f t="shared" si="264"/>
        <v>Diff</v>
      </c>
      <c r="I2771" s="3" t="str">
        <f t="shared" si="265"/>
        <v>Same</v>
      </c>
      <c r="J2771" s="3" t="str">
        <f t="shared" si="266"/>
        <v>GALINVOICEDETAIL</v>
      </c>
      <c r="K2771" s="3" t="str">
        <f t="shared" si="267"/>
        <v>MODEL</v>
      </c>
      <c r="L2771" t="s">
        <v>2011</v>
      </c>
      <c r="M2771" t="s">
        <v>1035</v>
      </c>
      <c r="N2771" t="s">
        <v>9</v>
      </c>
      <c r="O2771">
        <v>9</v>
      </c>
      <c r="P2771">
        <v>0</v>
      </c>
      <c r="Q2771"/>
      <c r="R2771" t="s">
        <v>564</v>
      </c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</row>
    <row r="2772" spans="2:32" ht="30" hidden="1">
      <c r="B2772" s="3"/>
      <c r="G2772" s="4" t="str">
        <f t="shared" si="263"/>
        <v>Diff</v>
      </c>
      <c r="H2772" s="3" t="str">
        <f t="shared" si="264"/>
        <v>Diff</v>
      </c>
      <c r="I2772" s="3" t="str">
        <f t="shared" si="265"/>
        <v>Same</v>
      </c>
      <c r="J2772" s="3" t="str">
        <f t="shared" si="266"/>
        <v>GALINVOICEDETAIL</v>
      </c>
      <c r="K2772" s="3" t="str">
        <f t="shared" si="267"/>
        <v>OPTION</v>
      </c>
      <c r="L2772" t="s">
        <v>2011</v>
      </c>
      <c r="M2772" t="s">
        <v>2014</v>
      </c>
      <c r="N2772" t="s">
        <v>9</v>
      </c>
      <c r="O2772">
        <v>2</v>
      </c>
      <c r="P2772">
        <v>0</v>
      </c>
      <c r="Q2772"/>
      <c r="R2772" t="s">
        <v>564</v>
      </c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</row>
    <row r="2773" spans="2:32" ht="30" hidden="1">
      <c r="B2773" s="3"/>
      <c r="G2773" s="4" t="str">
        <f t="shared" si="263"/>
        <v>Diff</v>
      </c>
      <c r="H2773" s="3" t="str">
        <f t="shared" si="264"/>
        <v>Diff</v>
      </c>
      <c r="I2773" s="3" t="str">
        <f t="shared" si="265"/>
        <v>Same</v>
      </c>
      <c r="J2773" s="3" t="str">
        <f t="shared" si="266"/>
        <v>GALINVOICEDETAIL</v>
      </c>
      <c r="K2773" s="3" t="str">
        <f t="shared" si="267"/>
        <v>PRICE</v>
      </c>
      <c r="L2773" t="s">
        <v>2011</v>
      </c>
      <c r="M2773" t="s">
        <v>1601</v>
      </c>
      <c r="N2773" t="s">
        <v>1062</v>
      </c>
      <c r="O2773">
        <v>7</v>
      </c>
      <c r="P2773">
        <v>2</v>
      </c>
      <c r="Q2773"/>
      <c r="R2773" t="s">
        <v>564</v>
      </c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</row>
    <row r="2774" spans="2:32" ht="30" hidden="1">
      <c r="B2774" s="3"/>
      <c r="G2774" s="4" t="str">
        <f t="shared" si="263"/>
        <v>Diff</v>
      </c>
      <c r="H2774" s="3" t="str">
        <f t="shared" si="264"/>
        <v>Diff</v>
      </c>
      <c r="I2774" s="3" t="str">
        <f t="shared" si="265"/>
        <v>Same</v>
      </c>
      <c r="J2774" s="3" t="str">
        <f t="shared" si="266"/>
        <v>GALINVOICEDETAIL</v>
      </c>
      <c r="K2774" s="3" t="str">
        <f t="shared" si="267"/>
        <v>SHIPPING_TIMESTAMP</v>
      </c>
      <c r="L2774" t="s">
        <v>2011</v>
      </c>
      <c r="M2774" t="s">
        <v>2015</v>
      </c>
      <c r="N2774" t="s">
        <v>4</v>
      </c>
      <c r="O2774">
        <v>10</v>
      </c>
      <c r="P2774">
        <v>0</v>
      </c>
      <c r="Q2774"/>
      <c r="R2774" t="s">
        <v>564</v>
      </c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</row>
    <row r="2775" spans="2:32" ht="30" hidden="1">
      <c r="B2775" s="3"/>
      <c r="G2775" s="4" t="str">
        <f t="shared" si="263"/>
        <v>Diff</v>
      </c>
      <c r="H2775" s="3" t="str">
        <f t="shared" si="264"/>
        <v>Diff</v>
      </c>
      <c r="I2775" s="3" t="str">
        <f t="shared" si="265"/>
        <v>Same</v>
      </c>
      <c r="J2775" s="3" t="str">
        <f t="shared" si="266"/>
        <v>GALINVOICEDETAIL</v>
      </c>
      <c r="K2775" s="3" t="str">
        <f t="shared" si="267"/>
        <v>VIN</v>
      </c>
      <c r="L2775" t="s">
        <v>2011</v>
      </c>
      <c r="M2775" t="s">
        <v>149</v>
      </c>
      <c r="N2775" t="s">
        <v>9</v>
      </c>
      <c r="O2775">
        <v>17</v>
      </c>
      <c r="P2775">
        <v>0</v>
      </c>
      <c r="Q2775" t="s">
        <v>25</v>
      </c>
      <c r="R2775" t="s">
        <v>565</v>
      </c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</row>
    <row r="2776" spans="2:32" ht="30" hidden="1">
      <c r="B2776" s="3"/>
      <c r="G2776" s="4" t="str">
        <f t="shared" si="263"/>
        <v>Diff</v>
      </c>
      <c r="H2776" s="3" t="str">
        <f t="shared" si="264"/>
        <v>Diff</v>
      </c>
      <c r="I2776" s="3" t="str">
        <f t="shared" si="265"/>
        <v>Same</v>
      </c>
      <c r="J2776" s="3" t="str">
        <f t="shared" si="266"/>
        <v>GALINVOICEMASTER</v>
      </c>
      <c r="K2776" s="3" t="str">
        <f t="shared" si="267"/>
        <v>ARCHIVE_TIMESTAMP</v>
      </c>
      <c r="L2776" t="s">
        <v>2016</v>
      </c>
      <c r="M2776" t="s">
        <v>1690</v>
      </c>
      <c r="N2776" t="s">
        <v>4</v>
      </c>
      <c r="O2776">
        <v>10</v>
      </c>
      <c r="P2776">
        <v>0</v>
      </c>
      <c r="Q2776"/>
      <c r="R2776" t="s">
        <v>564</v>
      </c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</row>
    <row r="2777" spans="2:32" ht="30" hidden="1">
      <c r="B2777" s="3"/>
      <c r="G2777" s="4" t="str">
        <f t="shared" si="263"/>
        <v>Diff</v>
      </c>
      <c r="H2777" s="3" t="str">
        <f t="shared" si="264"/>
        <v>Diff</v>
      </c>
      <c r="I2777" s="3" t="str">
        <f t="shared" si="265"/>
        <v>Same</v>
      </c>
      <c r="J2777" s="3" t="str">
        <f t="shared" si="266"/>
        <v>GALINVOICEMASTER</v>
      </c>
      <c r="K2777" s="3" t="str">
        <f t="shared" si="267"/>
        <v>BATCH_SEQUENCE</v>
      </c>
      <c r="L2777" t="s">
        <v>2016</v>
      </c>
      <c r="M2777" t="s">
        <v>2017</v>
      </c>
      <c r="N2777" t="s">
        <v>19</v>
      </c>
      <c r="O2777">
        <v>4</v>
      </c>
      <c r="P2777">
        <v>0</v>
      </c>
      <c r="Q2777">
        <v>0</v>
      </c>
      <c r="R2777" t="s">
        <v>565</v>
      </c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</row>
    <row r="2778" spans="2:32" ht="30" hidden="1">
      <c r="B2778" s="3"/>
      <c r="G2778" s="4" t="str">
        <f t="shared" si="263"/>
        <v>Diff</v>
      </c>
      <c r="H2778" s="3" t="str">
        <f t="shared" si="264"/>
        <v>Diff</v>
      </c>
      <c r="I2778" s="3" t="str">
        <f t="shared" si="265"/>
        <v>Same</v>
      </c>
      <c r="J2778" s="3" t="str">
        <f t="shared" si="266"/>
        <v>GALINVOICEMASTER</v>
      </c>
      <c r="K2778" s="3" t="str">
        <f t="shared" si="267"/>
        <v>CREATE_TIMESTAMP</v>
      </c>
      <c r="L2778" t="s">
        <v>2016</v>
      </c>
      <c r="M2778" t="s">
        <v>3</v>
      </c>
      <c r="N2778" t="s">
        <v>4</v>
      </c>
      <c r="O2778">
        <v>10</v>
      </c>
      <c r="P2778">
        <v>0</v>
      </c>
      <c r="Q2778" t="s">
        <v>29</v>
      </c>
      <c r="R2778" t="s">
        <v>565</v>
      </c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</row>
    <row r="2779" spans="2:32" ht="30" hidden="1">
      <c r="B2779" s="3"/>
      <c r="G2779" s="4" t="str">
        <f t="shared" si="263"/>
        <v>Diff</v>
      </c>
      <c r="H2779" s="3" t="str">
        <f t="shared" si="264"/>
        <v>Diff</v>
      </c>
      <c r="I2779" s="3" t="str">
        <f t="shared" si="265"/>
        <v>Same</v>
      </c>
      <c r="J2779" s="3" t="str">
        <f t="shared" si="266"/>
        <v>GALINVOICEMASTER</v>
      </c>
      <c r="K2779" s="3" t="str">
        <f t="shared" si="267"/>
        <v>INVOICE_NUMBER</v>
      </c>
      <c r="L2779" t="s">
        <v>2016</v>
      </c>
      <c r="M2779" t="s">
        <v>2013</v>
      </c>
      <c r="N2779" t="s">
        <v>19</v>
      </c>
      <c r="O2779">
        <v>4</v>
      </c>
      <c r="P2779">
        <v>0</v>
      </c>
      <c r="Q2779">
        <v>0</v>
      </c>
      <c r="R2779" t="s">
        <v>565</v>
      </c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</row>
    <row r="2780" spans="2:32" ht="30" hidden="1">
      <c r="B2780" s="3"/>
      <c r="G2780" s="4" t="str">
        <f t="shared" si="263"/>
        <v>Diff</v>
      </c>
      <c r="H2780" s="3" t="str">
        <f t="shared" si="264"/>
        <v>Diff</v>
      </c>
      <c r="I2780" s="3" t="str">
        <f t="shared" si="265"/>
        <v>Same</v>
      </c>
      <c r="J2780" s="3" t="str">
        <f t="shared" si="266"/>
        <v>GALINVOICEMASTER</v>
      </c>
      <c r="K2780" s="3" t="str">
        <f t="shared" si="267"/>
        <v>INVOICE_TIMESTAMP</v>
      </c>
      <c r="L2780" t="s">
        <v>2016</v>
      </c>
      <c r="M2780" t="s">
        <v>2018</v>
      </c>
      <c r="N2780" t="s">
        <v>4</v>
      </c>
      <c r="O2780">
        <v>10</v>
      </c>
      <c r="P2780">
        <v>0</v>
      </c>
      <c r="Q2780" t="s">
        <v>29</v>
      </c>
      <c r="R2780" t="s">
        <v>565</v>
      </c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</row>
    <row r="2781" spans="2:32" ht="30" hidden="1">
      <c r="B2781" s="3"/>
      <c r="G2781" s="4" t="str">
        <f t="shared" si="263"/>
        <v>Diff</v>
      </c>
      <c r="H2781" s="3" t="str">
        <f t="shared" si="264"/>
        <v>Diff</v>
      </c>
      <c r="I2781" s="3" t="str">
        <f t="shared" si="265"/>
        <v>Same</v>
      </c>
      <c r="J2781" s="3" t="str">
        <f t="shared" si="266"/>
        <v>GALINVOICEMASTER</v>
      </c>
      <c r="K2781" s="3" t="str">
        <f t="shared" si="267"/>
        <v>TOTAL_PRICE</v>
      </c>
      <c r="L2781" t="s">
        <v>2016</v>
      </c>
      <c r="M2781" t="s">
        <v>2019</v>
      </c>
      <c r="N2781" t="s">
        <v>1062</v>
      </c>
      <c r="O2781">
        <v>11</v>
      </c>
      <c r="P2781">
        <v>2</v>
      </c>
      <c r="Q2781"/>
      <c r="R2781" t="s">
        <v>564</v>
      </c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</row>
    <row r="2782" spans="2:32" ht="30" hidden="1">
      <c r="B2782" s="3"/>
      <c r="G2782" s="4" t="str">
        <f t="shared" si="263"/>
        <v>Diff</v>
      </c>
      <c r="H2782" s="3" t="str">
        <f t="shared" si="264"/>
        <v>Diff</v>
      </c>
      <c r="I2782" s="3" t="str">
        <f t="shared" si="265"/>
        <v>Same</v>
      </c>
      <c r="J2782" s="3" t="str">
        <f t="shared" si="266"/>
        <v>GALINVOICEMASTER</v>
      </c>
      <c r="K2782" s="3" t="str">
        <f t="shared" si="267"/>
        <v>TOTAL_QUANTITY</v>
      </c>
      <c r="L2782" t="s">
        <v>2016</v>
      </c>
      <c r="M2782" t="s">
        <v>2020</v>
      </c>
      <c r="N2782" t="s">
        <v>19</v>
      </c>
      <c r="O2782">
        <v>4</v>
      </c>
      <c r="P2782">
        <v>0</v>
      </c>
      <c r="Q2782"/>
      <c r="R2782" t="s">
        <v>564</v>
      </c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</row>
    <row r="2783" spans="2:32" ht="30" hidden="1">
      <c r="B2783" s="3"/>
      <c r="G2783" s="4" t="str">
        <f t="shared" si="263"/>
        <v>Diff</v>
      </c>
      <c r="H2783" s="3" t="str">
        <f t="shared" si="264"/>
        <v>Diff</v>
      </c>
      <c r="I2783" s="3" t="str">
        <f t="shared" si="265"/>
        <v>Same</v>
      </c>
      <c r="J2783" s="3" t="str">
        <f t="shared" si="266"/>
        <v>GALTBLS</v>
      </c>
      <c r="K2783" s="3" t="str">
        <f t="shared" si="267"/>
        <v>COMMENT</v>
      </c>
      <c r="L2783" t="s">
        <v>2021</v>
      </c>
      <c r="M2783" t="s">
        <v>542</v>
      </c>
      <c r="N2783" t="s">
        <v>86</v>
      </c>
      <c r="O2783">
        <v>254</v>
      </c>
      <c r="P2783">
        <v>0</v>
      </c>
      <c r="Q2783"/>
      <c r="R2783" t="s">
        <v>564</v>
      </c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</row>
    <row r="2784" spans="2:32" ht="30" hidden="1">
      <c r="B2784" s="3"/>
      <c r="G2784" s="4" t="str">
        <f t="shared" si="263"/>
        <v>Diff</v>
      </c>
      <c r="H2784" s="3" t="str">
        <f t="shared" si="264"/>
        <v>Diff</v>
      </c>
      <c r="I2784" s="3" t="str">
        <f t="shared" si="265"/>
        <v>Same</v>
      </c>
      <c r="J2784" s="3" t="str">
        <f t="shared" si="266"/>
        <v>GALTBLS</v>
      </c>
      <c r="K2784" s="3" t="str">
        <f t="shared" si="267"/>
        <v>TABLE_NAME</v>
      </c>
      <c r="L2784" t="s">
        <v>2021</v>
      </c>
      <c r="M2784" t="s">
        <v>852</v>
      </c>
      <c r="N2784" t="s">
        <v>9</v>
      </c>
      <c r="O2784">
        <v>30</v>
      </c>
      <c r="P2784">
        <v>0</v>
      </c>
      <c r="Q2784"/>
      <c r="R2784" t="s">
        <v>565</v>
      </c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</row>
    <row r="2785" spans="2:32" ht="30" hidden="1">
      <c r="B2785" s="3"/>
      <c r="G2785" s="4" t="str">
        <f t="shared" si="263"/>
        <v>Diff</v>
      </c>
      <c r="H2785" s="3" t="str">
        <f t="shared" si="264"/>
        <v>Diff</v>
      </c>
      <c r="I2785" s="3" t="str">
        <f t="shared" si="265"/>
        <v>Same</v>
      </c>
      <c r="J2785" s="3" t="str">
        <f t="shared" si="266"/>
        <v>GDP125MQT</v>
      </c>
      <c r="K2785" s="3" t="str">
        <f t="shared" si="267"/>
        <v>ACTUAL_TIMESTAMP</v>
      </c>
      <c r="L2785" t="s">
        <v>2022</v>
      </c>
      <c r="M2785" t="s">
        <v>28</v>
      </c>
      <c r="N2785" t="s">
        <v>4</v>
      </c>
      <c r="O2785">
        <v>10</v>
      </c>
      <c r="P2785">
        <v>0</v>
      </c>
      <c r="Q2785"/>
      <c r="R2785" t="s">
        <v>564</v>
      </c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</row>
    <row r="2786" spans="2:32" ht="30" hidden="1">
      <c r="B2786" s="3"/>
      <c r="G2786" s="4" t="str">
        <f t="shared" si="263"/>
        <v>Diff</v>
      </c>
      <c r="H2786" s="3" t="str">
        <f t="shared" si="264"/>
        <v>Diff</v>
      </c>
      <c r="I2786" s="3" t="str">
        <f t="shared" si="265"/>
        <v>Same</v>
      </c>
      <c r="J2786" s="3" t="str">
        <f t="shared" si="266"/>
        <v>GDP125MQT</v>
      </c>
      <c r="K2786" s="3" t="str">
        <f t="shared" si="267"/>
        <v>AE_RECHECK</v>
      </c>
      <c r="L2786" t="s">
        <v>2022</v>
      </c>
      <c r="M2786" t="s">
        <v>92</v>
      </c>
      <c r="N2786" t="s">
        <v>6</v>
      </c>
      <c r="O2786">
        <v>2</v>
      </c>
      <c r="P2786">
        <v>0</v>
      </c>
      <c r="Q2786"/>
      <c r="R2786" t="s">
        <v>565</v>
      </c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</row>
    <row r="2787" spans="2:32" ht="30" hidden="1">
      <c r="B2787" s="3"/>
      <c r="G2787" s="4" t="str">
        <f t="shared" si="263"/>
        <v>Diff</v>
      </c>
      <c r="H2787" s="3" t="str">
        <f t="shared" si="264"/>
        <v>Diff</v>
      </c>
      <c r="I2787" s="3" t="str">
        <f t="shared" si="265"/>
        <v>Same</v>
      </c>
      <c r="J2787" s="3" t="str">
        <f t="shared" si="266"/>
        <v>GDP125MQT</v>
      </c>
      <c r="K2787" s="3" t="str">
        <f t="shared" si="267"/>
        <v>AE_REPAIR_TYPE</v>
      </c>
      <c r="L2787" t="s">
        <v>2022</v>
      </c>
      <c r="M2787" t="s">
        <v>93</v>
      </c>
      <c r="N2787" t="s">
        <v>6</v>
      </c>
      <c r="O2787">
        <v>2</v>
      </c>
      <c r="P2787">
        <v>0</v>
      </c>
      <c r="Q2787"/>
      <c r="R2787" t="s">
        <v>565</v>
      </c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</row>
    <row r="2788" spans="2:32" ht="30" hidden="1">
      <c r="B2788" s="3"/>
      <c r="G2788" s="4" t="str">
        <f t="shared" si="263"/>
        <v>Diff</v>
      </c>
      <c r="H2788" s="3" t="str">
        <f t="shared" si="264"/>
        <v>Diff</v>
      </c>
      <c r="I2788" s="3" t="str">
        <f t="shared" si="265"/>
        <v>Same</v>
      </c>
      <c r="J2788" s="3" t="str">
        <f t="shared" si="266"/>
        <v>GDP125MQT</v>
      </c>
      <c r="K2788" s="3" t="str">
        <f t="shared" si="267"/>
        <v>DEFECT_STATUS</v>
      </c>
      <c r="L2788" t="s">
        <v>2022</v>
      </c>
      <c r="M2788" t="s">
        <v>97</v>
      </c>
      <c r="N2788" t="s">
        <v>6</v>
      </c>
      <c r="O2788">
        <v>2</v>
      </c>
      <c r="P2788">
        <v>0</v>
      </c>
      <c r="Q2788"/>
      <c r="R2788" t="s">
        <v>564</v>
      </c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</row>
    <row r="2789" spans="2:32" ht="30" hidden="1">
      <c r="B2789" s="3"/>
      <c r="G2789" s="4" t="str">
        <f t="shared" si="263"/>
        <v>Diff</v>
      </c>
      <c r="H2789" s="3" t="str">
        <f t="shared" si="264"/>
        <v>Diff</v>
      </c>
      <c r="I2789" s="3" t="str">
        <f t="shared" si="265"/>
        <v>Same</v>
      </c>
      <c r="J2789" s="3" t="str">
        <f t="shared" si="266"/>
        <v>GDP125MQT</v>
      </c>
      <c r="K2789" s="3" t="str">
        <f t="shared" si="267"/>
        <v>OUTSTANDING_FLAG</v>
      </c>
      <c r="L2789" t="s">
        <v>2022</v>
      </c>
      <c r="M2789" t="s">
        <v>104</v>
      </c>
      <c r="N2789" t="s">
        <v>6</v>
      </c>
      <c r="O2789">
        <v>2</v>
      </c>
      <c r="P2789">
        <v>0</v>
      </c>
      <c r="Q2789"/>
      <c r="R2789" t="s">
        <v>564</v>
      </c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</row>
    <row r="2790" spans="2:32" ht="30" hidden="1">
      <c r="B2790" s="3"/>
      <c r="G2790" s="4" t="str">
        <f t="shared" si="263"/>
        <v>Diff</v>
      </c>
      <c r="H2790" s="3" t="str">
        <f t="shared" si="264"/>
        <v>Diff</v>
      </c>
      <c r="I2790" s="3" t="str">
        <f t="shared" si="265"/>
        <v>Same</v>
      </c>
      <c r="J2790" s="3" t="str">
        <f t="shared" si="266"/>
        <v>GDP125MQT</v>
      </c>
      <c r="K2790" s="3" t="str">
        <f t="shared" si="267"/>
        <v>PRODUCT_ID</v>
      </c>
      <c r="L2790" t="s">
        <v>2022</v>
      </c>
      <c r="M2790" t="s">
        <v>60</v>
      </c>
      <c r="N2790" t="s">
        <v>9</v>
      </c>
      <c r="O2790">
        <v>17</v>
      </c>
      <c r="P2790">
        <v>0</v>
      </c>
      <c r="Q2790"/>
      <c r="R2790" t="s">
        <v>565</v>
      </c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</row>
    <row r="2791" spans="2:32" ht="30" hidden="1">
      <c r="B2791" s="3"/>
      <c r="G2791" s="4" t="str">
        <f t="shared" si="263"/>
        <v>Diff</v>
      </c>
      <c r="H2791" s="3" t="str">
        <f t="shared" si="264"/>
        <v>Diff</v>
      </c>
      <c r="I2791" s="3" t="str">
        <f t="shared" si="265"/>
        <v>Same</v>
      </c>
      <c r="J2791" s="3" t="str">
        <f t="shared" si="266"/>
        <v>GDP125MQT</v>
      </c>
      <c r="K2791" s="3" t="str">
        <f t="shared" si="267"/>
        <v>REPAIR_TIMESTAMP</v>
      </c>
      <c r="L2791" t="s">
        <v>2022</v>
      </c>
      <c r="M2791" t="s">
        <v>114</v>
      </c>
      <c r="N2791" t="s">
        <v>4</v>
      </c>
      <c r="O2791">
        <v>10</v>
      </c>
      <c r="P2791">
        <v>0</v>
      </c>
      <c r="Q2791"/>
      <c r="R2791" t="s">
        <v>564</v>
      </c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</row>
    <row r="2792" spans="2:32" ht="30" hidden="1">
      <c r="B2792" s="3"/>
      <c r="G2792" s="4" t="str">
        <f t="shared" si="263"/>
        <v>Diff</v>
      </c>
      <c r="H2792" s="3" t="str">
        <f t="shared" si="264"/>
        <v>Diff</v>
      </c>
      <c r="I2792" s="3" t="str">
        <f t="shared" si="265"/>
        <v>Same</v>
      </c>
      <c r="J2792" s="3" t="str">
        <f t="shared" si="266"/>
        <v>GDP125MQT</v>
      </c>
      <c r="K2792" s="3" t="str">
        <f t="shared" si="267"/>
        <v>RESPONSIBLE_DEPT</v>
      </c>
      <c r="L2792" t="s">
        <v>2022</v>
      </c>
      <c r="M2792" t="s">
        <v>116</v>
      </c>
      <c r="N2792" t="s">
        <v>86</v>
      </c>
      <c r="O2792">
        <v>3</v>
      </c>
      <c r="P2792">
        <v>0</v>
      </c>
      <c r="Q2792"/>
      <c r="R2792" t="s">
        <v>564</v>
      </c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</row>
    <row r="2793" spans="2:32" ht="30" hidden="1">
      <c r="B2793" s="3"/>
      <c r="G2793" s="4" t="str">
        <f t="shared" si="263"/>
        <v>Diff</v>
      </c>
      <c r="H2793" s="3" t="str">
        <f t="shared" si="264"/>
        <v>Diff</v>
      </c>
      <c r="I2793" s="3" t="str">
        <f t="shared" si="265"/>
        <v>Same</v>
      </c>
      <c r="J2793" s="3" t="str">
        <f t="shared" si="266"/>
        <v>GDP125MQT</v>
      </c>
      <c r="K2793" s="3" t="str">
        <f t="shared" si="267"/>
        <v>RESPONSIBLE_ZONE</v>
      </c>
      <c r="L2793" t="s">
        <v>2022</v>
      </c>
      <c r="M2793" t="s">
        <v>117</v>
      </c>
      <c r="N2793" t="s">
        <v>86</v>
      </c>
      <c r="O2793">
        <v>3</v>
      </c>
      <c r="P2793">
        <v>0</v>
      </c>
      <c r="Q2793"/>
      <c r="R2793" t="s">
        <v>564</v>
      </c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</row>
    <row r="2794" spans="2:32" ht="30" hidden="1">
      <c r="B2794" s="3"/>
      <c r="G2794" s="4" t="str">
        <f t="shared" si="263"/>
        <v>Diff</v>
      </c>
      <c r="H2794" s="3" t="str">
        <f t="shared" si="264"/>
        <v>Diff</v>
      </c>
      <c r="I2794" s="3" t="str">
        <f t="shared" si="265"/>
        <v>Same</v>
      </c>
      <c r="J2794" s="3" t="str">
        <f t="shared" si="266"/>
        <v>GDP125TBV</v>
      </c>
      <c r="K2794" s="3" t="str">
        <f t="shared" si="267"/>
        <v>ACTUAL_TIMESTAMP</v>
      </c>
      <c r="L2794" t="s">
        <v>2023</v>
      </c>
      <c r="M2794" t="s">
        <v>28</v>
      </c>
      <c r="N2794" t="s">
        <v>4</v>
      </c>
      <c r="O2794">
        <v>10</v>
      </c>
      <c r="P2794">
        <v>0</v>
      </c>
      <c r="Q2794"/>
      <c r="R2794" t="s">
        <v>564</v>
      </c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</row>
    <row r="2795" spans="2:32" ht="30" hidden="1">
      <c r="B2795" s="3"/>
      <c r="G2795" s="4" t="str">
        <f t="shared" si="263"/>
        <v>Diff</v>
      </c>
      <c r="H2795" s="3" t="str">
        <f t="shared" si="264"/>
        <v>Diff</v>
      </c>
      <c r="I2795" s="3" t="str">
        <f t="shared" si="265"/>
        <v>Same</v>
      </c>
      <c r="J2795" s="3" t="str">
        <f t="shared" si="266"/>
        <v>GDP125TBV</v>
      </c>
      <c r="K2795" s="3" t="str">
        <f t="shared" si="267"/>
        <v>AE_RECHECK</v>
      </c>
      <c r="L2795" t="s">
        <v>2023</v>
      </c>
      <c r="M2795" t="s">
        <v>92</v>
      </c>
      <c r="N2795" t="s">
        <v>6</v>
      </c>
      <c r="O2795">
        <v>2</v>
      </c>
      <c r="P2795">
        <v>0</v>
      </c>
      <c r="Q2795"/>
      <c r="R2795" t="s">
        <v>565</v>
      </c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</row>
    <row r="2796" spans="2:32" ht="30" hidden="1">
      <c r="B2796" s="3"/>
      <c r="G2796" s="4" t="str">
        <f t="shared" si="263"/>
        <v>Diff</v>
      </c>
      <c r="H2796" s="3" t="str">
        <f t="shared" si="264"/>
        <v>Diff</v>
      </c>
      <c r="I2796" s="3" t="str">
        <f t="shared" si="265"/>
        <v>Same</v>
      </c>
      <c r="J2796" s="3" t="str">
        <f t="shared" si="266"/>
        <v>GDP125TBV</v>
      </c>
      <c r="K2796" s="3" t="str">
        <f t="shared" si="267"/>
        <v>AE_REPAIR_TYPE</v>
      </c>
      <c r="L2796" t="s">
        <v>2023</v>
      </c>
      <c r="M2796" t="s">
        <v>93</v>
      </c>
      <c r="N2796" t="s">
        <v>6</v>
      </c>
      <c r="O2796">
        <v>2</v>
      </c>
      <c r="P2796">
        <v>0</v>
      </c>
      <c r="Q2796"/>
      <c r="R2796" t="s">
        <v>565</v>
      </c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</row>
    <row r="2797" spans="2:32" ht="30" hidden="1">
      <c r="B2797" s="3"/>
      <c r="G2797" s="4" t="str">
        <f t="shared" si="263"/>
        <v>Diff</v>
      </c>
      <c r="H2797" s="3" t="str">
        <f t="shared" si="264"/>
        <v>Diff</v>
      </c>
      <c r="I2797" s="3" t="str">
        <f t="shared" si="265"/>
        <v>Same</v>
      </c>
      <c r="J2797" s="3" t="str">
        <f t="shared" si="266"/>
        <v>GDP125TBV</v>
      </c>
      <c r="K2797" s="3" t="str">
        <f t="shared" si="267"/>
        <v>DEFECT_STATUS</v>
      </c>
      <c r="L2797" t="s">
        <v>2023</v>
      </c>
      <c r="M2797" t="s">
        <v>97</v>
      </c>
      <c r="N2797" t="s">
        <v>6</v>
      </c>
      <c r="O2797">
        <v>2</v>
      </c>
      <c r="P2797">
        <v>0</v>
      </c>
      <c r="Q2797"/>
      <c r="R2797" t="s">
        <v>564</v>
      </c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</row>
    <row r="2798" spans="2:32" ht="30" hidden="1">
      <c r="B2798" s="3"/>
      <c r="G2798" s="4" t="str">
        <f t="shared" si="263"/>
        <v>Diff</v>
      </c>
      <c r="H2798" s="3" t="str">
        <f t="shared" si="264"/>
        <v>Diff</v>
      </c>
      <c r="I2798" s="3" t="str">
        <f t="shared" si="265"/>
        <v>Same</v>
      </c>
      <c r="J2798" s="3" t="str">
        <f t="shared" si="266"/>
        <v>GDP125TBV</v>
      </c>
      <c r="K2798" s="3" t="str">
        <f t="shared" si="267"/>
        <v>OUTSTANDING_FLAG</v>
      </c>
      <c r="L2798" t="s">
        <v>2023</v>
      </c>
      <c r="M2798" t="s">
        <v>104</v>
      </c>
      <c r="N2798" t="s">
        <v>6</v>
      </c>
      <c r="O2798">
        <v>2</v>
      </c>
      <c r="P2798">
        <v>0</v>
      </c>
      <c r="Q2798"/>
      <c r="R2798" t="s">
        <v>564</v>
      </c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</row>
    <row r="2799" spans="2:32" ht="30" hidden="1">
      <c r="B2799" s="3"/>
      <c r="G2799" s="4" t="str">
        <f t="shared" si="263"/>
        <v>Diff</v>
      </c>
      <c r="H2799" s="3" t="str">
        <f t="shared" si="264"/>
        <v>Diff</v>
      </c>
      <c r="I2799" s="3" t="str">
        <f t="shared" si="265"/>
        <v>Same</v>
      </c>
      <c r="J2799" s="3" t="str">
        <f t="shared" si="266"/>
        <v>GDP125TBV</v>
      </c>
      <c r="K2799" s="3" t="str">
        <f t="shared" si="267"/>
        <v>PRODUCT_ID</v>
      </c>
      <c r="L2799" t="s">
        <v>2023</v>
      </c>
      <c r="M2799" t="s">
        <v>60</v>
      </c>
      <c r="N2799" t="s">
        <v>9</v>
      </c>
      <c r="O2799">
        <v>17</v>
      </c>
      <c r="P2799">
        <v>0</v>
      </c>
      <c r="Q2799"/>
      <c r="R2799" t="s">
        <v>565</v>
      </c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</row>
    <row r="2800" spans="2:32" ht="30" hidden="1">
      <c r="B2800" s="3"/>
      <c r="G2800" s="4" t="str">
        <f t="shared" si="263"/>
        <v>Diff</v>
      </c>
      <c r="H2800" s="3" t="str">
        <f t="shared" si="264"/>
        <v>Diff</v>
      </c>
      <c r="I2800" s="3" t="str">
        <f t="shared" si="265"/>
        <v>Same</v>
      </c>
      <c r="J2800" s="3" t="str">
        <f t="shared" si="266"/>
        <v>GDP125TBV</v>
      </c>
      <c r="K2800" s="3" t="str">
        <f t="shared" si="267"/>
        <v>REPAIR_TIMESTAMP</v>
      </c>
      <c r="L2800" t="s">
        <v>2023</v>
      </c>
      <c r="M2800" t="s">
        <v>114</v>
      </c>
      <c r="N2800" t="s">
        <v>4</v>
      </c>
      <c r="O2800">
        <v>10</v>
      </c>
      <c r="P2800">
        <v>0</v>
      </c>
      <c r="Q2800"/>
      <c r="R2800" t="s">
        <v>564</v>
      </c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</row>
    <row r="2801" spans="1:32" ht="30" hidden="1">
      <c r="B2801" s="3"/>
      <c r="G2801" s="4" t="str">
        <f t="shared" si="263"/>
        <v>Diff</v>
      </c>
      <c r="H2801" s="3" t="str">
        <f t="shared" si="264"/>
        <v>Diff</v>
      </c>
      <c r="I2801" s="3" t="str">
        <f t="shared" si="265"/>
        <v>Same</v>
      </c>
      <c r="J2801" s="3" t="str">
        <f t="shared" si="266"/>
        <v>GDP125TBV</v>
      </c>
      <c r="K2801" s="3" t="str">
        <f t="shared" si="267"/>
        <v>RESPONSIBLE_DEPT</v>
      </c>
      <c r="L2801" t="s">
        <v>2023</v>
      </c>
      <c r="M2801" t="s">
        <v>116</v>
      </c>
      <c r="N2801" t="s">
        <v>86</v>
      </c>
      <c r="O2801">
        <v>3</v>
      </c>
      <c r="P2801">
        <v>0</v>
      </c>
      <c r="Q2801"/>
      <c r="R2801" t="s">
        <v>564</v>
      </c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</row>
    <row r="2802" spans="1:32" ht="30" hidden="1">
      <c r="B2802" s="3"/>
      <c r="G2802" s="4" t="str">
        <f t="shared" si="263"/>
        <v>Diff</v>
      </c>
      <c r="H2802" s="3" t="str">
        <f t="shared" si="264"/>
        <v>Diff</v>
      </c>
      <c r="I2802" s="3" t="str">
        <f t="shared" si="265"/>
        <v>Same</v>
      </c>
      <c r="J2802" s="3" t="str">
        <f t="shared" si="266"/>
        <v>GDP125TBV</v>
      </c>
      <c r="K2802" s="3" t="str">
        <f t="shared" si="267"/>
        <v>RESPONSIBLE_ZONE</v>
      </c>
      <c r="L2802" t="s">
        <v>2023</v>
      </c>
      <c r="M2802" t="s">
        <v>117</v>
      </c>
      <c r="N2802" t="s">
        <v>86</v>
      </c>
      <c r="O2802">
        <v>3</v>
      </c>
      <c r="P2802">
        <v>0</v>
      </c>
      <c r="Q2802"/>
      <c r="R2802" t="s">
        <v>564</v>
      </c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</row>
    <row r="2803" spans="1:32" ht="30" hidden="1">
      <c r="B2803" s="3"/>
      <c r="G2803" s="4" t="str">
        <f t="shared" si="263"/>
        <v>Diff</v>
      </c>
      <c r="H2803" s="3" t="str">
        <f t="shared" si="264"/>
        <v>Diff</v>
      </c>
      <c r="I2803" s="3" t="str">
        <f t="shared" si="265"/>
        <v>Same</v>
      </c>
      <c r="J2803" s="3" t="str">
        <f t="shared" si="266"/>
        <v>GDP215MQT</v>
      </c>
      <c r="K2803" s="3" t="str">
        <f t="shared" si="267"/>
        <v>ACTUAL_TIMESTAMP</v>
      </c>
      <c r="L2803" t="s">
        <v>2024</v>
      </c>
      <c r="M2803" t="s">
        <v>28</v>
      </c>
      <c r="N2803" t="s">
        <v>4</v>
      </c>
      <c r="O2803">
        <v>10</v>
      </c>
      <c r="P2803">
        <v>0</v>
      </c>
      <c r="Q2803"/>
      <c r="R2803" t="s">
        <v>565</v>
      </c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</row>
    <row r="2804" spans="1:32" ht="30" hidden="1">
      <c r="B2804" s="3"/>
      <c r="G2804" s="4" t="str">
        <f t="shared" si="263"/>
        <v>Diff</v>
      </c>
      <c r="H2804" s="3" t="str">
        <f t="shared" si="264"/>
        <v>Diff</v>
      </c>
      <c r="I2804" s="3" t="str">
        <f t="shared" si="265"/>
        <v>Same</v>
      </c>
      <c r="J2804" s="3" t="str">
        <f t="shared" si="266"/>
        <v>GDP215MQT</v>
      </c>
      <c r="K2804" s="3" t="str">
        <f t="shared" si="267"/>
        <v>PROCESS_POINT_ID</v>
      </c>
      <c r="L2804" t="s">
        <v>2024</v>
      </c>
      <c r="M2804" t="s">
        <v>66</v>
      </c>
      <c r="N2804" t="s">
        <v>9</v>
      </c>
      <c r="O2804">
        <v>16</v>
      </c>
      <c r="P2804">
        <v>0</v>
      </c>
      <c r="Q2804"/>
      <c r="R2804" t="s">
        <v>565</v>
      </c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</row>
    <row r="2805" spans="1:32" ht="30" hidden="1">
      <c r="B2805" s="3"/>
      <c r="G2805" s="4" t="str">
        <f t="shared" si="263"/>
        <v>Diff</v>
      </c>
      <c r="H2805" s="3" t="str">
        <f t="shared" si="264"/>
        <v>Diff</v>
      </c>
      <c r="I2805" s="3" t="str">
        <f t="shared" si="265"/>
        <v>Same</v>
      </c>
      <c r="J2805" s="3" t="str">
        <f t="shared" si="266"/>
        <v>GDP215MQT</v>
      </c>
      <c r="K2805" s="3" t="str">
        <f t="shared" si="267"/>
        <v>PRODUCT_ID</v>
      </c>
      <c r="L2805" t="s">
        <v>2024</v>
      </c>
      <c r="M2805" t="s">
        <v>60</v>
      </c>
      <c r="N2805" t="s">
        <v>9</v>
      </c>
      <c r="O2805">
        <v>17</v>
      </c>
      <c r="P2805">
        <v>0</v>
      </c>
      <c r="Q2805"/>
      <c r="R2805" t="s">
        <v>565</v>
      </c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</row>
    <row r="2806" spans="1:32" ht="30" hidden="1">
      <c r="B2806" s="3"/>
      <c r="G2806" s="4" t="str">
        <f t="shared" si="263"/>
        <v>Diff</v>
      </c>
      <c r="H2806" s="3" t="str">
        <f t="shared" si="264"/>
        <v>Diff</v>
      </c>
      <c r="I2806" s="3" t="str">
        <f t="shared" si="265"/>
        <v>Same</v>
      </c>
      <c r="J2806" s="3" t="str">
        <f t="shared" si="266"/>
        <v>GDP215MQT</v>
      </c>
      <c r="K2806" s="3" t="str">
        <f t="shared" si="267"/>
        <v>PRODUCT_SPEC_CODE</v>
      </c>
      <c r="L2806" t="s">
        <v>2024</v>
      </c>
      <c r="M2806" t="s">
        <v>81</v>
      </c>
      <c r="N2806" t="s">
        <v>9</v>
      </c>
      <c r="O2806">
        <v>22</v>
      </c>
      <c r="P2806">
        <v>0</v>
      </c>
      <c r="Q2806"/>
      <c r="R2806" t="s">
        <v>564</v>
      </c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</row>
    <row r="2807" spans="1:32" ht="30" hidden="1">
      <c r="B2807" s="3"/>
      <c r="G2807" s="4" t="str">
        <f t="shared" si="263"/>
        <v>Diff</v>
      </c>
      <c r="H2807" s="3" t="str">
        <f t="shared" si="264"/>
        <v>Diff</v>
      </c>
      <c r="I2807" s="3" t="str">
        <f t="shared" si="265"/>
        <v>Same</v>
      </c>
      <c r="J2807" s="3" t="str">
        <f t="shared" si="266"/>
        <v>GDP215TBV</v>
      </c>
      <c r="K2807" s="3" t="str">
        <f t="shared" si="267"/>
        <v>ACTUAL_TIMESTAMP</v>
      </c>
      <c r="L2807" t="s">
        <v>2025</v>
      </c>
      <c r="M2807" t="s">
        <v>28</v>
      </c>
      <c r="N2807" t="s">
        <v>4</v>
      </c>
      <c r="O2807">
        <v>10</v>
      </c>
      <c r="P2807">
        <v>0</v>
      </c>
      <c r="Q2807"/>
      <c r="R2807" t="s">
        <v>565</v>
      </c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</row>
    <row r="2808" spans="1:32" ht="30" hidden="1">
      <c r="B2808" s="3"/>
      <c r="G2808" s="4" t="str">
        <f t="shared" si="263"/>
        <v>Diff</v>
      </c>
      <c r="H2808" s="3" t="str">
        <f t="shared" si="264"/>
        <v>Diff</v>
      </c>
      <c r="I2808" s="3" t="str">
        <f t="shared" si="265"/>
        <v>Same</v>
      </c>
      <c r="J2808" s="3" t="str">
        <f t="shared" si="266"/>
        <v>GDP215TBV</v>
      </c>
      <c r="K2808" s="3" t="str">
        <f t="shared" si="267"/>
        <v>PROCESS_POINT_ID</v>
      </c>
      <c r="L2808" t="s">
        <v>2025</v>
      </c>
      <c r="M2808" t="s">
        <v>66</v>
      </c>
      <c r="N2808" t="s">
        <v>9</v>
      </c>
      <c r="O2808">
        <v>16</v>
      </c>
      <c r="P2808">
        <v>0</v>
      </c>
      <c r="Q2808"/>
      <c r="R2808" t="s">
        <v>565</v>
      </c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</row>
    <row r="2809" spans="1:32" ht="30" hidden="1">
      <c r="B2809" s="3"/>
      <c r="G2809" s="4" t="str">
        <f t="shared" si="263"/>
        <v>Diff</v>
      </c>
      <c r="H2809" s="3" t="str">
        <f t="shared" si="264"/>
        <v>Diff</v>
      </c>
      <c r="I2809" s="3" t="str">
        <f t="shared" si="265"/>
        <v>Same</v>
      </c>
      <c r="J2809" s="3" t="str">
        <f t="shared" si="266"/>
        <v>GDP215TBV</v>
      </c>
      <c r="K2809" s="3" t="str">
        <f t="shared" si="267"/>
        <v>PRODUCT_ID</v>
      </c>
      <c r="L2809" t="s">
        <v>2025</v>
      </c>
      <c r="M2809" t="s">
        <v>60</v>
      </c>
      <c r="N2809" t="s">
        <v>9</v>
      </c>
      <c r="O2809">
        <v>17</v>
      </c>
      <c r="P2809">
        <v>0</v>
      </c>
      <c r="Q2809"/>
      <c r="R2809" t="s">
        <v>565</v>
      </c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</row>
    <row r="2810" spans="1:32" ht="30" hidden="1">
      <c r="B2810" s="3"/>
      <c r="G2810" s="4" t="str">
        <f t="shared" si="263"/>
        <v>Diff</v>
      </c>
      <c r="H2810" s="3" t="str">
        <f t="shared" si="264"/>
        <v>Diff</v>
      </c>
      <c r="I2810" s="3" t="str">
        <f t="shared" si="265"/>
        <v>Same</v>
      </c>
      <c r="J2810" s="3" t="str">
        <f t="shared" si="266"/>
        <v>GDP215TBV</v>
      </c>
      <c r="K2810" s="3" t="str">
        <f t="shared" si="267"/>
        <v>PRODUCT_SPEC_CODE</v>
      </c>
      <c r="L2810" t="s">
        <v>2025</v>
      </c>
      <c r="M2810" t="s">
        <v>81</v>
      </c>
      <c r="N2810" t="s">
        <v>9</v>
      </c>
      <c r="O2810">
        <v>22</v>
      </c>
      <c r="P2810">
        <v>0</v>
      </c>
      <c r="Q2810"/>
      <c r="R2810" t="s">
        <v>564</v>
      </c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</row>
    <row r="2811" spans="1:32" ht="30">
      <c r="A2811" s="3" t="s">
        <v>1959</v>
      </c>
      <c r="B2811" s="4" t="s">
        <v>2122</v>
      </c>
      <c r="C2811" s="3" t="s">
        <v>564</v>
      </c>
      <c r="D2811" s="3" t="s">
        <v>2079</v>
      </c>
      <c r="E2811" s="3" t="s">
        <v>2079</v>
      </c>
      <c r="F2811" s="3" t="s">
        <v>2095</v>
      </c>
      <c r="G2811" s="4" t="str">
        <f t="shared" si="260"/>
        <v>Diff</v>
      </c>
      <c r="H2811" s="4" t="str">
        <f t="shared" si="261"/>
        <v>Same</v>
      </c>
      <c r="I2811" s="4" t="str">
        <f t="shared" si="262"/>
        <v>Diff</v>
      </c>
      <c r="J2811" s="3" t="str">
        <f t="shared" si="258"/>
        <v>HCM_BLOCK_BUILD_RESULTS_TBX</v>
      </c>
      <c r="K2811" s="3" t="str">
        <f t="shared" si="259"/>
        <v>ACTUAL_TIMESTAMP</v>
      </c>
      <c r="Z2811" s="4" t="s">
        <v>1025</v>
      </c>
      <c r="AA2811" s="4" t="s">
        <v>28</v>
      </c>
      <c r="AB2811" s="4" t="s">
        <v>4</v>
      </c>
      <c r="AC2811" s="4">
        <v>10</v>
      </c>
      <c r="AD2811" s="4">
        <v>0</v>
      </c>
      <c r="AE2811" s="4" t="s">
        <v>29</v>
      </c>
      <c r="AF2811" s="4" t="s">
        <v>565</v>
      </c>
    </row>
    <row r="2812" spans="1:32" ht="30">
      <c r="A2812" s="3" t="s">
        <v>1959</v>
      </c>
      <c r="B2812" s="4" t="s">
        <v>2122</v>
      </c>
      <c r="C2812" s="3" t="s">
        <v>564</v>
      </c>
      <c r="D2812" s="3" t="s">
        <v>2079</v>
      </c>
      <c r="E2812" s="3" t="s">
        <v>2079</v>
      </c>
      <c r="F2812" s="3" t="s">
        <v>2095</v>
      </c>
      <c r="G2812" s="4" t="str">
        <f t="shared" si="260"/>
        <v>Diff</v>
      </c>
      <c r="H2812" s="4" t="str">
        <f t="shared" si="261"/>
        <v>Same</v>
      </c>
      <c r="I2812" s="4" t="str">
        <f t="shared" si="262"/>
        <v>Diff</v>
      </c>
      <c r="J2812" s="3" t="str">
        <f t="shared" si="258"/>
        <v>HCM_BLOCK_BUILD_RESULTS_TBX</v>
      </c>
      <c r="K2812" s="3" t="str">
        <f t="shared" si="259"/>
        <v>ASSOCIATE_NO</v>
      </c>
      <c r="Z2812" s="4" t="s">
        <v>1025</v>
      </c>
      <c r="AA2812" s="4" t="s">
        <v>95</v>
      </c>
      <c r="AB2812" s="4" t="s">
        <v>86</v>
      </c>
      <c r="AC2812" s="4">
        <v>11</v>
      </c>
      <c r="AD2812" s="4">
        <v>0</v>
      </c>
      <c r="AF2812" s="4" t="s">
        <v>564</v>
      </c>
    </row>
    <row r="2813" spans="1:32" ht="30">
      <c r="A2813" s="3" t="s">
        <v>1959</v>
      </c>
      <c r="B2813" s="4" t="s">
        <v>2122</v>
      </c>
      <c r="C2813" s="3" t="s">
        <v>564</v>
      </c>
      <c r="D2813" s="3" t="s">
        <v>2079</v>
      </c>
      <c r="E2813" s="3" t="s">
        <v>2079</v>
      </c>
      <c r="F2813" s="3" t="s">
        <v>2095</v>
      </c>
      <c r="G2813" s="4" t="str">
        <f t="shared" si="260"/>
        <v>Diff</v>
      </c>
      <c r="H2813" s="4" t="str">
        <f t="shared" si="261"/>
        <v>Same</v>
      </c>
      <c r="I2813" s="4" t="str">
        <f t="shared" si="262"/>
        <v>Diff</v>
      </c>
      <c r="J2813" s="3" t="str">
        <f t="shared" si="258"/>
        <v>HCM_BLOCK_BUILD_RESULTS_TBX</v>
      </c>
      <c r="K2813" s="3" t="str">
        <f t="shared" si="259"/>
        <v>BLOCK_ID</v>
      </c>
      <c r="Z2813" s="4" t="s">
        <v>1025</v>
      </c>
      <c r="AA2813" s="4" t="s">
        <v>1026</v>
      </c>
      <c r="AB2813" s="4" t="s">
        <v>86</v>
      </c>
      <c r="AC2813" s="4">
        <v>17</v>
      </c>
      <c r="AD2813" s="4">
        <v>0</v>
      </c>
      <c r="AF2813" s="4" t="s">
        <v>565</v>
      </c>
    </row>
    <row r="2814" spans="1:32" ht="30">
      <c r="A2814" s="3" t="s">
        <v>1959</v>
      </c>
      <c r="B2814" s="4" t="s">
        <v>2122</v>
      </c>
      <c r="C2814" s="3" t="s">
        <v>564</v>
      </c>
      <c r="D2814" s="3" t="s">
        <v>2079</v>
      </c>
      <c r="E2814" s="3" t="s">
        <v>2079</v>
      </c>
      <c r="F2814" s="3" t="s">
        <v>2095</v>
      </c>
      <c r="G2814" s="4" t="str">
        <f t="shared" si="260"/>
        <v>Diff</v>
      </c>
      <c r="H2814" s="4" t="str">
        <f t="shared" si="261"/>
        <v>Same</v>
      </c>
      <c r="I2814" s="4" t="str">
        <f t="shared" si="262"/>
        <v>Diff</v>
      </c>
      <c r="J2814" s="3" t="str">
        <f t="shared" si="258"/>
        <v>HCM_BLOCK_BUILD_RESULTS_TBX</v>
      </c>
      <c r="K2814" s="3" t="str">
        <f t="shared" si="259"/>
        <v>CREATE_TIMESTAMP</v>
      </c>
      <c r="Z2814" s="4" t="s">
        <v>1025</v>
      </c>
      <c r="AA2814" s="4" t="s">
        <v>3</v>
      </c>
      <c r="AB2814" s="4" t="s">
        <v>4</v>
      </c>
      <c r="AC2814" s="4">
        <v>10</v>
      </c>
      <c r="AD2814" s="4">
        <v>0</v>
      </c>
      <c r="AE2814" s="4" t="s">
        <v>29</v>
      </c>
      <c r="AF2814" s="4" t="s">
        <v>565</v>
      </c>
    </row>
    <row r="2815" spans="1:32" ht="30">
      <c r="A2815" s="3" t="s">
        <v>1959</v>
      </c>
      <c r="B2815" s="4" t="s">
        <v>2122</v>
      </c>
      <c r="C2815" s="3" t="s">
        <v>564</v>
      </c>
      <c r="D2815" s="3" t="s">
        <v>2079</v>
      </c>
      <c r="E2815" s="3" t="s">
        <v>2079</v>
      </c>
      <c r="F2815" s="3" t="s">
        <v>2095</v>
      </c>
      <c r="G2815" s="4" t="str">
        <f t="shared" si="260"/>
        <v>Diff</v>
      </c>
      <c r="H2815" s="4" t="str">
        <f t="shared" si="261"/>
        <v>Same</v>
      </c>
      <c r="I2815" s="4" t="str">
        <f t="shared" si="262"/>
        <v>Diff</v>
      </c>
      <c r="J2815" s="3" t="str">
        <f t="shared" si="258"/>
        <v>HCM_BLOCK_BUILD_RESULTS_TBX</v>
      </c>
      <c r="K2815" s="3" t="str">
        <f t="shared" si="259"/>
        <v>INSTALLED_PART_STATUS</v>
      </c>
      <c r="Z2815" s="4" t="s">
        <v>1025</v>
      </c>
      <c r="AA2815" s="4" t="s">
        <v>262</v>
      </c>
      <c r="AB2815" s="4" t="s">
        <v>19</v>
      </c>
      <c r="AC2815" s="4">
        <v>4</v>
      </c>
      <c r="AD2815" s="4">
        <v>0</v>
      </c>
      <c r="AF2815" s="4" t="s">
        <v>564</v>
      </c>
    </row>
    <row r="2816" spans="1:32" ht="30">
      <c r="A2816" s="3" t="s">
        <v>1959</v>
      </c>
      <c r="B2816" s="4" t="s">
        <v>2122</v>
      </c>
      <c r="C2816" s="3" t="s">
        <v>564</v>
      </c>
      <c r="D2816" s="3" t="s">
        <v>2079</v>
      </c>
      <c r="E2816" s="3" t="s">
        <v>2079</v>
      </c>
      <c r="F2816" s="3" t="s">
        <v>2095</v>
      </c>
      <c r="G2816" s="4" t="str">
        <f t="shared" si="260"/>
        <v>Diff</v>
      </c>
      <c r="H2816" s="4" t="str">
        <f t="shared" si="261"/>
        <v>Same</v>
      </c>
      <c r="I2816" s="4" t="str">
        <f t="shared" si="262"/>
        <v>Diff</v>
      </c>
      <c r="J2816" s="3" t="str">
        <f t="shared" si="258"/>
        <v>HCM_BLOCK_BUILD_RESULTS_TBX</v>
      </c>
      <c r="K2816" s="3" t="str">
        <f t="shared" si="259"/>
        <v>PART_NAME</v>
      </c>
      <c r="Z2816" s="4" t="s">
        <v>1025</v>
      </c>
      <c r="AA2816" s="4" t="s">
        <v>264</v>
      </c>
      <c r="AB2816" s="4" t="s">
        <v>86</v>
      </c>
      <c r="AC2816" s="4">
        <v>32</v>
      </c>
      <c r="AD2816" s="4">
        <v>0</v>
      </c>
      <c r="AE2816" s="4" t="s">
        <v>25</v>
      </c>
      <c r="AF2816" s="4" t="s">
        <v>565</v>
      </c>
    </row>
    <row r="2817" spans="1:32" ht="30">
      <c r="A2817" s="3" t="s">
        <v>1959</v>
      </c>
      <c r="B2817" s="4" t="s">
        <v>2122</v>
      </c>
      <c r="C2817" s="3" t="s">
        <v>564</v>
      </c>
      <c r="D2817" s="3" t="s">
        <v>2079</v>
      </c>
      <c r="E2817" s="3" t="s">
        <v>2079</v>
      </c>
      <c r="F2817" s="3" t="s">
        <v>2095</v>
      </c>
      <c r="G2817" s="4" t="str">
        <f t="shared" si="260"/>
        <v>Diff</v>
      </c>
      <c r="H2817" s="4" t="str">
        <f t="shared" si="261"/>
        <v>Same</v>
      </c>
      <c r="I2817" s="4" t="str">
        <f t="shared" si="262"/>
        <v>Diff</v>
      </c>
      <c r="J2817" s="3" t="str">
        <f t="shared" si="258"/>
        <v>HCM_BLOCK_BUILD_RESULTS_TBX</v>
      </c>
      <c r="K2817" s="3" t="str">
        <f t="shared" si="259"/>
        <v>RESULT_VALUE</v>
      </c>
      <c r="Z2817" s="4" t="s">
        <v>1025</v>
      </c>
      <c r="AA2817" s="4" t="s">
        <v>1027</v>
      </c>
      <c r="AB2817" s="4" t="s">
        <v>86</v>
      </c>
      <c r="AC2817" s="4">
        <v>30</v>
      </c>
      <c r="AD2817" s="4">
        <v>0</v>
      </c>
      <c r="AF2817" s="4" t="s">
        <v>564</v>
      </c>
    </row>
    <row r="2818" spans="1:32" ht="30">
      <c r="A2818" s="3" t="s">
        <v>1959</v>
      </c>
      <c r="B2818" s="4" t="s">
        <v>2122</v>
      </c>
      <c r="C2818" s="3" t="s">
        <v>564</v>
      </c>
      <c r="D2818" s="3" t="s">
        <v>2079</v>
      </c>
      <c r="E2818" s="3" t="s">
        <v>2079</v>
      </c>
      <c r="F2818" s="3" t="s">
        <v>2095</v>
      </c>
      <c r="G2818" s="4" t="str">
        <f t="shared" si="260"/>
        <v>Diff</v>
      </c>
      <c r="H2818" s="4" t="str">
        <f t="shared" si="261"/>
        <v>Same</v>
      </c>
      <c r="I2818" s="4" t="str">
        <f t="shared" si="262"/>
        <v>Diff</v>
      </c>
      <c r="J2818" s="3" t="str">
        <f t="shared" si="258"/>
        <v>HCM_BLOCK_BUILD_RESULTS_TBX</v>
      </c>
      <c r="K2818" s="3" t="str">
        <f t="shared" si="259"/>
        <v>UPDATE_TIMESTAMP</v>
      </c>
      <c r="Z2818" s="4" t="s">
        <v>1025</v>
      </c>
      <c r="AA2818" s="4" t="s">
        <v>23</v>
      </c>
      <c r="AB2818" s="4" t="s">
        <v>4</v>
      </c>
      <c r="AC2818" s="4">
        <v>10</v>
      </c>
      <c r="AD2818" s="4">
        <v>0</v>
      </c>
      <c r="AF2818" s="4" t="s">
        <v>564</v>
      </c>
    </row>
    <row r="2819" spans="1:32">
      <c r="A2819" s="3" t="s">
        <v>1959</v>
      </c>
      <c r="B2819" s="4" t="s">
        <v>2121</v>
      </c>
      <c r="C2819" s="3" t="s">
        <v>564</v>
      </c>
      <c r="D2819" s="3" t="s">
        <v>2079</v>
      </c>
      <c r="E2819" s="3" t="s">
        <v>2079</v>
      </c>
      <c r="F2819" s="3" t="s">
        <v>2095</v>
      </c>
      <c r="G2819" s="4" t="str">
        <f t="shared" si="260"/>
        <v>Diff</v>
      </c>
      <c r="H2819" s="4" t="str">
        <f t="shared" si="261"/>
        <v>Same</v>
      </c>
      <c r="I2819" s="4" t="str">
        <f t="shared" si="262"/>
        <v>Diff</v>
      </c>
      <c r="J2819" s="3" t="str">
        <f t="shared" si="258"/>
        <v>HCM_BLOCK_HISTORY_TBX</v>
      </c>
      <c r="K2819" s="3" t="str">
        <f t="shared" si="259"/>
        <v>ACTUAL_TIMESTAMP</v>
      </c>
      <c r="Z2819" s="4" t="s">
        <v>1028</v>
      </c>
      <c r="AA2819" s="4" t="s">
        <v>28</v>
      </c>
      <c r="AB2819" s="4" t="s">
        <v>4</v>
      </c>
      <c r="AC2819" s="4">
        <v>10</v>
      </c>
      <c r="AD2819" s="4">
        <v>0</v>
      </c>
      <c r="AE2819" s="4" t="s">
        <v>29</v>
      </c>
      <c r="AF2819" s="4" t="s">
        <v>565</v>
      </c>
    </row>
    <row r="2820" spans="1:32">
      <c r="A2820" s="3" t="s">
        <v>1959</v>
      </c>
      <c r="B2820" s="4" t="s">
        <v>2121</v>
      </c>
      <c r="C2820" s="3" t="s">
        <v>564</v>
      </c>
      <c r="D2820" s="3" t="s">
        <v>2079</v>
      </c>
      <c r="E2820" s="3" t="s">
        <v>2079</v>
      </c>
      <c r="F2820" s="3" t="s">
        <v>2095</v>
      </c>
      <c r="G2820" s="4" t="str">
        <f t="shared" si="260"/>
        <v>Diff</v>
      </c>
      <c r="H2820" s="4" t="str">
        <f t="shared" si="261"/>
        <v>Same</v>
      </c>
      <c r="I2820" s="4" t="str">
        <f t="shared" si="262"/>
        <v>Diff</v>
      </c>
      <c r="J2820" s="3" t="str">
        <f t="shared" si="258"/>
        <v>HCM_BLOCK_HISTORY_TBX</v>
      </c>
      <c r="K2820" s="3" t="str">
        <f t="shared" si="259"/>
        <v>BLOCK_ID</v>
      </c>
      <c r="Z2820" s="4" t="s">
        <v>1028</v>
      </c>
      <c r="AA2820" s="4" t="s">
        <v>1026</v>
      </c>
      <c r="AB2820" s="4" t="s">
        <v>86</v>
      </c>
      <c r="AC2820" s="4">
        <v>17</v>
      </c>
      <c r="AD2820" s="4">
        <v>0</v>
      </c>
      <c r="AF2820" s="4" t="s">
        <v>565</v>
      </c>
    </row>
    <row r="2821" spans="1:32">
      <c r="A2821" s="3" t="s">
        <v>1959</v>
      </c>
      <c r="B2821" s="4" t="s">
        <v>2121</v>
      </c>
      <c r="C2821" s="3" t="s">
        <v>564</v>
      </c>
      <c r="D2821" s="3" t="s">
        <v>2079</v>
      </c>
      <c r="E2821" s="3" t="s">
        <v>2079</v>
      </c>
      <c r="F2821" s="3" t="s">
        <v>2095</v>
      </c>
      <c r="G2821" s="4" t="str">
        <f t="shared" si="260"/>
        <v>Diff</v>
      </c>
      <c r="H2821" s="4" t="str">
        <f t="shared" si="261"/>
        <v>Same</v>
      </c>
      <c r="I2821" s="4" t="str">
        <f t="shared" si="262"/>
        <v>Diff</v>
      </c>
      <c r="J2821" s="3" t="str">
        <f t="shared" si="258"/>
        <v>HCM_BLOCK_HISTORY_TBX</v>
      </c>
      <c r="K2821" s="3" t="str">
        <f t="shared" si="259"/>
        <v>CREATE_TIMESTAMP</v>
      </c>
      <c r="Z2821" s="4" t="s">
        <v>1028</v>
      </c>
      <c r="AA2821" s="4" t="s">
        <v>3</v>
      </c>
      <c r="AB2821" s="4" t="s">
        <v>4</v>
      </c>
      <c r="AC2821" s="4">
        <v>10</v>
      </c>
      <c r="AD2821" s="4">
        <v>0</v>
      </c>
      <c r="AE2821" s="4" t="s">
        <v>29</v>
      </c>
      <c r="AF2821" s="4" t="s">
        <v>565</v>
      </c>
    </row>
    <row r="2822" spans="1:32">
      <c r="A2822" s="3" t="s">
        <v>1959</v>
      </c>
      <c r="B2822" s="4" t="s">
        <v>2121</v>
      </c>
      <c r="C2822" s="3" t="s">
        <v>564</v>
      </c>
      <c r="D2822" s="3" t="s">
        <v>2079</v>
      </c>
      <c r="E2822" s="3" t="s">
        <v>2079</v>
      </c>
      <c r="F2822" s="3" t="s">
        <v>2095</v>
      </c>
      <c r="G2822" s="4" t="str">
        <f t="shared" si="260"/>
        <v>Diff</v>
      </c>
      <c r="H2822" s="4" t="str">
        <f t="shared" si="261"/>
        <v>Same</v>
      </c>
      <c r="I2822" s="4" t="str">
        <f t="shared" si="262"/>
        <v>Diff</v>
      </c>
      <c r="J2822" s="3" t="str">
        <f t="shared" si="258"/>
        <v>HCM_BLOCK_HISTORY_TBX</v>
      </c>
      <c r="K2822" s="3" t="str">
        <f t="shared" si="259"/>
        <v>PROCESS_COUNT</v>
      </c>
      <c r="Z2822" s="4" t="s">
        <v>1028</v>
      </c>
      <c r="AA2822" s="4" t="s">
        <v>813</v>
      </c>
      <c r="AB2822" s="4" t="s">
        <v>19</v>
      </c>
      <c r="AC2822" s="4">
        <v>4</v>
      </c>
      <c r="AD2822" s="4">
        <v>0</v>
      </c>
      <c r="AE2822" s="4">
        <v>1</v>
      </c>
      <c r="AF2822" s="4" t="s">
        <v>565</v>
      </c>
    </row>
    <row r="2823" spans="1:32">
      <c r="A2823" s="3" t="s">
        <v>1959</v>
      </c>
      <c r="B2823" s="4" t="s">
        <v>2121</v>
      </c>
      <c r="C2823" s="3" t="s">
        <v>564</v>
      </c>
      <c r="D2823" s="3" t="s">
        <v>2079</v>
      </c>
      <c r="E2823" s="3" t="s">
        <v>2079</v>
      </c>
      <c r="F2823" s="3" t="s">
        <v>2095</v>
      </c>
      <c r="G2823" s="4" t="str">
        <f t="shared" si="260"/>
        <v>Diff</v>
      </c>
      <c r="H2823" s="4" t="str">
        <f t="shared" si="261"/>
        <v>Same</v>
      </c>
      <c r="I2823" s="4" t="str">
        <f t="shared" si="262"/>
        <v>Diff</v>
      </c>
      <c r="J2823" s="3" t="str">
        <f t="shared" ref="J2823:J2886" si="268">IF(ISBLANK(S2823),IF(ISBLANK(Z2823),L2823,Z2823),S2823)</f>
        <v>HCM_BLOCK_HISTORY_TBX</v>
      </c>
      <c r="K2823" s="3" t="str">
        <f t="shared" ref="K2823:K2886" si="269">IF(ISBLANK(T2823),IF(ISBLANK(AA2823),M2823,AA2823),T2823)</f>
        <v>PROCESS_POINT_ID</v>
      </c>
      <c r="Z2823" s="4" t="s">
        <v>1028</v>
      </c>
      <c r="AA2823" s="4" t="s">
        <v>66</v>
      </c>
      <c r="AB2823" s="4" t="s">
        <v>9</v>
      </c>
      <c r="AC2823" s="4">
        <v>16</v>
      </c>
      <c r="AD2823" s="4">
        <v>0</v>
      </c>
      <c r="AE2823" s="4" t="s">
        <v>25</v>
      </c>
      <c r="AF2823" s="4" t="s">
        <v>565</v>
      </c>
    </row>
    <row r="2824" spans="1:32">
      <c r="A2824" s="3" t="s">
        <v>1959</v>
      </c>
      <c r="B2824" s="4" t="s">
        <v>2121</v>
      </c>
      <c r="C2824" s="3" t="s">
        <v>564</v>
      </c>
      <c r="D2824" s="3" t="s">
        <v>2079</v>
      </c>
      <c r="E2824" s="3" t="s">
        <v>2079</v>
      </c>
      <c r="F2824" s="3" t="s">
        <v>2095</v>
      </c>
      <c r="G2824" s="4" t="str">
        <f t="shared" si="260"/>
        <v>Diff</v>
      </c>
      <c r="H2824" s="4" t="str">
        <f t="shared" si="261"/>
        <v>Same</v>
      </c>
      <c r="I2824" s="4" t="str">
        <f t="shared" si="262"/>
        <v>Diff</v>
      </c>
      <c r="J2824" s="3" t="str">
        <f t="shared" si="268"/>
        <v>HCM_BLOCK_HISTORY_TBX</v>
      </c>
      <c r="K2824" s="3" t="str">
        <f t="shared" si="269"/>
        <v>UPDATE_TIMESTAMP</v>
      </c>
      <c r="Z2824" s="4" t="s">
        <v>1028</v>
      </c>
      <c r="AA2824" s="4" t="s">
        <v>23</v>
      </c>
      <c r="AB2824" s="4" t="s">
        <v>4</v>
      </c>
      <c r="AC2824" s="4">
        <v>10</v>
      </c>
      <c r="AD2824" s="4">
        <v>0</v>
      </c>
      <c r="AF2824" s="4" t="s">
        <v>564</v>
      </c>
    </row>
    <row r="2825" spans="1:32">
      <c r="A2825" s="3" t="s">
        <v>1959</v>
      </c>
      <c r="B2825" s="4" t="s">
        <v>2120</v>
      </c>
      <c r="C2825" s="3" t="s">
        <v>564</v>
      </c>
      <c r="D2825" s="3" t="s">
        <v>2079</v>
      </c>
      <c r="E2825" s="3" t="s">
        <v>2079</v>
      </c>
      <c r="F2825" s="3" t="s">
        <v>2095</v>
      </c>
      <c r="G2825" s="4" t="str">
        <f t="shared" si="260"/>
        <v>Diff</v>
      </c>
      <c r="H2825" s="4" t="str">
        <f t="shared" si="261"/>
        <v>Same</v>
      </c>
      <c r="I2825" s="4" t="str">
        <f t="shared" si="262"/>
        <v>Diff</v>
      </c>
      <c r="J2825" s="3" t="str">
        <f t="shared" si="268"/>
        <v>HCM_BLOCK_LOAD_TBX</v>
      </c>
      <c r="K2825" s="3" t="str">
        <f t="shared" si="269"/>
        <v>CREATE_TIMESTAMP</v>
      </c>
      <c r="Z2825" s="4" t="s">
        <v>1029</v>
      </c>
      <c r="AA2825" s="4" t="s">
        <v>3</v>
      </c>
      <c r="AB2825" s="4" t="s">
        <v>4</v>
      </c>
      <c r="AC2825" s="4">
        <v>10</v>
      </c>
      <c r="AD2825" s="4">
        <v>0</v>
      </c>
      <c r="AE2825" s="4" t="s">
        <v>29</v>
      </c>
      <c r="AF2825" s="4" t="s">
        <v>565</v>
      </c>
    </row>
    <row r="2826" spans="1:32">
      <c r="A2826" s="3" t="s">
        <v>1959</v>
      </c>
      <c r="B2826" s="4" t="s">
        <v>2120</v>
      </c>
      <c r="C2826" s="3" t="s">
        <v>564</v>
      </c>
      <c r="D2826" s="3" t="s">
        <v>2079</v>
      </c>
      <c r="E2826" s="3" t="s">
        <v>2079</v>
      </c>
      <c r="F2826" s="3" t="s">
        <v>2095</v>
      </c>
      <c r="G2826" s="4" t="str">
        <f t="shared" si="260"/>
        <v>Diff</v>
      </c>
      <c r="H2826" s="4" t="str">
        <f t="shared" si="261"/>
        <v>Same</v>
      </c>
      <c r="I2826" s="4" t="str">
        <f t="shared" si="262"/>
        <v>Diff</v>
      </c>
      <c r="J2826" s="3" t="str">
        <f t="shared" si="268"/>
        <v>HCM_BLOCK_LOAD_TBX</v>
      </c>
      <c r="K2826" s="3" t="str">
        <f t="shared" si="269"/>
        <v>LOT_SIZE</v>
      </c>
      <c r="Z2826" s="4" t="s">
        <v>1029</v>
      </c>
      <c r="AA2826" s="4" t="s">
        <v>322</v>
      </c>
      <c r="AB2826" s="4" t="s">
        <v>19</v>
      </c>
      <c r="AC2826" s="4">
        <v>4</v>
      </c>
      <c r="AD2826" s="4">
        <v>0</v>
      </c>
      <c r="AF2826" s="4" t="s">
        <v>564</v>
      </c>
    </row>
    <row r="2827" spans="1:32">
      <c r="A2827" s="3" t="s">
        <v>1959</v>
      </c>
      <c r="B2827" s="4" t="s">
        <v>2120</v>
      </c>
      <c r="C2827" s="3" t="s">
        <v>564</v>
      </c>
      <c r="D2827" s="3" t="s">
        <v>2079</v>
      </c>
      <c r="E2827" s="3" t="s">
        <v>2079</v>
      </c>
      <c r="F2827" s="3" t="s">
        <v>2095</v>
      </c>
      <c r="G2827" s="4" t="str">
        <f t="shared" si="260"/>
        <v>Diff</v>
      </c>
      <c r="H2827" s="4" t="str">
        <f t="shared" si="261"/>
        <v>Same</v>
      </c>
      <c r="I2827" s="4" t="str">
        <f t="shared" si="262"/>
        <v>Diff</v>
      </c>
      <c r="J2827" s="3" t="str">
        <f t="shared" si="268"/>
        <v>HCM_BLOCK_LOAD_TBX</v>
      </c>
      <c r="K2827" s="3" t="str">
        <f t="shared" si="269"/>
        <v>MC_NUMBER</v>
      </c>
      <c r="Z2827" s="4" t="s">
        <v>1029</v>
      </c>
      <c r="AA2827" s="4" t="s">
        <v>1030</v>
      </c>
      <c r="AB2827" s="4" t="s">
        <v>9</v>
      </c>
      <c r="AC2827" s="4">
        <v>20</v>
      </c>
      <c r="AD2827" s="4">
        <v>0</v>
      </c>
      <c r="AF2827" s="4" t="s">
        <v>565</v>
      </c>
    </row>
    <row r="2828" spans="1:32">
      <c r="A2828" s="3" t="s">
        <v>1959</v>
      </c>
      <c r="B2828" s="4" t="s">
        <v>2120</v>
      </c>
      <c r="C2828" s="3" t="s">
        <v>564</v>
      </c>
      <c r="D2828" s="3" t="s">
        <v>2079</v>
      </c>
      <c r="E2828" s="3" t="s">
        <v>2079</v>
      </c>
      <c r="F2828" s="3" t="s">
        <v>2095</v>
      </c>
      <c r="G2828" s="4" t="str">
        <f t="shared" si="260"/>
        <v>Diff</v>
      </c>
      <c r="H2828" s="4" t="str">
        <f t="shared" si="261"/>
        <v>Same</v>
      </c>
      <c r="I2828" s="4" t="str">
        <f t="shared" si="262"/>
        <v>Diff</v>
      </c>
      <c r="J2828" s="3" t="str">
        <f t="shared" si="268"/>
        <v>HCM_BLOCK_LOAD_TBX</v>
      </c>
      <c r="K2828" s="3" t="str">
        <f t="shared" si="269"/>
        <v>PRODUCT_SPEC_CODE</v>
      </c>
      <c r="Z2828" s="4" t="s">
        <v>1029</v>
      </c>
      <c r="AA2828" s="4" t="s">
        <v>81</v>
      </c>
      <c r="AB2828" s="4" t="s">
        <v>9</v>
      </c>
      <c r="AC2828" s="4">
        <v>22</v>
      </c>
      <c r="AD2828" s="4">
        <v>0</v>
      </c>
      <c r="AF2828" s="4" t="s">
        <v>564</v>
      </c>
    </row>
    <row r="2829" spans="1:32">
      <c r="A2829" s="3" t="s">
        <v>1959</v>
      </c>
      <c r="B2829" s="4" t="s">
        <v>2120</v>
      </c>
      <c r="C2829" s="3" t="s">
        <v>564</v>
      </c>
      <c r="D2829" s="3" t="s">
        <v>2079</v>
      </c>
      <c r="E2829" s="3" t="s">
        <v>2079</v>
      </c>
      <c r="F2829" s="3" t="s">
        <v>2095</v>
      </c>
      <c r="G2829" s="4" t="str">
        <f t="shared" si="260"/>
        <v>Diff</v>
      </c>
      <c r="H2829" s="4" t="str">
        <f t="shared" si="261"/>
        <v>Same</v>
      </c>
      <c r="I2829" s="4" t="str">
        <f t="shared" si="262"/>
        <v>Diff</v>
      </c>
      <c r="J2829" s="3" t="str">
        <f t="shared" si="268"/>
        <v>HCM_BLOCK_LOAD_TBX</v>
      </c>
      <c r="K2829" s="3" t="str">
        <f t="shared" si="269"/>
        <v>PRODUCTION_LOT</v>
      </c>
      <c r="Z2829" s="4" t="s">
        <v>1029</v>
      </c>
      <c r="AA2829" s="4" t="s">
        <v>83</v>
      </c>
      <c r="AB2829" s="4" t="s">
        <v>9</v>
      </c>
      <c r="AC2829" s="4">
        <v>20</v>
      </c>
      <c r="AD2829" s="4">
        <v>0</v>
      </c>
      <c r="AF2829" s="4" t="s">
        <v>564</v>
      </c>
    </row>
    <row r="2830" spans="1:32">
      <c r="A2830" s="3" t="s">
        <v>1959</v>
      </c>
      <c r="B2830" s="4" t="s">
        <v>2120</v>
      </c>
      <c r="C2830" s="3" t="s">
        <v>564</v>
      </c>
      <c r="D2830" s="3" t="s">
        <v>2079</v>
      </c>
      <c r="E2830" s="3" t="s">
        <v>2079</v>
      </c>
      <c r="F2830" s="3" t="s">
        <v>2095</v>
      </c>
      <c r="G2830" s="4" t="str">
        <f t="shared" si="260"/>
        <v>Diff</v>
      </c>
      <c r="H2830" s="4" t="str">
        <f t="shared" si="261"/>
        <v>Same</v>
      </c>
      <c r="I2830" s="4" t="str">
        <f t="shared" si="262"/>
        <v>Diff</v>
      </c>
      <c r="J2830" s="3" t="str">
        <f t="shared" si="268"/>
        <v>HCM_BLOCK_LOAD_TBX</v>
      </c>
      <c r="K2830" s="3" t="str">
        <f t="shared" si="269"/>
        <v>REFERENCE_NUMBER</v>
      </c>
      <c r="Z2830" s="4" t="s">
        <v>1029</v>
      </c>
      <c r="AA2830" s="4" t="s">
        <v>1031</v>
      </c>
      <c r="AB2830" s="4" t="s">
        <v>19</v>
      </c>
      <c r="AC2830" s="4">
        <v>4</v>
      </c>
      <c r="AD2830" s="4">
        <v>0</v>
      </c>
      <c r="AF2830" s="4" t="s">
        <v>564</v>
      </c>
    </row>
    <row r="2831" spans="1:32">
      <c r="A2831" s="3" t="s">
        <v>1959</v>
      </c>
      <c r="B2831" s="4" t="s">
        <v>2120</v>
      </c>
      <c r="C2831" s="3" t="s">
        <v>564</v>
      </c>
      <c r="D2831" s="3" t="s">
        <v>2079</v>
      </c>
      <c r="E2831" s="3" t="s">
        <v>2079</v>
      </c>
      <c r="F2831" s="3" t="s">
        <v>2095</v>
      </c>
      <c r="G2831" s="4" t="str">
        <f t="shared" si="260"/>
        <v>Diff</v>
      </c>
      <c r="H2831" s="4" t="str">
        <f t="shared" si="261"/>
        <v>Same</v>
      </c>
      <c r="I2831" s="4" t="str">
        <f t="shared" si="262"/>
        <v>Diff</v>
      </c>
      <c r="J2831" s="3" t="str">
        <f t="shared" si="268"/>
        <v>HCM_BLOCK_LOAD_TBX</v>
      </c>
      <c r="K2831" s="3" t="str">
        <f t="shared" si="269"/>
        <v>STATUS</v>
      </c>
      <c r="Z2831" s="4" t="s">
        <v>1029</v>
      </c>
      <c r="AA2831" s="4" t="s">
        <v>478</v>
      </c>
      <c r="AB2831" s="4" t="s">
        <v>9</v>
      </c>
      <c r="AC2831" s="4">
        <v>1</v>
      </c>
      <c r="AD2831" s="4">
        <v>0</v>
      </c>
      <c r="AF2831" s="4" t="s">
        <v>564</v>
      </c>
    </row>
    <row r="2832" spans="1:32">
      <c r="A2832" s="3" t="s">
        <v>1959</v>
      </c>
      <c r="B2832" s="4" t="s">
        <v>2120</v>
      </c>
      <c r="C2832" s="3" t="s">
        <v>564</v>
      </c>
      <c r="D2832" s="3" t="s">
        <v>2079</v>
      </c>
      <c r="E2832" s="3" t="s">
        <v>2079</v>
      </c>
      <c r="F2832" s="3" t="s">
        <v>2095</v>
      </c>
      <c r="G2832" s="4" t="str">
        <f t="shared" si="260"/>
        <v>Diff</v>
      </c>
      <c r="H2832" s="4" t="str">
        <f t="shared" si="261"/>
        <v>Same</v>
      </c>
      <c r="I2832" s="4" t="str">
        <f t="shared" si="262"/>
        <v>Diff</v>
      </c>
      <c r="J2832" s="3" t="str">
        <f t="shared" si="268"/>
        <v>HCM_BLOCK_LOAD_TBX</v>
      </c>
      <c r="K2832" s="3" t="str">
        <f t="shared" si="269"/>
        <v>UPDATE_TIMESTAMP</v>
      </c>
      <c r="Z2832" s="4" t="s">
        <v>1029</v>
      </c>
      <c r="AA2832" s="4" t="s">
        <v>23</v>
      </c>
      <c r="AB2832" s="4" t="s">
        <v>4</v>
      </c>
      <c r="AC2832" s="4">
        <v>10</v>
      </c>
      <c r="AD2832" s="4">
        <v>0</v>
      </c>
      <c r="AF2832" s="4" t="s">
        <v>564</v>
      </c>
    </row>
    <row r="2833" spans="1:32">
      <c r="A2833" s="3" t="s">
        <v>1959</v>
      </c>
      <c r="B2833" s="4" t="s">
        <v>2119</v>
      </c>
      <c r="C2833" s="3" t="s">
        <v>564</v>
      </c>
      <c r="D2833" s="3" t="s">
        <v>2079</v>
      </c>
      <c r="E2833" s="3" t="s">
        <v>2079</v>
      </c>
      <c r="F2833" s="3" t="s">
        <v>2095</v>
      </c>
      <c r="G2833" s="4" t="str">
        <f t="shared" ref="G2833:G2896" si="270">IF(H2833="Diff","Diff",IF(I2833="Diff","Diff",""))</f>
        <v>Diff</v>
      </c>
      <c r="H2833" s="4" t="str">
        <f t="shared" ref="H2833:H2896" si="271">IF(L2833&amp;M2833&amp;N2833&amp;O2833&amp;P2833&amp;Q2833&amp;R2833=S2833&amp;T2833&amp;U2833&amp;V2833&amp;W2833&amp;X2833&amp;Y2833,"Same",IF(L2833&amp;M2833&amp;N2833&amp;O2833&amp;P2833&amp;Q2833&amp;R2833=S2833&amp;T2833&amp;"TIMESTAMP"&amp;V2833&amp;"0"&amp;X2833&amp;Y2833,"Same","Diff"))</f>
        <v>Same</v>
      </c>
      <c r="I2833" s="4" t="str">
        <f t="shared" ref="I2833:I2896" si="272">IF(Z2833&amp;AA2833&amp;AB2833&amp;AC2833&amp;AD2833&amp;AE2833&amp;AF2833=S2833&amp;T2833&amp;U2833&amp;V2833&amp;W2833&amp;X2833&amp;Y2833,"Same",IF(Z2833&amp;AA2833&amp;AB2833&amp;AC2833&amp;AD2833&amp;AE2833&amp;AF2833=S2833&amp;T2833&amp;"TIMESTAMP"&amp;V2833&amp;"0"&amp;X2833&amp;Y2833,"Same","Diff"))</f>
        <v>Diff</v>
      </c>
      <c r="J2833" s="3" t="str">
        <f t="shared" si="268"/>
        <v>HCM_BLOCK_TBX</v>
      </c>
      <c r="K2833" s="3" t="str">
        <f t="shared" si="269"/>
        <v>BLOCK_ID</v>
      </c>
      <c r="Z2833" s="4" t="s">
        <v>1032</v>
      </c>
      <c r="AA2833" s="4" t="s">
        <v>1026</v>
      </c>
      <c r="AB2833" s="4" t="s">
        <v>86</v>
      </c>
      <c r="AC2833" s="4">
        <v>17</v>
      </c>
      <c r="AD2833" s="4">
        <v>0</v>
      </c>
      <c r="AF2833" s="4" t="s">
        <v>565</v>
      </c>
    </row>
    <row r="2834" spans="1:32">
      <c r="A2834" s="3" t="s">
        <v>1959</v>
      </c>
      <c r="B2834" s="4" t="s">
        <v>2119</v>
      </c>
      <c r="C2834" s="3" t="s">
        <v>564</v>
      </c>
      <c r="D2834" s="3" t="s">
        <v>2079</v>
      </c>
      <c r="E2834" s="3" t="s">
        <v>2079</v>
      </c>
      <c r="F2834" s="3" t="s">
        <v>2095</v>
      </c>
      <c r="G2834" s="4" t="str">
        <f t="shared" si="270"/>
        <v>Diff</v>
      </c>
      <c r="H2834" s="4" t="str">
        <f t="shared" si="271"/>
        <v>Same</v>
      </c>
      <c r="I2834" s="4" t="str">
        <f t="shared" si="272"/>
        <v>Diff</v>
      </c>
      <c r="J2834" s="3" t="str">
        <f t="shared" si="268"/>
        <v>HCM_BLOCK_TBX</v>
      </c>
      <c r="K2834" s="3" t="str">
        <f t="shared" si="269"/>
        <v>CREATE_TIMESTAMP</v>
      </c>
      <c r="Z2834" s="4" t="s">
        <v>1032</v>
      </c>
      <c r="AA2834" s="4" t="s">
        <v>3</v>
      </c>
      <c r="AB2834" s="4" t="s">
        <v>4</v>
      </c>
      <c r="AC2834" s="4">
        <v>10</v>
      </c>
      <c r="AD2834" s="4">
        <v>0</v>
      </c>
      <c r="AE2834" s="4" t="s">
        <v>29</v>
      </c>
      <c r="AF2834" s="4" t="s">
        <v>565</v>
      </c>
    </row>
    <row r="2835" spans="1:32">
      <c r="A2835" s="3" t="s">
        <v>1959</v>
      </c>
      <c r="B2835" s="4" t="s">
        <v>2119</v>
      </c>
      <c r="C2835" s="3" t="s">
        <v>564</v>
      </c>
      <c r="D2835" s="3" t="s">
        <v>2079</v>
      </c>
      <c r="E2835" s="3" t="s">
        <v>2079</v>
      </c>
      <c r="F2835" s="3" t="s">
        <v>2095</v>
      </c>
      <c r="G2835" s="4" t="str">
        <f t="shared" si="270"/>
        <v>Diff</v>
      </c>
      <c r="H2835" s="4" t="str">
        <f t="shared" si="271"/>
        <v>Same</v>
      </c>
      <c r="I2835" s="4" t="str">
        <f t="shared" si="272"/>
        <v>Diff</v>
      </c>
      <c r="J2835" s="3" t="str">
        <f t="shared" si="268"/>
        <v>HCM_BLOCK_TBX</v>
      </c>
      <c r="K2835" s="3" t="str">
        <f t="shared" si="269"/>
        <v>DC_SERIAL_NUMBER</v>
      </c>
      <c r="Z2835" s="4" t="s">
        <v>1032</v>
      </c>
      <c r="AA2835" s="4" t="s">
        <v>893</v>
      </c>
      <c r="AB2835" s="4" t="s">
        <v>86</v>
      </c>
      <c r="AC2835" s="4">
        <v>17</v>
      </c>
      <c r="AD2835" s="4">
        <v>0</v>
      </c>
      <c r="AF2835" s="4" t="s">
        <v>564</v>
      </c>
    </row>
    <row r="2836" spans="1:32">
      <c r="A2836" s="3" t="s">
        <v>1959</v>
      </c>
      <c r="B2836" s="4" t="s">
        <v>2119</v>
      </c>
      <c r="C2836" s="3" t="s">
        <v>564</v>
      </c>
      <c r="D2836" s="3" t="s">
        <v>2079</v>
      </c>
      <c r="E2836" s="3" t="s">
        <v>2079</v>
      </c>
      <c r="F2836" s="3" t="s">
        <v>2095</v>
      </c>
      <c r="G2836" s="4" t="str">
        <f t="shared" si="270"/>
        <v>Diff</v>
      </c>
      <c r="H2836" s="4" t="str">
        <f t="shared" si="271"/>
        <v>Same</v>
      </c>
      <c r="I2836" s="4" t="str">
        <f t="shared" si="272"/>
        <v>Diff</v>
      </c>
      <c r="J2836" s="3" t="str">
        <f t="shared" si="268"/>
        <v>HCM_BLOCK_TBX</v>
      </c>
      <c r="K2836" s="3" t="str">
        <f t="shared" si="269"/>
        <v>DEFECT_STATUS</v>
      </c>
      <c r="Z2836" s="4" t="s">
        <v>1032</v>
      </c>
      <c r="AA2836" s="4" t="s">
        <v>97</v>
      </c>
      <c r="AB2836" s="4" t="s">
        <v>6</v>
      </c>
      <c r="AC2836" s="4">
        <v>2</v>
      </c>
      <c r="AD2836" s="4">
        <v>0</v>
      </c>
      <c r="AF2836" s="4" t="s">
        <v>564</v>
      </c>
    </row>
    <row r="2837" spans="1:32">
      <c r="A2837" s="3" t="s">
        <v>1959</v>
      </c>
      <c r="B2837" s="4" t="s">
        <v>2119</v>
      </c>
      <c r="C2837" s="3" t="s">
        <v>564</v>
      </c>
      <c r="D2837" s="3" t="s">
        <v>2079</v>
      </c>
      <c r="E2837" s="3" t="s">
        <v>2079</v>
      </c>
      <c r="F2837" s="3" t="s">
        <v>2095</v>
      </c>
      <c r="G2837" s="4" t="str">
        <f t="shared" si="270"/>
        <v>Diff</v>
      </c>
      <c r="H2837" s="4" t="str">
        <f t="shared" si="271"/>
        <v>Same</v>
      </c>
      <c r="I2837" s="4" t="str">
        <f t="shared" si="272"/>
        <v>Diff</v>
      </c>
      <c r="J2837" s="3" t="str">
        <f t="shared" si="268"/>
        <v>HCM_BLOCK_TBX</v>
      </c>
      <c r="K2837" s="3" t="str">
        <f t="shared" si="269"/>
        <v>DUNNAGE</v>
      </c>
      <c r="Z2837" s="4" t="s">
        <v>1032</v>
      </c>
      <c r="AA2837" s="4" t="s">
        <v>1033</v>
      </c>
      <c r="AB2837" s="4" t="s">
        <v>86</v>
      </c>
      <c r="AC2837" s="4">
        <v>12</v>
      </c>
      <c r="AD2837" s="4">
        <v>0</v>
      </c>
      <c r="AF2837" s="4" t="s">
        <v>564</v>
      </c>
    </row>
    <row r="2838" spans="1:32">
      <c r="A2838" s="3" t="s">
        <v>1959</v>
      </c>
      <c r="B2838" s="4" t="s">
        <v>2119</v>
      </c>
      <c r="C2838" s="3" t="s">
        <v>564</v>
      </c>
      <c r="D2838" s="3" t="s">
        <v>2079</v>
      </c>
      <c r="E2838" s="3" t="s">
        <v>2079</v>
      </c>
      <c r="F2838" s="3" t="s">
        <v>2095</v>
      </c>
      <c r="G2838" s="4" t="str">
        <f t="shared" si="270"/>
        <v>Diff</v>
      </c>
      <c r="H2838" s="4" t="str">
        <f t="shared" si="271"/>
        <v>Same</v>
      </c>
      <c r="I2838" s="4" t="str">
        <f t="shared" si="272"/>
        <v>Diff</v>
      </c>
      <c r="J2838" s="3" t="str">
        <f t="shared" si="268"/>
        <v>HCM_BLOCK_TBX</v>
      </c>
      <c r="K2838" s="3" t="str">
        <f t="shared" si="269"/>
        <v>ENGINE_SERIAL_NUMBER</v>
      </c>
      <c r="Z2838" s="4" t="s">
        <v>1032</v>
      </c>
      <c r="AA2838" s="4" t="s">
        <v>1034</v>
      </c>
      <c r="AB2838" s="4" t="s">
        <v>86</v>
      </c>
      <c r="AC2838" s="4">
        <v>17</v>
      </c>
      <c r="AD2838" s="4">
        <v>0</v>
      </c>
      <c r="AF2838" s="4" t="s">
        <v>564</v>
      </c>
    </row>
    <row r="2839" spans="1:32">
      <c r="A2839" s="3" t="s">
        <v>1959</v>
      </c>
      <c r="B2839" s="4" t="s">
        <v>2119</v>
      </c>
      <c r="C2839" s="3" t="s">
        <v>564</v>
      </c>
      <c r="D2839" s="3" t="s">
        <v>2079</v>
      </c>
      <c r="E2839" s="3" t="s">
        <v>2079</v>
      </c>
      <c r="F2839" s="3" t="s">
        <v>2095</v>
      </c>
      <c r="G2839" s="4" t="str">
        <f t="shared" si="270"/>
        <v>Diff</v>
      </c>
      <c r="H2839" s="4" t="str">
        <f t="shared" si="271"/>
        <v>Same</v>
      </c>
      <c r="I2839" s="4" t="str">
        <f t="shared" si="272"/>
        <v>Diff</v>
      </c>
      <c r="J2839" s="3" t="str">
        <f t="shared" si="268"/>
        <v>HCM_BLOCK_TBX</v>
      </c>
      <c r="K2839" s="3" t="str">
        <f t="shared" si="269"/>
        <v>HOLD_STATUS</v>
      </c>
      <c r="Z2839" s="4" t="s">
        <v>1032</v>
      </c>
      <c r="AA2839" s="4" t="s">
        <v>319</v>
      </c>
      <c r="AB2839" s="4" t="s">
        <v>6</v>
      </c>
      <c r="AC2839" s="4">
        <v>2</v>
      </c>
      <c r="AD2839" s="4">
        <v>0</v>
      </c>
      <c r="AE2839" s="4">
        <v>0</v>
      </c>
      <c r="AF2839" s="4" t="s">
        <v>565</v>
      </c>
    </row>
    <row r="2840" spans="1:32" ht="30">
      <c r="A2840" s="3" t="s">
        <v>1959</v>
      </c>
      <c r="B2840" s="4" t="s">
        <v>2119</v>
      </c>
      <c r="C2840" s="3" t="s">
        <v>564</v>
      </c>
      <c r="D2840" s="3" t="s">
        <v>2079</v>
      </c>
      <c r="E2840" s="3" t="s">
        <v>2079</v>
      </c>
      <c r="F2840" s="3" t="s">
        <v>2095</v>
      </c>
      <c r="G2840" s="4" t="str">
        <f t="shared" si="270"/>
        <v>Diff</v>
      </c>
      <c r="H2840" s="4" t="str">
        <f t="shared" si="271"/>
        <v>Same</v>
      </c>
      <c r="I2840" s="4" t="str">
        <f t="shared" si="272"/>
        <v>Diff</v>
      </c>
      <c r="J2840" s="3" t="str">
        <f t="shared" si="268"/>
        <v>HCM_BLOCK_TBX</v>
      </c>
      <c r="K2840" s="3" t="str">
        <f t="shared" si="269"/>
        <v>LAST_PASSING_PROCESS_POINT_ID</v>
      </c>
      <c r="Z2840" s="4" t="s">
        <v>1032</v>
      </c>
      <c r="AA2840" s="4" t="s">
        <v>142</v>
      </c>
      <c r="AB2840" s="4" t="s">
        <v>9</v>
      </c>
      <c r="AC2840" s="4">
        <v>16</v>
      </c>
      <c r="AD2840" s="4">
        <v>0</v>
      </c>
      <c r="AF2840" s="4" t="s">
        <v>564</v>
      </c>
    </row>
    <row r="2841" spans="1:32">
      <c r="A2841" s="3" t="s">
        <v>1959</v>
      </c>
      <c r="B2841" s="4" t="s">
        <v>2119</v>
      </c>
      <c r="C2841" s="3" t="s">
        <v>564</v>
      </c>
      <c r="D2841" s="3" t="s">
        <v>2079</v>
      </c>
      <c r="E2841" s="3" t="s">
        <v>2079</v>
      </c>
      <c r="F2841" s="3" t="s">
        <v>2095</v>
      </c>
      <c r="G2841" s="4" t="str">
        <f t="shared" si="270"/>
        <v>Diff</v>
      </c>
      <c r="H2841" s="4" t="str">
        <f t="shared" si="271"/>
        <v>Same</v>
      </c>
      <c r="I2841" s="4" t="str">
        <f t="shared" si="272"/>
        <v>Diff</v>
      </c>
      <c r="J2841" s="3" t="str">
        <f t="shared" si="268"/>
        <v>HCM_BLOCK_TBX</v>
      </c>
      <c r="K2841" s="3" t="str">
        <f t="shared" si="269"/>
        <v>MC_SERIAL_NUMBER</v>
      </c>
      <c r="Z2841" s="4" t="s">
        <v>1032</v>
      </c>
      <c r="AA2841" s="4" t="s">
        <v>894</v>
      </c>
      <c r="AB2841" s="4" t="s">
        <v>86</v>
      </c>
      <c r="AC2841" s="4">
        <v>17</v>
      </c>
      <c r="AD2841" s="4">
        <v>0</v>
      </c>
      <c r="AF2841" s="4" t="s">
        <v>564</v>
      </c>
    </row>
    <row r="2842" spans="1:32">
      <c r="A2842" s="3" t="s">
        <v>1959</v>
      </c>
      <c r="B2842" s="4" t="s">
        <v>2119</v>
      </c>
      <c r="C2842" s="3" t="s">
        <v>564</v>
      </c>
      <c r="D2842" s="3" t="s">
        <v>2079</v>
      </c>
      <c r="E2842" s="3" t="s">
        <v>2079</v>
      </c>
      <c r="F2842" s="3" t="s">
        <v>2095</v>
      </c>
      <c r="G2842" s="4" t="str">
        <f t="shared" si="270"/>
        <v>Diff</v>
      </c>
      <c r="H2842" s="4" t="str">
        <f t="shared" si="271"/>
        <v>Same</v>
      </c>
      <c r="I2842" s="4" t="str">
        <f t="shared" si="272"/>
        <v>Diff</v>
      </c>
      <c r="J2842" s="3" t="str">
        <f t="shared" si="268"/>
        <v>HCM_BLOCK_TBX</v>
      </c>
      <c r="K2842" s="3" t="str">
        <f t="shared" si="269"/>
        <v>MODEL</v>
      </c>
      <c r="Z2842" s="4" t="s">
        <v>1032</v>
      </c>
      <c r="AA2842" s="4" t="s">
        <v>1035</v>
      </c>
      <c r="AB2842" s="4" t="s">
        <v>86</v>
      </c>
      <c r="AC2842" s="4">
        <v>12</v>
      </c>
      <c r="AD2842" s="4">
        <v>0</v>
      </c>
      <c r="AF2842" s="4" t="s">
        <v>564</v>
      </c>
    </row>
    <row r="2843" spans="1:32">
      <c r="A2843" s="3" t="s">
        <v>1959</v>
      </c>
      <c r="B2843" s="4" t="s">
        <v>2119</v>
      </c>
      <c r="C2843" s="3" t="s">
        <v>564</v>
      </c>
      <c r="D2843" s="3" t="s">
        <v>2079</v>
      </c>
      <c r="E2843" s="3" t="s">
        <v>2079</v>
      </c>
      <c r="F2843" s="3" t="s">
        <v>2095</v>
      </c>
      <c r="G2843" s="4" t="str">
        <f t="shared" si="270"/>
        <v>Diff</v>
      </c>
      <c r="H2843" s="4" t="str">
        <f t="shared" si="271"/>
        <v>Same</v>
      </c>
      <c r="I2843" s="4" t="str">
        <f t="shared" si="272"/>
        <v>Diff</v>
      </c>
      <c r="J2843" s="3" t="str">
        <f t="shared" si="268"/>
        <v>HCM_BLOCK_TBX</v>
      </c>
      <c r="K2843" s="3" t="str">
        <f t="shared" si="269"/>
        <v>TRACKING_STATUS</v>
      </c>
      <c r="Z2843" s="4" t="s">
        <v>1032</v>
      </c>
      <c r="AA2843" s="4" t="s">
        <v>148</v>
      </c>
      <c r="AB2843" s="4" t="s">
        <v>86</v>
      </c>
      <c r="AC2843" s="4">
        <v>12</v>
      </c>
      <c r="AD2843" s="4">
        <v>0</v>
      </c>
      <c r="AF2843" s="4" t="s">
        <v>564</v>
      </c>
    </row>
    <row r="2844" spans="1:32">
      <c r="A2844" s="3" t="s">
        <v>1959</v>
      </c>
      <c r="B2844" s="4" t="s">
        <v>2119</v>
      </c>
      <c r="C2844" s="3" t="s">
        <v>564</v>
      </c>
      <c r="D2844" s="3" t="s">
        <v>2079</v>
      </c>
      <c r="E2844" s="3" t="s">
        <v>2079</v>
      </c>
      <c r="F2844" s="3" t="s">
        <v>2095</v>
      </c>
      <c r="G2844" s="4" t="str">
        <f t="shared" si="270"/>
        <v>Diff</v>
      </c>
      <c r="H2844" s="4" t="str">
        <f t="shared" si="271"/>
        <v>Same</v>
      </c>
      <c r="I2844" s="4" t="str">
        <f t="shared" si="272"/>
        <v>Diff</v>
      </c>
      <c r="J2844" s="3" t="str">
        <f t="shared" si="268"/>
        <v>HCM_BLOCK_TBX</v>
      </c>
      <c r="K2844" s="3" t="str">
        <f t="shared" si="269"/>
        <v>UPDATE_TIMESTAMP</v>
      </c>
      <c r="Z2844" s="4" t="s">
        <v>1032</v>
      </c>
      <c r="AA2844" s="4" t="s">
        <v>23</v>
      </c>
      <c r="AB2844" s="4" t="s">
        <v>4</v>
      </c>
      <c r="AC2844" s="4">
        <v>10</v>
      </c>
      <c r="AD2844" s="4">
        <v>0</v>
      </c>
      <c r="AF2844" s="4" t="s">
        <v>564</v>
      </c>
    </row>
    <row r="2845" spans="1:32" ht="30" hidden="1">
      <c r="B2845" s="3"/>
      <c r="G2845" s="4" t="str">
        <f t="shared" si="270"/>
        <v>Diff</v>
      </c>
      <c r="H2845" s="3" t="str">
        <f t="shared" si="271"/>
        <v>Same</v>
      </c>
      <c r="I2845" s="3" t="str">
        <f t="shared" si="272"/>
        <v>Diff</v>
      </c>
      <c r="J2845" s="3" t="str">
        <f t="shared" si="268"/>
        <v>HCM_DEVAN_TRIGGER</v>
      </c>
      <c r="K2845" s="3" t="str">
        <f t="shared" si="269"/>
        <v>LOCATION</v>
      </c>
      <c r="L2845" s="3"/>
      <c r="M2845" s="3"/>
      <c r="N2845"/>
      <c r="O2845"/>
      <c r="P2845"/>
      <c r="Q2845"/>
      <c r="R2845" s="1"/>
      <c r="S2845" s="3"/>
      <c r="T2845" s="3"/>
      <c r="U2845" s="3"/>
      <c r="V2845" s="3"/>
      <c r="W2845" s="3"/>
      <c r="X2845" s="3"/>
      <c r="Y2845" s="3"/>
      <c r="Z2845" t="s">
        <v>1036</v>
      </c>
      <c r="AA2845" t="s">
        <v>744</v>
      </c>
      <c r="AB2845" t="s">
        <v>9</v>
      </c>
      <c r="AC2845">
        <v>10</v>
      </c>
      <c r="AD2845">
        <v>0</v>
      </c>
      <c r="AE2845"/>
      <c r="AF2845" t="s">
        <v>565</v>
      </c>
    </row>
    <row r="2846" spans="1:32" ht="30" hidden="1">
      <c r="B2846" s="3"/>
      <c r="G2846" s="4" t="str">
        <f t="shared" si="270"/>
        <v>Diff</v>
      </c>
      <c r="H2846" s="3" t="str">
        <f t="shared" si="271"/>
        <v>Same</v>
      </c>
      <c r="I2846" s="3" t="str">
        <f t="shared" si="272"/>
        <v>Diff</v>
      </c>
      <c r="J2846" s="3" t="str">
        <f t="shared" si="268"/>
        <v>HCM_DEVAN_TRIGGER</v>
      </c>
      <c r="K2846" s="3" t="str">
        <f t="shared" si="269"/>
        <v>OFFSET</v>
      </c>
      <c r="L2846" s="3"/>
      <c r="M2846" s="3"/>
      <c r="N2846"/>
      <c r="O2846"/>
      <c r="P2846"/>
      <c r="Q2846"/>
      <c r="R2846" s="1"/>
      <c r="S2846" s="3"/>
      <c r="T2846" s="3"/>
      <c r="U2846" s="3"/>
      <c r="V2846" s="3"/>
      <c r="W2846" s="3"/>
      <c r="X2846" s="3"/>
      <c r="Y2846" s="3"/>
      <c r="Z2846" t="s">
        <v>1036</v>
      </c>
      <c r="AA2846" t="s">
        <v>443</v>
      </c>
      <c r="AB2846" t="s">
        <v>6</v>
      </c>
      <c r="AC2846">
        <v>2</v>
      </c>
      <c r="AD2846">
        <v>0</v>
      </c>
      <c r="AE2846"/>
      <c r="AF2846" t="s">
        <v>565</v>
      </c>
    </row>
    <row r="2847" spans="1:32" ht="30" hidden="1">
      <c r="B2847" s="3"/>
      <c r="G2847" s="4" t="str">
        <f t="shared" si="270"/>
        <v>Diff</v>
      </c>
      <c r="H2847" s="3" t="str">
        <f t="shared" si="271"/>
        <v>Same</v>
      </c>
      <c r="I2847" s="3" t="str">
        <f t="shared" si="272"/>
        <v>Diff</v>
      </c>
      <c r="J2847" s="3" t="str">
        <f t="shared" si="268"/>
        <v>HCM_DEVAN_TRIGGER</v>
      </c>
      <c r="K2847" s="3" t="str">
        <f t="shared" si="269"/>
        <v>PROCESS</v>
      </c>
      <c r="L2847" s="3"/>
      <c r="M2847" s="3"/>
      <c r="N2847"/>
      <c r="O2847"/>
      <c r="P2847"/>
      <c r="Q2847"/>
      <c r="R2847" s="1"/>
      <c r="S2847" s="3"/>
      <c r="T2847" s="3"/>
      <c r="U2847" s="3"/>
      <c r="V2847" s="3"/>
      <c r="W2847" s="3"/>
      <c r="X2847" s="3"/>
      <c r="Y2847" s="3"/>
      <c r="Z2847" t="s">
        <v>1036</v>
      </c>
      <c r="AA2847" t="s">
        <v>1037</v>
      </c>
      <c r="AB2847" t="s">
        <v>9</v>
      </c>
      <c r="AC2847">
        <v>5</v>
      </c>
      <c r="AD2847">
        <v>0</v>
      </c>
      <c r="AE2847"/>
      <c r="AF2847" t="s">
        <v>565</v>
      </c>
    </row>
    <row r="2848" spans="1:32" ht="30" hidden="1">
      <c r="B2848" s="3"/>
      <c r="G2848" s="4" t="str">
        <f t="shared" si="270"/>
        <v>Diff</v>
      </c>
      <c r="H2848" s="3" t="str">
        <f t="shared" si="271"/>
        <v>Same</v>
      </c>
      <c r="I2848" s="3" t="str">
        <f t="shared" si="272"/>
        <v>Diff</v>
      </c>
      <c r="J2848" s="3" t="str">
        <f t="shared" si="268"/>
        <v>HCM_DEVAN_TRIGGER</v>
      </c>
      <c r="K2848" s="3" t="str">
        <f t="shared" si="269"/>
        <v>TRIGGER</v>
      </c>
      <c r="L2848" s="3"/>
      <c r="M2848" s="3"/>
      <c r="N2848"/>
      <c r="O2848"/>
      <c r="P2848"/>
      <c r="Q2848"/>
      <c r="R2848" s="1"/>
      <c r="S2848" s="3"/>
      <c r="T2848" s="3"/>
      <c r="U2848" s="3"/>
      <c r="V2848" s="3"/>
      <c r="W2848" s="3"/>
      <c r="X2848" s="3"/>
      <c r="Y2848" s="3"/>
      <c r="Z2848" t="s">
        <v>1036</v>
      </c>
      <c r="AA2848" t="s">
        <v>1038</v>
      </c>
      <c r="AB2848" t="s">
        <v>6</v>
      </c>
      <c r="AC2848">
        <v>2</v>
      </c>
      <c r="AD2848">
        <v>0</v>
      </c>
      <c r="AE2848"/>
      <c r="AF2848" t="s">
        <v>565</v>
      </c>
    </row>
    <row r="2849" spans="2:32" ht="30" hidden="1">
      <c r="B2849" s="3"/>
      <c r="G2849" s="4" t="str">
        <f t="shared" si="270"/>
        <v>Diff</v>
      </c>
      <c r="H2849" s="3" t="str">
        <f t="shared" si="271"/>
        <v>Same</v>
      </c>
      <c r="I2849" s="3" t="str">
        <f t="shared" si="272"/>
        <v>Diff</v>
      </c>
      <c r="J2849" s="3" t="str">
        <f t="shared" si="268"/>
        <v>HCM_EQUIP_FAULT_CODE_TBX</v>
      </c>
      <c r="K2849" s="3" t="str">
        <f t="shared" si="269"/>
        <v>FAULT_CODE</v>
      </c>
      <c r="L2849" s="3"/>
      <c r="M2849" s="3"/>
      <c r="N2849"/>
      <c r="O2849"/>
      <c r="P2849"/>
      <c r="Q2849"/>
      <c r="R2849" s="1"/>
      <c r="S2849" s="3"/>
      <c r="T2849" s="3"/>
      <c r="U2849" s="3"/>
      <c r="V2849" s="3"/>
      <c r="W2849" s="3"/>
      <c r="X2849" s="3"/>
      <c r="Y2849" s="3"/>
      <c r="Z2849" t="s">
        <v>1039</v>
      </c>
      <c r="AA2849" t="s">
        <v>1040</v>
      </c>
      <c r="AB2849" t="s">
        <v>19</v>
      </c>
      <c r="AC2849">
        <v>4</v>
      </c>
      <c r="AD2849">
        <v>0</v>
      </c>
      <c r="AE2849"/>
      <c r="AF2849" t="s">
        <v>565</v>
      </c>
    </row>
    <row r="2850" spans="2:32" ht="30" hidden="1">
      <c r="B2850" s="3"/>
      <c r="G2850" s="4" t="str">
        <f t="shared" si="270"/>
        <v>Diff</v>
      </c>
      <c r="H2850" s="3" t="str">
        <f t="shared" si="271"/>
        <v>Same</v>
      </c>
      <c r="I2850" s="3" t="str">
        <f t="shared" si="272"/>
        <v>Diff</v>
      </c>
      <c r="J2850" s="3" t="str">
        <f t="shared" si="268"/>
        <v>HCM_EQUIP_FAULT_CODE_TBX</v>
      </c>
      <c r="K2850" s="3" t="str">
        <f t="shared" si="269"/>
        <v>FAULT_DESCRIPTION</v>
      </c>
      <c r="L2850" s="3"/>
      <c r="M2850" s="3"/>
      <c r="N2850"/>
      <c r="O2850"/>
      <c r="P2850"/>
      <c r="Q2850"/>
      <c r="R2850" s="1"/>
      <c r="S2850" s="3"/>
      <c r="T2850" s="3"/>
      <c r="U2850" s="3"/>
      <c r="V2850" s="3"/>
      <c r="W2850" s="3"/>
      <c r="X2850" s="3"/>
      <c r="Y2850" s="3"/>
      <c r="Z2850" t="s">
        <v>1039</v>
      </c>
      <c r="AA2850" t="s">
        <v>1041</v>
      </c>
      <c r="AB2850" t="s">
        <v>86</v>
      </c>
      <c r="AC2850">
        <v>60</v>
      </c>
      <c r="AD2850">
        <v>0</v>
      </c>
      <c r="AE2850"/>
      <c r="AF2850" t="s">
        <v>564</v>
      </c>
    </row>
    <row r="2851" spans="2:32" ht="30" hidden="1">
      <c r="B2851" s="3"/>
      <c r="G2851" s="4" t="str">
        <f t="shared" si="270"/>
        <v>Diff</v>
      </c>
      <c r="H2851" s="3" t="str">
        <f t="shared" si="271"/>
        <v>Same</v>
      </c>
      <c r="I2851" s="3" t="str">
        <f t="shared" si="272"/>
        <v>Diff</v>
      </c>
      <c r="J2851" s="3" t="str">
        <f t="shared" si="268"/>
        <v>HCM_EQUIP_FAULT_CODE_TBX</v>
      </c>
      <c r="K2851" s="3" t="str">
        <f t="shared" si="269"/>
        <v>IS_CONTROLLABLE</v>
      </c>
      <c r="L2851" s="3"/>
      <c r="M2851" s="3"/>
      <c r="N2851"/>
      <c r="O2851"/>
      <c r="P2851"/>
      <c r="Q2851"/>
      <c r="R2851" s="1"/>
      <c r="S2851" s="3"/>
      <c r="T2851" s="3"/>
      <c r="U2851" s="3"/>
      <c r="V2851" s="3"/>
      <c r="W2851" s="3"/>
      <c r="X2851" s="3"/>
      <c r="Y2851" s="3"/>
      <c r="Z2851" t="s">
        <v>1039</v>
      </c>
      <c r="AA2851" t="s">
        <v>1042</v>
      </c>
      <c r="AB2851" t="s">
        <v>6</v>
      </c>
      <c r="AC2851">
        <v>2</v>
      </c>
      <c r="AD2851">
        <v>0</v>
      </c>
      <c r="AE2851">
        <v>1</v>
      </c>
      <c r="AF2851" t="s">
        <v>564</v>
      </c>
    </row>
    <row r="2852" spans="2:32" ht="30" hidden="1">
      <c r="B2852" s="3"/>
      <c r="G2852" s="4" t="str">
        <f t="shared" si="270"/>
        <v>Diff</v>
      </c>
      <c r="H2852" s="3" t="str">
        <f t="shared" si="271"/>
        <v>Same</v>
      </c>
      <c r="I2852" s="3" t="str">
        <f t="shared" si="272"/>
        <v>Diff</v>
      </c>
      <c r="J2852" s="3" t="str">
        <f t="shared" si="268"/>
        <v>HCM_EQUIP_FAULT_CODE_TBX</v>
      </c>
      <c r="K2852" s="3" t="str">
        <f t="shared" si="269"/>
        <v>UNIT_ID</v>
      </c>
      <c r="L2852" s="3"/>
      <c r="M2852" s="3"/>
      <c r="N2852"/>
      <c r="O2852"/>
      <c r="P2852"/>
      <c r="Q2852"/>
      <c r="R2852" s="1"/>
      <c r="S2852" s="3"/>
      <c r="T2852" s="3"/>
      <c r="U2852" s="3"/>
      <c r="V2852" s="3"/>
      <c r="W2852" s="3"/>
      <c r="X2852" s="3"/>
      <c r="Y2852" s="3"/>
      <c r="Z2852" t="s">
        <v>1039</v>
      </c>
      <c r="AA2852" t="s">
        <v>1043</v>
      </c>
      <c r="AB2852" t="s">
        <v>6</v>
      </c>
      <c r="AC2852">
        <v>2</v>
      </c>
      <c r="AD2852">
        <v>0</v>
      </c>
      <c r="AE2852"/>
      <c r="AF2852" t="s">
        <v>565</v>
      </c>
    </row>
    <row r="2853" spans="2:32" ht="30" hidden="1">
      <c r="B2853" s="3"/>
      <c r="G2853" s="4" t="str">
        <f t="shared" si="270"/>
        <v>Diff</v>
      </c>
      <c r="H2853" s="3" t="str">
        <f t="shared" si="271"/>
        <v>Same</v>
      </c>
      <c r="I2853" s="3" t="str">
        <f t="shared" si="272"/>
        <v>Diff</v>
      </c>
      <c r="J2853" s="3" t="str">
        <f t="shared" si="268"/>
        <v>HCM_EQUIP_GROUP_TBX</v>
      </c>
      <c r="K2853" s="3" t="str">
        <f t="shared" si="269"/>
        <v>CREATE_TIMESTAMP</v>
      </c>
      <c r="L2853" s="3"/>
      <c r="M2853" s="3"/>
      <c r="N2853"/>
      <c r="O2853"/>
      <c r="P2853"/>
      <c r="Q2853"/>
      <c r="R2853" s="1"/>
      <c r="S2853" s="3"/>
      <c r="T2853" s="3"/>
      <c r="U2853" s="3"/>
      <c r="V2853" s="3"/>
      <c r="W2853" s="3"/>
      <c r="X2853" s="3"/>
      <c r="Y2853" s="3"/>
      <c r="Z2853" t="s">
        <v>1044</v>
      </c>
      <c r="AA2853" t="s">
        <v>3</v>
      </c>
      <c r="AB2853" t="s">
        <v>4</v>
      </c>
      <c r="AC2853">
        <v>10</v>
      </c>
      <c r="AD2853">
        <v>0</v>
      </c>
      <c r="AE2853"/>
      <c r="AF2853" t="s">
        <v>564</v>
      </c>
    </row>
    <row r="2854" spans="2:32" ht="30" hidden="1">
      <c r="B2854" s="3"/>
      <c r="G2854" s="4" t="str">
        <f t="shared" si="270"/>
        <v>Diff</v>
      </c>
      <c r="H2854" s="3" t="str">
        <f t="shared" si="271"/>
        <v>Same</v>
      </c>
      <c r="I2854" s="3" t="str">
        <f t="shared" si="272"/>
        <v>Diff</v>
      </c>
      <c r="J2854" s="3" t="str">
        <f t="shared" si="268"/>
        <v>HCM_EQUIP_GROUP_TBX</v>
      </c>
      <c r="K2854" s="3" t="str">
        <f t="shared" si="269"/>
        <v>FAULT_COUNT</v>
      </c>
      <c r="L2854" s="3"/>
      <c r="M2854" s="3"/>
      <c r="N2854"/>
      <c r="O2854"/>
      <c r="P2854"/>
      <c r="Q2854"/>
      <c r="R2854" s="1"/>
      <c r="S2854" s="3"/>
      <c r="T2854" s="3"/>
      <c r="U2854" s="3"/>
      <c r="V2854" s="3"/>
      <c r="W2854" s="3"/>
      <c r="X2854" s="3"/>
      <c r="Y2854" s="3"/>
      <c r="Z2854" t="s">
        <v>1044</v>
      </c>
      <c r="AA2854" t="s">
        <v>1045</v>
      </c>
      <c r="AB2854" t="s">
        <v>6</v>
      </c>
      <c r="AC2854">
        <v>2</v>
      </c>
      <c r="AD2854">
        <v>0</v>
      </c>
      <c r="AE2854">
        <v>0</v>
      </c>
      <c r="AF2854" t="s">
        <v>565</v>
      </c>
    </row>
    <row r="2855" spans="2:32" ht="30" hidden="1">
      <c r="B2855" s="3"/>
      <c r="G2855" s="4" t="str">
        <f t="shared" si="270"/>
        <v>Diff</v>
      </c>
      <c r="H2855" s="3" t="str">
        <f t="shared" si="271"/>
        <v>Same</v>
      </c>
      <c r="I2855" s="3" t="str">
        <f t="shared" si="272"/>
        <v>Diff</v>
      </c>
      <c r="J2855" s="3" t="str">
        <f t="shared" si="268"/>
        <v>HCM_EQUIP_GROUP_TBX</v>
      </c>
      <c r="K2855" s="3" t="str">
        <f t="shared" si="269"/>
        <v>GROUP_DESCRIPTION</v>
      </c>
      <c r="L2855" s="3"/>
      <c r="M2855" s="3"/>
      <c r="N2855"/>
      <c r="O2855"/>
      <c r="P2855"/>
      <c r="Q2855"/>
      <c r="R2855" s="1"/>
      <c r="S2855" s="3"/>
      <c r="T2855" s="3"/>
      <c r="U2855" s="3"/>
      <c r="V2855" s="3"/>
      <c r="W2855" s="3"/>
      <c r="X2855" s="3"/>
      <c r="Y2855" s="3"/>
      <c r="Z2855" t="s">
        <v>1044</v>
      </c>
      <c r="AA2855" t="s">
        <v>1046</v>
      </c>
      <c r="AB2855" t="s">
        <v>86</v>
      </c>
      <c r="AC2855">
        <v>100</v>
      </c>
      <c r="AD2855">
        <v>0</v>
      </c>
      <c r="AE2855"/>
      <c r="AF2855" t="s">
        <v>565</v>
      </c>
    </row>
    <row r="2856" spans="2:32" ht="30" hidden="1">
      <c r="B2856" s="3"/>
      <c r="G2856" s="4" t="str">
        <f t="shared" si="270"/>
        <v>Diff</v>
      </c>
      <c r="H2856" s="3" t="str">
        <f t="shared" si="271"/>
        <v>Same</v>
      </c>
      <c r="I2856" s="3" t="str">
        <f t="shared" si="272"/>
        <v>Diff</v>
      </c>
      <c r="J2856" s="3" t="str">
        <f t="shared" si="268"/>
        <v>HCM_EQUIP_GROUP_TBX</v>
      </c>
      <c r="K2856" s="3" t="str">
        <f t="shared" si="269"/>
        <v>GROUP_ID</v>
      </c>
      <c r="L2856" s="3"/>
      <c r="M2856" s="3"/>
      <c r="N2856"/>
      <c r="O2856"/>
      <c r="P2856"/>
      <c r="Q2856"/>
      <c r="R2856" s="1"/>
      <c r="S2856" s="3"/>
      <c r="T2856" s="3"/>
      <c r="U2856" s="3"/>
      <c r="V2856" s="3"/>
      <c r="W2856" s="3"/>
      <c r="X2856" s="3"/>
      <c r="Y2856" s="3"/>
      <c r="Z2856" t="s">
        <v>1044</v>
      </c>
      <c r="AA2856" t="s">
        <v>510</v>
      </c>
      <c r="AB2856" t="s">
        <v>6</v>
      </c>
      <c r="AC2856">
        <v>2</v>
      </c>
      <c r="AD2856">
        <v>0</v>
      </c>
      <c r="AE2856"/>
      <c r="AF2856" t="s">
        <v>565</v>
      </c>
    </row>
    <row r="2857" spans="2:32" ht="30" hidden="1">
      <c r="B2857" s="3"/>
      <c r="G2857" s="4" t="str">
        <f t="shared" si="270"/>
        <v>Diff</v>
      </c>
      <c r="H2857" s="3" t="str">
        <f t="shared" si="271"/>
        <v>Same</v>
      </c>
      <c r="I2857" s="3" t="str">
        <f t="shared" si="272"/>
        <v>Diff</v>
      </c>
      <c r="J2857" s="3" t="str">
        <f t="shared" si="268"/>
        <v>HCM_EQUIP_GROUP_TBX</v>
      </c>
      <c r="K2857" s="3" t="str">
        <f t="shared" si="269"/>
        <v>GROUP_NAME</v>
      </c>
      <c r="L2857" s="3"/>
      <c r="M2857" s="3"/>
      <c r="N2857"/>
      <c r="O2857"/>
      <c r="P2857"/>
      <c r="Q2857"/>
      <c r="R2857" s="1"/>
      <c r="S2857" s="3"/>
      <c r="T2857" s="3"/>
      <c r="U2857" s="3"/>
      <c r="V2857" s="3"/>
      <c r="W2857" s="3"/>
      <c r="X2857" s="3"/>
      <c r="Y2857" s="3"/>
      <c r="Z2857" t="s">
        <v>1044</v>
      </c>
      <c r="AA2857" t="s">
        <v>495</v>
      </c>
      <c r="AB2857" t="s">
        <v>86</v>
      </c>
      <c r="AC2857">
        <v>50</v>
      </c>
      <c r="AD2857">
        <v>0</v>
      </c>
      <c r="AE2857"/>
      <c r="AF2857" t="s">
        <v>565</v>
      </c>
    </row>
    <row r="2858" spans="2:32" ht="30" hidden="1">
      <c r="B2858" s="3"/>
      <c r="G2858" s="4" t="str">
        <f t="shared" si="270"/>
        <v>Diff</v>
      </c>
      <c r="H2858" s="3" t="str">
        <f t="shared" si="271"/>
        <v>Same</v>
      </c>
      <c r="I2858" s="3" t="str">
        <f t="shared" si="272"/>
        <v>Diff</v>
      </c>
      <c r="J2858" s="3" t="str">
        <f t="shared" si="268"/>
        <v>HCM_EQUIP_GROUP_TBX</v>
      </c>
      <c r="K2858" s="3" t="str">
        <f t="shared" si="269"/>
        <v>UPDATE_TIMESTAMP</v>
      </c>
      <c r="L2858" s="3"/>
      <c r="M2858" s="3"/>
      <c r="N2858"/>
      <c r="O2858"/>
      <c r="P2858"/>
      <c r="Q2858"/>
      <c r="R2858" s="1"/>
      <c r="S2858" s="3"/>
      <c r="T2858" s="3"/>
      <c r="U2858" s="3"/>
      <c r="V2858" s="3"/>
      <c r="W2858" s="3"/>
      <c r="X2858" s="3"/>
      <c r="Y2858" s="3"/>
      <c r="Z2858" t="s">
        <v>1044</v>
      </c>
      <c r="AA2858" t="s">
        <v>23</v>
      </c>
      <c r="AB2858" t="s">
        <v>4</v>
      </c>
      <c r="AC2858">
        <v>10</v>
      </c>
      <c r="AD2858">
        <v>0</v>
      </c>
      <c r="AE2858"/>
      <c r="AF2858" t="s">
        <v>564</v>
      </c>
    </row>
    <row r="2859" spans="2:32" ht="30" hidden="1">
      <c r="B2859" s="3"/>
      <c r="G2859" s="4" t="str">
        <f t="shared" si="270"/>
        <v>Diff</v>
      </c>
      <c r="H2859" s="3" t="str">
        <f t="shared" si="271"/>
        <v>Same</v>
      </c>
      <c r="I2859" s="3" t="str">
        <f t="shared" si="272"/>
        <v>Diff</v>
      </c>
      <c r="J2859" s="3" t="str">
        <f t="shared" si="268"/>
        <v>HCM_EQUIP_GROUP_UNIT_TBX</v>
      </c>
      <c r="K2859" s="3" t="str">
        <f t="shared" si="269"/>
        <v>CREATE_TIMESTAMP</v>
      </c>
      <c r="L2859" s="3"/>
      <c r="M2859" s="3"/>
      <c r="N2859"/>
      <c r="O2859"/>
      <c r="P2859"/>
      <c r="Q2859"/>
      <c r="R2859" s="1"/>
      <c r="S2859" s="3"/>
      <c r="T2859" s="3"/>
      <c r="U2859" s="3"/>
      <c r="V2859" s="3"/>
      <c r="W2859" s="3"/>
      <c r="X2859" s="3"/>
      <c r="Y2859" s="3"/>
      <c r="Z2859" t="s">
        <v>1047</v>
      </c>
      <c r="AA2859" t="s">
        <v>3</v>
      </c>
      <c r="AB2859" t="s">
        <v>4</v>
      </c>
      <c r="AC2859">
        <v>10</v>
      </c>
      <c r="AD2859">
        <v>0</v>
      </c>
      <c r="AE2859"/>
      <c r="AF2859" t="s">
        <v>564</v>
      </c>
    </row>
    <row r="2860" spans="2:32" ht="30" hidden="1">
      <c r="B2860" s="3"/>
      <c r="G2860" s="4" t="str">
        <f t="shared" si="270"/>
        <v>Diff</v>
      </c>
      <c r="H2860" s="3" t="str">
        <f t="shared" si="271"/>
        <v>Same</v>
      </c>
      <c r="I2860" s="3" t="str">
        <f t="shared" si="272"/>
        <v>Diff</v>
      </c>
      <c r="J2860" s="3" t="str">
        <f t="shared" si="268"/>
        <v>HCM_EQUIP_GROUP_UNIT_TBX</v>
      </c>
      <c r="K2860" s="3" t="str">
        <f t="shared" si="269"/>
        <v>GROUP_ID</v>
      </c>
      <c r="L2860" s="3"/>
      <c r="M2860" s="3"/>
      <c r="N2860"/>
      <c r="O2860"/>
      <c r="P2860"/>
      <c r="Q2860"/>
      <c r="R2860" s="1"/>
      <c r="S2860" s="3"/>
      <c r="T2860" s="3"/>
      <c r="U2860" s="3"/>
      <c r="V2860" s="3"/>
      <c r="W2860" s="3"/>
      <c r="X2860" s="3"/>
      <c r="Y2860" s="3"/>
      <c r="Z2860" t="s">
        <v>1047</v>
      </c>
      <c r="AA2860" t="s">
        <v>510</v>
      </c>
      <c r="AB2860" t="s">
        <v>6</v>
      </c>
      <c r="AC2860">
        <v>2</v>
      </c>
      <c r="AD2860">
        <v>0</v>
      </c>
      <c r="AE2860"/>
      <c r="AF2860" t="s">
        <v>565</v>
      </c>
    </row>
    <row r="2861" spans="2:32" ht="30" hidden="1">
      <c r="B2861" s="3"/>
      <c r="G2861" s="4" t="str">
        <f t="shared" si="270"/>
        <v>Diff</v>
      </c>
      <c r="H2861" s="3" t="str">
        <f t="shared" si="271"/>
        <v>Same</v>
      </c>
      <c r="I2861" s="3" t="str">
        <f t="shared" si="272"/>
        <v>Diff</v>
      </c>
      <c r="J2861" s="3" t="str">
        <f t="shared" si="268"/>
        <v>HCM_EQUIP_GROUP_UNIT_TBX</v>
      </c>
      <c r="K2861" s="3" t="str">
        <f t="shared" si="269"/>
        <v>PRIORITY</v>
      </c>
      <c r="L2861" s="3"/>
      <c r="M2861" s="3"/>
      <c r="N2861"/>
      <c r="O2861"/>
      <c r="P2861"/>
      <c r="Q2861"/>
      <c r="R2861" s="1"/>
      <c r="S2861" s="3"/>
      <c r="T2861" s="3"/>
      <c r="U2861" s="3"/>
      <c r="V2861" s="3"/>
      <c r="W2861" s="3"/>
      <c r="X2861" s="3"/>
      <c r="Y2861" s="3"/>
      <c r="Z2861" t="s">
        <v>1047</v>
      </c>
      <c r="AA2861" t="s">
        <v>637</v>
      </c>
      <c r="AB2861" t="s">
        <v>19</v>
      </c>
      <c r="AC2861">
        <v>4</v>
      </c>
      <c r="AD2861">
        <v>0</v>
      </c>
      <c r="AE2861">
        <v>0</v>
      </c>
      <c r="AF2861" t="s">
        <v>565</v>
      </c>
    </row>
    <row r="2862" spans="2:32" ht="30" hidden="1">
      <c r="B2862" s="3"/>
      <c r="G2862" s="4" t="str">
        <f t="shared" si="270"/>
        <v>Diff</v>
      </c>
      <c r="H2862" s="3" t="str">
        <f t="shared" si="271"/>
        <v>Same</v>
      </c>
      <c r="I2862" s="3" t="str">
        <f t="shared" si="272"/>
        <v>Diff</v>
      </c>
      <c r="J2862" s="3" t="str">
        <f t="shared" si="268"/>
        <v>HCM_EQUIP_GROUP_UNIT_TBX</v>
      </c>
      <c r="K2862" s="3" t="str">
        <f t="shared" si="269"/>
        <v>UNIT_ID</v>
      </c>
      <c r="L2862" s="3"/>
      <c r="M2862" s="3"/>
      <c r="N2862"/>
      <c r="O2862"/>
      <c r="P2862"/>
      <c r="Q2862"/>
      <c r="R2862" s="1"/>
      <c r="S2862" s="3"/>
      <c r="T2862" s="3"/>
      <c r="U2862" s="3"/>
      <c r="V2862" s="3"/>
      <c r="W2862" s="3"/>
      <c r="X2862" s="3"/>
      <c r="Y2862" s="3"/>
      <c r="Z2862" t="s">
        <v>1047</v>
      </c>
      <c r="AA2862" t="s">
        <v>1043</v>
      </c>
      <c r="AB2862" t="s">
        <v>6</v>
      </c>
      <c r="AC2862">
        <v>2</v>
      </c>
      <c r="AD2862">
        <v>0</v>
      </c>
      <c r="AE2862"/>
      <c r="AF2862" t="s">
        <v>565</v>
      </c>
    </row>
    <row r="2863" spans="2:32" ht="30" hidden="1">
      <c r="B2863" s="3"/>
      <c r="G2863" s="4" t="str">
        <f t="shared" si="270"/>
        <v>Diff</v>
      </c>
      <c r="H2863" s="3" t="str">
        <f t="shared" si="271"/>
        <v>Same</v>
      </c>
      <c r="I2863" s="3" t="str">
        <f t="shared" si="272"/>
        <v>Diff</v>
      </c>
      <c r="J2863" s="3" t="str">
        <f t="shared" si="268"/>
        <v>HCM_EQUIP_GROUP_UNIT_TBX</v>
      </c>
      <c r="K2863" s="3" t="str">
        <f t="shared" si="269"/>
        <v>UPDATE_TIMESTAMP</v>
      </c>
      <c r="L2863" s="3"/>
      <c r="M2863" s="3"/>
      <c r="N2863"/>
      <c r="O2863"/>
      <c r="P2863"/>
      <c r="Q2863"/>
      <c r="R2863" s="1"/>
      <c r="S2863" s="3"/>
      <c r="T2863" s="3"/>
      <c r="U2863" s="3"/>
      <c r="V2863" s="3"/>
      <c r="W2863" s="3"/>
      <c r="X2863" s="3"/>
      <c r="Y2863" s="3"/>
      <c r="Z2863" t="s">
        <v>1047</v>
      </c>
      <c r="AA2863" t="s">
        <v>23</v>
      </c>
      <c r="AB2863" t="s">
        <v>4</v>
      </c>
      <c r="AC2863">
        <v>10</v>
      </c>
      <c r="AD2863">
        <v>0</v>
      </c>
      <c r="AE2863"/>
      <c r="AF2863" t="s">
        <v>564</v>
      </c>
    </row>
    <row r="2864" spans="2:32" ht="30" hidden="1">
      <c r="B2864" s="3"/>
      <c r="G2864" s="4" t="str">
        <f t="shared" si="270"/>
        <v>Diff</v>
      </c>
      <c r="H2864" s="3" t="str">
        <f t="shared" si="271"/>
        <v>Same</v>
      </c>
      <c r="I2864" s="3" t="str">
        <f t="shared" si="272"/>
        <v>Diff</v>
      </c>
      <c r="J2864" s="3" t="str">
        <f t="shared" si="268"/>
        <v>HCM_EQUIP_UNIT_FAULT_TBX</v>
      </c>
      <c r="K2864" s="3" t="str">
        <f t="shared" si="269"/>
        <v>CREATE_TIMESTAMP</v>
      </c>
      <c r="L2864" s="3"/>
      <c r="M2864" s="3"/>
      <c r="N2864"/>
      <c r="O2864"/>
      <c r="P2864"/>
      <c r="Q2864"/>
      <c r="R2864" s="1"/>
      <c r="S2864" s="3"/>
      <c r="T2864" s="3"/>
      <c r="U2864" s="3"/>
      <c r="V2864" s="3"/>
      <c r="W2864" s="3"/>
      <c r="X2864" s="3"/>
      <c r="Y2864" s="3"/>
      <c r="Z2864" t="s">
        <v>1048</v>
      </c>
      <c r="AA2864" t="s">
        <v>3</v>
      </c>
      <c r="AB2864" t="s">
        <v>4</v>
      </c>
      <c r="AC2864">
        <v>10</v>
      </c>
      <c r="AD2864">
        <v>0</v>
      </c>
      <c r="AE2864"/>
      <c r="AF2864" t="s">
        <v>564</v>
      </c>
    </row>
    <row r="2865" spans="2:32" ht="30" hidden="1">
      <c r="B2865" s="3"/>
      <c r="G2865" s="4" t="str">
        <f t="shared" si="270"/>
        <v>Diff</v>
      </c>
      <c r="H2865" s="3" t="str">
        <f t="shared" si="271"/>
        <v>Same</v>
      </c>
      <c r="I2865" s="3" t="str">
        <f t="shared" si="272"/>
        <v>Diff</v>
      </c>
      <c r="J2865" s="3" t="str">
        <f t="shared" si="268"/>
        <v>HCM_EQUIP_UNIT_FAULT_TBX</v>
      </c>
      <c r="K2865" s="3" t="str">
        <f t="shared" si="269"/>
        <v>CURRENT_FAULT_CODE</v>
      </c>
      <c r="L2865" s="3"/>
      <c r="M2865" s="3"/>
      <c r="N2865"/>
      <c r="O2865"/>
      <c r="P2865"/>
      <c r="Q2865"/>
      <c r="R2865" s="1"/>
      <c r="S2865" s="3"/>
      <c r="T2865" s="3"/>
      <c r="U2865" s="3"/>
      <c r="V2865" s="3"/>
      <c r="W2865" s="3"/>
      <c r="X2865" s="3"/>
      <c r="Y2865" s="3"/>
      <c r="Z2865" t="s">
        <v>1048</v>
      </c>
      <c r="AA2865" t="s">
        <v>1049</v>
      </c>
      <c r="AB2865" t="s">
        <v>19</v>
      </c>
      <c r="AC2865">
        <v>4</v>
      </c>
      <c r="AD2865">
        <v>0</v>
      </c>
      <c r="AE2865">
        <v>0</v>
      </c>
      <c r="AF2865" t="s">
        <v>565</v>
      </c>
    </row>
    <row r="2866" spans="2:32" ht="30" hidden="1">
      <c r="B2866" s="3"/>
      <c r="G2866" s="4" t="str">
        <f t="shared" si="270"/>
        <v>Diff</v>
      </c>
      <c r="H2866" s="3" t="str">
        <f t="shared" si="271"/>
        <v>Same</v>
      </c>
      <c r="I2866" s="3" t="str">
        <f t="shared" si="272"/>
        <v>Diff</v>
      </c>
      <c r="J2866" s="3" t="str">
        <f t="shared" si="268"/>
        <v>HCM_EQUIP_UNIT_FAULT_TBX</v>
      </c>
      <c r="K2866" s="3" t="str">
        <f t="shared" si="269"/>
        <v>IS_MANUAL_IMPORT</v>
      </c>
      <c r="L2866" s="3"/>
      <c r="M2866" s="3"/>
      <c r="N2866"/>
      <c r="O2866"/>
      <c r="P2866"/>
      <c r="Q2866"/>
      <c r="R2866" s="1"/>
      <c r="S2866" s="3"/>
      <c r="T2866" s="3"/>
      <c r="U2866" s="3"/>
      <c r="V2866" s="3"/>
      <c r="W2866" s="3"/>
      <c r="X2866" s="3"/>
      <c r="Y2866" s="3"/>
      <c r="Z2866" t="s">
        <v>1048</v>
      </c>
      <c r="AA2866" t="s">
        <v>1050</v>
      </c>
      <c r="AB2866" t="s">
        <v>19</v>
      </c>
      <c r="AC2866">
        <v>4</v>
      </c>
      <c r="AD2866">
        <v>0</v>
      </c>
      <c r="AE2866">
        <v>0</v>
      </c>
      <c r="AF2866" t="s">
        <v>565</v>
      </c>
    </row>
    <row r="2867" spans="2:32" ht="30" hidden="1">
      <c r="B2867" s="3"/>
      <c r="G2867" s="4" t="str">
        <f t="shared" si="270"/>
        <v>Diff</v>
      </c>
      <c r="H2867" s="3" t="str">
        <f t="shared" si="271"/>
        <v>Same</v>
      </c>
      <c r="I2867" s="3" t="str">
        <f t="shared" si="272"/>
        <v>Diff</v>
      </c>
      <c r="J2867" s="3" t="str">
        <f t="shared" si="268"/>
        <v>HCM_EQUIP_UNIT_FAULT_TBX</v>
      </c>
      <c r="K2867" s="3" t="str">
        <f t="shared" si="269"/>
        <v>UNIT_ID</v>
      </c>
      <c r="L2867" s="3"/>
      <c r="M2867" s="3"/>
      <c r="N2867"/>
      <c r="O2867"/>
      <c r="P2867"/>
      <c r="Q2867"/>
      <c r="R2867" s="1"/>
      <c r="S2867" s="3"/>
      <c r="T2867" s="3"/>
      <c r="U2867" s="3"/>
      <c r="V2867" s="3"/>
      <c r="W2867" s="3"/>
      <c r="X2867" s="3"/>
      <c r="Y2867" s="3"/>
      <c r="Z2867" t="s">
        <v>1048</v>
      </c>
      <c r="AA2867" t="s">
        <v>1043</v>
      </c>
      <c r="AB2867" t="s">
        <v>6</v>
      </c>
      <c r="AC2867">
        <v>2</v>
      </c>
      <c r="AD2867">
        <v>0</v>
      </c>
      <c r="AE2867"/>
      <c r="AF2867" t="s">
        <v>565</v>
      </c>
    </row>
    <row r="2868" spans="2:32" ht="30" hidden="1">
      <c r="B2868" s="3"/>
      <c r="G2868" s="4" t="str">
        <f t="shared" si="270"/>
        <v>Diff</v>
      </c>
      <c r="H2868" s="3" t="str">
        <f t="shared" si="271"/>
        <v>Same</v>
      </c>
      <c r="I2868" s="3" t="str">
        <f t="shared" si="272"/>
        <v>Diff</v>
      </c>
      <c r="J2868" s="3" t="str">
        <f t="shared" si="268"/>
        <v>HCM_EQUIP_UNIT_FAULT_TBX</v>
      </c>
      <c r="K2868" s="3" t="str">
        <f t="shared" si="269"/>
        <v>UNIT_NAME</v>
      </c>
      <c r="L2868" s="3"/>
      <c r="M2868" s="3"/>
      <c r="N2868"/>
      <c r="O2868"/>
      <c r="P2868"/>
      <c r="Q2868"/>
      <c r="R2868" s="1"/>
      <c r="S2868" s="3"/>
      <c r="T2868" s="3"/>
      <c r="U2868" s="3"/>
      <c r="V2868" s="3"/>
      <c r="W2868" s="3"/>
      <c r="X2868" s="3"/>
      <c r="Y2868" s="3"/>
      <c r="Z2868" t="s">
        <v>1048</v>
      </c>
      <c r="AA2868" t="s">
        <v>1051</v>
      </c>
      <c r="AB2868" t="s">
        <v>86</v>
      </c>
      <c r="AC2868">
        <v>50</v>
      </c>
      <c r="AD2868">
        <v>0</v>
      </c>
      <c r="AE2868"/>
      <c r="AF2868" t="s">
        <v>564</v>
      </c>
    </row>
    <row r="2869" spans="2:32" ht="30" hidden="1">
      <c r="B2869" s="3"/>
      <c r="G2869" s="4" t="str">
        <f t="shared" si="270"/>
        <v>Diff</v>
      </c>
      <c r="H2869" s="3" t="str">
        <f t="shared" si="271"/>
        <v>Same</v>
      </c>
      <c r="I2869" s="3" t="str">
        <f t="shared" si="272"/>
        <v>Diff</v>
      </c>
      <c r="J2869" s="3" t="str">
        <f t="shared" si="268"/>
        <v>HCM_EQUIP_UNIT_FAULT_TBX</v>
      </c>
      <c r="K2869" s="3" t="str">
        <f t="shared" si="269"/>
        <v>UPDATE_TIMESTAMP</v>
      </c>
      <c r="L2869" s="3"/>
      <c r="M2869" s="3"/>
      <c r="N2869"/>
      <c r="O2869"/>
      <c r="P2869"/>
      <c r="Q2869"/>
      <c r="R2869" s="1"/>
      <c r="S2869" s="3"/>
      <c r="T2869" s="3"/>
      <c r="U2869" s="3"/>
      <c r="V2869" s="3"/>
      <c r="W2869" s="3"/>
      <c r="X2869" s="3"/>
      <c r="Y2869" s="3"/>
      <c r="Z2869" t="s">
        <v>1048</v>
      </c>
      <c r="AA2869" t="s">
        <v>23</v>
      </c>
      <c r="AB2869" t="s">
        <v>4</v>
      </c>
      <c r="AC2869">
        <v>10</v>
      </c>
      <c r="AD2869">
        <v>0</v>
      </c>
      <c r="AE2869"/>
      <c r="AF2869" t="s">
        <v>564</v>
      </c>
    </row>
    <row r="2870" spans="2:32" ht="30" hidden="1">
      <c r="B2870" s="3"/>
      <c r="G2870" s="4" t="str">
        <f t="shared" si="270"/>
        <v>Diff</v>
      </c>
      <c r="H2870" s="3" t="str">
        <f t="shared" si="271"/>
        <v>Same</v>
      </c>
      <c r="I2870" s="3" t="str">
        <f t="shared" si="272"/>
        <v>Diff</v>
      </c>
      <c r="J2870" s="3" t="str">
        <f t="shared" si="268"/>
        <v>HCM_GAB31D00</v>
      </c>
      <c r="K2870" s="3" t="str">
        <f t="shared" si="269"/>
        <v>BM_OPTION_CD</v>
      </c>
      <c r="L2870" s="3"/>
      <c r="M2870" s="3"/>
      <c r="N2870"/>
      <c r="O2870"/>
      <c r="P2870"/>
      <c r="Q2870"/>
      <c r="R2870" s="1"/>
      <c r="S2870" s="3"/>
      <c r="T2870" s="3"/>
      <c r="U2870" s="3"/>
      <c r="V2870" s="3"/>
      <c r="W2870" s="3"/>
      <c r="X2870" s="3"/>
      <c r="Y2870" s="3"/>
      <c r="Z2870" t="s">
        <v>1052</v>
      </c>
      <c r="AA2870" t="s">
        <v>1053</v>
      </c>
      <c r="AB2870" t="s">
        <v>9</v>
      </c>
      <c r="AC2870">
        <v>3</v>
      </c>
      <c r="AD2870">
        <v>0</v>
      </c>
      <c r="AE2870"/>
      <c r="AF2870" t="s">
        <v>565</v>
      </c>
    </row>
    <row r="2871" spans="2:32" ht="30" hidden="1">
      <c r="B2871" s="3"/>
      <c r="G2871" s="4" t="str">
        <f t="shared" si="270"/>
        <v>Diff</v>
      </c>
      <c r="H2871" s="3" t="str">
        <f t="shared" si="271"/>
        <v>Same</v>
      </c>
      <c r="I2871" s="3" t="str">
        <f t="shared" si="272"/>
        <v>Diff</v>
      </c>
      <c r="J2871" s="3" t="str">
        <f t="shared" si="268"/>
        <v>HCM_GAB31D00</v>
      </c>
      <c r="K2871" s="3" t="str">
        <f t="shared" si="269"/>
        <v>BM_TYPE_CD</v>
      </c>
      <c r="L2871" s="3"/>
      <c r="M2871" s="3"/>
      <c r="N2871"/>
      <c r="O2871"/>
      <c r="P2871"/>
      <c r="Q2871"/>
      <c r="R2871" s="1"/>
      <c r="S2871" s="3"/>
      <c r="T2871" s="3"/>
      <c r="U2871" s="3"/>
      <c r="V2871" s="3"/>
      <c r="W2871" s="3"/>
      <c r="X2871" s="3"/>
      <c r="Y2871" s="3"/>
      <c r="Z2871" t="s">
        <v>1052</v>
      </c>
      <c r="AA2871" t="s">
        <v>1054</v>
      </c>
      <c r="AB2871" t="s">
        <v>9</v>
      </c>
      <c r="AC2871">
        <v>3</v>
      </c>
      <c r="AD2871">
        <v>0</v>
      </c>
      <c r="AE2871"/>
      <c r="AF2871" t="s">
        <v>565</v>
      </c>
    </row>
    <row r="2872" spans="2:32" ht="30" hidden="1">
      <c r="B2872" s="3"/>
      <c r="G2872" s="4" t="str">
        <f t="shared" si="270"/>
        <v>Diff</v>
      </c>
      <c r="H2872" s="3" t="str">
        <f t="shared" si="271"/>
        <v>Same</v>
      </c>
      <c r="I2872" s="3" t="str">
        <f t="shared" si="272"/>
        <v>Diff</v>
      </c>
      <c r="J2872" s="3" t="str">
        <f t="shared" si="268"/>
        <v>HCM_GAB31D00</v>
      </c>
      <c r="K2872" s="3" t="str">
        <f t="shared" si="269"/>
        <v>BM_Y_MODEL_CD</v>
      </c>
      <c r="L2872" s="3"/>
      <c r="M2872" s="3"/>
      <c r="N2872"/>
      <c r="O2872"/>
      <c r="P2872"/>
      <c r="Q2872"/>
      <c r="R2872" s="1"/>
      <c r="S2872" s="3"/>
      <c r="T2872" s="3"/>
      <c r="U2872" s="3"/>
      <c r="V2872" s="3"/>
      <c r="W2872" s="3"/>
      <c r="X2872" s="3"/>
      <c r="Y2872" s="3"/>
      <c r="Z2872" t="s">
        <v>1052</v>
      </c>
      <c r="AA2872" t="s">
        <v>1055</v>
      </c>
      <c r="AB2872" t="s">
        <v>9</v>
      </c>
      <c r="AC2872">
        <v>4</v>
      </c>
      <c r="AD2872">
        <v>0</v>
      </c>
      <c r="AE2872"/>
      <c r="AF2872" t="s">
        <v>565</v>
      </c>
    </row>
    <row r="2873" spans="2:32" ht="30" hidden="1">
      <c r="B2873" s="3"/>
      <c r="G2873" s="4" t="str">
        <f t="shared" si="270"/>
        <v>Diff</v>
      </c>
      <c r="H2873" s="3" t="str">
        <f t="shared" si="271"/>
        <v>Same</v>
      </c>
      <c r="I2873" s="3" t="str">
        <f t="shared" si="272"/>
        <v>Diff</v>
      </c>
      <c r="J2873" s="3" t="str">
        <f t="shared" si="268"/>
        <v>HCM_GAB31D00</v>
      </c>
      <c r="K2873" s="3" t="str">
        <f t="shared" si="269"/>
        <v>EF_CD</v>
      </c>
      <c r="L2873" s="3"/>
      <c r="M2873" s="3"/>
      <c r="N2873"/>
      <c r="O2873"/>
      <c r="P2873"/>
      <c r="Q2873"/>
      <c r="R2873" s="1"/>
      <c r="S2873" s="3"/>
      <c r="T2873" s="3"/>
      <c r="U2873" s="3"/>
      <c r="V2873" s="3"/>
      <c r="W2873" s="3"/>
      <c r="X2873" s="3"/>
      <c r="Y2873" s="3"/>
      <c r="Z2873" t="s">
        <v>1052</v>
      </c>
      <c r="AA2873" t="s">
        <v>1056</v>
      </c>
      <c r="AB2873" t="s">
        <v>9</v>
      </c>
      <c r="AC2873">
        <v>1</v>
      </c>
      <c r="AD2873">
        <v>0</v>
      </c>
      <c r="AE2873"/>
      <c r="AF2873" t="s">
        <v>565</v>
      </c>
    </row>
    <row r="2874" spans="2:32" ht="30" hidden="1">
      <c r="B2874" s="3"/>
      <c r="G2874" s="4" t="str">
        <f t="shared" si="270"/>
        <v>Diff</v>
      </c>
      <c r="H2874" s="3" t="str">
        <f t="shared" si="271"/>
        <v>Same</v>
      </c>
      <c r="I2874" s="3" t="str">
        <f t="shared" si="272"/>
        <v>Diff</v>
      </c>
      <c r="J2874" s="3" t="str">
        <f t="shared" si="268"/>
        <v>HCM_GAB31D00</v>
      </c>
      <c r="K2874" s="3" t="str">
        <f t="shared" si="269"/>
        <v>ENG_ASSY_PART_NO</v>
      </c>
      <c r="L2874" s="3"/>
      <c r="M2874" s="3"/>
      <c r="N2874"/>
      <c r="O2874"/>
      <c r="P2874"/>
      <c r="Q2874"/>
      <c r="R2874" s="1"/>
      <c r="S2874" s="3"/>
      <c r="T2874" s="3"/>
      <c r="U2874" s="3"/>
      <c r="V2874" s="3"/>
      <c r="W2874" s="3"/>
      <c r="X2874" s="3"/>
      <c r="Y2874" s="3"/>
      <c r="Z2874" t="s">
        <v>1052</v>
      </c>
      <c r="AA2874" t="s">
        <v>1057</v>
      </c>
      <c r="AB2874" t="s">
        <v>9</v>
      </c>
      <c r="AC2874">
        <v>18</v>
      </c>
      <c r="AD2874">
        <v>0</v>
      </c>
      <c r="AE2874"/>
      <c r="AF2874" t="s">
        <v>565</v>
      </c>
    </row>
    <row r="2875" spans="2:32" ht="30" hidden="1">
      <c r="B2875" s="3"/>
      <c r="G2875" s="4" t="str">
        <f t="shared" si="270"/>
        <v>Diff</v>
      </c>
      <c r="H2875" s="3" t="str">
        <f t="shared" si="271"/>
        <v>Same</v>
      </c>
      <c r="I2875" s="3" t="str">
        <f t="shared" si="272"/>
        <v>Diff</v>
      </c>
      <c r="J2875" s="3" t="str">
        <f t="shared" si="268"/>
        <v>HCM_GAB31D00</v>
      </c>
      <c r="K2875" s="3" t="str">
        <f t="shared" si="269"/>
        <v>MODEL_CD</v>
      </c>
      <c r="L2875" s="3"/>
      <c r="M2875" s="3"/>
      <c r="N2875"/>
      <c r="O2875"/>
      <c r="P2875"/>
      <c r="Q2875"/>
      <c r="R2875" s="1"/>
      <c r="S2875" s="3"/>
      <c r="T2875" s="3"/>
      <c r="U2875" s="3"/>
      <c r="V2875" s="3"/>
      <c r="W2875" s="3"/>
      <c r="X2875" s="3"/>
      <c r="Y2875" s="3"/>
      <c r="Z2875" t="s">
        <v>1052</v>
      </c>
      <c r="AA2875" t="s">
        <v>1058</v>
      </c>
      <c r="AB2875" t="s">
        <v>9</v>
      </c>
      <c r="AC2875">
        <v>3</v>
      </c>
      <c r="AD2875">
        <v>0</v>
      </c>
      <c r="AE2875"/>
      <c r="AF2875" t="s">
        <v>565</v>
      </c>
    </row>
    <row r="2876" spans="2:32" ht="30" hidden="1">
      <c r="B2876" s="3"/>
      <c r="G2876" s="4" t="str">
        <f t="shared" si="270"/>
        <v>Diff</v>
      </c>
      <c r="H2876" s="3" t="str">
        <f t="shared" si="271"/>
        <v>Same</v>
      </c>
      <c r="I2876" s="3" t="str">
        <f t="shared" si="272"/>
        <v>Diff</v>
      </c>
      <c r="J2876" s="3" t="str">
        <f t="shared" si="268"/>
        <v>HCM_GAB31D00</v>
      </c>
      <c r="K2876" s="3" t="str">
        <f t="shared" si="269"/>
        <v>MODEL_YEAR_CD</v>
      </c>
      <c r="L2876" s="3"/>
      <c r="M2876" s="3"/>
      <c r="N2876"/>
      <c r="O2876"/>
      <c r="P2876"/>
      <c r="Q2876"/>
      <c r="R2876" s="1"/>
      <c r="S2876" s="3"/>
      <c r="T2876" s="3"/>
      <c r="U2876" s="3"/>
      <c r="V2876" s="3"/>
      <c r="W2876" s="3"/>
      <c r="X2876" s="3"/>
      <c r="Y2876" s="3"/>
      <c r="Z2876" t="s">
        <v>1052</v>
      </c>
      <c r="AA2876" t="s">
        <v>1059</v>
      </c>
      <c r="AB2876" t="s">
        <v>9</v>
      </c>
      <c r="AC2876">
        <v>1</v>
      </c>
      <c r="AD2876">
        <v>0</v>
      </c>
      <c r="AE2876"/>
      <c r="AF2876" t="s">
        <v>565</v>
      </c>
    </row>
    <row r="2877" spans="2:32" ht="30" hidden="1">
      <c r="B2877" s="3"/>
      <c r="G2877" s="4" t="str">
        <f t="shared" si="270"/>
        <v>Diff</v>
      </c>
      <c r="H2877" s="3" t="str">
        <f t="shared" si="271"/>
        <v>Same</v>
      </c>
      <c r="I2877" s="3" t="str">
        <f t="shared" si="272"/>
        <v>Diff</v>
      </c>
      <c r="J2877" s="3" t="str">
        <f t="shared" si="268"/>
        <v>HCM_GAB31D00</v>
      </c>
      <c r="K2877" s="3" t="str">
        <f t="shared" si="269"/>
        <v>OPTION_CD</v>
      </c>
      <c r="L2877" s="3"/>
      <c r="M2877" s="3"/>
      <c r="N2877"/>
      <c r="O2877"/>
      <c r="P2877"/>
      <c r="Q2877"/>
      <c r="R2877" s="1"/>
      <c r="S2877" s="3"/>
      <c r="T2877" s="3"/>
      <c r="U2877" s="3"/>
      <c r="V2877" s="3"/>
      <c r="W2877" s="3"/>
      <c r="X2877" s="3"/>
      <c r="Y2877" s="3"/>
      <c r="Z2877" t="s">
        <v>1052</v>
      </c>
      <c r="AA2877" t="s">
        <v>1060</v>
      </c>
      <c r="AB2877" t="s">
        <v>9</v>
      </c>
      <c r="AC2877">
        <v>3</v>
      </c>
      <c r="AD2877">
        <v>0</v>
      </c>
      <c r="AE2877"/>
      <c r="AF2877" t="s">
        <v>565</v>
      </c>
    </row>
    <row r="2878" spans="2:32" ht="30" hidden="1">
      <c r="B2878" s="3"/>
      <c r="G2878" s="4" t="str">
        <f t="shared" si="270"/>
        <v>Diff</v>
      </c>
      <c r="H2878" s="3" t="str">
        <f t="shared" si="271"/>
        <v>Same</v>
      </c>
      <c r="I2878" s="3" t="str">
        <f t="shared" si="272"/>
        <v>Diff</v>
      </c>
      <c r="J2878" s="3" t="str">
        <f t="shared" si="268"/>
        <v>HCM_GAB31D00</v>
      </c>
      <c r="K2878" s="3" t="str">
        <f t="shared" si="269"/>
        <v>PLANT_CD</v>
      </c>
      <c r="L2878" s="3"/>
      <c r="M2878" s="3"/>
      <c r="N2878"/>
      <c r="O2878"/>
      <c r="P2878"/>
      <c r="Q2878"/>
      <c r="R2878" s="1"/>
      <c r="S2878" s="3"/>
      <c r="T2878" s="3"/>
      <c r="U2878" s="3"/>
      <c r="V2878" s="3"/>
      <c r="W2878" s="3"/>
      <c r="X2878" s="3"/>
      <c r="Y2878" s="3"/>
      <c r="Z2878" t="s">
        <v>1052</v>
      </c>
      <c r="AA2878" t="s">
        <v>873</v>
      </c>
      <c r="AB2878" t="s">
        <v>9</v>
      </c>
      <c r="AC2878">
        <v>4</v>
      </c>
      <c r="AD2878">
        <v>0</v>
      </c>
      <c r="AE2878"/>
      <c r="AF2878" t="s">
        <v>565</v>
      </c>
    </row>
    <row r="2879" spans="2:32" ht="30" hidden="1">
      <c r="B2879" s="3"/>
      <c r="G2879" s="4" t="str">
        <f t="shared" si="270"/>
        <v>Diff</v>
      </c>
      <c r="H2879" s="3" t="str">
        <f t="shared" si="271"/>
        <v>Same</v>
      </c>
      <c r="I2879" s="3" t="str">
        <f t="shared" si="272"/>
        <v>Diff</v>
      </c>
      <c r="J2879" s="3" t="str">
        <f t="shared" si="268"/>
        <v>HCM_GAB31D00</v>
      </c>
      <c r="K2879" s="3" t="str">
        <f t="shared" si="269"/>
        <v>ROW_DISUSE_TSTMP</v>
      </c>
      <c r="L2879" s="3"/>
      <c r="M2879" s="3"/>
      <c r="N2879"/>
      <c r="O2879"/>
      <c r="P2879"/>
      <c r="Q2879"/>
      <c r="R2879" s="1"/>
      <c r="S2879" s="3"/>
      <c r="T2879" s="3"/>
      <c r="U2879" s="3"/>
      <c r="V2879" s="3"/>
      <c r="W2879" s="3"/>
      <c r="X2879" s="3"/>
      <c r="Y2879" s="3"/>
      <c r="Z2879" t="s">
        <v>1052</v>
      </c>
      <c r="AA2879" t="s">
        <v>17</v>
      </c>
      <c r="AB2879" t="s">
        <v>4</v>
      </c>
      <c r="AC2879">
        <v>10</v>
      </c>
      <c r="AD2879">
        <v>0</v>
      </c>
      <c r="AE2879" t="s">
        <v>1061</v>
      </c>
      <c r="AF2879" t="s">
        <v>565</v>
      </c>
    </row>
    <row r="2880" spans="2:32" ht="30" hidden="1">
      <c r="B2880" s="3"/>
      <c r="G2880" s="4" t="str">
        <f t="shared" si="270"/>
        <v>Diff</v>
      </c>
      <c r="H2880" s="3" t="str">
        <f t="shared" si="271"/>
        <v>Same</v>
      </c>
      <c r="I2880" s="3" t="str">
        <f t="shared" si="272"/>
        <v>Diff</v>
      </c>
      <c r="J2880" s="3" t="str">
        <f t="shared" si="268"/>
        <v>HCM_GAB31D00</v>
      </c>
      <c r="K2880" s="3" t="str">
        <f t="shared" si="269"/>
        <v>ROW_HISTRC_CNTER</v>
      </c>
      <c r="L2880" s="3"/>
      <c r="M2880" s="3"/>
      <c r="N2880"/>
      <c r="O2880"/>
      <c r="P2880"/>
      <c r="Q2880"/>
      <c r="R2880" s="1"/>
      <c r="S2880" s="3"/>
      <c r="T2880" s="3"/>
      <c r="U2880" s="3"/>
      <c r="V2880" s="3"/>
      <c r="W2880" s="3"/>
      <c r="X2880" s="3"/>
      <c r="Y2880" s="3"/>
      <c r="Z2880" t="s">
        <v>1052</v>
      </c>
      <c r="AA2880" t="s">
        <v>18</v>
      </c>
      <c r="AB2880" t="s">
        <v>1062</v>
      </c>
      <c r="AC2880">
        <v>3</v>
      </c>
      <c r="AD2880">
        <v>0</v>
      </c>
      <c r="AE2880">
        <v>0</v>
      </c>
      <c r="AF2880" t="s">
        <v>565</v>
      </c>
    </row>
    <row r="2881" spans="1:32" ht="30" hidden="1">
      <c r="B2881" s="3"/>
      <c r="G2881" s="4" t="str">
        <f t="shared" si="270"/>
        <v>Diff</v>
      </c>
      <c r="H2881" s="3" t="str">
        <f t="shared" si="271"/>
        <v>Same</v>
      </c>
      <c r="I2881" s="3" t="str">
        <f t="shared" si="272"/>
        <v>Diff</v>
      </c>
      <c r="J2881" s="3" t="str">
        <f t="shared" si="268"/>
        <v>HCM_GAB31D00</v>
      </c>
      <c r="K2881" s="3" t="str">
        <f t="shared" si="269"/>
        <v>ROW_INSERT_TSTMP</v>
      </c>
      <c r="L2881" s="3"/>
      <c r="M2881" s="3"/>
      <c r="N2881"/>
      <c r="O2881"/>
      <c r="P2881"/>
      <c r="Q2881"/>
      <c r="R2881" s="1"/>
      <c r="S2881" s="3"/>
      <c r="T2881" s="3"/>
      <c r="U2881" s="3"/>
      <c r="V2881" s="3"/>
      <c r="W2881" s="3"/>
      <c r="X2881" s="3"/>
      <c r="Y2881" s="3"/>
      <c r="Z2881" t="s">
        <v>1052</v>
      </c>
      <c r="AA2881" t="s">
        <v>20</v>
      </c>
      <c r="AB2881" t="s">
        <v>4</v>
      </c>
      <c r="AC2881">
        <v>10</v>
      </c>
      <c r="AD2881">
        <v>0</v>
      </c>
      <c r="AE2881" t="s">
        <v>29</v>
      </c>
      <c r="AF2881" t="s">
        <v>565</v>
      </c>
    </row>
    <row r="2882" spans="1:32" ht="30" hidden="1">
      <c r="B2882" s="3"/>
      <c r="G2882" s="4" t="str">
        <f t="shared" si="270"/>
        <v>Diff</v>
      </c>
      <c r="H2882" s="3" t="str">
        <f t="shared" si="271"/>
        <v>Same</v>
      </c>
      <c r="I2882" s="3" t="str">
        <f t="shared" si="272"/>
        <v>Diff</v>
      </c>
      <c r="J2882" s="3" t="str">
        <f t="shared" si="268"/>
        <v>HCM_GAB31D00</v>
      </c>
      <c r="K2882" s="3" t="str">
        <f t="shared" si="269"/>
        <v>ROW_UPDATE_TSTMP</v>
      </c>
      <c r="L2882" s="3"/>
      <c r="M2882" s="3"/>
      <c r="N2882"/>
      <c r="O2882"/>
      <c r="P2882"/>
      <c r="Q2882"/>
      <c r="R2882" s="1"/>
      <c r="S2882" s="3"/>
      <c r="T2882" s="3"/>
      <c r="U2882" s="3"/>
      <c r="V2882" s="3"/>
      <c r="W2882" s="3"/>
      <c r="X2882" s="3"/>
      <c r="Y2882" s="3"/>
      <c r="Z2882" t="s">
        <v>1052</v>
      </c>
      <c r="AA2882" t="s">
        <v>21</v>
      </c>
      <c r="AB2882" t="s">
        <v>4</v>
      </c>
      <c r="AC2882">
        <v>10</v>
      </c>
      <c r="AD2882">
        <v>0</v>
      </c>
      <c r="AE2882" t="s">
        <v>1063</v>
      </c>
      <c r="AF2882" t="s">
        <v>565</v>
      </c>
    </row>
    <row r="2883" spans="1:32" ht="30" hidden="1">
      <c r="B2883" s="3"/>
      <c r="G2883" s="4" t="str">
        <f t="shared" si="270"/>
        <v>Diff</v>
      </c>
      <c r="H2883" s="3" t="str">
        <f t="shared" si="271"/>
        <v>Same</v>
      </c>
      <c r="I2883" s="3" t="str">
        <f t="shared" si="272"/>
        <v>Diff</v>
      </c>
      <c r="J2883" s="3" t="str">
        <f t="shared" si="268"/>
        <v>HCM_GAB31D00</v>
      </c>
      <c r="K2883" s="3" t="str">
        <f t="shared" si="269"/>
        <v>ROW_UPDATE_USER</v>
      </c>
      <c r="L2883" s="3"/>
      <c r="M2883" s="3"/>
      <c r="N2883"/>
      <c r="O2883"/>
      <c r="P2883"/>
      <c r="Q2883"/>
      <c r="R2883" s="1"/>
      <c r="S2883" s="3"/>
      <c r="T2883" s="3"/>
      <c r="U2883" s="3"/>
      <c r="V2883" s="3"/>
      <c r="W2883" s="3"/>
      <c r="X2883" s="3"/>
      <c r="Y2883" s="3"/>
      <c r="Z2883" t="s">
        <v>1052</v>
      </c>
      <c r="AA2883" t="s">
        <v>22</v>
      </c>
      <c r="AB2883" t="s">
        <v>9</v>
      </c>
      <c r="AC2883">
        <v>11</v>
      </c>
      <c r="AD2883">
        <v>0</v>
      </c>
      <c r="AE2883"/>
      <c r="AF2883" t="s">
        <v>565</v>
      </c>
    </row>
    <row r="2884" spans="1:32" ht="30" hidden="1">
      <c r="B2884" s="3"/>
      <c r="G2884" s="4" t="str">
        <f t="shared" si="270"/>
        <v>Diff</v>
      </c>
      <c r="H2884" s="3" t="str">
        <f t="shared" si="271"/>
        <v>Same</v>
      </c>
      <c r="I2884" s="3" t="str">
        <f t="shared" si="272"/>
        <v>Diff</v>
      </c>
      <c r="J2884" s="3" t="str">
        <f t="shared" si="268"/>
        <v>HCM_GAB31D00</v>
      </c>
      <c r="K2884" s="3" t="str">
        <f t="shared" si="269"/>
        <v>TYPE_CD</v>
      </c>
      <c r="L2884" s="3"/>
      <c r="M2884" s="3"/>
      <c r="N2884"/>
      <c r="O2884"/>
      <c r="P2884"/>
      <c r="Q2884"/>
      <c r="R2884" s="1"/>
      <c r="S2884" s="3"/>
      <c r="T2884" s="3"/>
      <c r="U2884" s="3"/>
      <c r="V2884" s="3"/>
      <c r="W2884" s="3"/>
      <c r="X2884" s="3"/>
      <c r="Y2884" s="3"/>
      <c r="Z2884" t="s">
        <v>1052</v>
      </c>
      <c r="AA2884" t="s">
        <v>1064</v>
      </c>
      <c r="AB2884" t="s">
        <v>9</v>
      </c>
      <c r="AC2884">
        <v>3</v>
      </c>
      <c r="AD2884">
        <v>0</v>
      </c>
      <c r="AE2884"/>
      <c r="AF2884" t="s">
        <v>565</v>
      </c>
    </row>
    <row r="2885" spans="1:32">
      <c r="A2885" s="3" t="s">
        <v>718</v>
      </c>
      <c r="B2885" s="4" t="s">
        <v>2138</v>
      </c>
      <c r="C2885" s="3" t="s">
        <v>564</v>
      </c>
      <c r="D2885" s="3" t="s">
        <v>2079</v>
      </c>
      <c r="E2885" s="3" t="s">
        <v>2079</v>
      </c>
      <c r="F2885" s="3" t="s">
        <v>2095</v>
      </c>
      <c r="G2885" s="4" t="str">
        <f t="shared" si="270"/>
        <v>Diff</v>
      </c>
      <c r="H2885" s="4" t="str">
        <f t="shared" si="271"/>
        <v>Diff</v>
      </c>
      <c r="I2885" s="4" t="str">
        <f t="shared" si="272"/>
        <v>Same</v>
      </c>
      <c r="J2885" s="3" t="str">
        <f t="shared" si="268"/>
        <v>HCM_GAL492TBX</v>
      </c>
      <c r="K2885" s="3" t="str">
        <f t="shared" si="269"/>
        <v>ACTUAL_PROBLEM_NAME</v>
      </c>
      <c r="R2885" s="6" t="s">
        <v>721</v>
      </c>
      <c r="S2885" s="4" t="s">
        <v>582</v>
      </c>
      <c r="T2885" s="4" t="s">
        <v>352</v>
      </c>
      <c r="U2885" s="4" t="s">
        <v>86</v>
      </c>
      <c r="V2885" s="4">
        <v>64</v>
      </c>
      <c r="W2885" s="4">
        <v>0</v>
      </c>
      <c r="Y2885" s="4" t="s">
        <v>565</v>
      </c>
      <c r="Z2885" s="4" t="s">
        <v>582</v>
      </c>
      <c r="AA2885" s="4" t="s">
        <v>352</v>
      </c>
      <c r="AB2885" s="4" t="s">
        <v>86</v>
      </c>
      <c r="AC2885" s="4">
        <v>64</v>
      </c>
      <c r="AD2885" s="4">
        <v>0</v>
      </c>
      <c r="AF2885" s="4" t="s">
        <v>565</v>
      </c>
    </row>
    <row r="2886" spans="1:32">
      <c r="A2886" s="3" t="s">
        <v>718</v>
      </c>
      <c r="B2886" s="4" t="s">
        <v>2138</v>
      </c>
      <c r="C2886" s="3" t="s">
        <v>564</v>
      </c>
      <c r="D2886" s="3" t="s">
        <v>2079</v>
      </c>
      <c r="E2886" s="3" t="s">
        <v>2079</v>
      </c>
      <c r="F2886" s="3" t="s">
        <v>2095</v>
      </c>
      <c r="G2886" s="4" t="str">
        <f t="shared" si="270"/>
        <v>Diff</v>
      </c>
      <c r="H2886" s="4" t="str">
        <f t="shared" si="271"/>
        <v>Diff</v>
      </c>
      <c r="I2886" s="4" t="str">
        <f t="shared" si="272"/>
        <v>Same</v>
      </c>
      <c r="J2886" s="3" t="str">
        <f t="shared" si="268"/>
        <v>HCM_GAL492TBX</v>
      </c>
      <c r="K2886" s="3" t="str">
        <f t="shared" si="269"/>
        <v>CREATE_TIMESTAMP</v>
      </c>
      <c r="R2886" s="6" t="s">
        <v>721</v>
      </c>
      <c r="S2886" s="4" t="s">
        <v>582</v>
      </c>
      <c r="T2886" s="4" t="s">
        <v>3</v>
      </c>
      <c r="U2886" s="4" t="s">
        <v>4</v>
      </c>
      <c r="V2886" s="4">
        <v>10</v>
      </c>
      <c r="W2886" s="4">
        <v>6</v>
      </c>
      <c r="X2886" s="4" t="s">
        <v>29</v>
      </c>
      <c r="Y2886" s="4" t="s">
        <v>565</v>
      </c>
      <c r="Z2886" s="4" t="s">
        <v>582</v>
      </c>
      <c r="AA2886" s="4" t="s">
        <v>3</v>
      </c>
      <c r="AB2886" s="4" t="s">
        <v>4</v>
      </c>
      <c r="AC2886" s="4">
        <v>10</v>
      </c>
      <c r="AD2886" s="4">
        <v>0</v>
      </c>
      <c r="AE2886" s="4" t="s">
        <v>29</v>
      </c>
      <c r="AF2886" s="4" t="s">
        <v>565</v>
      </c>
    </row>
    <row r="2887" spans="1:32">
      <c r="A2887" s="3" t="s">
        <v>718</v>
      </c>
      <c r="B2887" s="4" t="s">
        <v>2138</v>
      </c>
      <c r="C2887" s="3" t="s">
        <v>564</v>
      </c>
      <c r="D2887" s="3" t="s">
        <v>2079</v>
      </c>
      <c r="E2887" s="3" t="s">
        <v>2079</v>
      </c>
      <c r="F2887" s="3" t="s">
        <v>2095</v>
      </c>
      <c r="G2887" s="4" t="str">
        <f t="shared" si="270"/>
        <v>Diff</v>
      </c>
      <c r="H2887" s="4" t="str">
        <f t="shared" si="271"/>
        <v>Diff</v>
      </c>
      <c r="I2887" s="4" t="str">
        <f t="shared" si="272"/>
        <v>Same</v>
      </c>
      <c r="J2887" s="3" t="str">
        <f t="shared" ref="J2887:J2950" si="273">IF(ISBLANK(S2887),IF(ISBLANK(Z2887),L2887,Z2887),S2887)</f>
        <v>HCM_GAL492TBX</v>
      </c>
      <c r="K2887" s="3" t="str">
        <f t="shared" ref="K2887:K2950" si="274">IF(ISBLANK(T2887),IF(ISBLANK(AA2887),M2887,AA2887),T2887)</f>
        <v>DEFECT_TYPE_NAME</v>
      </c>
      <c r="R2887" s="6" t="s">
        <v>721</v>
      </c>
      <c r="S2887" s="4" t="s">
        <v>582</v>
      </c>
      <c r="T2887" s="4" t="s">
        <v>98</v>
      </c>
      <c r="U2887" s="4" t="s">
        <v>86</v>
      </c>
      <c r="V2887" s="4">
        <v>45</v>
      </c>
      <c r="W2887" s="4">
        <v>0</v>
      </c>
      <c r="Y2887" s="4" t="s">
        <v>565</v>
      </c>
      <c r="Z2887" s="4" t="s">
        <v>582</v>
      </c>
      <c r="AA2887" s="4" t="s">
        <v>98</v>
      </c>
      <c r="AB2887" s="4" t="s">
        <v>86</v>
      </c>
      <c r="AC2887" s="4">
        <v>45</v>
      </c>
      <c r="AD2887" s="4">
        <v>0</v>
      </c>
      <c r="AF2887" s="4" t="s">
        <v>565</v>
      </c>
    </row>
    <row r="2888" spans="1:32" ht="30">
      <c r="A2888" s="3" t="s">
        <v>718</v>
      </c>
      <c r="B2888" s="4" t="s">
        <v>2138</v>
      </c>
      <c r="C2888" s="3" t="s">
        <v>564</v>
      </c>
      <c r="D2888" s="3" t="s">
        <v>2079</v>
      </c>
      <c r="E2888" s="3" t="s">
        <v>2079</v>
      </c>
      <c r="F2888" s="3" t="s">
        <v>2095</v>
      </c>
      <c r="G2888" s="4" t="str">
        <f t="shared" si="270"/>
        <v>Diff</v>
      </c>
      <c r="H2888" s="4" t="str">
        <f t="shared" si="271"/>
        <v>Diff</v>
      </c>
      <c r="I2888" s="4" t="str">
        <f t="shared" si="272"/>
        <v>Same</v>
      </c>
      <c r="J2888" s="3" t="str">
        <f t="shared" si="273"/>
        <v>HCM_GAL492TBX</v>
      </c>
      <c r="K2888" s="3" t="str">
        <f t="shared" si="274"/>
        <v>INSPECTION_PART_LOCATION_NAME</v>
      </c>
      <c r="R2888" s="6" t="s">
        <v>721</v>
      </c>
      <c r="S2888" s="4" t="s">
        <v>582</v>
      </c>
      <c r="T2888" s="4" t="s">
        <v>100</v>
      </c>
      <c r="U2888" s="4" t="s">
        <v>86</v>
      </c>
      <c r="V2888" s="4">
        <v>20</v>
      </c>
      <c r="W2888" s="4">
        <v>0</v>
      </c>
      <c r="Y2888" s="4" t="s">
        <v>565</v>
      </c>
      <c r="Z2888" s="4" t="s">
        <v>582</v>
      </c>
      <c r="AA2888" s="4" t="s">
        <v>100</v>
      </c>
      <c r="AB2888" s="4" t="s">
        <v>86</v>
      </c>
      <c r="AC2888" s="4">
        <v>20</v>
      </c>
      <c r="AD2888" s="4">
        <v>0</v>
      </c>
      <c r="AF2888" s="4" t="s">
        <v>565</v>
      </c>
    </row>
    <row r="2889" spans="1:32">
      <c r="A2889" s="3" t="s">
        <v>718</v>
      </c>
      <c r="B2889" s="4" t="s">
        <v>2138</v>
      </c>
      <c r="C2889" s="3" t="s">
        <v>564</v>
      </c>
      <c r="D2889" s="3" t="s">
        <v>2079</v>
      </c>
      <c r="E2889" s="3" t="s">
        <v>2079</v>
      </c>
      <c r="F2889" s="3" t="s">
        <v>2095</v>
      </c>
      <c r="G2889" s="4" t="str">
        <f t="shared" si="270"/>
        <v>Diff</v>
      </c>
      <c r="H2889" s="4" t="str">
        <f t="shared" si="271"/>
        <v>Diff</v>
      </c>
      <c r="I2889" s="4" t="str">
        <f t="shared" si="272"/>
        <v>Same</v>
      </c>
      <c r="J2889" s="3" t="str">
        <f t="shared" si="273"/>
        <v>HCM_GAL492TBX</v>
      </c>
      <c r="K2889" s="3" t="str">
        <f t="shared" si="274"/>
        <v>INSPECTION_PART_NAME</v>
      </c>
      <c r="R2889" s="6" t="s">
        <v>721</v>
      </c>
      <c r="S2889" s="4" t="s">
        <v>582</v>
      </c>
      <c r="T2889" s="4" t="s">
        <v>101</v>
      </c>
      <c r="U2889" s="4" t="s">
        <v>86</v>
      </c>
      <c r="V2889" s="4">
        <v>32</v>
      </c>
      <c r="W2889" s="4">
        <v>0</v>
      </c>
      <c r="Y2889" s="4" t="s">
        <v>565</v>
      </c>
      <c r="Z2889" s="4" t="s">
        <v>582</v>
      </c>
      <c r="AA2889" s="4" t="s">
        <v>101</v>
      </c>
      <c r="AB2889" s="4" t="s">
        <v>86</v>
      </c>
      <c r="AC2889" s="4">
        <v>32</v>
      </c>
      <c r="AD2889" s="4">
        <v>0</v>
      </c>
      <c r="AF2889" s="4" t="s">
        <v>565</v>
      </c>
    </row>
    <row r="2890" spans="1:32">
      <c r="A2890" s="3" t="s">
        <v>718</v>
      </c>
      <c r="B2890" s="4" t="s">
        <v>2138</v>
      </c>
      <c r="C2890" s="3" t="s">
        <v>564</v>
      </c>
      <c r="D2890" s="3" t="s">
        <v>2079</v>
      </c>
      <c r="E2890" s="3" t="s">
        <v>2079</v>
      </c>
      <c r="F2890" s="3" t="s">
        <v>2095</v>
      </c>
      <c r="G2890" s="4" t="str">
        <f t="shared" si="270"/>
        <v>Diff</v>
      </c>
      <c r="H2890" s="4" t="str">
        <f t="shared" si="271"/>
        <v>Diff</v>
      </c>
      <c r="I2890" s="4" t="str">
        <f t="shared" si="272"/>
        <v>Same</v>
      </c>
      <c r="J2890" s="3" t="str">
        <f t="shared" si="273"/>
        <v>HCM_GAL492TBX</v>
      </c>
      <c r="K2890" s="3" t="str">
        <f t="shared" si="274"/>
        <v>PART_GROUP_NAME</v>
      </c>
      <c r="R2890" s="6" t="s">
        <v>721</v>
      </c>
      <c r="S2890" s="4" t="s">
        <v>582</v>
      </c>
      <c r="T2890" s="4" t="s">
        <v>105</v>
      </c>
      <c r="U2890" s="4" t="s">
        <v>9</v>
      </c>
      <c r="V2890" s="4">
        <v>20</v>
      </c>
      <c r="W2890" s="4">
        <v>0</v>
      </c>
      <c r="Y2890" s="4" t="s">
        <v>565</v>
      </c>
      <c r="Z2890" s="4" t="s">
        <v>582</v>
      </c>
      <c r="AA2890" s="4" t="s">
        <v>105</v>
      </c>
      <c r="AB2890" s="4" t="s">
        <v>9</v>
      </c>
      <c r="AC2890" s="4">
        <v>20</v>
      </c>
      <c r="AD2890" s="4">
        <v>0</v>
      </c>
      <c r="AF2890" s="4" t="s">
        <v>565</v>
      </c>
    </row>
    <row r="2891" spans="1:32">
      <c r="A2891" s="3" t="s">
        <v>718</v>
      </c>
      <c r="B2891" s="4" t="s">
        <v>2138</v>
      </c>
      <c r="C2891" s="3" t="s">
        <v>564</v>
      </c>
      <c r="D2891" s="3" t="s">
        <v>2079</v>
      </c>
      <c r="E2891" s="3" t="s">
        <v>2079</v>
      </c>
      <c r="F2891" s="3" t="s">
        <v>2095</v>
      </c>
      <c r="G2891" s="4" t="str">
        <f t="shared" si="270"/>
        <v>Diff</v>
      </c>
      <c r="H2891" s="4" t="str">
        <f t="shared" si="271"/>
        <v>Diff</v>
      </c>
      <c r="I2891" s="4" t="str">
        <f t="shared" si="272"/>
        <v>Same</v>
      </c>
      <c r="J2891" s="3" t="str">
        <f t="shared" si="273"/>
        <v>HCM_GAL492TBX</v>
      </c>
      <c r="K2891" s="3" t="str">
        <f t="shared" si="274"/>
        <v>PROBLEM_ID</v>
      </c>
      <c r="R2891" s="6" t="s">
        <v>721</v>
      </c>
      <c r="S2891" s="4" t="s">
        <v>582</v>
      </c>
      <c r="T2891" s="4" t="s">
        <v>583</v>
      </c>
      <c r="U2891" s="4" t="s">
        <v>19</v>
      </c>
      <c r="V2891" s="4">
        <v>4</v>
      </c>
      <c r="W2891" s="4">
        <v>0</v>
      </c>
      <c r="Y2891" s="4" t="s">
        <v>565</v>
      </c>
      <c r="Z2891" s="4" t="s">
        <v>582</v>
      </c>
      <c r="AA2891" s="4" t="s">
        <v>583</v>
      </c>
      <c r="AB2891" s="4" t="s">
        <v>19</v>
      </c>
      <c r="AC2891" s="4">
        <v>4</v>
      </c>
      <c r="AD2891" s="4">
        <v>0</v>
      </c>
      <c r="AF2891" s="4" t="s">
        <v>565</v>
      </c>
    </row>
    <row r="2892" spans="1:32">
      <c r="A2892" s="3" t="s">
        <v>718</v>
      </c>
      <c r="B2892" s="4" t="s">
        <v>2138</v>
      </c>
      <c r="C2892" s="3" t="s">
        <v>564</v>
      </c>
      <c r="D2892" s="3" t="s">
        <v>2079</v>
      </c>
      <c r="E2892" s="3" t="s">
        <v>2079</v>
      </c>
      <c r="F2892" s="3" t="s">
        <v>2095</v>
      </c>
      <c r="G2892" s="4" t="str">
        <f t="shared" si="270"/>
        <v>Diff</v>
      </c>
      <c r="H2892" s="4" t="str">
        <f t="shared" si="271"/>
        <v>Diff</v>
      </c>
      <c r="I2892" s="4" t="str">
        <f t="shared" si="272"/>
        <v>Same</v>
      </c>
      <c r="J2892" s="3" t="str">
        <f t="shared" si="273"/>
        <v>HCM_GAL492TBX</v>
      </c>
      <c r="K2892" s="3" t="str">
        <f t="shared" si="274"/>
        <v>SECONDARY_PART_NAME</v>
      </c>
      <c r="R2892" s="6" t="s">
        <v>721</v>
      </c>
      <c r="S2892" s="4" t="s">
        <v>582</v>
      </c>
      <c r="T2892" s="4" t="s">
        <v>118</v>
      </c>
      <c r="U2892" s="4" t="s">
        <v>86</v>
      </c>
      <c r="V2892" s="4">
        <v>20</v>
      </c>
      <c r="W2892" s="4">
        <v>0</v>
      </c>
      <c r="Y2892" s="4" t="s">
        <v>565</v>
      </c>
      <c r="Z2892" s="4" t="s">
        <v>582</v>
      </c>
      <c r="AA2892" s="4" t="s">
        <v>118</v>
      </c>
      <c r="AB2892" s="4" t="s">
        <v>86</v>
      </c>
      <c r="AC2892" s="4">
        <v>20</v>
      </c>
      <c r="AD2892" s="4">
        <v>0</v>
      </c>
      <c r="AF2892" s="4" t="s">
        <v>565</v>
      </c>
    </row>
    <row r="2893" spans="1:32">
      <c r="A2893" s="3" t="s">
        <v>718</v>
      </c>
      <c r="B2893" s="4" t="s">
        <v>2138</v>
      </c>
      <c r="C2893" s="3" t="s">
        <v>564</v>
      </c>
      <c r="D2893" s="3" t="s">
        <v>2079</v>
      </c>
      <c r="E2893" s="3" t="s">
        <v>2079</v>
      </c>
      <c r="F2893" s="3" t="s">
        <v>2095</v>
      </c>
      <c r="G2893" s="4" t="str">
        <f t="shared" si="270"/>
        <v>Diff</v>
      </c>
      <c r="H2893" s="4" t="str">
        <f t="shared" si="271"/>
        <v>Diff</v>
      </c>
      <c r="I2893" s="4" t="str">
        <f t="shared" si="272"/>
        <v>Same</v>
      </c>
      <c r="J2893" s="3" t="str">
        <f t="shared" si="273"/>
        <v>HCM_GAL492TBX</v>
      </c>
      <c r="K2893" s="3" t="str">
        <f t="shared" si="274"/>
        <v>TWO_PART_PAIR_LOCATION</v>
      </c>
      <c r="R2893" s="6" t="s">
        <v>721</v>
      </c>
      <c r="S2893" s="4" t="s">
        <v>582</v>
      </c>
      <c r="T2893" s="4" t="s">
        <v>120</v>
      </c>
      <c r="U2893" s="4" t="s">
        <v>86</v>
      </c>
      <c r="V2893" s="4">
        <v>20</v>
      </c>
      <c r="W2893" s="4">
        <v>0</v>
      </c>
      <c r="Y2893" s="4" t="s">
        <v>565</v>
      </c>
      <c r="Z2893" s="4" t="s">
        <v>582</v>
      </c>
      <c r="AA2893" s="4" t="s">
        <v>120</v>
      </c>
      <c r="AB2893" s="4" t="s">
        <v>86</v>
      </c>
      <c r="AC2893" s="4">
        <v>20</v>
      </c>
      <c r="AD2893" s="4">
        <v>0</v>
      </c>
      <c r="AF2893" s="4" t="s">
        <v>565</v>
      </c>
    </row>
    <row r="2894" spans="1:32">
      <c r="A2894" s="3" t="s">
        <v>718</v>
      </c>
      <c r="B2894" s="4" t="s">
        <v>2138</v>
      </c>
      <c r="C2894" s="3" t="s">
        <v>564</v>
      </c>
      <c r="D2894" s="3" t="s">
        <v>2079</v>
      </c>
      <c r="E2894" s="3" t="s">
        <v>2079</v>
      </c>
      <c r="F2894" s="3" t="s">
        <v>2095</v>
      </c>
      <c r="G2894" s="4" t="str">
        <f t="shared" si="270"/>
        <v>Diff</v>
      </c>
      <c r="H2894" s="4" t="str">
        <f t="shared" si="271"/>
        <v>Diff</v>
      </c>
      <c r="I2894" s="4" t="str">
        <f t="shared" si="272"/>
        <v>Same</v>
      </c>
      <c r="J2894" s="3" t="str">
        <f t="shared" si="273"/>
        <v>HCM_GAL492TBX</v>
      </c>
      <c r="K2894" s="3" t="str">
        <f t="shared" si="274"/>
        <v>TWO_PART_PAIR_PART</v>
      </c>
      <c r="R2894" s="6" t="s">
        <v>721</v>
      </c>
      <c r="S2894" s="4" t="s">
        <v>582</v>
      </c>
      <c r="T2894" s="4" t="s">
        <v>121</v>
      </c>
      <c r="U2894" s="4" t="s">
        <v>86</v>
      </c>
      <c r="V2894" s="4">
        <v>32</v>
      </c>
      <c r="W2894" s="4">
        <v>0</v>
      </c>
      <c r="Y2894" s="4" t="s">
        <v>565</v>
      </c>
      <c r="Z2894" s="4" t="s">
        <v>582</v>
      </c>
      <c r="AA2894" s="4" t="s">
        <v>121</v>
      </c>
      <c r="AB2894" s="4" t="s">
        <v>86</v>
      </c>
      <c r="AC2894" s="4">
        <v>32</v>
      </c>
      <c r="AD2894" s="4">
        <v>0</v>
      </c>
      <c r="AF2894" s="4" t="s">
        <v>565</v>
      </c>
    </row>
    <row r="2895" spans="1:32">
      <c r="A2895" s="3" t="s">
        <v>718</v>
      </c>
      <c r="B2895" s="4" t="s">
        <v>2138</v>
      </c>
      <c r="C2895" s="3" t="s">
        <v>564</v>
      </c>
      <c r="D2895" s="3" t="s">
        <v>2079</v>
      </c>
      <c r="E2895" s="3" t="s">
        <v>2079</v>
      </c>
      <c r="F2895" s="3" t="s">
        <v>2095</v>
      </c>
      <c r="G2895" s="4" t="str">
        <f t="shared" si="270"/>
        <v>Diff</v>
      </c>
      <c r="H2895" s="4" t="str">
        <f t="shared" si="271"/>
        <v>Diff</v>
      </c>
      <c r="I2895" s="4" t="str">
        <f t="shared" si="272"/>
        <v>Same</v>
      </c>
      <c r="J2895" s="3" t="str">
        <f t="shared" si="273"/>
        <v>HCM_GAL492TBX</v>
      </c>
      <c r="K2895" s="3" t="str">
        <f t="shared" si="274"/>
        <v>UPDATE_TIMESTAMP</v>
      </c>
      <c r="R2895" s="6" t="s">
        <v>721</v>
      </c>
      <c r="S2895" s="4" t="s">
        <v>582</v>
      </c>
      <c r="T2895" s="4" t="s">
        <v>23</v>
      </c>
      <c r="U2895" s="4" t="s">
        <v>4</v>
      </c>
      <c r="V2895" s="4">
        <v>10</v>
      </c>
      <c r="W2895" s="4">
        <v>6</v>
      </c>
      <c r="Y2895" s="4" t="s">
        <v>564</v>
      </c>
      <c r="Z2895" s="4" t="s">
        <v>582</v>
      </c>
      <c r="AA2895" s="4" t="s">
        <v>23</v>
      </c>
      <c r="AB2895" s="4" t="s">
        <v>4</v>
      </c>
      <c r="AC2895" s="4">
        <v>10</v>
      </c>
      <c r="AD2895" s="4">
        <v>0</v>
      </c>
      <c r="AF2895" s="4" t="s">
        <v>564</v>
      </c>
    </row>
    <row r="2896" spans="1:32">
      <c r="A2896" s="3" t="s">
        <v>718</v>
      </c>
      <c r="B2896" s="4" t="s">
        <v>2139</v>
      </c>
      <c r="C2896" s="3" t="s">
        <v>564</v>
      </c>
      <c r="D2896" s="3" t="s">
        <v>2079</v>
      </c>
      <c r="E2896" s="3" t="s">
        <v>2079</v>
      </c>
      <c r="F2896" s="3" t="s">
        <v>2095</v>
      </c>
      <c r="G2896" s="4" t="str">
        <f t="shared" si="270"/>
        <v>Diff</v>
      </c>
      <c r="H2896" s="4" t="str">
        <f t="shared" si="271"/>
        <v>Diff</v>
      </c>
      <c r="I2896" s="4" t="str">
        <f t="shared" si="272"/>
        <v>Same</v>
      </c>
      <c r="J2896" s="3" t="str">
        <f t="shared" si="273"/>
        <v>HCM_GAL493TBX</v>
      </c>
      <c r="K2896" s="3" t="str">
        <f t="shared" si="274"/>
        <v>CREATE_TIMESTAMP</v>
      </c>
      <c r="R2896" s="6" t="s">
        <v>721</v>
      </c>
      <c r="S2896" s="4" t="s">
        <v>584</v>
      </c>
      <c r="T2896" s="4" t="s">
        <v>3</v>
      </c>
      <c r="U2896" s="4" t="s">
        <v>4</v>
      </c>
      <c r="V2896" s="4">
        <v>10</v>
      </c>
      <c r="W2896" s="4">
        <v>6</v>
      </c>
      <c r="X2896" s="4" t="s">
        <v>29</v>
      </c>
      <c r="Y2896" s="4" t="s">
        <v>565</v>
      </c>
      <c r="Z2896" s="4" t="s">
        <v>584</v>
      </c>
      <c r="AA2896" s="4" t="s">
        <v>3</v>
      </c>
      <c r="AB2896" s="4" t="s">
        <v>4</v>
      </c>
      <c r="AC2896" s="4">
        <v>10</v>
      </c>
      <c r="AD2896" s="4">
        <v>0</v>
      </c>
      <c r="AE2896" s="4" t="s">
        <v>29</v>
      </c>
      <c r="AF2896" s="4" t="s">
        <v>565</v>
      </c>
    </row>
    <row r="2897" spans="1:32">
      <c r="A2897" s="3" t="s">
        <v>718</v>
      </c>
      <c r="B2897" s="4" t="s">
        <v>2139</v>
      </c>
      <c r="C2897" s="3" t="s">
        <v>564</v>
      </c>
      <c r="D2897" s="3" t="s">
        <v>2079</v>
      </c>
      <c r="E2897" s="3" t="s">
        <v>2079</v>
      </c>
      <c r="F2897" s="3" t="s">
        <v>2095</v>
      </c>
      <c r="G2897" s="4" t="str">
        <f t="shared" ref="G2897:G2960" si="275">IF(H2897="Diff","Diff",IF(I2897="Diff","Diff",""))</f>
        <v>Diff</v>
      </c>
      <c r="H2897" s="4" t="str">
        <f t="shared" ref="H2897:H2960" si="276">IF(L2897&amp;M2897&amp;N2897&amp;O2897&amp;P2897&amp;Q2897&amp;R2897=S2897&amp;T2897&amp;U2897&amp;V2897&amp;W2897&amp;X2897&amp;Y2897,"Same",IF(L2897&amp;M2897&amp;N2897&amp;O2897&amp;P2897&amp;Q2897&amp;R2897=S2897&amp;T2897&amp;"TIMESTAMP"&amp;V2897&amp;"0"&amp;X2897&amp;Y2897,"Same","Diff"))</f>
        <v>Diff</v>
      </c>
      <c r="I2897" s="4" t="str">
        <f t="shared" ref="I2897:I2960" si="277">IF(Z2897&amp;AA2897&amp;AB2897&amp;AC2897&amp;AD2897&amp;AE2897&amp;AF2897=S2897&amp;T2897&amp;U2897&amp;V2897&amp;W2897&amp;X2897&amp;Y2897,"Same",IF(Z2897&amp;AA2897&amp;AB2897&amp;AC2897&amp;AD2897&amp;AE2897&amp;AF2897=S2897&amp;T2897&amp;"TIMESTAMP"&amp;V2897&amp;"0"&amp;X2897&amp;Y2897,"Same","Diff"))</f>
        <v>Same</v>
      </c>
      <c r="J2897" s="3" t="str">
        <f t="shared" si="273"/>
        <v>HCM_GAL493TBX</v>
      </c>
      <c r="K2897" s="3" t="str">
        <f t="shared" si="274"/>
        <v>PROBLEM_ID</v>
      </c>
      <c r="R2897" s="6" t="s">
        <v>721</v>
      </c>
      <c r="S2897" s="4" t="s">
        <v>584</v>
      </c>
      <c r="T2897" s="4" t="s">
        <v>583</v>
      </c>
      <c r="U2897" s="4" t="s">
        <v>19</v>
      </c>
      <c r="V2897" s="4">
        <v>4</v>
      </c>
      <c r="W2897" s="4">
        <v>0</v>
      </c>
      <c r="Y2897" s="4" t="s">
        <v>565</v>
      </c>
      <c r="Z2897" s="4" t="s">
        <v>584</v>
      </c>
      <c r="AA2897" s="4" t="s">
        <v>583</v>
      </c>
      <c r="AB2897" s="4" t="s">
        <v>19</v>
      </c>
      <c r="AC2897" s="4">
        <v>4</v>
      </c>
      <c r="AD2897" s="4">
        <v>0</v>
      </c>
      <c r="AF2897" s="4" t="s">
        <v>565</v>
      </c>
    </row>
    <row r="2898" spans="1:32">
      <c r="A2898" s="3" t="s">
        <v>718</v>
      </c>
      <c r="B2898" s="4" t="s">
        <v>2139</v>
      </c>
      <c r="C2898" s="3" t="s">
        <v>564</v>
      </c>
      <c r="D2898" s="3" t="s">
        <v>2079</v>
      </c>
      <c r="E2898" s="3" t="s">
        <v>2079</v>
      </c>
      <c r="F2898" s="3" t="s">
        <v>2095</v>
      </c>
      <c r="G2898" s="4" t="str">
        <f t="shared" si="275"/>
        <v>Diff</v>
      </c>
      <c r="H2898" s="4" t="str">
        <f t="shared" si="276"/>
        <v>Diff</v>
      </c>
      <c r="I2898" s="4" t="str">
        <f t="shared" si="277"/>
        <v>Same</v>
      </c>
      <c r="J2898" s="3" t="str">
        <f t="shared" si="273"/>
        <v>HCM_GAL493TBX</v>
      </c>
      <c r="K2898" s="3" t="str">
        <f t="shared" si="274"/>
        <v>REPAIR_METHOD_ID</v>
      </c>
      <c r="R2898" s="6" t="s">
        <v>721</v>
      </c>
      <c r="S2898" s="4" t="s">
        <v>584</v>
      </c>
      <c r="T2898" s="4" t="s">
        <v>585</v>
      </c>
      <c r="U2898" s="4" t="s">
        <v>19</v>
      </c>
      <c r="V2898" s="4">
        <v>4</v>
      </c>
      <c r="W2898" s="4">
        <v>0</v>
      </c>
      <c r="Y2898" s="4" t="s">
        <v>565</v>
      </c>
      <c r="Z2898" s="4" t="s">
        <v>584</v>
      </c>
      <c r="AA2898" s="4" t="s">
        <v>585</v>
      </c>
      <c r="AB2898" s="4" t="s">
        <v>19</v>
      </c>
      <c r="AC2898" s="4">
        <v>4</v>
      </c>
      <c r="AD2898" s="4">
        <v>0</v>
      </c>
      <c r="AF2898" s="4" t="s">
        <v>565</v>
      </c>
    </row>
    <row r="2899" spans="1:32">
      <c r="A2899" s="3" t="s">
        <v>718</v>
      </c>
      <c r="B2899" s="4" t="s">
        <v>2139</v>
      </c>
      <c r="C2899" s="3" t="s">
        <v>564</v>
      </c>
      <c r="D2899" s="3" t="s">
        <v>2079</v>
      </c>
      <c r="E2899" s="3" t="s">
        <v>2079</v>
      </c>
      <c r="F2899" s="3" t="s">
        <v>2095</v>
      </c>
      <c r="G2899" s="4" t="str">
        <f t="shared" si="275"/>
        <v>Diff</v>
      </c>
      <c r="H2899" s="4" t="str">
        <f t="shared" si="276"/>
        <v>Diff</v>
      </c>
      <c r="I2899" s="4" t="str">
        <f t="shared" si="277"/>
        <v>Same</v>
      </c>
      <c r="J2899" s="3" t="str">
        <f t="shared" si="273"/>
        <v>HCM_GAL493TBX</v>
      </c>
      <c r="K2899" s="3" t="str">
        <f t="shared" si="274"/>
        <v>REPAIR_METHOD_NAME</v>
      </c>
      <c r="R2899" s="6" t="s">
        <v>721</v>
      </c>
      <c r="S2899" s="4" t="s">
        <v>584</v>
      </c>
      <c r="T2899" s="4" t="s">
        <v>355</v>
      </c>
      <c r="U2899" s="4" t="s">
        <v>86</v>
      </c>
      <c r="V2899" s="4">
        <v>64</v>
      </c>
      <c r="W2899" s="4">
        <v>0</v>
      </c>
      <c r="Y2899" s="4" t="s">
        <v>565</v>
      </c>
      <c r="Z2899" s="4" t="s">
        <v>584</v>
      </c>
      <c r="AA2899" s="4" t="s">
        <v>355</v>
      </c>
      <c r="AB2899" s="4" t="s">
        <v>86</v>
      </c>
      <c r="AC2899" s="4">
        <v>64</v>
      </c>
      <c r="AD2899" s="4">
        <v>0</v>
      </c>
      <c r="AF2899" s="4" t="s">
        <v>565</v>
      </c>
    </row>
    <row r="2900" spans="1:32">
      <c r="A2900" s="3" t="s">
        <v>718</v>
      </c>
      <c r="B2900" s="4" t="s">
        <v>2139</v>
      </c>
      <c r="C2900" s="3" t="s">
        <v>564</v>
      </c>
      <c r="D2900" s="3" t="s">
        <v>2079</v>
      </c>
      <c r="E2900" s="3" t="s">
        <v>2079</v>
      </c>
      <c r="F2900" s="3" t="s">
        <v>2095</v>
      </c>
      <c r="G2900" s="4" t="str">
        <f t="shared" si="275"/>
        <v>Diff</v>
      </c>
      <c r="H2900" s="4" t="str">
        <f t="shared" si="276"/>
        <v>Diff</v>
      </c>
      <c r="I2900" s="4" t="str">
        <f t="shared" si="277"/>
        <v>Same</v>
      </c>
      <c r="J2900" s="3" t="str">
        <f t="shared" si="273"/>
        <v>HCM_GAL493TBX</v>
      </c>
      <c r="K2900" s="3" t="str">
        <f t="shared" si="274"/>
        <v>REPAIR_TIME</v>
      </c>
      <c r="R2900" s="6" t="s">
        <v>721</v>
      </c>
      <c r="S2900" s="4" t="s">
        <v>584</v>
      </c>
      <c r="T2900" s="4" t="s">
        <v>357</v>
      </c>
      <c r="U2900" s="4" t="s">
        <v>19</v>
      </c>
      <c r="V2900" s="4">
        <v>4</v>
      </c>
      <c r="W2900" s="4">
        <v>0</v>
      </c>
      <c r="Y2900" s="4" t="s">
        <v>564</v>
      </c>
      <c r="Z2900" s="4" t="s">
        <v>584</v>
      </c>
      <c r="AA2900" s="4" t="s">
        <v>357</v>
      </c>
      <c r="AB2900" s="4" t="s">
        <v>19</v>
      </c>
      <c r="AC2900" s="4">
        <v>4</v>
      </c>
      <c r="AD2900" s="4">
        <v>0</v>
      </c>
      <c r="AF2900" s="4" t="s">
        <v>564</v>
      </c>
    </row>
    <row r="2901" spans="1:32">
      <c r="A2901" s="3" t="s">
        <v>718</v>
      </c>
      <c r="B2901" s="4" t="s">
        <v>2139</v>
      </c>
      <c r="C2901" s="3" t="s">
        <v>564</v>
      </c>
      <c r="D2901" s="3" t="s">
        <v>2079</v>
      </c>
      <c r="E2901" s="3" t="s">
        <v>2079</v>
      </c>
      <c r="F2901" s="3" t="s">
        <v>2095</v>
      </c>
      <c r="G2901" s="4" t="str">
        <f t="shared" si="275"/>
        <v>Diff</v>
      </c>
      <c r="H2901" s="4" t="str">
        <f t="shared" si="276"/>
        <v>Diff</v>
      </c>
      <c r="I2901" s="4" t="str">
        <f t="shared" si="277"/>
        <v>Same</v>
      </c>
      <c r="J2901" s="3" t="str">
        <f t="shared" si="273"/>
        <v>HCM_GAL493TBX</v>
      </c>
      <c r="K2901" s="3" t="str">
        <f t="shared" si="274"/>
        <v>UPDATE_TIMESTAMP</v>
      </c>
      <c r="R2901" s="6" t="s">
        <v>721</v>
      </c>
      <c r="S2901" s="4" t="s">
        <v>584</v>
      </c>
      <c r="T2901" s="4" t="s">
        <v>23</v>
      </c>
      <c r="U2901" s="4" t="s">
        <v>4</v>
      </c>
      <c r="V2901" s="4">
        <v>10</v>
      </c>
      <c r="W2901" s="4">
        <v>6</v>
      </c>
      <c r="Y2901" s="4" t="s">
        <v>564</v>
      </c>
      <c r="Z2901" s="4" t="s">
        <v>584</v>
      </c>
      <c r="AA2901" s="4" t="s">
        <v>23</v>
      </c>
      <c r="AB2901" s="4" t="s">
        <v>4</v>
      </c>
      <c r="AC2901" s="4">
        <v>10</v>
      </c>
      <c r="AD2901" s="4">
        <v>0</v>
      </c>
      <c r="AF2901" s="4" t="s">
        <v>564</v>
      </c>
    </row>
    <row r="2902" spans="1:32" ht="30" hidden="1">
      <c r="B2902" s="3"/>
      <c r="G2902" s="4" t="str">
        <f t="shared" si="275"/>
        <v>Diff</v>
      </c>
      <c r="H2902" s="3" t="str">
        <f t="shared" si="276"/>
        <v>Same</v>
      </c>
      <c r="I2902" s="3" t="str">
        <f t="shared" si="277"/>
        <v>Diff</v>
      </c>
      <c r="J2902" s="3" t="str">
        <f t="shared" si="273"/>
        <v>HCM_GTS_AREA_TBX</v>
      </c>
      <c r="K2902" s="3" t="str">
        <f t="shared" si="274"/>
        <v>AREA_DESCRIPTION</v>
      </c>
      <c r="L2902" s="3"/>
      <c r="M2902" s="3"/>
      <c r="N2902"/>
      <c r="O2902"/>
      <c r="P2902"/>
      <c r="Q2902"/>
      <c r="R2902" s="1"/>
      <c r="S2902" s="3"/>
      <c r="T2902" s="3"/>
      <c r="U2902" s="3"/>
      <c r="V2902" s="3"/>
      <c r="W2902" s="3"/>
      <c r="X2902" s="3"/>
      <c r="Y2902" s="3"/>
      <c r="Z2902" t="s">
        <v>1065</v>
      </c>
      <c r="AA2902" t="s">
        <v>1066</v>
      </c>
      <c r="AB2902" t="s">
        <v>86</v>
      </c>
      <c r="AC2902">
        <v>40</v>
      </c>
      <c r="AD2902">
        <v>0</v>
      </c>
      <c r="AE2902"/>
      <c r="AF2902" t="s">
        <v>564</v>
      </c>
    </row>
    <row r="2903" spans="1:32" ht="30" hidden="1">
      <c r="B2903" s="3"/>
      <c r="G2903" s="4" t="str">
        <f t="shared" si="275"/>
        <v>Diff</v>
      </c>
      <c r="H2903" s="3" t="str">
        <f t="shared" si="276"/>
        <v>Same</v>
      </c>
      <c r="I2903" s="3" t="str">
        <f t="shared" si="277"/>
        <v>Diff</v>
      </c>
      <c r="J2903" s="3" t="str">
        <f t="shared" si="273"/>
        <v>HCM_GTS_AREA_TBX</v>
      </c>
      <c r="K2903" s="3" t="str">
        <f t="shared" si="274"/>
        <v>IS_ENABLED</v>
      </c>
      <c r="L2903" s="3"/>
      <c r="M2903" s="3"/>
      <c r="N2903"/>
      <c r="O2903"/>
      <c r="P2903"/>
      <c r="Q2903"/>
      <c r="R2903" s="1"/>
      <c r="S2903" s="3"/>
      <c r="T2903" s="3"/>
      <c r="U2903" s="3"/>
      <c r="V2903" s="3"/>
      <c r="W2903" s="3"/>
      <c r="X2903" s="3"/>
      <c r="Y2903" s="3"/>
      <c r="Z2903" t="s">
        <v>1065</v>
      </c>
      <c r="AA2903" t="s">
        <v>1067</v>
      </c>
      <c r="AB2903" t="s">
        <v>6</v>
      </c>
      <c r="AC2903">
        <v>2</v>
      </c>
      <c r="AD2903">
        <v>0</v>
      </c>
      <c r="AE2903"/>
      <c r="AF2903" t="s">
        <v>564</v>
      </c>
    </row>
    <row r="2904" spans="1:32" ht="30" hidden="1">
      <c r="B2904" s="3"/>
      <c r="G2904" s="4" t="str">
        <f t="shared" si="275"/>
        <v>Diff</v>
      </c>
      <c r="H2904" s="3" t="str">
        <f t="shared" si="276"/>
        <v>Same</v>
      </c>
      <c r="I2904" s="3" t="str">
        <f t="shared" si="277"/>
        <v>Diff</v>
      </c>
      <c r="J2904" s="3" t="str">
        <f t="shared" si="273"/>
        <v>HCM_GTS_AREA_TBX</v>
      </c>
      <c r="K2904" s="3" t="str">
        <f t="shared" si="274"/>
        <v>PRODUCT_TYPE</v>
      </c>
      <c r="L2904" s="3"/>
      <c r="M2904" s="3"/>
      <c r="N2904"/>
      <c r="O2904"/>
      <c r="P2904"/>
      <c r="Q2904"/>
      <c r="R2904" s="1"/>
      <c r="S2904" s="3"/>
      <c r="T2904" s="3"/>
      <c r="U2904" s="3"/>
      <c r="V2904" s="3"/>
      <c r="W2904" s="3"/>
      <c r="X2904" s="3"/>
      <c r="Y2904" s="3"/>
      <c r="Z2904" t="s">
        <v>1065</v>
      </c>
      <c r="AA2904" t="s">
        <v>580</v>
      </c>
      <c r="AB2904" t="s">
        <v>9</v>
      </c>
      <c r="AC2904">
        <v>40</v>
      </c>
      <c r="AD2904">
        <v>0</v>
      </c>
      <c r="AE2904"/>
      <c r="AF2904" t="s">
        <v>564</v>
      </c>
    </row>
    <row r="2905" spans="1:32" ht="30" hidden="1">
      <c r="B2905" s="3"/>
      <c r="G2905" s="4" t="str">
        <f t="shared" si="275"/>
        <v>Diff</v>
      </c>
      <c r="H2905" s="3" t="str">
        <f t="shared" si="276"/>
        <v>Same</v>
      </c>
      <c r="I2905" s="3" t="str">
        <f t="shared" si="277"/>
        <v>Diff</v>
      </c>
      <c r="J2905" s="3" t="str">
        <f t="shared" si="273"/>
        <v>HCM_GTS_AREA_TBX</v>
      </c>
      <c r="K2905" s="3" t="str">
        <f t="shared" si="274"/>
        <v>TAG_TYPE</v>
      </c>
      <c r="L2905" s="3"/>
      <c r="M2905" s="3"/>
      <c r="N2905"/>
      <c r="O2905"/>
      <c r="P2905"/>
      <c r="Q2905"/>
      <c r="R2905" s="1"/>
      <c r="S2905" s="3"/>
      <c r="T2905" s="3"/>
      <c r="U2905" s="3"/>
      <c r="V2905" s="3"/>
      <c r="W2905" s="3"/>
      <c r="X2905" s="3"/>
      <c r="Y2905" s="3"/>
      <c r="Z2905" t="s">
        <v>1065</v>
      </c>
      <c r="AA2905" t="s">
        <v>446</v>
      </c>
      <c r="AB2905" t="s">
        <v>6</v>
      </c>
      <c r="AC2905">
        <v>2</v>
      </c>
      <c r="AD2905">
        <v>0</v>
      </c>
      <c r="AE2905"/>
      <c r="AF2905" t="s">
        <v>564</v>
      </c>
    </row>
    <row r="2906" spans="1:32" ht="30" hidden="1">
      <c r="B2906" s="3"/>
      <c r="G2906" s="4" t="str">
        <f t="shared" si="275"/>
        <v>Diff</v>
      </c>
      <c r="H2906" s="3" t="str">
        <f t="shared" si="276"/>
        <v>Same</v>
      </c>
      <c r="I2906" s="3" t="str">
        <f t="shared" si="277"/>
        <v>Diff</v>
      </c>
      <c r="J2906" s="3" t="str">
        <f t="shared" si="273"/>
        <v>HCM_GTS_AREA_TBX</v>
      </c>
      <c r="K2906" s="3" t="str">
        <f t="shared" si="274"/>
        <v>TRACKING_AREA</v>
      </c>
      <c r="L2906" s="3"/>
      <c r="M2906" s="3"/>
      <c r="N2906"/>
      <c r="O2906"/>
      <c r="P2906"/>
      <c r="Q2906"/>
      <c r="R2906" s="1"/>
      <c r="S2906" s="3"/>
      <c r="T2906" s="3"/>
      <c r="U2906" s="3"/>
      <c r="V2906" s="3"/>
      <c r="W2906" s="3"/>
      <c r="X2906" s="3"/>
      <c r="Y2906" s="3"/>
      <c r="Z2906" t="s">
        <v>1065</v>
      </c>
      <c r="AA2906" t="s">
        <v>1068</v>
      </c>
      <c r="AB2906" t="s">
        <v>86</v>
      </c>
      <c r="AC2906">
        <v>10</v>
      </c>
      <c r="AD2906">
        <v>0</v>
      </c>
      <c r="AE2906"/>
      <c r="AF2906" t="s">
        <v>565</v>
      </c>
    </row>
    <row r="2907" spans="1:32" ht="30" hidden="1">
      <c r="B2907" s="3"/>
      <c r="G2907" s="4" t="str">
        <f t="shared" si="275"/>
        <v>Diff</v>
      </c>
      <c r="H2907" s="3" t="str">
        <f t="shared" si="276"/>
        <v>Same</v>
      </c>
      <c r="I2907" s="3" t="str">
        <f t="shared" si="277"/>
        <v>Diff</v>
      </c>
      <c r="J2907" s="3" t="str">
        <f t="shared" si="273"/>
        <v>HCM_GTS_AREA_TBX</v>
      </c>
      <c r="K2907" s="3" t="str">
        <f t="shared" si="274"/>
        <v>TRACKING_MODE</v>
      </c>
      <c r="L2907" s="3"/>
      <c r="M2907" s="3"/>
      <c r="N2907"/>
      <c r="O2907"/>
      <c r="P2907"/>
      <c r="Q2907"/>
      <c r="R2907" s="1"/>
      <c r="S2907" s="3"/>
      <c r="T2907" s="3"/>
      <c r="U2907" s="3"/>
      <c r="V2907" s="3"/>
      <c r="W2907" s="3"/>
      <c r="X2907" s="3"/>
      <c r="Y2907" s="3"/>
      <c r="Z2907" t="s">
        <v>1065</v>
      </c>
      <c r="AA2907" t="s">
        <v>1069</v>
      </c>
      <c r="AB2907" t="s">
        <v>6</v>
      </c>
      <c r="AC2907">
        <v>2</v>
      </c>
      <c r="AD2907">
        <v>0</v>
      </c>
      <c r="AE2907"/>
      <c r="AF2907" t="s">
        <v>564</v>
      </c>
    </row>
    <row r="2908" spans="1:32" ht="30" hidden="1">
      <c r="B2908" s="3"/>
      <c r="G2908" s="4" t="str">
        <f t="shared" si="275"/>
        <v>Diff</v>
      </c>
      <c r="H2908" s="3" t="str">
        <f t="shared" si="276"/>
        <v>Same</v>
      </c>
      <c r="I2908" s="3" t="str">
        <f t="shared" si="277"/>
        <v>Diff</v>
      </c>
      <c r="J2908" s="3" t="str">
        <f t="shared" si="273"/>
        <v>HCM_GTS_CARRIER_TBX</v>
      </c>
      <c r="K2908" s="3" t="str">
        <f t="shared" si="274"/>
        <v>CARRIER_NUMBER</v>
      </c>
      <c r="L2908" s="3"/>
      <c r="M2908" s="3"/>
      <c r="N2908"/>
      <c r="O2908"/>
      <c r="P2908"/>
      <c r="Q2908"/>
      <c r="R2908" s="1"/>
      <c r="S2908" s="3"/>
      <c r="T2908" s="3"/>
      <c r="U2908" s="3"/>
      <c r="V2908" s="3"/>
      <c r="W2908" s="3"/>
      <c r="X2908" s="3"/>
      <c r="Y2908" s="3"/>
      <c r="Z2908" t="s">
        <v>1070</v>
      </c>
      <c r="AA2908" t="s">
        <v>1071</v>
      </c>
      <c r="AB2908" t="s">
        <v>86</v>
      </c>
      <c r="AC2908">
        <v>40</v>
      </c>
      <c r="AD2908">
        <v>0</v>
      </c>
      <c r="AE2908"/>
      <c r="AF2908" t="s">
        <v>565</v>
      </c>
    </row>
    <row r="2909" spans="1:32" ht="30" hidden="1">
      <c r="B2909" s="3"/>
      <c r="G2909" s="4" t="str">
        <f t="shared" si="275"/>
        <v>Diff</v>
      </c>
      <c r="H2909" s="3" t="str">
        <f t="shared" si="276"/>
        <v>Same</v>
      </c>
      <c r="I2909" s="3" t="str">
        <f t="shared" si="277"/>
        <v>Diff</v>
      </c>
      <c r="J2909" s="3" t="str">
        <f t="shared" si="273"/>
        <v>HCM_GTS_CARRIER_TBX</v>
      </c>
      <c r="K2909" s="3" t="str">
        <f t="shared" si="274"/>
        <v>CARRIER_TYPE</v>
      </c>
      <c r="L2909" s="3"/>
      <c r="M2909" s="3"/>
      <c r="N2909"/>
      <c r="O2909"/>
      <c r="P2909"/>
      <c r="Q2909"/>
      <c r="R2909" s="1"/>
      <c r="S2909" s="3"/>
      <c r="T2909" s="3"/>
      <c r="U2909" s="3"/>
      <c r="V2909" s="3"/>
      <c r="W2909" s="3"/>
      <c r="X2909" s="3"/>
      <c r="Y2909" s="3"/>
      <c r="Z2909" t="s">
        <v>1070</v>
      </c>
      <c r="AA2909" t="s">
        <v>1072</v>
      </c>
      <c r="AB2909" t="s">
        <v>6</v>
      </c>
      <c r="AC2909">
        <v>2</v>
      </c>
      <c r="AD2909">
        <v>0</v>
      </c>
      <c r="AE2909">
        <v>0</v>
      </c>
      <c r="AF2909" t="s">
        <v>565</v>
      </c>
    </row>
    <row r="2910" spans="1:32" ht="30" hidden="1">
      <c r="B2910" s="3"/>
      <c r="G2910" s="4" t="str">
        <f t="shared" si="275"/>
        <v>Diff</v>
      </c>
      <c r="H2910" s="3" t="str">
        <f t="shared" si="276"/>
        <v>Same</v>
      </c>
      <c r="I2910" s="3" t="str">
        <f t="shared" si="277"/>
        <v>Diff</v>
      </c>
      <c r="J2910" s="3" t="str">
        <f t="shared" si="273"/>
        <v>HCM_GTS_CARRIER_TBX</v>
      </c>
      <c r="K2910" s="3" t="str">
        <f t="shared" si="274"/>
        <v>PRODUCT_ID</v>
      </c>
      <c r="L2910" s="3"/>
      <c r="M2910" s="3"/>
      <c r="N2910"/>
      <c r="O2910"/>
      <c r="P2910"/>
      <c r="Q2910"/>
      <c r="R2910" s="1"/>
      <c r="S2910" s="3"/>
      <c r="T2910" s="3"/>
      <c r="U2910" s="3"/>
      <c r="V2910" s="3"/>
      <c r="W2910" s="3"/>
      <c r="X2910" s="3"/>
      <c r="Y2910" s="3"/>
      <c r="Z2910" t="s">
        <v>1070</v>
      </c>
      <c r="AA2910" t="s">
        <v>60</v>
      </c>
      <c r="AB2910" t="s">
        <v>86</v>
      </c>
      <c r="AC2910">
        <v>40</v>
      </c>
      <c r="AD2910">
        <v>0</v>
      </c>
      <c r="AE2910"/>
      <c r="AF2910" t="s">
        <v>564</v>
      </c>
    </row>
    <row r="2911" spans="1:32" ht="30" hidden="1">
      <c r="B2911" s="3"/>
      <c r="G2911" s="4" t="str">
        <f t="shared" si="275"/>
        <v>Diff</v>
      </c>
      <c r="H2911" s="3" t="str">
        <f t="shared" si="276"/>
        <v>Same</v>
      </c>
      <c r="I2911" s="3" t="str">
        <f t="shared" si="277"/>
        <v>Diff</v>
      </c>
      <c r="J2911" s="3" t="str">
        <f t="shared" si="273"/>
        <v>HCM_GTS_CARRIER_TBX</v>
      </c>
      <c r="K2911" s="3" t="str">
        <f t="shared" si="274"/>
        <v>STATUS</v>
      </c>
      <c r="L2911" s="3"/>
      <c r="M2911" s="3"/>
      <c r="N2911"/>
      <c r="O2911"/>
      <c r="P2911"/>
      <c r="Q2911"/>
      <c r="R2911" s="1"/>
      <c r="S2911" s="3"/>
      <c r="T2911" s="3"/>
      <c r="U2911" s="3"/>
      <c r="V2911" s="3"/>
      <c r="W2911" s="3"/>
      <c r="X2911" s="3"/>
      <c r="Y2911" s="3"/>
      <c r="Z2911" t="s">
        <v>1070</v>
      </c>
      <c r="AA2911" t="s">
        <v>478</v>
      </c>
      <c r="AB2911" t="s">
        <v>6</v>
      </c>
      <c r="AC2911">
        <v>2</v>
      </c>
      <c r="AD2911">
        <v>0</v>
      </c>
      <c r="AE2911">
        <v>0</v>
      </c>
      <c r="AF2911" t="s">
        <v>565</v>
      </c>
    </row>
    <row r="2912" spans="1:32" ht="30" hidden="1">
      <c r="B2912" s="3"/>
      <c r="G2912" s="4" t="str">
        <f t="shared" si="275"/>
        <v>Diff</v>
      </c>
      <c r="H2912" s="3" t="str">
        <f t="shared" si="276"/>
        <v>Same</v>
      </c>
      <c r="I2912" s="3" t="str">
        <f t="shared" si="277"/>
        <v>Diff</v>
      </c>
      <c r="J2912" s="3" t="str">
        <f t="shared" si="273"/>
        <v>HCM_GTS_CARRIER_TBX</v>
      </c>
      <c r="K2912" s="3" t="str">
        <f t="shared" si="274"/>
        <v>TRACKING_AREA</v>
      </c>
      <c r="L2912" s="3"/>
      <c r="M2912" s="3"/>
      <c r="N2912"/>
      <c r="O2912"/>
      <c r="P2912"/>
      <c r="Q2912"/>
      <c r="R2912" s="1"/>
      <c r="S2912" s="3"/>
      <c r="T2912" s="3"/>
      <c r="U2912" s="3"/>
      <c r="V2912" s="3"/>
      <c r="W2912" s="3"/>
      <c r="X2912" s="3"/>
      <c r="Y2912" s="3"/>
      <c r="Z2912" t="s">
        <v>1070</v>
      </c>
      <c r="AA2912" t="s">
        <v>1068</v>
      </c>
      <c r="AB2912" t="s">
        <v>86</v>
      </c>
      <c r="AC2912">
        <v>10</v>
      </c>
      <c r="AD2912">
        <v>0</v>
      </c>
      <c r="AE2912"/>
      <c r="AF2912" t="s">
        <v>565</v>
      </c>
    </row>
    <row r="2913" spans="2:32" ht="30" hidden="1">
      <c r="B2913" s="3"/>
      <c r="G2913" s="4" t="str">
        <f t="shared" si="275"/>
        <v>Diff</v>
      </c>
      <c r="H2913" s="3" t="str">
        <f t="shared" si="276"/>
        <v>Same</v>
      </c>
      <c r="I2913" s="3" t="str">
        <f t="shared" si="277"/>
        <v>Diff</v>
      </c>
      <c r="J2913" s="3" t="str">
        <f t="shared" si="273"/>
        <v>HCM_GTS_CLIENT_LIST_TBX</v>
      </c>
      <c r="K2913" s="3" t="str">
        <f t="shared" si="274"/>
        <v>CLIENT_IP</v>
      </c>
      <c r="L2913" s="3"/>
      <c r="M2913" s="3"/>
      <c r="N2913"/>
      <c r="O2913"/>
      <c r="P2913"/>
      <c r="Q2913"/>
      <c r="R2913" s="1"/>
      <c r="S2913" s="3"/>
      <c r="T2913" s="3"/>
      <c r="U2913" s="3"/>
      <c r="V2913" s="3"/>
      <c r="W2913" s="3"/>
      <c r="X2913" s="3"/>
      <c r="Y2913" s="3"/>
      <c r="Z2913" t="s">
        <v>1073</v>
      </c>
      <c r="AA2913" t="s">
        <v>536</v>
      </c>
      <c r="AB2913" t="s">
        <v>86</v>
      </c>
      <c r="AC2913">
        <v>40</v>
      </c>
      <c r="AD2913">
        <v>0</v>
      </c>
      <c r="AE2913"/>
      <c r="AF2913" t="s">
        <v>565</v>
      </c>
    </row>
    <row r="2914" spans="2:32" ht="30" hidden="1">
      <c r="B2914" s="3"/>
      <c r="G2914" s="4" t="str">
        <f t="shared" si="275"/>
        <v>Diff</v>
      </c>
      <c r="H2914" s="3" t="str">
        <f t="shared" si="276"/>
        <v>Same</v>
      </c>
      <c r="I2914" s="3" t="str">
        <f t="shared" si="277"/>
        <v>Diff</v>
      </c>
      <c r="J2914" s="3" t="str">
        <f t="shared" si="273"/>
        <v>HCM_GTS_CLIENT_LIST_TBX</v>
      </c>
      <c r="K2914" s="3" t="str">
        <f t="shared" si="274"/>
        <v>CLIENT_NAME</v>
      </c>
      <c r="L2914" s="3"/>
      <c r="M2914" s="3"/>
      <c r="N2914"/>
      <c r="O2914"/>
      <c r="P2914"/>
      <c r="Q2914"/>
      <c r="R2914" s="1"/>
      <c r="S2914" s="3"/>
      <c r="T2914" s="3"/>
      <c r="U2914" s="3"/>
      <c r="V2914" s="3"/>
      <c r="W2914" s="3"/>
      <c r="X2914" s="3"/>
      <c r="Y2914" s="3"/>
      <c r="Z2914" t="s">
        <v>1073</v>
      </c>
      <c r="AA2914" t="s">
        <v>537</v>
      </c>
      <c r="AB2914" t="s">
        <v>86</v>
      </c>
      <c r="AC2914">
        <v>40</v>
      </c>
      <c r="AD2914">
        <v>0</v>
      </c>
      <c r="AE2914"/>
      <c r="AF2914" t="s">
        <v>564</v>
      </c>
    </row>
    <row r="2915" spans="2:32" ht="30" hidden="1">
      <c r="B2915" s="3"/>
      <c r="G2915" s="4" t="str">
        <f t="shared" si="275"/>
        <v>Diff</v>
      </c>
      <c r="H2915" s="3" t="str">
        <f t="shared" si="276"/>
        <v>Same</v>
      </c>
      <c r="I2915" s="3" t="str">
        <f t="shared" si="277"/>
        <v>Diff</v>
      </c>
      <c r="J2915" s="3" t="str">
        <f t="shared" si="273"/>
        <v>HCM_GTS_CLIENT_LIST_TBX</v>
      </c>
      <c r="K2915" s="3" t="str">
        <f t="shared" si="274"/>
        <v>CLIENT_PORT</v>
      </c>
      <c r="L2915" s="3"/>
      <c r="M2915" s="3"/>
      <c r="N2915"/>
      <c r="O2915"/>
      <c r="P2915"/>
      <c r="Q2915"/>
      <c r="R2915" s="1"/>
      <c r="S2915" s="3"/>
      <c r="T2915" s="3"/>
      <c r="U2915" s="3"/>
      <c r="V2915" s="3"/>
      <c r="W2915" s="3"/>
      <c r="X2915" s="3"/>
      <c r="Y2915" s="3"/>
      <c r="Z2915" t="s">
        <v>1073</v>
      </c>
      <c r="AA2915" t="s">
        <v>538</v>
      </c>
      <c r="AB2915" t="s">
        <v>6</v>
      </c>
      <c r="AC2915">
        <v>2</v>
      </c>
      <c r="AD2915">
        <v>0</v>
      </c>
      <c r="AE2915"/>
      <c r="AF2915" t="s">
        <v>565</v>
      </c>
    </row>
    <row r="2916" spans="2:32" ht="30" hidden="1">
      <c r="B2916" s="3"/>
      <c r="G2916" s="4" t="str">
        <f t="shared" si="275"/>
        <v>Diff</v>
      </c>
      <c r="H2916" s="3" t="str">
        <f t="shared" si="276"/>
        <v>Same</v>
      </c>
      <c r="I2916" s="3" t="str">
        <f t="shared" si="277"/>
        <v>Diff</v>
      </c>
      <c r="J2916" s="3" t="str">
        <f t="shared" si="273"/>
        <v>HCM_GTS_CLIENT_LIST_TBX</v>
      </c>
      <c r="K2916" s="3" t="str">
        <f t="shared" si="274"/>
        <v>TRACKING_AREA</v>
      </c>
      <c r="L2916" s="3"/>
      <c r="M2916" s="3"/>
      <c r="N2916"/>
      <c r="O2916"/>
      <c r="P2916"/>
      <c r="Q2916"/>
      <c r="R2916" s="1"/>
      <c r="S2916" s="3"/>
      <c r="T2916" s="3"/>
      <c r="U2916" s="3"/>
      <c r="V2916" s="3"/>
      <c r="W2916" s="3"/>
      <c r="X2916" s="3"/>
      <c r="Y2916" s="3"/>
      <c r="Z2916" t="s">
        <v>1073</v>
      </c>
      <c r="AA2916" t="s">
        <v>1068</v>
      </c>
      <c r="AB2916" t="s">
        <v>86</v>
      </c>
      <c r="AC2916">
        <v>10</v>
      </c>
      <c r="AD2916">
        <v>0</v>
      </c>
      <c r="AE2916"/>
      <c r="AF2916" t="s">
        <v>565</v>
      </c>
    </row>
    <row r="2917" spans="2:32" ht="30" hidden="1">
      <c r="B2917" s="3"/>
      <c r="G2917" s="4" t="str">
        <f t="shared" si="275"/>
        <v>Diff</v>
      </c>
      <c r="H2917" s="3" t="str">
        <f t="shared" si="276"/>
        <v>Same</v>
      </c>
      <c r="I2917" s="3" t="str">
        <f t="shared" si="277"/>
        <v>Diff</v>
      </c>
      <c r="J2917" s="3" t="str">
        <f t="shared" si="273"/>
        <v>HCM_GTS_COLOR_MAP_TBX</v>
      </c>
      <c r="K2917" s="3" t="str">
        <f t="shared" si="274"/>
        <v>COLOR</v>
      </c>
      <c r="L2917" s="3"/>
      <c r="M2917" s="3"/>
      <c r="N2917"/>
      <c r="O2917"/>
      <c r="P2917"/>
      <c r="Q2917"/>
      <c r="R2917" s="1"/>
      <c r="S2917" s="3"/>
      <c r="T2917" s="3"/>
      <c r="U2917" s="3"/>
      <c r="V2917" s="3"/>
      <c r="W2917" s="3"/>
      <c r="X2917" s="3"/>
      <c r="Y2917" s="3"/>
      <c r="Z2917" t="s">
        <v>1074</v>
      </c>
      <c r="AA2917" t="s">
        <v>1075</v>
      </c>
      <c r="AB2917" t="s">
        <v>86</v>
      </c>
      <c r="AC2917">
        <v>8</v>
      </c>
      <c r="AD2917">
        <v>0</v>
      </c>
      <c r="AE2917"/>
      <c r="AF2917" t="s">
        <v>564</v>
      </c>
    </row>
    <row r="2918" spans="2:32" ht="30" hidden="1">
      <c r="B2918" s="3"/>
      <c r="G2918" s="4" t="str">
        <f t="shared" si="275"/>
        <v>Diff</v>
      </c>
      <c r="H2918" s="3" t="str">
        <f t="shared" si="276"/>
        <v>Same</v>
      </c>
      <c r="I2918" s="3" t="str">
        <f t="shared" si="277"/>
        <v>Diff</v>
      </c>
      <c r="J2918" s="3" t="str">
        <f t="shared" si="273"/>
        <v>HCM_GTS_COLOR_MAP_TBX</v>
      </c>
      <c r="K2918" s="3" t="str">
        <f t="shared" si="274"/>
        <v>COLOR_CODE</v>
      </c>
      <c r="L2918" s="3"/>
      <c r="M2918" s="3"/>
      <c r="N2918"/>
      <c r="O2918"/>
      <c r="P2918"/>
      <c r="Q2918"/>
      <c r="R2918" s="1"/>
      <c r="S2918" s="3"/>
      <c r="T2918" s="3"/>
      <c r="U2918" s="3"/>
      <c r="V2918" s="3"/>
      <c r="W2918" s="3"/>
      <c r="X2918" s="3"/>
      <c r="Y2918" s="3"/>
      <c r="Z2918" t="s">
        <v>1074</v>
      </c>
      <c r="AA2918" t="s">
        <v>1076</v>
      </c>
      <c r="AB2918" t="s">
        <v>86</v>
      </c>
      <c r="AC2918">
        <v>8</v>
      </c>
      <c r="AD2918">
        <v>0</v>
      </c>
      <c r="AE2918"/>
      <c r="AF2918" t="s">
        <v>565</v>
      </c>
    </row>
    <row r="2919" spans="2:32" ht="30" hidden="1">
      <c r="B2919" s="3"/>
      <c r="G2919" s="4" t="str">
        <f t="shared" si="275"/>
        <v>Diff</v>
      </c>
      <c r="H2919" s="3" t="str">
        <f t="shared" si="276"/>
        <v>Same</v>
      </c>
      <c r="I2919" s="3" t="str">
        <f t="shared" si="277"/>
        <v>Diff</v>
      </c>
      <c r="J2919" s="3" t="str">
        <f t="shared" si="273"/>
        <v>HCM_GTS_COLOR_MAP_TBX</v>
      </c>
      <c r="K2919" s="3" t="str">
        <f t="shared" si="274"/>
        <v>COLOR_ID</v>
      </c>
      <c r="L2919" s="3"/>
      <c r="M2919" s="3"/>
      <c r="N2919"/>
      <c r="O2919"/>
      <c r="P2919"/>
      <c r="Q2919"/>
      <c r="R2919" s="1"/>
      <c r="S2919" s="3"/>
      <c r="T2919" s="3"/>
      <c r="U2919" s="3"/>
      <c r="V2919" s="3"/>
      <c r="W2919" s="3"/>
      <c r="X2919" s="3"/>
      <c r="Y2919" s="3"/>
      <c r="Z2919" t="s">
        <v>1074</v>
      </c>
      <c r="AA2919" t="s">
        <v>1077</v>
      </c>
      <c r="AB2919" t="s">
        <v>6</v>
      </c>
      <c r="AC2919">
        <v>2</v>
      </c>
      <c r="AD2919">
        <v>0</v>
      </c>
      <c r="AE2919"/>
      <c r="AF2919" t="s">
        <v>565</v>
      </c>
    </row>
    <row r="2920" spans="2:32" ht="30" hidden="1">
      <c r="B2920" s="3"/>
      <c r="G2920" s="4" t="str">
        <f t="shared" si="275"/>
        <v>Diff</v>
      </c>
      <c r="H2920" s="3" t="str">
        <f t="shared" si="276"/>
        <v>Same</v>
      </c>
      <c r="I2920" s="3" t="str">
        <f t="shared" si="277"/>
        <v>Diff</v>
      </c>
      <c r="J2920" s="3" t="str">
        <f t="shared" si="273"/>
        <v>HCM_GTS_COLOR_MAP_TBX</v>
      </c>
      <c r="K2920" s="3" t="str">
        <f t="shared" si="274"/>
        <v>TRACKING_AREA</v>
      </c>
      <c r="L2920" s="3"/>
      <c r="M2920" s="3"/>
      <c r="N2920"/>
      <c r="O2920"/>
      <c r="P2920"/>
      <c r="Q2920"/>
      <c r="R2920" s="1"/>
      <c r="S2920" s="3"/>
      <c r="T2920" s="3"/>
      <c r="U2920" s="3"/>
      <c r="V2920" s="3"/>
      <c r="W2920" s="3"/>
      <c r="X2920" s="3"/>
      <c r="Y2920" s="3"/>
      <c r="Z2920" t="s">
        <v>1074</v>
      </c>
      <c r="AA2920" t="s">
        <v>1068</v>
      </c>
      <c r="AB2920" t="s">
        <v>86</v>
      </c>
      <c r="AC2920">
        <v>5</v>
      </c>
      <c r="AD2920">
        <v>0</v>
      </c>
      <c r="AE2920"/>
      <c r="AF2920" t="s">
        <v>565</v>
      </c>
    </row>
    <row r="2921" spans="2:32" ht="30" hidden="1">
      <c r="B2921" s="3"/>
      <c r="G2921" s="4" t="str">
        <f t="shared" si="275"/>
        <v>Diff</v>
      </c>
      <c r="H2921" s="3" t="str">
        <f t="shared" si="276"/>
        <v>Same</v>
      </c>
      <c r="I2921" s="3" t="str">
        <f t="shared" si="277"/>
        <v>Diff</v>
      </c>
      <c r="J2921" s="3" t="str">
        <f t="shared" si="273"/>
        <v>HCM_GTS_DECISION_POINT_TBX</v>
      </c>
      <c r="K2921" s="3" t="str">
        <f t="shared" si="274"/>
        <v>ACTUAL_TIMESTAMP</v>
      </c>
      <c r="L2921" s="3"/>
      <c r="M2921" s="3"/>
      <c r="N2921"/>
      <c r="O2921"/>
      <c r="P2921"/>
      <c r="Q2921"/>
      <c r="R2921" s="1"/>
      <c r="S2921" s="3"/>
      <c r="T2921" s="3"/>
      <c r="U2921" s="3"/>
      <c r="V2921" s="3"/>
      <c r="W2921" s="3"/>
      <c r="X2921" s="3"/>
      <c r="Y2921" s="3"/>
      <c r="Z2921" t="s">
        <v>1078</v>
      </c>
      <c r="AA2921" t="s">
        <v>28</v>
      </c>
      <c r="AB2921" t="s">
        <v>4</v>
      </c>
      <c r="AC2921">
        <v>10</v>
      </c>
      <c r="AD2921">
        <v>0</v>
      </c>
      <c r="AE2921"/>
      <c r="AF2921" t="s">
        <v>564</v>
      </c>
    </row>
    <row r="2922" spans="2:32" ht="30" hidden="1">
      <c r="B2922" s="3"/>
      <c r="G2922" s="4" t="str">
        <f t="shared" si="275"/>
        <v>Diff</v>
      </c>
      <c r="H2922" s="3" t="str">
        <f t="shared" si="276"/>
        <v>Same</v>
      </c>
      <c r="I2922" s="3" t="str">
        <f t="shared" si="277"/>
        <v>Diff</v>
      </c>
      <c r="J2922" s="3" t="str">
        <f t="shared" si="273"/>
        <v>HCM_GTS_DECISION_POINT_TBX</v>
      </c>
      <c r="K2922" s="3" t="str">
        <f t="shared" si="274"/>
        <v>DECISION_POINT_DESCRIPTION</v>
      </c>
      <c r="L2922" s="3"/>
      <c r="M2922" s="3"/>
      <c r="N2922"/>
      <c r="O2922"/>
      <c r="P2922"/>
      <c r="Q2922"/>
      <c r="R2922" s="1"/>
      <c r="S2922" s="3"/>
      <c r="T2922" s="3"/>
      <c r="U2922" s="3"/>
      <c r="V2922" s="3"/>
      <c r="W2922" s="3"/>
      <c r="X2922" s="3"/>
      <c r="Y2922" s="3"/>
      <c r="Z2922" t="s">
        <v>1078</v>
      </c>
      <c r="AA2922" t="s">
        <v>1079</v>
      </c>
      <c r="AB2922" t="s">
        <v>86</v>
      </c>
      <c r="AC2922">
        <v>40</v>
      </c>
      <c r="AD2922">
        <v>0</v>
      </c>
      <c r="AE2922"/>
      <c r="AF2922" t="s">
        <v>564</v>
      </c>
    </row>
    <row r="2923" spans="2:32" ht="30" hidden="1">
      <c r="B2923" s="3"/>
      <c r="G2923" s="4" t="str">
        <f t="shared" si="275"/>
        <v>Diff</v>
      </c>
      <c r="H2923" s="3" t="str">
        <f t="shared" si="276"/>
        <v>Same</v>
      </c>
      <c r="I2923" s="3" t="str">
        <f t="shared" si="277"/>
        <v>Diff</v>
      </c>
      <c r="J2923" s="3" t="str">
        <f t="shared" si="273"/>
        <v>HCM_GTS_DECISION_POINT_TBX</v>
      </c>
      <c r="K2923" s="3" t="str">
        <f t="shared" si="274"/>
        <v>DECISION_POINT_NAME</v>
      </c>
      <c r="L2923" s="3"/>
      <c r="M2923" s="3"/>
      <c r="N2923"/>
      <c r="O2923"/>
      <c r="P2923"/>
      <c r="Q2923"/>
      <c r="R2923" s="1"/>
      <c r="S2923" s="3"/>
      <c r="T2923" s="3"/>
      <c r="U2923" s="3"/>
      <c r="V2923" s="3"/>
      <c r="W2923" s="3"/>
      <c r="X2923" s="3"/>
      <c r="Y2923" s="3"/>
      <c r="Z2923" t="s">
        <v>1078</v>
      </c>
      <c r="AA2923" t="s">
        <v>1080</v>
      </c>
      <c r="AB2923" t="s">
        <v>86</v>
      </c>
      <c r="AC2923">
        <v>10</v>
      </c>
      <c r="AD2923">
        <v>0</v>
      </c>
      <c r="AE2923"/>
      <c r="AF2923" t="s">
        <v>564</v>
      </c>
    </row>
    <row r="2924" spans="2:32" ht="30" hidden="1">
      <c r="B2924" s="3"/>
      <c r="G2924" s="4" t="str">
        <f t="shared" si="275"/>
        <v>Diff</v>
      </c>
      <c r="H2924" s="3" t="str">
        <f t="shared" si="276"/>
        <v>Same</v>
      </c>
      <c r="I2924" s="3" t="str">
        <f t="shared" si="277"/>
        <v>Diff</v>
      </c>
      <c r="J2924" s="3" t="str">
        <f t="shared" si="273"/>
        <v>HCM_GTS_DECISION_POINT_TBX</v>
      </c>
      <c r="K2924" s="3" t="str">
        <f t="shared" si="274"/>
        <v>DP_ID</v>
      </c>
      <c r="L2924" s="3"/>
      <c r="M2924" s="3"/>
      <c r="N2924"/>
      <c r="O2924"/>
      <c r="P2924"/>
      <c r="Q2924"/>
      <c r="R2924" s="1"/>
      <c r="S2924" s="3"/>
      <c r="T2924" s="3"/>
      <c r="U2924" s="3"/>
      <c r="V2924" s="3"/>
      <c r="W2924" s="3"/>
      <c r="X2924" s="3"/>
      <c r="Y2924" s="3"/>
      <c r="Z2924" t="s">
        <v>1078</v>
      </c>
      <c r="AA2924" t="s">
        <v>1081</v>
      </c>
      <c r="AB2924" t="s">
        <v>6</v>
      </c>
      <c r="AC2924">
        <v>2</v>
      </c>
      <c r="AD2924">
        <v>0</v>
      </c>
      <c r="AE2924"/>
      <c r="AF2924" t="s">
        <v>565</v>
      </c>
    </row>
    <row r="2925" spans="2:32" ht="30" hidden="1">
      <c r="B2925" s="3"/>
      <c r="G2925" s="4" t="str">
        <f t="shared" si="275"/>
        <v>Diff</v>
      </c>
      <c r="H2925" s="3" t="str">
        <f t="shared" si="276"/>
        <v>Same</v>
      </c>
      <c r="I2925" s="3" t="str">
        <f t="shared" si="277"/>
        <v>Diff</v>
      </c>
      <c r="J2925" s="3" t="str">
        <f t="shared" si="273"/>
        <v>HCM_GTS_DECISION_POINT_TBX</v>
      </c>
      <c r="K2925" s="3" t="str">
        <f t="shared" si="274"/>
        <v>ENABLED</v>
      </c>
      <c r="L2925" s="3"/>
      <c r="M2925" s="3"/>
      <c r="N2925"/>
      <c r="O2925"/>
      <c r="P2925"/>
      <c r="Q2925"/>
      <c r="R2925" s="1"/>
      <c r="S2925" s="3"/>
      <c r="T2925" s="3"/>
      <c r="U2925" s="3"/>
      <c r="V2925" s="3"/>
      <c r="W2925" s="3"/>
      <c r="X2925" s="3"/>
      <c r="Y2925" s="3"/>
      <c r="Z2925" t="s">
        <v>1078</v>
      </c>
      <c r="AA2925" t="s">
        <v>514</v>
      </c>
      <c r="AB2925" t="s">
        <v>6</v>
      </c>
      <c r="AC2925">
        <v>2</v>
      </c>
      <c r="AD2925">
        <v>0</v>
      </c>
      <c r="AE2925">
        <v>1</v>
      </c>
      <c r="AF2925" t="s">
        <v>565</v>
      </c>
    </row>
    <row r="2926" spans="2:32" ht="30" hidden="1">
      <c r="B2926" s="3"/>
      <c r="G2926" s="4" t="str">
        <f t="shared" si="275"/>
        <v>Diff</v>
      </c>
      <c r="H2926" s="3" t="str">
        <f t="shared" si="276"/>
        <v>Same</v>
      </c>
      <c r="I2926" s="3" t="str">
        <f t="shared" si="277"/>
        <v>Diff</v>
      </c>
      <c r="J2926" s="3" t="str">
        <f t="shared" si="273"/>
        <v>HCM_GTS_DECISION_POINT_TBX</v>
      </c>
      <c r="K2926" s="3" t="str">
        <f t="shared" si="274"/>
        <v>RULE_CLASS</v>
      </c>
      <c r="L2926" s="3"/>
      <c r="M2926" s="3"/>
      <c r="N2926"/>
      <c r="O2926"/>
      <c r="P2926"/>
      <c r="Q2926"/>
      <c r="R2926" s="1"/>
      <c r="S2926" s="3"/>
      <c r="T2926" s="3"/>
      <c r="U2926" s="3"/>
      <c r="V2926" s="3"/>
      <c r="W2926" s="3"/>
      <c r="X2926" s="3"/>
      <c r="Y2926" s="3"/>
      <c r="Z2926" t="s">
        <v>1078</v>
      </c>
      <c r="AA2926" t="s">
        <v>1082</v>
      </c>
      <c r="AB2926" t="s">
        <v>86</v>
      </c>
      <c r="AC2926">
        <v>100</v>
      </c>
      <c r="AD2926">
        <v>0</v>
      </c>
      <c r="AE2926"/>
      <c r="AF2926" t="s">
        <v>564</v>
      </c>
    </row>
    <row r="2927" spans="2:32" ht="30" hidden="1">
      <c r="B2927" s="3"/>
      <c r="G2927" s="4" t="str">
        <f t="shared" si="275"/>
        <v>Diff</v>
      </c>
      <c r="H2927" s="3" t="str">
        <f t="shared" si="276"/>
        <v>Same</v>
      </c>
      <c r="I2927" s="3" t="str">
        <f t="shared" si="277"/>
        <v>Diff</v>
      </c>
      <c r="J2927" s="3" t="str">
        <f t="shared" si="273"/>
        <v>HCM_GTS_DECISION_POINT_TBX</v>
      </c>
      <c r="K2927" s="3" t="str">
        <f t="shared" si="274"/>
        <v>TIME_INTERVAL</v>
      </c>
      <c r="L2927" s="3"/>
      <c r="M2927" s="3"/>
      <c r="N2927"/>
      <c r="O2927"/>
      <c r="P2927"/>
      <c r="Q2927"/>
      <c r="R2927" s="1"/>
      <c r="S2927" s="3"/>
      <c r="T2927" s="3"/>
      <c r="U2927" s="3"/>
      <c r="V2927" s="3"/>
      <c r="W2927" s="3"/>
      <c r="X2927" s="3"/>
      <c r="Y2927" s="3"/>
      <c r="Z2927" t="s">
        <v>1078</v>
      </c>
      <c r="AA2927" t="s">
        <v>1083</v>
      </c>
      <c r="AB2927" t="s">
        <v>19</v>
      </c>
      <c r="AC2927">
        <v>4</v>
      </c>
      <c r="AD2927">
        <v>0</v>
      </c>
      <c r="AE2927">
        <v>0</v>
      </c>
      <c r="AF2927" t="s">
        <v>565</v>
      </c>
    </row>
    <row r="2928" spans="2:32" ht="30" hidden="1">
      <c r="B2928" s="3"/>
      <c r="G2928" s="4" t="str">
        <f t="shared" si="275"/>
        <v>Diff</v>
      </c>
      <c r="H2928" s="3" t="str">
        <f t="shared" si="276"/>
        <v>Same</v>
      </c>
      <c r="I2928" s="3" t="str">
        <f t="shared" si="277"/>
        <v>Diff</v>
      </c>
      <c r="J2928" s="3" t="str">
        <f t="shared" si="273"/>
        <v>HCM_GTS_DECISION_POINT_TBX</v>
      </c>
      <c r="K2928" s="3" t="str">
        <f t="shared" si="274"/>
        <v>TRACKING_AREA</v>
      </c>
      <c r="L2928" s="3"/>
      <c r="M2928" s="3"/>
      <c r="N2928"/>
      <c r="O2928"/>
      <c r="P2928"/>
      <c r="Q2928"/>
      <c r="R2928" s="1"/>
      <c r="S2928" s="3"/>
      <c r="T2928" s="3"/>
      <c r="U2928" s="3"/>
      <c r="V2928" s="3"/>
      <c r="W2928" s="3"/>
      <c r="X2928" s="3"/>
      <c r="Y2928" s="3"/>
      <c r="Z2928" t="s">
        <v>1078</v>
      </c>
      <c r="AA2928" t="s">
        <v>1068</v>
      </c>
      <c r="AB2928" t="s">
        <v>86</v>
      </c>
      <c r="AC2928">
        <v>10</v>
      </c>
      <c r="AD2928">
        <v>0</v>
      </c>
      <c r="AE2928"/>
      <c r="AF2928" t="s">
        <v>565</v>
      </c>
    </row>
    <row r="2929" spans="2:32" ht="30" hidden="1">
      <c r="B2929" s="3"/>
      <c r="G2929" s="4" t="str">
        <f t="shared" si="275"/>
        <v>Diff</v>
      </c>
      <c r="H2929" s="3" t="str">
        <f t="shared" si="276"/>
        <v>Same</v>
      </c>
      <c r="I2929" s="3" t="str">
        <f t="shared" si="277"/>
        <v>Diff</v>
      </c>
      <c r="J2929" s="3" t="str">
        <f t="shared" si="273"/>
        <v>HCM_GTS_DP_CONDITION_TBX</v>
      </c>
      <c r="K2929" s="3" t="str">
        <f t="shared" si="274"/>
        <v>CREATE_TIMESTAMP</v>
      </c>
      <c r="L2929" s="3"/>
      <c r="M2929" s="3"/>
      <c r="N2929"/>
      <c r="O2929"/>
      <c r="P2929"/>
      <c r="Q2929"/>
      <c r="R2929" s="1"/>
      <c r="S2929" s="3"/>
      <c r="T2929" s="3"/>
      <c r="U2929" s="3"/>
      <c r="V2929" s="3"/>
      <c r="W2929" s="3"/>
      <c r="X2929" s="3"/>
      <c r="Y2929" s="3"/>
      <c r="Z2929" t="s">
        <v>1084</v>
      </c>
      <c r="AA2929" t="s">
        <v>3</v>
      </c>
      <c r="AB2929" t="s">
        <v>4</v>
      </c>
      <c r="AC2929">
        <v>10</v>
      </c>
      <c r="AD2929">
        <v>0</v>
      </c>
      <c r="AE2929"/>
      <c r="AF2929" t="s">
        <v>564</v>
      </c>
    </row>
    <row r="2930" spans="2:32" ht="30" hidden="1">
      <c r="B2930" s="3"/>
      <c r="G2930" s="4" t="str">
        <f t="shared" si="275"/>
        <v>Diff</v>
      </c>
      <c r="H2930" s="3" t="str">
        <f t="shared" si="276"/>
        <v>Same</v>
      </c>
      <c r="I2930" s="3" t="str">
        <f t="shared" si="277"/>
        <v>Diff</v>
      </c>
      <c r="J2930" s="3" t="str">
        <f t="shared" si="273"/>
        <v>HCM_GTS_DP_CONDITION_TBX</v>
      </c>
      <c r="K2930" s="3" t="str">
        <f t="shared" si="274"/>
        <v>DP_ID</v>
      </c>
      <c r="L2930" s="3"/>
      <c r="M2930" s="3"/>
      <c r="N2930"/>
      <c r="O2930"/>
      <c r="P2930"/>
      <c r="Q2930"/>
      <c r="R2930" s="1"/>
      <c r="S2930" s="3"/>
      <c r="T2930" s="3"/>
      <c r="U2930" s="3"/>
      <c r="V2930" s="3"/>
      <c r="W2930" s="3"/>
      <c r="X2930" s="3"/>
      <c r="Y2930" s="3"/>
      <c r="Z2930" t="s">
        <v>1084</v>
      </c>
      <c r="AA2930" t="s">
        <v>1081</v>
      </c>
      <c r="AB2930" t="s">
        <v>6</v>
      </c>
      <c r="AC2930">
        <v>2</v>
      </c>
      <c r="AD2930">
        <v>0</v>
      </c>
      <c r="AE2930"/>
      <c r="AF2930" t="s">
        <v>565</v>
      </c>
    </row>
    <row r="2931" spans="2:32" ht="30" hidden="1">
      <c r="B2931" s="3"/>
      <c r="G2931" s="4" t="str">
        <f t="shared" si="275"/>
        <v>Diff</v>
      </c>
      <c r="H2931" s="3" t="str">
        <f t="shared" si="276"/>
        <v>Same</v>
      </c>
      <c r="I2931" s="3" t="str">
        <f t="shared" si="277"/>
        <v>Diff</v>
      </c>
      <c r="J2931" s="3" t="str">
        <f t="shared" si="273"/>
        <v>HCM_GTS_DP_CONDITION_TBX</v>
      </c>
      <c r="K2931" s="3" t="str">
        <f t="shared" si="274"/>
        <v>INDICATOR_ID</v>
      </c>
      <c r="L2931" s="3"/>
      <c r="M2931" s="3"/>
      <c r="N2931"/>
      <c r="O2931"/>
      <c r="P2931"/>
      <c r="Q2931"/>
      <c r="R2931" s="1"/>
      <c r="S2931" s="3"/>
      <c r="T2931" s="3"/>
      <c r="U2931" s="3"/>
      <c r="V2931" s="3"/>
      <c r="W2931" s="3"/>
      <c r="X2931" s="3"/>
      <c r="Y2931" s="3"/>
      <c r="Z2931" t="s">
        <v>1084</v>
      </c>
      <c r="AA2931" t="s">
        <v>1085</v>
      </c>
      <c r="AB2931" t="s">
        <v>86</v>
      </c>
      <c r="AC2931">
        <v>30</v>
      </c>
      <c r="AD2931">
        <v>0</v>
      </c>
      <c r="AE2931"/>
      <c r="AF2931" t="s">
        <v>565</v>
      </c>
    </row>
    <row r="2932" spans="2:32" ht="30" hidden="1">
      <c r="B2932" s="3"/>
      <c r="G2932" s="4" t="str">
        <f t="shared" si="275"/>
        <v>Diff</v>
      </c>
      <c r="H2932" s="3" t="str">
        <f t="shared" si="276"/>
        <v>Same</v>
      </c>
      <c r="I2932" s="3" t="str">
        <f t="shared" si="277"/>
        <v>Diff</v>
      </c>
      <c r="J2932" s="3" t="str">
        <f t="shared" si="273"/>
        <v>HCM_GTS_DP_CONDITION_TBX</v>
      </c>
      <c r="K2932" s="3" t="str">
        <f t="shared" si="274"/>
        <v>REQUIRED_VALUE</v>
      </c>
      <c r="L2932" s="3"/>
      <c r="M2932" s="3"/>
      <c r="N2932"/>
      <c r="O2932"/>
      <c r="P2932"/>
      <c r="Q2932"/>
      <c r="R2932" s="1"/>
      <c r="S2932" s="3"/>
      <c r="T2932" s="3"/>
      <c r="U2932" s="3"/>
      <c r="V2932" s="3"/>
      <c r="W2932" s="3"/>
      <c r="X2932" s="3"/>
      <c r="Y2932" s="3"/>
      <c r="Z2932" t="s">
        <v>1084</v>
      </c>
      <c r="AA2932" t="s">
        <v>1086</v>
      </c>
      <c r="AB2932" t="s">
        <v>6</v>
      </c>
      <c r="AC2932">
        <v>2</v>
      </c>
      <c r="AD2932">
        <v>0</v>
      </c>
      <c r="AE2932">
        <v>0</v>
      </c>
      <c r="AF2932" t="s">
        <v>565</v>
      </c>
    </row>
    <row r="2933" spans="2:32" ht="30" hidden="1">
      <c r="B2933" s="3"/>
      <c r="G2933" s="4" t="str">
        <f t="shared" si="275"/>
        <v>Diff</v>
      </c>
      <c r="H2933" s="3" t="str">
        <f t="shared" si="276"/>
        <v>Same</v>
      </c>
      <c r="I2933" s="3" t="str">
        <f t="shared" si="277"/>
        <v>Diff</v>
      </c>
      <c r="J2933" s="3" t="str">
        <f t="shared" si="273"/>
        <v>HCM_GTS_DP_CONDITION_TBX</v>
      </c>
      <c r="K2933" s="3" t="str">
        <f t="shared" si="274"/>
        <v>TRACKING_AREA</v>
      </c>
      <c r="L2933" s="3"/>
      <c r="M2933" s="3"/>
      <c r="N2933"/>
      <c r="O2933"/>
      <c r="P2933"/>
      <c r="Q2933"/>
      <c r="R2933" s="1"/>
      <c r="S2933" s="3"/>
      <c r="T2933" s="3"/>
      <c r="U2933" s="3"/>
      <c r="V2933" s="3"/>
      <c r="W2933" s="3"/>
      <c r="X2933" s="3"/>
      <c r="Y2933" s="3"/>
      <c r="Z2933" t="s">
        <v>1084</v>
      </c>
      <c r="AA2933" t="s">
        <v>1068</v>
      </c>
      <c r="AB2933" t="s">
        <v>86</v>
      </c>
      <c r="AC2933">
        <v>10</v>
      </c>
      <c r="AD2933">
        <v>0</v>
      </c>
      <c r="AE2933"/>
      <c r="AF2933" t="s">
        <v>565</v>
      </c>
    </row>
    <row r="2934" spans="2:32" ht="30" hidden="1">
      <c r="B2934" s="3"/>
      <c r="G2934" s="4" t="str">
        <f t="shared" si="275"/>
        <v>Diff</v>
      </c>
      <c r="H2934" s="3" t="str">
        <f t="shared" si="276"/>
        <v>Same</v>
      </c>
      <c r="I2934" s="3" t="str">
        <f t="shared" si="277"/>
        <v>Diff</v>
      </c>
      <c r="J2934" s="3" t="str">
        <f t="shared" si="273"/>
        <v>HCM_GTS_DP_CONDITION_TBX</v>
      </c>
      <c r="K2934" s="3" t="str">
        <f t="shared" si="274"/>
        <v>UPDATE_TIMESTAMP</v>
      </c>
      <c r="L2934" s="3"/>
      <c r="M2934" s="3"/>
      <c r="N2934"/>
      <c r="O2934"/>
      <c r="P2934"/>
      <c r="Q2934"/>
      <c r="R2934" s="1"/>
      <c r="S2934" s="3"/>
      <c r="T2934" s="3"/>
      <c r="U2934" s="3"/>
      <c r="V2934" s="3"/>
      <c r="W2934" s="3"/>
      <c r="X2934" s="3"/>
      <c r="Y2934" s="3"/>
      <c r="Z2934" t="s">
        <v>1084</v>
      </c>
      <c r="AA2934" t="s">
        <v>23</v>
      </c>
      <c r="AB2934" t="s">
        <v>4</v>
      </c>
      <c r="AC2934">
        <v>10</v>
      </c>
      <c r="AD2934">
        <v>0</v>
      </c>
      <c r="AE2934"/>
      <c r="AF2934" t="s">
        <v>564</v>
      </c>
    </row>
    <row r="2935" spans="2:32" ht="30" hidden="1">
      <c r="B2935" s="3"/>
      <c r="G2935" s="4" t="str">
        <f t="shared" si="275"/>
        <v>Diff</v>
      </c>
      <c r="H2935" s="3" t="str">
        <f t="shared" si="276"/>
        <v>Same</v>
      </c>
      <c r="I2935" s="3" t="str">
        <f t="shared" si="277"/>
        <v>Diff</v>
      </c>
      <c r="J2935" s="3" t="str">
        <f t="shared" si="273"/>
        <v>HCM_GTS_INDICATOR_TBX</v>
      </c>
      <c r="K2935" s="3" t="str">
        <f t="shared" si="274"/>
        <v>ACTUAL_TIMESTAMP</v>
      </c>
      <c r="L2935" s="3"/>
      <c r="M2935" s="3"/>
      <c r="N2935"/>
      <c r="O2935"/>
      <c r="P2935"/>
      <c r="Q2935"/>
      <c r="R2935" s="1"/>
      <c r="S2935" s="3"/>
      <c r="T2935" s="3"/>
      <c r="U2935" s="3"/>
      <c r="V2935" s="3"/>
      <c r="W2935" s="3"/>
      <c r="X2935" s="3"/>
      <c r="Y2935" s="3"/>
      <c r="Z2935" t="s">
        <v>1087</v>
      </c>
      <c r="AA2935" t="s">
        <v>28</v>
      </c>
      <c r="AB2935" t="s">
        <v>4</v>
      </c>
      <c r="AC2935">
        <v>10</v>
      </c>
      <c r="AD2935">
        <v>0</v>
      </c>
      <c r="AE2935"/>
      <c r="AF2935" t="s">
        <v>564</v>
      </c>
    </row>
    <row r="2936" spans="2:32" ht="30" hidden="1">
      <c r="B2936" s="3"/>
      <c r="G2936" s="4" t="str">
        <f t="shared" si="275"/>
        <v>Diff</v>
      </c>
      <c r="H2936" s="3" t="str">
        <f t="shared" si="276"/>
        <v>Same</v>
      </c>
      <c r="I2936" s="3" t="str">
        <f t="shared" si="277"/>
        <v>Diff</v>
      </c>
      <c r="J2936" s="3" t="str">
        <f t="shared" si="273"/>
        <v>HCM_GTS_INDICATOR_TBX</v>
      </c>
      <c r="K2936" s="3" t="str">
        <f t="shared" si="274"/>
        <v>INDICATOR_NAME</v>
      </c>
      <c r="L2936" s="3"/>
      <c r="M2936" s="3"/>
      <c r="N2936"/>
      <c r="O2936"/>
      <c r="P2936"/>
      <c r="Q2936"/>
      <c r="R2936" s="1"/>
      <c r="S2936" s="3"/>
      <c r="T2936" s="3"/>
      <c r="U2936" s="3"/>
      <c r="V2936" s="3"/>
      <c r="W2936" s="3"/>
      <c r="X2936" s="3"/>
      <c r="Y2936" s="3"/>
      <c r="Z2936" t="s">
        <v>1087</v>
      </c>
      <c r="AA2936" t="s">
        <v>1088</v>
      </c>
      <c r="AB2936" t="s">
        <v>86</v>
      </c>
      <c r="AC2936">
        <v>30</v>
      </c>
      <c r="AD2936">
        <v>0</v>
      </c>
      <c r="AE2936"/>
      <c r="AF2936" t="s">
        <v>565</v>
      </c>
    </row>
    <row r="2937" spans="2:32" ht="30" hidden="1">
      <c r="B2937" s="3"/>
      <c r="G2937" s="4" t="str">
        <f t="shared" si="275"/>
        <v>Diff</v>
      </c>
      <c r="H2937" s="3" t="str">
        <f t="shared" si="276"/>
        <v>Same</v>
      </c>
      <c r="I2937" s="3" t="str">
        <f t="shared" si="277"/>
        <v>Diff</v>
      </c>
      <c r="J2937" s="3" t="str">
        <f t="shared" si="273"/>
        <v>HCM_GTS_INDICATOR_TBX</v>
      </c>
      <c r="K2937" s="3" t="str">
        <f t="shared" si="274"/>
        <v>INDICATOR_VALUE</v>
      </c>
      <c r="L2937" s="3"/>
      <c r="M2937" s="3"/>
      <c r="N2937"/>
      <c r="O2937"/>
      <c r="P2937"/>
      <c r="Q2937"/>
      <c r="R2937" s="1"/>
      <c r="S2937" s="3"/>
      <c r="T2937" s="3"/>
      <c r="U2937" s="3"/>
      <c r="V2937" s="3"/>
      <c r="W2937" s="3"/>
      <c r="X2937" s="3"/>
      <c r="Y2937" s="3"/>
      <c r="Z2937" t="s">
        <v>1087</v>
      </c>
      <c r="AA2937" t="s">
        <v>1089</v>
      </c>
      <c r="AB2937" t="s">
        <v>86</v>
      </c>
      <c r="AC2937">
        <v>10</v>
      </c>
      <c r="AD2937">
        <v>0</v>
      </c>
      <c r="AE2937"/>
      <c r="AF2937" t="s">
        <v>564</v>
      </c>
    </row>
    <row r="2938" spans="2:32" ht="30" hidden="1">
      <c r="B2938" s="3"/>
      <c r="G2938" s="4" t="str">
        <f t="shared" si="275"/>
        <v>Diff</v>
      </c>
      <c r="H2938" s="3" t="str">
        <f t="shared" si="276"/>
        <v>Same</v>
      </c>
      <c r="I2938" s="3" t="str">
        <f t="shared" si="277"/>
        <v>Diff</v>
      </c>
      <c r="J2938" s="3" t="str">
        <f t="shared" si="273"/>
        <v>HCM_GTS_INDICATOR_TBX</v>
      </c>
      <c r="K2938" s="3" t="str">
        <f t="shared" si="274"/>
        <v>TRACKING_AREA</v>
      </c>
      <c r="L2938" s="3"/>
      <c r="M2938" s="3"/>
      <c r="N2938"/>
      <c r="O2938"/>
      <c r="P2938"/>
      <c r="Q2938"/>
      <c r="R2938" s="1"/>
      <c r="S2938" s="3"/>
      <c r="T2938" s="3"/>
      <c r="U2938" s="3"/>
      <c r="V2938" s="3"/>
      <c r="W2938" s="3"/>
      <c r="X2938" s="3"/>
      <c r="Y2938" s="3"/>
      <c r="Z2938" t="s">
        <v>1087</v>
      </c>
      <c r="AA2938" t="s">
        <v>1068</v>
      </c>
      <c r="AB2938" t="s">
        <v>86</v>
      </c>
      <c r="AC2938">
        <v>10</v>
      </c>
      <c r="AD2938">
        <v>0</v>
      </c>
      <c r="AE2938"/>
      <c r="AF2938" t="s">
        <v>565</v>
      </c>
    </row>
    <row r="2939" spans="2:32" ht="30" hidden="1">
      <c r="B2939" s="3"/>
      <c r="G2939" s="4" t="str">
        <f t="shared" si="275"/>
        <v>Diff</v>
      </c>
      <c r="H2939" s="3" t="str">
        <f t="shared" si="276"/>
        <v>Same</v>
      </c>
      <c r="I2939" s="3" t="str">
        <f t="shared" si="277"/>
        <v>Diff</v>
      </c>
      <c r="J2939" s="3" t="str">
        <f t="shared" si="273"/>
        <v>HCM_GTS_LABEL_TBX</v>
      </c>
      <c r="K2939" s="3" t="str">
        <f t="shared" si="274"/>
        <v>BACK_COLOR</v>
      </c>
      <c r="L2939" s="3"/>
      <c r="M2939" s="3"/>
      <c r="N2939"/>
      <c r="O2939"/>
      <c r="P2939"/>
      <c r="Q2939"/>
      <c r="R2939" s="1"/>
      <c r="S2939" s="3"/>
      <c r="T2939" s="3"/>
      <c r="U2939" s="3"/>
      <c r="V2939" s="3"/>
      <c r="W2939" s="3"/>
      <c r="X2939" s="3"/>
      <c r="Y2939" s="3"/>
      <c r="Z2939" t="s">
        <v>1090</v>
      </c>
      <c r="AA2939" t="s">
        <v>1091</v>
      </c>
      <c r="AB2939" t="s">
        <v>86</v>
      </c>
      <c r="AC2939">
        <v>8</v>
      </c>
      <c r="AD2939">
        <v>0</v>
      </c>
      <c r="AE2939"/>
      <c r="AF2939" t="s">
        <v>564</v>
      </c>
    </row>
    <row r="2940" spans="2:32" ht="30" hidden="1">
      <c r="B2940" s="3"/>
      <c r="G2940" s="4" t="str">
        <f t="shared" si="275"/>
        <v>Diff</v>
      </c>
      <c r="H2940" s="3" t="str">
        <f t="shared" si="276"/>
        <v>Same</v>
      </c>
      <c r="I2940" s="3" t="str">
        <f t="shared" si="277"/>
        <v>Diff</v>
      </c>
      <c r="J2940" s="3" t="str">
        <f t="shared" si="273"/>
        <v>HCM_GTS_LABEL_TBX</v>
      </c>
      <c r="K2940" s="3" t="str">
        <f t="shared" si="274"/>
        <v>BORDER_COLOR</v>
      </c>
      <c r="L2940" s="3"/>
      <c r="M2940" s="3"/>
      <c r="N2940"/>
      <c r="O2940"/>
      <c r="P2940"/>
      <c r="Q2940"/>
      <c r="R2940" s="1"/>
      <c r="S2940" s="3"/>
      <c r="T2940" s="3"/>
      <c r="U2940" s="3"/>
      <c r="V2940" s="3"/>
      <c r="W2940" s="3"/>
      <c r="X2940" s="3"/>
      <c r="Y2940" s="3"/>
      <c r="Z2940" t="s">
        <v>1090</v>
      </c>
      <c r="AA2940" t="s">
        <v>1092</v>
      </c>
      <c r="AB2940" t="s">
        <v>86</v>
      </c>
      <c r="AC2940">
        <v>8</v>
      </c>
      <c r="AD2940">
        <v>0</v>
      </c>
      <c r="AE2940"/>
      <c r="AF2940" t="s">
        <v>564</v>
      </c>
    </row>
    <row r="2941" spans="2:32" ht="30" hidden="1">
      <c r="B2941" s="3"/>
      <c r="G2941" s="4" t="str">
        <f t="shared" si="275"/>
        <v>Diff</v>
      </c>
      <c r="H2941" s="3" t="str">
        <f t="shared" si="276"/>
        <v>Same</v>
      </c>
      <c r="I2941" s="3" t="str">
        <f t="shared" si="277"/>
        <v>Diff</v>
      </c>
      <c r="J2941" s="3" t="str">
        <f t="shared" si="273"/>
        <v>HCM_GTS_LABEL_TBX</v>
      </c>
      <c r="K2941" s="3" t="str">
        <f t="shared" si="274"/>
        <v>BORDER_TYPE</v>
      </c>
      <c r="L2941" s="3"/>
      <c r="M2941" s="3"/>
      <c r="N2941"/>
      <c r="O2941"/>
      <c r="P2941"/>
      <c r="Q2941"/>
      <c r="R2941" s="1"/>
      <c r="S2941" s="3"/>
      <c r="T2941" s="3"/>
      <c r="U2941" s="3"/>
      <c r="V2941" s="3"/>
      <c r="W2941" s="3"/>
      <c r="X2941" s="3"/>
      <c r="Y2941" s="3"/>
      <c r="Z2941" t="s">
        <v>1090</v>
      </c>
      <c r="AA2941" t="s">
        <v>1093</v>
      </c>
      <c r="AB2941" t="s">
        <v>6</v>
      </c>
      <c r="AC2941">
        <v>2</v>
      </c>
      <c r="AD2941">
        <v>0</v>
      </c>
      <c r="AE2941"/>
      <c r="AF2941" t="s">
        <v>564</v>
      </c>
    </row>
    <row r="2942" spans="2:32" ht="30" hidden="1">
      <c r="B2942" s="3"/>
      <c r="G2942" s="4" t="str">
        <f t="shared" si="275"/>
        <v>Diff</v>
      </c>
      <c r="H2942" s="3" t="str">
        <f t="shared" si="276"/>
        <v>Same</v>
      </c>
      <c r="I2942" s="3" t="str">
        <f t="shared" si="277"/>
        <v>Diff</v>
      </c>
      <c r="J2942" s="3" t="str">
        <f t="shared" si="273"/>
        <v>HCM_GTS_LABEL_TBX</v>
      </c>
      <c r="K2942" s="3" t="str">
        <f t="shared" si="274"/>
        <v>LABEL_FONT</v>
      </c>
      <c r="L2942" s="3"/>
      <c r="M2942" s="3"/>
      <c r="N2942"/>
      <c r="O2942"/>
      <c r="P2942"/>
      <c r="Q2942"/>
      <c r="R2942" s="1"/>
      <c r="S2942" s="3"/>
      <c r="T2942" s="3"/>
      <c r="U2942" s="3"/>
      <c r="V2942" s="3"/>
      <c r="W2942" s="3"/>
      <c r="X2942" s="3"/>
      <c r="Y2942" s="3"/>
      <c r="Z2942" t="s">
        <v>1090</v>
      </c>
      <c r="AA2942" t="s">
        <v>1094</v>
      </c>
      <c r="AB2942" t="s">
        <v>86</v>
      </c>
      <c r="AC2942">
        <v>40</v>
      </c>
      <c r="AD2942">
        <v>0</v>
      </c>
      <c r="AE2942"/>
      <c r="AF2942" t="s">
        <v>564</v>
      </c>
    </row>
    <row r="2943" spans="2:32" ht="30" hidden="1">
      <c r="B2943" s="3"/>
      <c r="G2943" s="4" t="str">
        <f t="shared" si="275"/>
        <v>Diff</v>
      </c>
      <c r="H2943" s="3" t="str">
        <f t="shared" si="276"/>
        <v>Same</v>
      </c>
      <c r="I2943" s="3" t="str">
        <f t="shared" si="277"/>
        <v>Diff</v>
      </c>
      <c r="J2943" s="3" t="str">
        <f t="shared" si="273"/>
        <v>HCM_GTS_LABEL_TBX</v>
      </c>
      <c r="K2943" s="3" t="str">
        <f t="shared" si="274"/>
        <v>LABEL_ID</v>
      </c>
      <c r="L2943" s="3"/>
      <c r="M2943" s="3"/>
      <c r="N2943"/>
      <c r="O2943"/>
      <c r="P2943"/>
      <c r="Q2943"/>
      <c r="R2943" s="1"/>
      <c r="S2943" s="3"/>
      <c r="T2943" s="3"/>
      <c r="U2943" s="3"/>
      <c r="V2943" s="3"/>
      <c r="W2943" s="3"/>
      <c r="X2943" s="3"/>
      <c r="Y2943" s="3"/>
      <c r="Z2943" t="s">
        <v>1090</v>
      </c>
      <c r="AA2943" t="s">
        <v>1095</v>
      </c>
      <c r="AB2943" t="s">
        <v>19</v>
      </c>
      <c r="AC2943">
        <v>4</v>
      </c>
      <c r="AD2943">
        <v>0</v>
      </c>
      <c r="AE2943"/>
      <c r="AF2943" t="s">
        <v>565</v>
      </c>
    </row>
    <row r="2944" spans="2:32" ht="30" hidden="1">
      <c r="B2944" s="3"/>
      <c r="G2944" s="4" t="str">
        <f t="shared" si="275"/>
        <v>Diff</v>
      </c>
      <c r="H2944" s="3" t="str">
        <f t="shared" si="276"/>
        <v>Same</v>
      </c>
      <c r="I2944" s="3" t="str">
        <f t="shared" si="277"/>
        <v>Diff</v>
      </c>
      <c r="J2944" s="3" t="str">
        <f t="shared" si="273"/>
        <v>HCM_GTS_LABEL_TBX</v>
      </c>
      <c r="K2944" s="3" t="str">
        <f t="shared" si="274"/>
        <v>LABEL_TEXT</v>
      </c>
      <c r="L2944" s="3"/>
      <c r="M2944" s="3"/>
      <c r="N2944"/>
      <c r="O2944"/>
      <c r="P2944"/>
      <c r="Q2944"/>
      <c r="R2944" s="1"/>
      <c r="S2944" s="3"/>
      <c r="T2944" s="3"/>
      <c r="U2944" s="3"/>
      <c r="V2944" s="3"/>
      <c r="W2944" s="3"/>
      <c r="X2944" s="3"/>
      <c r="Y2944" s="3"/>
      <c r="Z2944" t="s">
        <v>1090</v>
      </c>
      <c r="AA2944" t="s">
        <v>1096</v>
      </c>
      <c r="AB2944" t="s">
        <v>86</v>
      </c>
      <c r="AC2944">
        <v>40</v>
      </c>
      <c r="AD2944">
        <v>0</v>
      </c>
      <c r="AE2944"/>
      <c r="AF2944" t="s">
        <v>564</v>
      </c>
    </row>
    <row r="2945" spans="2:32" ht="30" hidden="1">
      <c r="B2945" s="3"/>
      <c r="G2945" s="4" t="str">
        <f t="shared" si="275"/>
        <v>Diff</v>
      </c>
      <c r="H2945" s="3" t="str">
        <f t="shared" si="276"/>
        <v>Same</v>
      </c>
      <c r="I2945" s="3" t="str">
        <f t="shared" si="277"/>
        <v>Diff</v>
      </c>
      <c r="J2945" s="3" t="str">
        <f t="shared" si="273"/>
        <v>HCM_GTS_LABEL_TBX</v>
      </c>
      <c r="K2945" s="3" t="str">
        <f t="shared" si="274"/>
        <v>TEXT_COLOR</v>
      </c>
      <c r="L2945" s="3"/>
      <c r="M2945" s="3"/>
      <c r="N2945"/>
      <c r="O2945"/>
      <c r="P2945"/>
      <c r="Q2945"/>
      <c r="R2945" s="1"/>
      <c r="S2945" s="3"/>
      <c r="T2945" s="3"/>
      <c r="U2945" s="3"/>
      <c r="V2945" s="3"/>
      <c r="W2945" s="3"/>
      <c r="X2945" s="3"/>
      <c r="Y2945" s="3"/>
      <c r="Z2945" t="s">
        <v>1090</v>
      </c>
      <c r="AA2945" t="s">
        <v>1097</v>
      </c>
      <c r="AB2945" t="s">
        <v>86</v>
      </c>
      <c r="AC2945">
        <v>8</v>
      </c>
      <c r="AD2945">
        <v>0</v>
      </c>
      <c r="AE2945"/>
      <c r="AF2945" t="s">
        <v>564</v>
      </c>
    </row>
    <row r="2946" spans="2:32" ht="30" hidden="1">
      <c r="B2946" s="3"/>
      <c r="G2946" s="4" t="str">
        <f t="shared" si="275"/>
        <v>Diff</v>
      </c>
      <c r="H2946" s="3" t="str">
        <f t="shared" si="276"/>
        <v>Same</v>
      </c>
      <c r="I2946" s="3" t="str">
        <f t="shared" si="277"/>
        <v>Diff</v>
      </c>
      <c r="J2946" s="3" t="str">
        <f t="shared" si="273"/>
        <v>HCM_GTS_LABEL_TBX</v>
      </c>
      <c r="K2946" s="3" t="str">
        <f t="shared" si="274"/>
        <v>TRACKING_AREA</v>
      </c>
      <c r="L2946" s="3"/>
      <c r="M2946" s="3"/>
      <c r="N2946"/>
      <c r="O2946"/>
      <c r="P2946"/>
      <c r="Q2946"/>
      <c r="R2946" s="1"/>
      <c r="S2946" s="3"/>
      <c r="T2946" s="3"/>
      <c r="U2946" s="3"/>
      <c r="V2946" s="3"/>
      <c r="W2946" s="3"/>
      <c r="X2946" s="3"/>
      <c r="Y2946" s="3"/>
      <c r="Z2946" t="s">
        <v>1090</v>
      </c>
      <c r="AA2946" t="s">
        <v>1068</v>
      </c>
      <c r="AB2946" t="s">
        <v>86</v>
      </c>
      <c r="AC2946">
        <v>10</v>
      </c>
      <c r="AD2946">
        <v>0</v>
      </c>
      <c r="AE2946"/>
      <c r="AF2946" t="s">
        <v>565</v>
      </c>
    </row>
    <row r="2947" spans="2:32" ht="30" hidden="1">
      <c r="B2947" s="3"/>
      <c r="G2947" s="4" t="str">
        <f t="shared" si="275"/>
        <v>Diff</v>
      </c>
      <c r="H2947" s="3" t="str">
        <f t="shared" si="276"/>
        <v>Same</v>
      </c>
      <c r="I2947" s="3" t="str">
        <f t="shared" si="277"/>
        <v>Diff</v>
      </c>
      <c r="J2947" s="3" t="str">
        <f t="shared" si="273"/>
        <v>HCM_GTS_LABEL_TBX</v>
      </c>
      <c r="K2947" s="3" t="str">
        <f t="shared" si="274"/>
        <v>X</v>
      </c>
      <c r="L2947" s="3"/>
      <c r="M2947" s="3"/>
      <c r="N2947"/>
      <c r="O2947"/>
      <c r="P2947"/>
      <c r="Q2947"/>
      <c r="R2947" s="1"/>
      <c r="S2947" s="3"/>
      <c r="T2947" s="3"/>
      <c r="U2947" s="3"/>
      <c r="V2947" s="3"/>
      <c r="W2947" s="3"/>
      <c r="X2947" s="3"/>
      <c r="Y2947" s="3"/>
      <c r="Z2947" t="s">
        <v>1090</v>
      </c>
      <c r="AA2947" t="s">
        <v>1098</v>
      </c>
      <c r="AB2947" t="s">
        <v>6</v>
      </c>
      <c r="AC2947">
        <v>2</v>
      </c>
      <c r="AD2947">
        <v>0</v>
      </c>
      <c r="AE2947"/>
      <c r="AF2947" t="s">
        <v>564</v>
      </c>
    </row>
    <row r="2948" spans="2:32" ht="30" hidden="1">
      <c r="B2948" s="3"/>
      <c r="G2948" s="4" t="str">
        <f t="shared" si="275"/>
        <v>Diff</v>
      </c>
      <c r="H2948" s="3" t="str">
        <f t="shared" si="276"/>
        <v>Same</v>
      </c>
      <c r="I2948" s="3" t="str">
        <f t="shared" si="277"/>
        <v>Diff</v>
      </c>
      <c r="J2948" s="3" t="str">
        <f t="shared" si="273"/>
        <v>HCM_GTS_LABEL_TBX</v>
      </c>
      <c r="K2948" s="3" t="str">
        <f t="shared" si="274"/>
        <v>X_EXTENT</v>
      </c>
      <c r="L2948" s="3"/>
      <c r="M2948" s="3"/>
      <c r="N2948"/>
      <c r="O2948"/>
      <c r="P2948"/>
      <c r="Q2948"/>
      <c r="R2948" s="1"/>
      <c r="S2948" s="3"/>
      <c r="T2948" s="3"/>
      <c r="U2948" s="3"/>
      <c r="V2948" s="3"/>
      <c r="W2948" s="3"/>
      <c r="X2948" s="3"/>
      <c r="Y2948" s="3"/>
      <c r="Z2948" t="s">
        <v>1090</v>
      </c>
      <c r="AA2948" t="s">
        <v>1099</v>
      </c>
      <c r="AB2948" t="s">
        <v>6</v>
      </c>
      <c r="AC2948">
        <v>2</v>
      </c>
      <c r="AD2948">
        <v>0</v>
      </c>
      <c r="AE2948"/>
      <c r="AF2948" t="s">
        <v>564</v>
      </c>
    </row>
    <row r="2949" spans="2:32" ht="30" hidden="1">
      <c r="B2949" s="3"/>
      <c r="G2949" s="4" t="str">
        <f t="shared" si="275"/>
        <v>Diff</v>
      </c>
      <c r="H2949" s="3" t="str">
        <f t="shared" si="276"/>
        <v>Same</v>
      </c>
      <c r="I2949" s="3" t="str">
        <f t="shared" si="277"/>
        <v>Diff</v>
      </c>
      <c r="J2949" s="3" t="str">
        <f t="shared" si="273"/>
        <v>HCM_GTS_LABEL_TBX</v>
      </c>
      <c r="K2949" s="3" t="str">
        <f t="shared" si="274"/>
        <v>Y</v>
      </c>
      <c r="L2949" s="3"/>
      <c r="M2949" s="3"/>
      <c r="N2949"/>
      <c r="O2949"/>
      <c r="P2949"/>
      <c r="Q2949"/>
      <c r="R2949" s="1"/>
      <c r="S2949" s="3"/>
      <c r="T2949" s="3"/>
      <c r="U2949" s="3"/>
      <c r="V2949" s="3"/>
      <c r="W2949" s="3"/>
      <c r="X2949" s="3"/>
      <c r="Y2949" s="3"/>
      <c r="Z2949" t="s">
        <v>1090</v>
      </c>
      <c r="AA2949" t="s">
        <v>564</v>
      </c>
      <c r="AB2949" t="s">
        <v>6</v>
      </c>
      <c r="AC2949">
        <v>2</v>
      </c>
      <c r="AD2949">
        <v>0</v>
      </c>
      <c r="AE2949"/>
      <c r="AF2949" t="s">
        <v>564</v>
      </c>
    </row>
    <row r="2950" spans="2:32" ht="30" hidden="1">
      <c r="B2950" s="3"/>
      <c r="G2950" s="4" t="str">
        <f t="shared" si="275"/>
        <v>Diff</v>
      </c>
      <c r="H2950" s="3" t="str">
        <f t="shared" si="276"/>
        <v>Same</v>
      </c>
      <c r="I2950" s="3" t="str">
        <f t="shared" si="277"/>
        <v>Diff</v>
      </c>
      <c r="J2950" s="3" t="str">
        <f t="shared" si="273"/>
        <v>HCM_GTS_LABEL_TBX</v>
      </c>
      <c r="K2950" s="3" t="str">
        <f t="shared" si="274"/>
        <v>Y_EXTENT</v>
      </c>
      <c r="L2950" s="3"/>
      <c r="M2950" s="3"/>
      <c r="N2950"/>
      <c r="O2950"/>
      <c r="P2950"/>
      <c r="Q2950"/>
      <c r="R2950" s="1"/>
      <c r="S2950" s="3"/>
      <c r="T2950" s="3"/>
      <c r="U2950" s="3"/>
      <c r="V2950" s="3"/>
      <c r="W2950" s="3"/>
      <c r="X2950" s="3"/>
      <c r="Y2950" s="3"/>
      <c r="Z2950" t="s">
        <v>1090</v>
      </c>
      <c r="AA2950" t="s">
        <v>1100</v>
      </c>
      <c r="AB2950" t="s">
        <v>6</v>
      </c>
      <c r="AC2950">
        <v>2</v>
      </c>
      <c r="AD2950">
        <v>0</v>
      </c>
      <c r="AE2950"/>
      <c r="AF2950" t="s">
        <v>564</v>
      </c>
    </row>
    <row r="2951" spans="2:32" ht="30" hidden="1">
      <c r="B2951" s="3"/>
      <c r="G2951" s="4" t="str">
        <f t="shared" si="275"/>
        <v>Diff</v>
      </c>
      <c r="H2951" s="3" t="str">
        <f t="shared" si="276"/>
        <v>Same</v>
      </c>
      <c r="I2951" s="3" t="str">
        <f t="shared" si="277"/>
        <v>Diff</v>
      </c>
      <c r="J2951" s="3" t="str">
        <f t="shared" ref="J2951:J3015" si="278">IF(ISBLANK(S2951),IF(ISBLANK(Z2951),L2951,Z2951),S2951)</f>
        <v>HCM_GTS_LANE_QUEUE_TBX</v>
      </c>
      <c r="K2951" s="3" t="str">
        <f t="shared" ref="K2951:K3015" si="279">IF(ISBLANK(T2951),IF(ISBLANK(AA2951),M2951,AA2951),T2951)</f>
        <v>DISCREPANCY_STATUS</v>
      </c>
      <c r="L2951" s="3"/>
      <c r="M2951" s="3"/>
      <c r="N2951"/>
      <c r="O2951"/>
      <c r="P2951"/>
      <c r="Q2951"/>
      <c r="R2951" s="1"/>
      <c r="S2951" s="3"/>
      <c r="T2951" s="3"/>
      <c r="U2951" s="3"/>
      <c r="V2951" s="3"/>
      <c r="W2951" s="3"/>
      <c r="X2951" s="3"/>
      <c r="Y2951" s="3"/>
      <c r="Z2951" t="s">
        <v>1101</v>
      </c>
      <c r="AA2951" t="s">
        <v>1102</v>
      </c>
      <c r="AB2951" t="s">
        <v>6</v>
      </c>
      <c r="AC2951">
        <v>2</v>
      </c>
      <c r="AD2951">
        <v>0</v>
      </c>
      <c r="AE2951">
        <v>0</v>
      </c>
      <c r="AF2951" t="s">
        <v>565</v>
      </c>
    </row>
    <row r="2952" spans="2:32" ht="30" hidden="1">
      <c r="B2952" s="3"/>
      <c r="G2952" s="4" t="str">
        <f t="shared" si="275"/>
        <v>Diff</v>
      </c>
      <c r="H2952" s="3" t="str">
        <f t="shared" si="276"/>
        <v>Same</v>
      </c>
      <c r="I2952" s="3" t="str">
        <f t="shared" si="277"/>
        <v>Diff</v>
      </c>
      <c r="J2952" s="3" t="str">
        <f t="shared" si="278"/>
        <v>HCM_GTS_LANE_QUEUE_TBX</v>
      </c>
      <c r="K2952" s="3" t="str">
        <f t="shared" si="279"/>
        <v>LANE_CARRIER</v>
      </c>
      <c r="L2952" s="3"/>
      <c r="M2952" s="3"/>
      <c r="N2952"/>
      <c r="O2952"/>
      <c r="P2952"/>
      <c r="Q2952"/>
      <c r="R2952" s="1"/>
      <c r="S2952" s="3"/>
      <c r="T2952" s="3"/>
      <c r="U2952" s="3"/>
      <c r="V2952" s="3"/>
      <c r="W2952" s="3"/>
      <c r="X2952" s="3"/>
      <c r="Y2952" s="3"/>
      <c r="Z2952" t="s">
        <v>1101</v>
      </c>
      <c r="AA2952" t="s">
        <v>1103</v>
      </c>
      <c r="AB2952" t="s">
        <v>86</v>
      </c>
      <c r="AC2952">
        <v>40</v>
      </c>
      <c r="AD2952">
        <v>0</v>
      </c>
      <c r="AE2952"/>
      <c r="AF2952" t="s">
        <v>564</v>
      </c>
    </row>
    <row r="2953" spans="2:32" ht="30" hidden="1">
      <c r="B2953" s="3"/>
      <c r="G2953" s="4" t="str">
        <f t="shared" si="275"/>
        <v>Diff</v>
      </c>
      <c r="H2953" s="3" t="str">
        <f t="shared" si="276"/>
        <v>Same</v>
      </c>
      <c r="I2953" s="3" t="str">
        <f t="shared" si="277"/>
        <v>Diff</v>
      </c>
      <c r="J2953" s="3" t="str">
        <f t="shared" si="278"/>
        <v>HCM_GTS_LANE_QUEUE_TBX</v>
      </c>
      <c r="K2953" s="3" t="str">
        <f t="shared" si="279"/>
        <v>LANE_ID</v>
      </c>
      <c r="L2953" s="3"/>
      <c r="M2953" s="3"/>
      <c r="N2953"/>
      <c r="O2953"/>
      <c r="P2953"/>
      <c r="Q2953"/>
      <c r="R2953" s="1"/>
      <c r="S2953" s="3"/>
      <c r="T2953" s="3"/>
      <c r="U2953" s="3"/>
      <c r="V2953" s="3"/>
      <c r="W2953" s="3"/>
      <c r="X2953" s="3"/>
      <c r="Y2953" s="3"/>
      <c r="Z2953" t="s">
        <v>1101</v>
      </c>
      <c r="AA2953" t="s">
        <v>1104</v>
      </c>
      <c r="AB2953" t="s">
        <v>86</v>
      </c>
      <c r="AC2953">
        <v>20</v>
      </c>
      <c r="AD2953">
        <v>0</v>
      </c>
      <c r="AE2953"/>
      <c r="AF2953" t="s">
        <v>565</v>
      </c>
    </row>
    <row r="2954" spans="2:32" ht="30" hidden="1">
      <c r="B2954" s="3"/>
      <c r="G2954" s="4" t="str">
        <f t="shared" si="275"/>
        <v>Diff</v>
      </c>
      <c r="H2954" s="3" t="str">
        <f t="shared" si="276"/>
        <v>Same</v>
      </c>
      <c r="I2954" s="3" t="str">
        <f t="shared" si="277"/>
        <v>Diff</v>
      </c>
      <c r="J2954" s="3" t="str">
        <f t="shared" si="278"/>
        <v>HCM_GTS_LANE_QUEUE_TBX</v>
      </c>
      <c r="K2954" s="3" t="str">
        <f t="shared" si="279"/>
        <v>LANE_POSITION</v>
      </c>
      <c r="L2954" s="3"/>
      <c r="M2954" s="3"/>
      <c r="N2954"/>
      <c r="O2954"/>
      <c r="P2954"/>
      <c r="Q2954"/>
      <c r="R2954" s="1"/>
      <c r="S2954" s="3"/>
      <c r="T2954" s="3"/>
      <c r="U2954" s="3"/>
      <c r="V2954" s="3"/>
      <c r="W2954" s="3"/>
      <c r="X2954" s="3"/>
      <c r="Y2954" s="3"/>
      <c r="Z2954" t="s">
        <v>1101</v>
      </c>
      <c r="AA2954" t="s">
        <v>1105</v>
      </c>
      <c r="AB2954" t="s">
        <v>4</v>
      </c>
      <c r="AC2954">
        <v>10</v>
      </c>
      <c r="AD2954">
        <v>0</v>
      </c>
      <c r="AE2954"/>
      <c r="AF2954" t="s">
        <v>565</v>
      </c>
    </row>
    <row r="2955" spans="2:32" ht="30" hidden="1">
      <c r="B2955" s="3"/>
      <c r="G2955" s="4" t="str">
        <f t="shared" si="275"/>
        <v>Diff</v>
      </c>
      <c r="H2955" s="3" t="str">
        <f t="shared" si="276"/>
        <v>Same</v>
      </c>
      <c r="I2955" s="3" t="str">
        <f t="shared" si="277"/>
        <v>Diff</v>
      </c>
      <c r="J2955" s="3" t="str">
        <f t="shared" si="278"/>
        <v>HCM_GTS_LANE_QUEUE_TBX</v>
      </c>
      <c r="K2955" s="3" t="str">
        <f t="shared" si="279"/>
        <v>TRACKING_AREA</v>
      </c>
      <c r="L2955" s="3"/>
      <c r="M2955" s="3"/>
      <c r="N2955"/>
      <c r="O2955"/>
      <c r="P2955"/>
      <c r="Q2955"/>
      <c r="R2955" s="1"/>
      <c r="S2955" s="3"/>
      <c r="T2955" s="3"/>
      <c r="U2955" s="3"/>
      <c r="V2955" s="3"/>
      <c r="W2955" s="3"/>
      <c r="X2955" s="3"/>
      <c r="Y2955" s="3"/>
      <c r="Z2955" t="s">
        <v>1101</v>
      </c>
      <c r="AA2955" t="s">
        <v>1068</v>
      </c>
      <c r="AB2955" t="s">
        <v>86</v>
      </c>
      <c r="AC2955">
        <v>10</v>
      </c>
      <c r="AD2955">
        <v>0</v>
      </c>
      <c r="AE2955"/>
      <c r="AF2955" t="s">
        <v>565</v>
      </c>
    </row>
    <row r="2956" spans="2:32" ht="30" hidden="1">
      <c r="B2956" s="3"/>
      <c r="G2956" s="4" t="str">
        <f t="shared" si="275"/>
        <v>Diff</v>
      </c>
      <c r="H2956" s="3" t="str">
        <f t="shared" si="276"/>
        <v>Same</v>
      </c>
      <c r="I2956" s="3" t="str">
        <f t="shared" si="277"/>
        <v>Diff</v>
      </c>
      <c r="J2956" s="3" t="str">
        <f t="shared" si="278"/>
        <v>HCM_GTS_LANE_SEGMENT_MAP_TBX</v>
      </c>
      <c r="K2956" s="3" t="str">
        <f t="shared" si="279"/>
        <v>LANE_ID</v>
      </c>
      <c r="L2956" s="3"/>
      <c r="M2956" s="3"/>
      <c r="N2956"/>
      <c r="O2956"/>
      <c r="P2956"/>
      <c r="Q2956"/>
      <c r="R2956" s="1"/>
      <c r="S2956" s="3"/>
      <c r="T2956" s="3"/>
      <c r="U2956" s="3"/>
      <c r="V2956" s="3"/>
      <c r="W2956" s="3"/>
      <c r="X2956" s="3"/>
      <c r="Y2956" s="3"/>
      <c r="Z2956" t="s">
        <v>1106</v>
      </c>
      <c r="AA2956" t="s">
        <v>1104</v>
      </c>
      <c r="AB2956" t="s">
        <v>86</v>
      </c>
      <c r="AC2956">
        <v>20</v>
      </c>
      <c r="AD2956">
        <v>0</v>
      </c>
      <c r="AE2956"/>
      <c r="AF2956" t="s">
        <v>565</v>
      </c>
    </row>
    <row r="2957" spans="2:32" ht="30" hidden="1">
      <c r="B2957" s="3"/>
      <c r="G2957" s="4" t="str">
        <f t="shared" si="275"/>
        <v>Diff</v>
      </c>
      <c r="H2957" s="3" t="str">
        <f t="shared" si="276"/>
        <v>Same</v>
      </c>
      <c r="I2957" s="3" t="str">
        <f t="shared" si="277"/>
        <v>Diff</v>
      </c>
      <c r="J2957" s="3" t="str">
        <f t="shared" si="278"/>
        <v>HCM_GTS_LANE_SEGMENT_MAP_TBX</v>
      </c>
      <c r="K2957" s="3" t="str">
        <f t="shared" si="279"/>
        <v>LANE_SEGMENT_ID</v>
      </c>
      <c r="L2957" s="3"/>
      <c r="M2957" s="3"/>
      <c r="N2957"/>
      <c r="O2957"/>
      <c r="P2957"/>
      <c r="Q2957"/>
      <c r="R2957" s="1"/>
      <c r="S2957" s="3"/>
      <c r="T2957" s="3"/>
      <c r="U2957" s="3"/>
      <c r="V2957" s="3"/>
      <c r="W2957" s="3"/>
      <c r="X2957" s="3"/>
      <c r="Y2957" s="3"/>
      <c r="Z2957" t="s">
        <v>1106</v>
      </c>
      <c r="AA2957" t="s">
        <v>1107</v>
      </c>
      <c r="AB2957" t="s">
        <v>6</v>
      </c>
      <c r="AC2957">
        <v>2</v>
      </c>
      <c r="AD2957">
        <v>0</v>
      </c>
      <c r="AE2957"/>
      <c r="AF2957" t="s">
        <v>565</v>
      </c>
    </row>
    <row r="2958" spans="2:32" ht="30" hidden="1">
      <c r="B2958" s="3"/>
      <c r="G2958" s="4" t="str">
        <f t="shared" si="275"/>
        <v>Diff</v>
      </c>
      <c r="H2958" s="3" t="str">
        <f t="shared" si="276"/>
        <v>Same</v>
      </c>
      <c r="I2958" s="3" t="str">
        <f t="shared" si="277"/>
        <v>Diff</v>
      </c>
      <c r="J2958" s="3" t="str">
        <f t="shared" si="278"/>
        <v>HCM_GTS_LANE_SEGMENT_MAP_TBX</v>
      </c>
      <c r="K2958" s="3" t="str">
        <f t="shared" si="279"/>
        <v>LANE_SEQ</v>
      </c>
      <c r="L2958" s="3"/>
      <c r="M2958" s="3"/>
      <c r="N2958"/>
      <c r="O2958"/>
      <c r="P2958"/>
      <c r="Q2958"/>
      <c r="R2958" s="1"/>
      <c r="S2958" s="3"/>
      <c r="T2958" s="3"/>
      <c r="U2958" s="3"/>
      <c r="V2958" s="3"/>
      <c r="W2958" s="3"/>
      <c r="X2958" s="3"/>
      <c r="Y2958" s="3"/>
      <c r="Z2958" t="s">
        <v>1106</v>
      </c>
      <c r="AA2958" t="s">
        <v>1108</v>
      </c>
      <c r="AB2958" t="s">
        <v>6</v>
      </c>
      <c r="AC2958">
        <v>2</v>
      </c>
      <c r="AD2958">
        <v>0</v>
      </c>
      <c r="AE2958"/>
      <c r="AF2958" t="s">
        <v>565</v>
      </c>
    </row>
    <row r="2959" spans="2:32" ht="30" hidden="1">
      <c r="B2959" s="3"/>
      <c r="G2959" s="4" t="str">
        <f t="shared" si="275"/>
        <v>Diff</v>
      </c>
      <c r="H2959" s="3" t="str">
        <f t="shared" si="276"/>
        <v>Same</v>
      </c>
      <c r="I2959" s="3" t="str">
        <f t="shared" si="277"/>
        <v>Diff</v>
      </c>
      <c r="J2959" s="3" t="str">
        <f t="shared" si="278"/>
        <v>HCM_GTS_LANE_SEGMENT_MAP_TBX</v>
      </c>
      <c r="K2959" s="3" t="str">
        <f t="shared" si="279"/>
        <v>TRACKING_AREA</v>
      </c>
      <c r="L2959" s="3"/>
      <c r="M2959" s="3"/>
      <c r="N2959"/>
      <c r="O2959"/>
      <c r="P2959"/>
      <c r="Q2959"/>
      <c r="R2959" s="1"/>
      <c r="S2959" s="3"/>
      <c r="T2959" s="3"/>
      <c r="U2959" s="3"/>
      <c r="V2959" s="3"/>
      <c r="W2959" s="3"/>
      <c r="X2959" s="3"/>
      <c r="Y2959" s="3"/>
      <c r="Z2959" t="s">
        <v>1106</v>
      </c>
      <c r="AA2959" t="s">
        <v>1068</v>
      </c>
      <c r="AB2959" t="s">
        <v>86</v>
      </c>
      <c r="AC2959">
        <v>10</v>
      </c>
      <c r="AD2959">
        <v>0</v>
      </c>
      <c r="AE2959"/>
      <c r="AF2959" t="s">
        <v>565</v>
      </c>
    </row>
    <row r="2960" spans="2:32" ht="30" hidden="1">
      <c r="B2960" s="3"/>
      <c r="G2960" s="4" t="str">
        <f t="shared" si="275"/>
        <v>Diff</v>
      </c>
      <c r="H2960" s="3" t="str">
        <f t="shared" si="276"/>
        <v>Same</v>
      </c>
      <c r="I2960" s="3" t="str">
        <f t="shared" si="277"/>
        <v>Diff</v>
      </c>
      <c r="J2960" s="3" t="str">
        <f t="shared" si="278"/>
        <v>HCM_GTS_LANE_SEGMENT_TBX</v>
      </c>
      <c r="K2960" s="3" t="str">
        <f t="shared" si="279"/>
        <v>CARRIER_VISIBLE</v>
      </c>
      <c r="L2960" s="3"/>
      <c r="M2960" s="3"/>
      <c r="N2960"/>
      <c r="O2960"/>
      <c r="P2960"/>
      <c r="Q2960"/>
      <c r="R2960" s="1"/>
      <c r="S2960" s="3"/>
      <c r="T2960" s="3"/>
      <c r="U2960" s="3"/>
      <c r="V2960" s="3"/>
      <c r="W2960" s="3"/>
      <c r="X2960" s="3"/>
      <c r="Y2960" s="3"/>
      <c r="Z2960" t="s">
        <v>1109</v>
      </c>
      <c r="AA2960" t="s">
        <v>1110</v>
      </c>
      <c r="AB2960" t="s">
        <v>19</v>
      </c>
      <c r="AC2960">
        <v>4</v>
      </c>
      <c r="AD2960">
        <v>0</v>
      </c>
      <c r="AE2960">
        <v>1</v>
      </c>
      <c r="AF2960" t="s">
        <v>565</v>
      </c>
    </row>
    <row r="2961" spans="2:32" ht="30" hidden="1">
      <c r="B2961" s="3"/>
      <c r="G2961" s="4" t="str">
        <f t="shared" ref="G2961:G3025" si="280">IF(H2961="Diff","Diff",IF(I2961="Diff","Diff",""))</f>
        <v>Diff</v>
      </c>
      <c r="H2961" s="3" t="str">
        <f t="shared" ref="H2961:H3025" si="281">IF(L2961&amp;M2961&amp;N2961&amp;O2961&amp;P2961&amp;Q2961&amp;R2961=S2961&amp;T2961&amp;U2961&amp;V2961&amp;W2961&amp;X2961&amp;Y2961,"Same",IF(L2961&amp;M2961&amp;N2961&amp;O2961&amp;P2961&amp;Q2961&amp;R2961=S2961&amp;T2961&amp;"TIMESTAMP"&amp;V2961&amp;"0"&amp;X2961&amp;Y2961,"Same","Diff"))</f>
        <v>Same</v>
      </c>
      <c r="I2961" s="3" t="str">
        <f t="shared" ref="I2961:I3025" si="282">IF(Z2961&amp;AA2961&amp;AB2961&amp;AC2961&amp;AD2961&amp;AE2961&amp;AF2961=S2961&amp;T2961&amp;U2961&amp;V2961&amp;W2961&amp;X2961&amp;Y2961,"Same",IF(Z2961&amp;AA2961&amp;AB2961&amp;AC2961&amp;AD2961&amp;AE2961&amp;AF2961=S2961&amp;T2961&amp;"TIMESTAMP"&amp;V2961&amp;"0"&amp;X2961&amp;Y2961,"Same","Diff"))</f>
        <v>Diff</v>
      </c>
      <c r="J2961" s="3" t="str">
        <f t="shared" si="278"/>
        <v>HCM_GTS_LANE_SEGMENT_TBX</v>
      </c>
      <c r="K2961" s="3" t="str">
        <f t="shared" si="279"/>
        <v>INPUT_CPX</v>
      </c>
      <c r="L2961" s="3"/>
      <c r="M2961" s="3"/>
      <c r="N2961"/>
      <c r="O2961"/>
      <c r="P2961"/>
      <c r="Q2961"/>
      <c r="R2961" s="1"/>
      <c r="S2961" s="3"/>
      <c r="T2961" s="3"/>
      <c r="U2961" s="3"/>
      <c r="V2961" s="3"/>
      <c r="W2961" s="3"/>
      <c r="X2961" s="3"/>
      <c r="Y2961" s="3"/>
      <c r="Z2961" t="s">
        <v>1109</v>
      </c>
      <c r="AA2961" t="s">
        <v>1111</v>
      </c>
      <c r="AB2961" t="s">
        <v>19</v>
      </c>
      <c r="AC2961">
        <v>4</v>
      </c>
      <c r="AD2961">
        <v>0</v>
      </c>
      <c r="AE2961">
        <v>0</v>
      </c>
      <c r="AF2961" t="s">
        <v>565</v>
      </c>
    </row>
    <row r="2962" spans="2:32" ht="30" hidden="1">
      <c r="B2962" s="3"/>
      <c r="G2962" s="4" t="str">
        <f t="shared" si="280"/>
        <v>Diff</v>
      </c>
      <c r="H2962" s="3" t="str">
        <f t="shared" si="281"/>
        <v>Same</v>
      </c>
      <c r="I2962" s="3" t="str">
        <f t="shared" si="282"/>
        <v>Diff</v>
      </c>
      <c r="J2962" s="3" t="str">
        <f t="shared" si="278"/>
        <v>HCM_GTS_LANE_SEGMENT_TBX</v>
      </c>
      <c r="K2962" s="3" t="str">
        <f t="shared" si="279"/>
        <v>INPUT_CPY</v>
      </c>
      <c r="L2962" s="3"/>
      <c r="M2962" s="3"/>
      <c r="N2962"/>
      <c r="O2962"/>
      <c r="P2962"/>
      <c r="Q2962"/>
      <c r="R2962" s="1"/>
      <c r="S2962" s="3"/>
      <c r="T2962" s="3"/>
      <c r="U2962" s="3"/>
      <c r="V2962" s="3"/>
      <c r="W2962" s="3"/>
      <c r="X2962" s="3"/>
      <c r="Y2962" s="3"/>
      <c r="Z2962" t="s">
        <v>1109</v>
      </c>
      <c r="AA2962" t="s">
        <v>1112</v>
      </c>
      <c r="AB2962" t="s">
        <v>19</v>
      </c>
      <c r="AC2962">
        <v>4</v>
      </c>
      <c r="AD2962">
        <v>0</v>
      </c>
      <c r="AE2962">
        <v>0</v>
      </c>
      <c r="AF2962" t="s">
        <v>565</v>
      </c>
    </row>
    <row r="2963" spans="2:32" ht="30" hidden="1">
      <c r="B2963" s="3"/>
      <c r="G2963" s="4" t="str">
        <f t="shared" si="280"/>
        <v>Diff</v>
      </c>
      <c r="H2963" s="3" t="str">
        <f t="shared" si="281"/>
        <v>Same</v>
      </c>
      <c r="I2963" s="3" t="str">
        <f t="shared" si="282"/>
        <v>Diff</v>
      </c>
      <c r="J2963" s="3" t="str">
        <f t="shared" si="278"/>
        <v>HCM_GTS_LANE_SEGMENT_TBX</v>
      </c>
      <c r="K2963" s="3" t="str">
        <f t="shared" si="279"/>
        <v>INPUT_NODE_ID</v>
      </c>
      <c r="L2963" s="3"/>
      <c r="M2963" s="3"/>
      <c r="N2963"/>
      <c r="O2963"/>
      <c r="P2963"/>
      <c r="Q2963"/>
      <c r="R2963" s="1"/>
      <c r="S2963" s="3"/>
      <c r="T2963" s="3"/>
      <c r="U2963" s="3"/>
      <c r="V2963" s="3"/>
      <c r="W2963" s="3"/>
      <c r="X2963" s="3"/>
      <c r="Y2963" s="3"/>
      <c r="Z2963" t="s">
        <v>1109</v>
      </c>
      <c r="AA2963" t="s">
        <v>1113</v>
      </c>
      <c r="AB2963" t="s">
        <v>19</v>
      </c>
      <c r="AC2963">
        <v>4</v>
      </c>
      <c r="AD2963">
        <v>0</v>
      </c>
      <c r="AE2963"/>
      <c r="AF2963" t="s">
        <v>565</v>
      </c>
    </row>
    <row r="2964" spans="2:32" ht="30" hidden="1">
      <c r="B2964" s="3"/>
      <c r="G2964" s="4" t="str">
        <f t="shared" si="280"/>
        <v>Diff</v>
      </c>
      <c r="H2964" s="3" t="str">
        <f t="shared" si="281"/>
        <v>Same</v>
      </c>
      <c r="I2964" s="3" t="str">
        <f t="shared" si="282"/>
        <v>Diff</v>
      </c>
      <c r="J2964" s="3" t="str">
        <f t="shared" si="278"/>
        <v>HCM_GTS_LANE_SEGMENT_TBX</v>
      </c>
      <c r="K2964" s="3" t="str">
        <f t="shared" si="279"/>
        <v>IS_DESTINATION</v>
      </c>
      <c r="L2964" s="3"/>
      <c r="M2964" s="3"/>
      <c r="N2964"/>
      <c r="O2964"/>
      <c r="P2964"/>
      <c r="Q2964"/>
      <c r="R2964" s="1"/>
      <c r="S2964" s="3"/>
      <c r="T2964" s="3"/>
      <c r="U2964" s="3"/>
      <c r="V2964" s="3"/>
      <c r="W2964" s="3"/>
      <c r="X2964" s="3"/>
      <c r="Y2964" s="3"/>
      <c r="Z2964" t="s">
        <v>1109</v>
      </c>
      <c r="AA2964" t="s">
        <v>1114</v>
      </c>
      <c r="AB2964" t="s">
        <v>6</v>
      </c>
      <c r="AC2964">
        <v>2</v>
      </c>
      <c r="AD2964">
        <v>0</v>
      </c>
      <c r="AE2964">
        <v>0</v>
      </c>
      <c r="AF2964" t="s">
        <v>565</v>
      </c>
    </row>
    <row r="2965" spans="2:32" ht="30" hidden="1">
      <c r="B2965" s="3"/>
      <c r="G2965" s="4" t="str">
        <f t="shared" si="280"/>
        <v>Diff</v>
      </c>
      <c r="H2965" s="3" t="str">
        <f t="shared" si="281"/>
        <v>Same</v>
      </c>
      <c r="I2965" s="3" t="str">
        <f t="shared" si="282"/>
        <v>Diff</v>
      </c>
      <c r="J2965" s="3" t="str">
        <f t="shared" si="278"/>
        <v>HCM_GTS_LANE_SEGMENT_TBX</v>
      </c>
      <c r="K2965" s="3" t="str">
        <f t="shared" si="279"/>
        <v>IS_SOURCE</v>
      </c>
      <c r="L2965" s="3"/>
      <c r="M2965" s="3"/>
      <c r="N2965"/>
      <c r="O2965"/>
      <c r="P2965"/>
      <c r="Q2965"/>
      <c r="R2965" s="1"/>
      <c r="S2965" s="3"/>
      <c r="T2965" s="3"/>
      <c r="U2965" s="3"/>
      <c r="V2965" s="3"/>
      <c r="W2965" s="3"/>
      <c r="X2965" s="3"/>
      <c r="Y2965" s="3"/>
      <c r="Z2965" t="s">
        <v>1109</v>
      </c>
      <c r="AA2965" t="s">
        <v>1115</v>
      </c>
      <c r="AB2965" t="s">
        <v>6</v>
      </c>
      <c r="AC2965">
        <v>2</v>
      </c>
      <c r="AD2965">
        <v>0</v>
      </c>
      <c r="AE2965">
        <v>0</v>
      </c>
      <c r="AF2965" t="s">
        <v>565</v>
      </c>
    </row>
    <row r="2966" spans="2:32" ht="30" hidden="1">
      <c r="B2966" s="3"/>
      <c r="G2966" s="4" t="str">
        <f t="shared" si="280"/>
        <v>Diff</v>
      </c>
      <c r="H2966" s="3" t="str">
        <f t="shared" si="281"/>
        <v>Same</v>
      </c>
      <c r="I2966" s="3" t="str">
        <f t="shared" si="282"/>
        <v>Diff</v>
      </c>
      <c r="J2966" s="3" t="str">
        <f t="shared" si="278"/>
        <v>HCM_GTS_LANE_SEGMENT_TBX</v>
      </c>
      <c r="K2966" s="3" t="str">
        <f t="shared" si="279"/>
        <v>LANE_SEGMENT_CAPACITY</v>
      </c>
      <c r="L2966" s="3"/>
      <c r="M2966" s="3"/>
      <c r="N2966"/>
      <c r="O2966"/>
      <c r="P2966"/>
      <c r="Q2966"/>
      <c r="R2966" s="1"/>
      <c r="S2966" s="3"/>
      <c r="T2966" s="3"/>
      <c r="U2966" s="3"/>
      <c r="V2966" s="3"/>
      <c r="W2966" s="3"/>
      <c r="X2966" s="3"/>
      <c r="Y2966" s="3"/>
      <c r="Z2966" t="s">
        <v>1109</v>
      </c>
      <c r="AA2966" t="s">
        <v>1116</v>
      </c>
      <c r="AB2966" t="s">
        <v>19</v>
      </c>
      <c r="AC2966">
        <v>4</v>
      </c>
      <c r="AD2966">
        <v>0</v>
      </c>
      <c r="AE2966">
        <v>0</v>
      </c>
      <c r="AF2966" t="s">
        <v>565</v>
      </c>
    </row>
    <row r="2967" spans="2:32" ht="30" hidden="1">
      <c r="B2967" s="3"/>
      <c r="G2967" s="4" t="str">
        <f t="shared" si="280"/>
        <v>Diff</v>
      </c>
      <c r="H2967" s="3" t="str">
        <f t="shared" si="281"/>
        <v>Same</v>
      </c>
      <c r="I2967" s="3" t="str">
        <f t="shared" si="282"/>
        <v>Diff</v>
      </c>
      <c r="J2967" s="3" t="str">
        <f t="shared" si="278"/>
        <v>HCM_GTS_LANE_SEGMENT_TBX</v>
      </c>
      <c r="K2967" s="3" t="str">
        <f t="shared" si="279"/>
        <v>LANE_SEGMENT_ID</v>
      </c>
      <c r="L2967" s="3"/>
      <c r="M2967" s="3"/>
      <c r="N2967"/>
      <c r="O2967"/>
      <c r="P2967"/>
      <c r="Q2967"/>
      <c r="R2967" s="1"/>
      <c r="S2967" s="3"/>
      <c r="T2967" s="3"/>
      <c r="U2967" s="3"/>
      <c r="V2967" s="3"/>
      <c r="W2967" s="3"/>
      <c r="X2967" s="3"/>
      <c r="Y2967" s="3"/>
      <c r="Z2967" t="s">
        <v>1109</v>
      </c>
      <c r="AA2967" t="s">
        <v>1107</v>
      </c>
      <c r="AB2967" t="s">
        <v>19</v>
      </c>
      <c r="AC2967">
        <v>4</v>
      </c>
      <c r="AD2967">
        <v>0</v>
      </c>
      <c r="AE2967"/>
      <c r="AF2967" t="s">
        <v>565</v>
      </c>
    </row>
    <row r="2968" spans="2:32" ht="30" hidden="1">
      <c r="B2968" s="3"/>
      <c r="G2968" s="4" t="str">
        <f t="shared" si="280"/>
        <v>Diff</v>
      </c>
      <c r="H2968" s="3" t="str">
        <f t="shared" si="281"/>
        <v>Same</v>
      </c>
      <c r="I2968" s="3" t="str">
        <f t="shared" si="282"/>
        <v>Diff</v>
      </c>
      <c r="J2968" s="3" t="str">
        <f t="shared" si="278"/>
        <v>HCM_GTS_LANE_SEGMENT_TBX</v>
      </c>
      <c r="K2968" s="3" t="str">
        <f t="shared" si="279"/>
        <v>LANE_SEGMENT_NAME</v>
      </c>
      <c r="L2968" s="3"/>
      <c r="M2968" s="3"/>
      <c r="N2968"/>
      <c r="O2968"/>
      <c r="P2968"/>
      <c r="Q2968"/>
      <c r="R2968" s="1"/>
      <c r="S2968" s="3"/>
      <c r="T2968" s="3"/>
      <c r="U2968" s="3"/>
      <c r="V2968" s="3"/>
      <c r="W2968" s="3"/>
      <c r="X2968" s="3"/>
      <c r="Y2968" s="3"/>
      <c r="Z2968" t="s">
        <v>1109</v>
      </c>
      <c r="AA2968" t="s">
        <v>1117</v>
      </c>
      <c r="AB2968" t="s">
        <v>86</v>
      </c>
      <c r="AC2968">
        <v>40</v>
      </c>
      <c r="AD2968">
        <v>0</v>
      </c>
      <c r="AE2968"/>
      <c r="AF2968" t="s">
        <v>564</v>
      </c>
    </row>
    <row r="2969" spans="2:32" ht="30" hidden="1">
      <c r="B2969" s="3"/>
      <c r="G2969" s="4" t="str">
        <f t="shared" si="280"/>
        <v>Diff</v>
      </c>
      <c r="H2969" s="3" t="str">
        <f t="shared" si="281"/>
        <v>Same</v>
      </c>
      <c r="I2969" s="3" t="str">
        <f t="shared" si="282"/>
        <v>Diff</v>
      </c>
      <c r="J2969" s="3" t="str">
        <f t="shared" si="278"/>
        <v>HCM_GTS_LANE_SEGMENT_TBX</v>
      </c>
      <c r="K2969" s="3" t="str">
        <f t="shared" si="279"/>
        <v>OUTPUT_CPX</v>
      </c>
      <c r="L2969" s="3"/>
      <c r="M2969" s="3"/>
      <c r="N2969"/>
      <c r="O2969"/>
      <c r="P2969"/>
      <c r="Q2969"/>
      <c r="R2969" s="1"/>
      <c r="S2969" s="3"/>
      <c r="T2969" s="3"/>
      <c r="U2969" s="3"/>
      <c r="V2969" s="3"/>
      <c r="W2969" s="3"/>
      <c r="X2969" s="3"/>
      <c r="Y2969" s="3"/>
      <c r="Z2969" t="s">
        <v>1109</v>
      </c>
      <c r="AA2969" t="s">
        <v>1118</v>
      </c>
      <c r="AB2969" t="s">
        <v>19</v>
      </c>
      <c r="AC2969">
        <v>4</v>
      </c>
      <c r="AD2969">
        <v>0</v>
      </c>
      <c r="AE2969">
        <v>0</v>
      </c>
      <c r="AF2969" t="s">
        <v>565</v>
      </c>
    </row>
    <row r="2970" spans="2:32" ht="30" hidden="1">
      <c r="B2970" s="3"/>
      <c r="G2970" s="4" t="str">
        <f t="shared" si="280"/>
        <v>Diff</v>
      </c>
      <c r="H2970" s="3" t="str">
        <f t="shared" si="281"/>
        <v>Same</v>
      </c>
      <c r="I2970" s="3" t="str">
        <f t="shared" si="282"/>
        <v>Diff</v>
      </c>
      <c r="J2970" s="3" t="str">
        <f t="shared" si="278"/>
        <v>HCM_GTS_LANE_SEGMENT_TBX</v>
      </c>
      <c r="K2970" s="3" t="str">
        <f t="shared" si="279"/>
        <v>OUTPUT_CPY</v>
      </c>
      <c r="L2970" s="3"/>
      <c r="M2970" s="3"/>
      <c r="N2970"/>
      <c r="O2970"/>
      <c r="P2970"/>
      <c r="Q2970"/>
      <c r="R2970" s="1"/>
      <c r="S2970" s="3"/>
      <c r="T2970" s="3"/>
      <c r="U2970" s="3"/>
      <c r="V2970" s="3"/>
      <c r="W2970" s="3"/>
      <c r="X2970" s="3"/>
      <c r="Y2970" s="3"/>
      <c r="Z2970" t="s">
        <v>1109</v>
      </c>
      <c r="AA2970" t="s">
        <v>1119</v>
      </c>
      <c r="AB2970" t="s">
        <v>19</v>
      </c>
      <c r="AC2970">
        <v>4</v>
      </c>
      <c r="AD2970">
        <v>0</v>
      </c>
      <c r="AE2970">
        <v>0</v>
      </c>
      <c r="AF2970" t="s">
        <v>565</v>
      </c>
    </row>
    <row r="2971" spans="2:32" ht="30" hidden="1">
      <c r="B2971" s="3"/>
      <c r="G2971" s="4" t="str">
        <f t="shared" si="280"/>
        <v>Diff</v>
      </c>
      <c r="H2971" s="3" t="str">
        <f t="shared" si="281"/>
        <v>Same</v>
      </c>
      <c r="I2971" s="3" t="str">
        <f t="shared" si="282"/>
        <v>Diff</v>
      </c>
      <c r="J2971" s="3" t="str">
        <f t="shared" si="278"/>
        <v>HCM_GTS_LANE_SEGMENT_TBX</v>
      </c>
      <c r="K2971" s="3" t="str">
        <f t="shared" si="279"/>
        <v>OUTPUT_NODE_ID</v>
      </c>
      <c r="L2971" s="3"/>
      <c r="M2971" s="3"/>
      <c r="N2971"/>
      <c r="O2971"/>
      <c r="P2971"/>
      <c r="Q2971"/>
      <c r="R2971" s="1"/>
      <c r="S2971" s="3"/>
      <c r="T2971" s="3"/>
      <c r="U2971" s="3"/>
      <c r="V2971" s="3"/>
      <c r="W2971" s="3"/>
      <c r="X2971" s="3"/>
      <c r="Y2971" s="3"/>
      <c r="Z2971" t="s">
        <v>1109</v>
      </c>
      <c r="AA2971" t="s">
        <v>1120</v>
      </c>
      <c r="AB2971" t="s">
        <v>19</v>
      </c>
      <c r="AC2971">
        <v>4</v>
      </c>
      <c r="AD2971">
        <v>0</v>
      </c>
      <c r="AE2971"/>
      <c r="AF2971" t="s">
        <v>565</v>
      </c>
    </row>
    <row r="2972" spans="2:32" ht="30" hidden="1">
      <c r="B2972" s="3"/>
      <c r="G2972" s="4" t="str">
        <f t="shared" si="280"/>
        <v>Diff</v>
      </c>
      <c r="H2972" s="3" t="str">
        <f t="shared" si="281"/>
        <v>Same</v>
      </c>
      <c r="I2972" s="3" t="str">
        <f t="shared" si="282"/>
        <v>Diff</v>
      </c>
      <c r="J2972" s="3" t="str">
        <f t="shared" si="278"/>
        <v>HCM_GTS_LANE_SEGMENT_TBX</v>
      </c>
      <c r="K2972" s="3" t="str">
        <f t="shared" si="279"/>
        <v>POWERED</v>
      </c>
      <c r="L2972" s="3"/>
      <c r="M2972" s="3"/>
      <c r="N2972"/>
      <c r="O2972"/>
      <c r="P2972"/>
      <c r="Q2972"/>
      <c r="R2972" s="1"/>
      <c r="S2972" s="3"/>
      <c r="T2972" s="3"/>
      <c r="U2972" s="3"/>
      <c r="V2972" s="3"/>
      <c r="W2972" s="3"/>
      <c r="X2972" s="3"/>
      <c r="Y2972" s="3"/>
      <c r="Z2972" t="s">
        <v>1109</v>
      </c>
      <c r="AA2972" t="s">
        <v>1121</v>
      </c>
      <c r="AB2972" t="s">
        <v>6</v>
      </c>
      <c r="AC2972">
        <v>2</v>
      </c>
      <c r="AD2972">
        <v>0</v>
      </c>
      <c r="AE2972">
        <v>1</v>
      </c>
      <c r="AF2972" t="s">
        <v>565</v>
      </c>
    </row>
    <row r="2973" spans="2:32" ht="30" hidden="1">
      <c r="B2973" s="3"/>
      <c r="G2973" s="4" t="str">
        <f t="shared" si="280"/>
        <v>Diff</v>
      </c>
      <c r="H2973" s="3" t="str">
        <f t="shared" si="281"/>
        <v>Same</v>
      </c>
      <c r="I2973" s="3" t="str">
        <f t="shared" si="282"/>
        <v>Diff</v>
      </c>
      <c r="J2973" s="3" t="str">
        <f t="shared" si="278"/>
        <v>HCM_GTS_LANE_SEGMENT_TBX</v>
      </c>
      <c r="K2973" s="3" t="str">
        <f t="shared" si="279"/>
        <v>TRACKING_AREA</v>
      </c>
      <c r="L2973" s="3"/>
      <c r="M2973" s="3"/>
      <c r="N2973"/>
      <c r="O2973"/>
      <c r="P2973"/>
      <c r="Q2973"/>
      <c r="R2973" s="1"/>
      <c r="S2973" s="3"/>
      <c r="T2973" s="3"/>
      <c r="U2973" s="3"/>
      <c r="V2973" s="3"/>
      <c r="W2973" s="3"/>
      <c r="X2973" s="3"/>
      <c r="Y2973" s="3"/>
      <c r="Z2973" t="s">
        <v>1109</v>
      </c>
      <c r="AA2973" t="s">
        <v>1068</v>
      </c>
      <c r="AB2973" t="s">
        <v>86</v>
      </c>
      <c r="AC2973">
        <v>10</v>
      </c>
      <c r="AD2973">
        <v>0</v>
      </c>
      <c r="AE2973"/>
      <c r="AF2973" t="s">
        <v>565</v>
      </c>
    </row>
    <row r="2974" spans="2:32" ht="30" hidden="1">
      <c r="B2974" s="3"/>
      <c r="G2974" s="4" t="str">
        <f t="shared" si="280"/>
        <v>Diff</v>
      </c>
      <c r="H2974" s="3" t="str">
        <f t="shared" si="281"/>
        <v>Same</v>
      </c>
      <c r="I2974" s="3" t="str">
        <f t="shared" si="282"/>
        <v>Diff</v>
      </c>
      <c r="J2974" s="3" t="str">
        <f t="shared" si="278"/>
        <v>HCM_GTS_LANE_TBX</v>
      </c>
      <c r="K2974" s="3" t="str">
        <f t="shared" si="279"/>
        <v>CARRIER_PRESENT</v>
      </c>
      <c r="L2974" s="3"/>
      <c r="M2974" s="3"/>
      <c r="N2974"/>
      <c r="O2974"/>
      <c r="P2974"/>
      <c r="Q2974"/>
      <c r="R2974" s="1"/>
      <c r="S2974" s="3"/>
      <c r="T2974" s="3"/>
      <c r="U2974" s="3"/>
      <c r="V2974" s="3"/>
      <c r="W2974" s="3"/>
      <c r="X2974" s="3"/>
      <c r="Y2974" s="3"/>
      <c r="Z2974" t="s">
        <v>1122</v>
      </c>
      <c r="AA2974" t="s">
        <v>1123</v>
      </c>
      <c r="AB2974" t="s">
        <v>6</v>
      </c>
      <c r="AC2974">
        <v>2</v>
      </c>
      <c r="AD2974">
        <v>0</v>
      </c>
      <c r="AE2974"/>
      <c r="AF2974" t="s">
        <v>564</v>
      </c>
    </row>
    <row r="2975" spans="2:32" ht="30" hidden="1">
      <c r="B2975" s="3"/>
      <c r="G2975" s="4" t="str">
        <f t="shared" si="280"/>
        <v>Diff</v>
      </c>
      <c r="H2975" s="3" t="str">
        <f t="shared" si="281"/>
        <v>Same</v>
      </c>
      <c r="I2975" s="3" t="str">
        <f t="shared" si="282"/>
        <v>Diff</v>
      </c>
      <c r="J2975" s="3" t="str">
        <f t="shared" si="278"/>
        <v>HCM_GTS_LANE_TBX</v>
      </c>
      <c r="K2975" s="3" t="str">
        <f t="shared" si="279"/>
        <v>ENTRY_GATE_ID</v>
      </c>
      <c r="L2975" s="3"/>
      <c r="M2975" s="3"/>
      <c r="N2975"/>
      <c r="O2975"/>
      <c r="P2975"/>
      <c r="Q2975"/>
      <c r="R2975" s="1"/>
      <c r="S2975" s="3"/>
      <c r="T2975" s="3"/>
      <c r="U2975" s="3"/>
      <c r="V2975" s="3"/>
      <c r="W2975" s="3"/>
      <c r="X2975" s="3"/>
      <c r="Y2975" s="3"/>
      <c r="Z2975" t="s">
        <v>1122</v>
      </c>
      <c r="AA2975" t="s">
        <v>1124</v>
      </c>
      <c r="AB2975" t="s">
        <v>6</v>
      </c>
      <c r="AC2975">
        <v>2</v>
      </c>
      <c r="AD2975">
        <v>0</v>
      </c>
      <c r="AE2975"/>
      <c r="AF2975" t="s">
        <v>564</v>
      </c>
    </row>
    <row r="2976" spans="2:32" ht="30" hidden="1">
      <c r="B2976" s="3"/>
      <c r="G2976" s="4" t="str">
        <f t="shared" si="280"/>
        <v>Diff</v>
      </c>
      <c r="H2976" s="3" t="str">
        <f t="shared" si="281"/>
        <v>Same</v>
      </c>
      <c r="I2976" s="3" t="str">
        <f t="shared" si="282"/>
        <v>Diff</v>
      </c>
      <c r="J2976" s="3" t="str">
        <f t="shared" si="278"/>
        <v>HCM_GTS_LANE_TBX</v>
      </c>
      <c r="K2976" s="3" t="str">
        <f t="shared" si="279"/>
        <v>EXIT_GATE_ID</v>
      </c>
      <c r="L2976" s="3"/>
      <c r="M2976" s="3"/>
      <c r="N2976"/>
      <c r="O2976"/>
      <c r="P2976"/>
      <c r="Q2976"/>
      <c r="R2976" s="1"/>
      <c r="S2976" s="3"/>
      <c r="T2976" s="3"/>
      <c r="U2976" s="3"/>
      <c r="V2976" s="3"/>
      <c r="W2976" s="3"/>
      <c r="X2976" s="3"/>
      <c r="Y2976" s="3"/>
      <c r="Z2976" t="s">
        <v>1122</v>
      </c>
      <c r="AA2976" t="s">
        <v>1125</v>
      </c>
      <c r="AB2976" t="s">
        <v>6</v>
      </c>
      <c r="AC2976">
        <v>2</v>
      </c>
      <c r="AD2976">
        <v>0</v>
      </c>
      <c r="AE2976"/>
      <c r="AF2976" t="s">
        <v>564</v>
      </c>
    </row>
    <row r="2977" spans="2:32" ht="30" hidden="1">
      <c r="B2977" s="3"/>
      <c r="G2977" s="4" t="str">
        <f t="shared" si="280"/>
        <v>Diff</v>
      </c>
      <c r="H2977" s="3" t="str">
        <f t="shared" si="281"/>
        <v>Same</v>
      </c>
      <c r="I2977" s="3" t="str">
        <f t="shared" si="282"/>
        <v>Diff</v>
      </c>
      <c r="J2977" s="3" t="str">
        <f t="shared" si="278"/>
        <v>HCM_GTS_LANE_TBX</v>
      </c>
      <c r="K2977" s="3" t="str">
        <f t="shared" si="279"/>
        <v>IS_PHYSICALLY_FULL</v>
      </c>
      <c r="L2977" s="3"/>
      <c r="M2977" s="3"/>
      <c r="N2977"/>
      <c r="O2977"/>
      <c r="P2977"/>
      <c r="Q2977"/>
      <c r="R2977" s="1"/>
      <c r="S2977" s="3"/>
      <c r="T2977" s="3"/>
      <c r="U2977" s="3"/>
      <c r="V2977" s="3"/>
      <c r="W2977" s="3"/>
      <c r="X2977" s="3"/>
      <c r="Y2977" s="3"/>
      <c r="Z2977" t="s">
        <v>1122</v>
      </c>
      <c r="AA2977" t="s">
        <v>1126</v>
      </c>
      <c r="AB2977" t="s">
        <v>6</v>
      </c>
      <c r="AC2977">
        <v>2</v>
      </c>
      <c r="AD2977">
        <v>0</v>
      </c>
      <c r="AE2977">
        <v>0</v>
      </c>
      <c r="AF2977" t="s">
        <v>565</v>
      </c>
    </row>
    <row r="2978" spans="2:32" ht="30" hidden="1">
      <c r="B2978" s="3"/>
      <c r="G2978" s="4" t="str">
        <f t="shared" si="280"/>
        <v>Diff</v>
      </c>
      <c r="H2978" s="3" t="str">
        <f t="shared" si="281"/>
        <v>Same</v>
      </c>
      <c r="I2978" s="3" t="str">
        <f t="shared" si="282"/>
        <v>Diff</v>
      </c>
      <c r="J2978" s="3" t="str">
        <f t="shared" si="278"/>
        <v>HCM_GTS_LANE_TBX</v>
      </c>
      <c r="K2978" s="3" t="str">
        <f t="shared" si="279"/>
        <v>LANE_CAPACITY</v>
      </c>
      <c r="L2978" s="3"/>
      <c r="M2978" s="3"/>
      <c r="N2978"/>
      <c r="O2978"/>
      <c r="P2978"/>
      <c r="Q2978"/>
      <c r="R2978" s="1"/>
      <c r="S2978" s="3"/>
      <c r="T2978" s="3"/>
      <c r="U2978" s="3"/>
      <c r="V2978" s="3"/>
      <c r="W2978" s="3"/>
      <c r="X2978" s="3"/>
      <c r="Y2978" s="3"/>
      <c r="Z2978" t="s">
        <v>1122</v>
      </c>
      <c r="AA2978" t="s">
        <v>1127</v>
      </c>
      <c r="AB2978" t="s">
        <v>6</v>
      </c>
      <c r="AC2978">
        <v>2</v>
      </c>
      <c r="AD2978">
        <v>0</v>
      </c>
      <c r="AE2978">
        <v>0</v>
      </c>
      <c r="AF2978" t="s">
        <v>565</v>
      </c>
    </row>
    <row r="2979" spans="2:32" ht="30" hidden="1">
      <c r="B2979" s="3"/>
      <c r="G2979" s="4" t="str">
        <f t="shared" si="280"/>
        <v>Diff</v>
      </c>
      <c r="H2979" s="3" t="str">
        <f t="shared" si="281"/>
        <v>Same</v>
      </c>
      <c r="I2979" s="3" t="str">
        <f t="shared" si="282"/>
        <v>Diff</v>
      </c>
      <c r="J2979" s="3" t="str">
        <f t="shared" si="278"/>
        <v>HCM_GTS_LANE_TBX</v>
      </c>
      <c r="K2979" s="3" t="str">
        <f t="shared" si="279"/>
        <v>LANE_DESCRIPTION</v>
      </c>
      <c r="L2979" s="3"/>
      <c r="M2979" s="3"/>
      <c r="N2979"/>
      <c r="O2979"/>
      <c r="P2979"/>
      <c r="Q2979"/>
      <c r="R2979" s="1"/>
      <c r="S2979" s="3"/>
      <c r="T2979" s="3"/>
      <c r="U2979" s="3"/>
      <c r="V2979" s="3"/>
      <c r="W2979" s="3"/>
      <c r="X2979" s="3"/>
      <c r="Y2979" s="3"/>
      <c r="Z2979" t="s">
        <v>1122</v>
      </c>
      <c r="AA2979" t="s">
        <v>1128</v>
      </c>
      <c r="AB2979" t="s">
        <v>86</v>
      </c>
      <c r="AC2979">
        <v>40</v>
      </c>
      <c r="AD2979">
        <v>0</v>
      </c>
      <c r="AE2979"/>
      <c r="AF2979" t="s">
        <v>564</v>
      </c>
    </row>
    <row r="2980" spans="2:32" ht="30" hidden="1">
      <c r="B2980" s="3"/>
      <c r="G2980" s="4" t="str">
        <f t="shared" si="280"/>
        <v>Diff</v>
      </c>
      <c r="H2980" s="3" t="str">
        <f t="shared" si="281"/>
        <v>Same</v>
      </c>
      <c r="I2980" s="3" t="str">
        <f t="shared" si="282"/>
        <v>Diff</v>
      </c>
      <c r="J2980" s="3" t="str">
        <f t="shared" si="278"/>
        <v>HCM_GTS_LANE_TBX</v>
      </c>
      <c r="K2980" s="3" t="str">
        <f t="shared" si="279"/>
        <v>LANE_ID</v>
      </c>
      <c r="L2980" s="3"/>
      <c r="M2980" s="3"/>
      <c r="N2980"/>
      <c r="O2980"/>
      <c r="P2980"/>
      <c r="Q2980"/>
      <c r="R2980" s="1"/>
      <c r="S2980" s="3"/>
      <c r="T2980" s="3"/>
      <c r="U2980" s="3"/>
      <c r="V2980" s="3"/>
      <c r="W2980" s="3"/>
      <c r="X2980" s="3"/>
      <c r="Y2980" s="3"/>
      <c r="Z2980" t="s">
        <v>1122</v>
      </c>
      <c r="AA2980" t="s">
        <v>1104</v>
      </c>
      <c r="AB2980" t="s">
        <v>86</v>
      </c>
      <c r="AC2980">
        <v>20</v>
      </c>
      <c r="AD2980">
        <v>0</v>
      </c>
      <c r="AE2980"/>
      <c r="AF2980" t="s">
        <v>565</v>
      </c>
    </row>
    <row r="2981" spans="2:32" ht="30" hidden="1">
      <c r="B2981" s="3"/>
      <c r="G2981" s="4" t="str">
        <f t="shared" si="280"/>
        <v>Diff</v>
      </c>
      <c r="H2981" s="3" t="str">
        <f t="shared" si="281"/>
        <v>Same</v>
      </c>
      <c r="I2981" s="3" t="str">
        <f t="shared" si="282"/>
        <v>Diff</v>
      </c>
      <c r="J2981" s="3" t="str">
        <f t="shared" si="278"/>
        <v>HCM_GTS_LANE_TBX</v>
      </c>
      <c r="K2981" s="3" t="str">
        <f t="shared" si="279"/>
        <v>LANE_TYPE</v>
      </c>
      <c r="L2981" s="3"/>
      <c r="M2981" s="3"/>
      <c r="N2981"/>
      <c r="O2981"/>
      <c r="P2981"/>
      <c r="Q2981"/>
      <c r="R2981" s="1"/>
      <c r="S2981" s="3"/>
      <c r="T2981" s="3"/>
      <c r="U2981" s="3"/>
      <c r="V2981" s="3"/>
      <c r="W2981" s="3"/>
      <c r="X2981" s="3"/>
      <c r="Y2981" s="3"/>
      <c r="Z2981" t="s">
        <v>1122</v>
      </c>
      <c r="AA2981" t="s">
        <v>1129</v>
      </c>
      <c r="AB2981" t="s">
        <v>6</v>
      </c>
      <c r="AC2981">
        <v>2</v>
      </c>
      <c r="AD2981">
        <v>0</v>
      </c>
      <c r="AE2981">
        <v>0</v>
      </c>
      <c r="AF2981" t="s">
        <v>565</v>
      </c>
    </row>
    <row r="2982" spans="2:32" ht="30" hidden="1">
      <c r="B2982" s="3"/>
      <c r="G2982" s="4" t="str">
        <f t="shared" si="280"/>
        <v>Diff</v>
      </c>
      <c r="H2982" s="3" t="str">
        <f t="shared" si="281"/>
        <v>Same</v>
      </c>
      <c r="I2982" s="3" t="str">
        <f t="shared" si="282"/>
        <v>Diff</v>
      </c>
      <c r="J2982" s="3" t="str">
        <f t="shared" si="278"/>
        <v>HCM_GTS_LANE_TBX</v>
      </c>
      <c r="K2982" s="3" t="str">
        <f t="shared" si="279"/>
        <v>TRACKING_AREA</v>
      </c>
      <c r="L2982" s="3"/>
      <c r="M2982" s="3"/>
      <c r="N2982"/>
      <c r="O2982"/>
      <c r="P2982"/>
      <c r="Q2982"/>
      <c r="R2982" s="1"/>
      <c r="S2982" s="3"/>
      <c r="T2982" s="3"/>
      <c r="U2982" s="3"/>
      <c r="V2982" s="3"/>
      <c r="W2982" s="3"/>
      <c r="X2982" s="3"/>
      <c r="Y2982" s="3"/>
      <c r="Z2982" t="s">
        <v>1122</v>
      </c>
      <c r="AA2982" t="s">
        <v>1068</v>
      </c>
      <c r="AB2982" t="s">
        <v>86</v>
      </c>
      <c r="AC2982">
        <v>10</v>
      </c>
      <c r="AD2982">
        <v>0</v>
      </c>
      <c r="AE2982"/>
      <c r="AF2982" t="s">
        <v>565</v>
      </c>
    </row>
    <row r="2983" spans="2:32" ht="30" hidden="1">
      <c r="B2983" s="3"/>
      <c r="G2983" s="4" t="str">
        <f t="shared" si="280"/>
        <v>Diff</v>
      </c>
      <c r="H2983" s="3" t="str">
        <f t="shared" si="281"/>
        <v>Same</v>
      </c>
      <c r="I2983" s="3" t="str">
        <f t="shared" si="282"/>
        <v>Diff</v>
      </c>
      <c r="J2983" s="3" t="str">
        <f t="shared" si="278"/>
        <v>HCM_GTS_MOVE_CONDITION_TBX</v>
      </c>
      <c r="K2983" s="3" t="str">
        <f t="shared" si="279"/>
        <v>DESTINATION_LANE_ID</v>
      </c>
      <c r="L2983" s="3"/>
      <c r="M2983" s="3"/>
      <c r="N2983"/>
      <c r="O2983"/>
      <c r="P2983"/>
      <c r="Q2983"/>
      <c r="R2983" s="1"/>
      <c r="S2983" s="3"/>
      <c r="T2983" s="3"/>
      <c r="U2983" s="3"/>
      <c r="V2983" s="3"/>
      <c r="W2983" s="3"/>
      <c r="X2983" s="3"/>
      <c r="Y2983" s="3"/>
      <c r="Z2983" t="s">
        <v>1130</v>
      </c>
      <c r="AA2983" t="s">
        <v>1131</v>
      </c>
      <c r="AB2983" t="s">
        <v>86</v>
      </c>
      <c r="AC2983">
        <v>20</v>
      </c>
      <c r="AD2983">
        <v>0</v>
      </c>
      <c r="AE2983"/>
      <c r="AF2983" t="s">
        <v>565</v>
      </c>
    </row>
    <row r="2984" spans="2:32" ht="30" hidden="1">
      <c r="B2984" s="3"/>
      <c r="G2984" s="4" t="str">
        <f t="shared" si="280"/>
        <v>Diff</v>
      </c>
      <c r="H2984" s="3" t="str">
        <f t="shared" si="281"/>
        <v>Same</v>
      </c>
      <c r="I2984" s="3" t="str">
        <f t="shared" si="282"/>
        <v>Diff</v>
      </c>
      <c r="J2984" s="3" t="str">
        <f t="shared" si="278"/>
        <v>HCM_GTS_MOVE_CONDITION_TBX</v>
      </c>
      <c r="K2984" s="3" t="str">
        <f t="shared" si="279"/>
        <v>INDICATOR_ID</v>
      </c>
      <c r="L2984" s="3"/>
      <c r="M2984" s="3"/>
      <c r="N2984"/>
      <c r="O2984"/>
      <c r="P2984"/>
      <c r="Q2984"/>
      <c r="R2984" s="1"/>
      <c r="S2984" s="3"/>
      <c r="T2984" s="3"/>
      <c r="U2984" s="3"/>
      <c r="V2984" s="3"/>
      <c r="W2984" s="3"/>
      <c r="X2984" s="3"/>
      <c r="Y2984" s="3"/>
      <c r="Z2984" t="s">
        <v>1130</v>
      </c>
      <c r="AA2984" t="s">
        <v>1085</v>
      </c>
      <c r="AB2984" t="s">
        <v>86</v>
      </c>
      <c r="AC2984">
        <v>30</v>
      </c>
      <c r="AD2984">
        <v>0</v>
      </c>
      <c r="AE2984"/>
      <c r="AF2984" t="s">
        <v>565</v>
      </c>
    </row>
    <row r="2985" spans="2:32" ht="30" hidden="1">
      <c r="B2985" s="3"/>
      <c r="G2985" s="4" t="str">
        <f t="shared" si="280"/>
        <v>Diff</v>
      </c>
      <c r="H2985" s="3" t="str">
        <f t="shared" si="281"/>
        <v>Same</v>
      </c>
      <c r="I2985" s="3" t="str">
        <f t="shared" si="282"/>
        <v>Diff</v>
      </c>
      <c r="J2985" s="3" t="str">
        <f t="shared" si="278"/>
        <v>HCM_GTS_MOVE_CONDITION_TBX</v>
      </c>
      <c r="K2985" s="3" t="str">
        <f t="shared" si="279"/>
        <v>REQUIRED_VALUE</v>
      </c>
      <c r="L2985" s="3"/>
      <c r="M2985" s="3"/>
      <c r="N2985"/>
      <c r="O2985"/>
      <c r="P2985"/>
      <c r="Q2985"/>
      <c r="R2985" s="1"/>
      <c r="S2985" s="3"/>
      <c r="T2985" s="3"/>
      <c r="U2985" s="3"/>
      <c r="V2985" s="3"/>
      <c r="W2985" s="3"/>
      <c r="X2985" s="3"/>
      <c r="Y2985" s="3"/>
      <c r="Z2985" t="s">
        <v>1130</v>
      </c>
      <c r="AA2985" t="s">
        <v>1086</v>
      </c>
      <c r="AB2985" t="s">
        <v>6</v>
      </c>
      <c r="AC2985">
        <v>2</v>
      </c>
      <c r="AD2985">
        <v>0</v>
      </c>
      <c r="AE2985">
        <v>0</v>
      </c>
      <c r="AF2985" t="s">
        <v>565</v>
      </c>
    </row>
    <row r="2986" spans="2:32" ht="30" hidden="1">
      <c r="B2986" s="3"/>
      <c r="G2986" s="4" t="str">
        <f t="shared" si="280"/>
        <v>Diff</v>
      </c>
      <c r="H2986" s="3" t="str">
        <f t="shared" si="281"/>
        <v>Same</v>
      </c>
      <c r="I2986" s="3" t="str">
        <f t="shared" si="282"/>
        <v>Diff</v>
      </c>
      <c r="J2986" s="3" t="str">
        <f t="shared" si="278"/>
        <v>HCM_GTS_MOVE_CONDITION_TBX</v>
      </c>
      <c r="K2986" s="3" t="str">
        <f t="shared" si="279"/>
        <v>SOURCE_LANE_ID</v>
      </c>
      <c r="L2986" s="3"/>
      <c r="M2986" s="3"/>
      <c r="N2986"/>
      <c r="O2986"/>
      <c r="P2986"/>
      <c r="Q2986"/>
      <c r="R2986" s="1"/>
      <c r="S2986" s="3"/>
      <c r="T2986" s="3"/>
      <c r="U2986" s="3"/>
      <c r="V2986" s="3"/>
      <c r="W2986" s="3"/>
      <c r="X2986" s="3"/>
      <c r="Y2986" s="3"/>
      <c r="Z2986" t="s">
        <v>1130</v>
      </c>
      <c r="AA2986" t="s">
        <v>1132</v>
      </c>
      <c r="AB2986" t="s">
        <v>86</v>
      </c>
      <c r="AC2986">
        <v>20</v>
      </c>
      <c r="AD2986">
        <v>0</v>
      </c>
      <c r="AE2986"/>
      <c r="AF2986" t="s">
        <v>565</v>
      </c>
    </row>
    <row r="2987" spans="2:32" ht="30" hidden="1">
      <c r="B2987" s="3"/>
      <c r="G2987" s="4" t="str">
        <f t="shared" si="280"/>
        <v>Diff</v>
      </c>
      <c r="H2987" s="3" t="str">
        <f t="shared" si="281"/>
        <v>Same</v>
      </c>
      <c r="I2987" s="3" t="str">
        <f t="shared" si="282"/>
        <v>Diff</v>
      </c>
      <c r="J2987" s="3" t="str">
        <f t="shared" si="278"/>
        <v>HCM_GTS_MOVE_CONDITION_TBX</v>
      </c>
      <c r="K2987" s="3" t="str">
        <f t="shared" si="279"/>
        <v>TRACKING_AREA</v>
      </c>
      <c r="L2987" s="3"/>
      <c r="M2987" s="3"/>
      <c r="N2987"/>
      <c r="O2987"/>
      <c r="P2987"/>
      <c r="Q2987"/>
      <c r="R2987" s="1"/>
      <c r="S2987" s="3"/>
      <c r="T2987" s="3"/>
      <c r="U2987" s="3"/>
      <c r="V2987" s="3"/>
      <c r="W2987" s="3"/>
      <c r="X2987" s="3"/>
      <c r="Y2987" s="3"/>
      <c r="Z2987" t="s">
        <v>1130</v>
      </c>
      <c r="AA2987" t="s">
        <v>1068</v>
      </c>
      <c r="AB2987" t="s">
        <v>86</v>
      </c>
      <c r="AC2987">
        <v>10</v>
      </c>
      <c r="AD2987">
        <v>0</v>
      </c>
      <c r="AE2987"/>
      <c r="AF2987" t="s">
        <v>565</v>
      </c>
    </row>
    <row r="2988" spans="2:32" ht="30" hidden="1">
      <c r="B2988" s="3"/>
      <c r="G2988" s="4" t="str">
        <f t="shared" si="280"/>
        <v>Diff</v>
      </c>
      <c r="H2988" s="3" t="str">
        <f t="shared" si="281"/>
        <v>Same</v>
      </c>
      <c r="I2988" s="3" t="str">
        <f t="shared" si="282"/>
        <v>Diff</v>
      </c>
      <c r="J2988" s="3" t="str">
        <f t="shared" si="278"/>
        <v>HCM_GTS_MOVE_TBX</v>
      </c>
      <c r="K2988" s="3" t="str">
        <f t="shared" si="279"/>
        <v>ACTUAL_TIMESTAMP</v>
      </c>
      <c r="L2988" s="3"/>
      <c r="M2988" s="3"/>
      <c r="N2988"/>
      <c r="O2988"/>
      <c r="P2988"/>
      <c r="Q2988"/>
      <c r="R2988" s="1"/>
      <c r="S2988" s="3"/>
      <c r="T2988" s="3"/>
      <c r="U2988" s="3"/>
      <c r="V2988" s="3"/>
      <c r="W2988" s="3"/>
      <c r="X2988" s="3"/>
      <c r="Y2988" s="3"/>
      <c r="Z2988" t="s">
        <v>1133</v>
      </c>
      <c r="AA2988" t="s">
        <v>28</v>
      </c>
      <c r="AB2988" t="s">
        <v>4</v>
      </c>
      <c r="AC2988">
        <v>10</v>
      </c>
      <c r="AD2988">
        <v>0</v>
      </c>
      <c r="AE2988"/>
      <c r="AF2988" t="s">
        <v>564</v>
      </c>
    </row>
    <row r="2989" spans="2:32" ht="30" hidden="1">
      <c r="B2989" s="3"/>
      <c r="G2989" s="4" t="str">
        <f t="shared" si="280"/>
        <v>Diff</v>
      </c>
      <c r="H2989" s="3" t="str">
        <f t="shared" si="281"/>
        <v>Same</v>
      </c>
      <c r="I2989" s="3" t="str">
        <f t="shared" si="282"/>
        <v>Diff</v>
      </c>
      <c r="J2989" s="3" t="str">
        <f t="shared" si="278"/>
        <v>HCM_GTS_MOVE_TBX</v>
      </c>
      <c r="K2989" s="3" t="str">
        <f t="shared" si="279"/>
        <v>DESTINATION_LANE_ID</v>
      </c>
      <c r="L2989" s="3"/>
      <c r="M2989" s="3"/>
      <c r="N2989"/>
      <c r="O2989"/>
      <c r="P2989"/>
      <c r="Q2989"/>
      <c r="R2989" s="1"/>
      <c r="S2989" s="3"/>
      <c r="T2989" s="3"/>
      <c r="U2989" s="3"/>
      <c r="V2989" s="3"/>
      <c r="W2989" s="3"/>
      <c r="X2989" s="3"/>
      <c r="Y2989" s="3"/>
      <c r="Z2989" t="s">
        <v>1133</v>
      </c>
      <c r="AA2989" t="s">
        <v>1131</v>
      </c>
      <c r="AB2989" t="s">
        <v>86</v>
      </c>
      <c r="AC2989">
        <v>20</v>
      </c>
      <c r="AD2989">
        <v>0</v>
      </c>
      <c r="AE2989"/>
      <c r="AF2989" t="s">
        <v>565</v>
      </c>
    </row>
    <row r="2990" spans="2:32" ht="30" hidden="1">
      <c r="B2990" s="3"/>
      <c r="G2990" s="4" t="str">
        <f t="shared" si="280"/>
        <v>Diff</v>
      </c>
      <c r="H2990" s="3" t="str">
        <f t="shared" si="281"/>
        <v>Same</v>
      </c>
      <c r="I2990" s="3" t="str">
        <f t="shared" si="282"/>
        <v>Diff</v>
      </c>
      <c r="J2990" s="3" t="str">
        <f t="shared" si="278"/>
        <v>HCM_GTS_MOVE_TBX</v>
      </c>
      <c r="K2990" s="3" t="str">
        <f t="shared" si="279"/>
        <v>DP_ID</v>
      </c>
      <c r="L2990" s="3"/>
      <c r="M2990" s="3"/>
      <c r="N2990"/>
      <c r="O2990"/>
      <c r="P2990"/>
      <c r="Q2990"/>
      <c r="R2990" s="1"/>
      <c r="S2990" s="3"/>
      <c r="T2990" s="3"/>
      <c r="U2990" s="3"/>
      <c r="V2990" s="3"/>
      <c r="W2990" s="3"/>
      <c r="X2990" s="3"/>
      <c r="Y2990" s="3"/>
      <c r="Z2990" t="s">
        <v>1133</v>
      </c>
      <c r="AA2990" t="s">
        <v>1081</v>
      </c>
      <c r="AB2990" t="s">
        <v>6</v>
      </c>
      <c r="AC2990">
        <v>2</v>
      </c>
      <c r="AD2990">
        <v>0</v>
      </c>
      <c r="AE2990">
        <v>0</v>
      </c>
      <c r="AF2990" t="s">
        <v>565</v>
      </c>
    </row>
    <row r="2991" spans="2:32" ht="30" hidden="1">
      <c r="B2991" s="3"/>
      <c r="G2991" s="4" t="str">
        <f t="shared" si="280"/>
        <v>Diff</v>
      </c>
      <c r="H2991" s="3" t="str">
        <f t="shared" si="281"/>
        <v>Same</v>
      </c>
      <c r="I2991" s="3" t="str">
        <f t="shared" si="282"/>
        <v>Diff</v>
      </c>
      <c r="J2991" s="3" t="str">
        <f t="shared" si="278"/>
        <v>HCM_GTS_MOVE_TBX</v>
      </c>
      <c r="K2991" s="3" t="str">
        <f t="shared" si="279"/>
        <v>SOURCE_LANE_ID</v>
      </c>
      <c r="L2991" s="3"/>
      <c r="M2991" s="3"/>
      <c r="N2991"/>
      <c r="O2991"/>
      <c r="P2991"/>
      <c r="Q2991"/>
      <c r="R2991" s="1"/>
      <c r="S2991" s="3"/>
      <c r="T2991" s="3"/>
      <c r="U2991" s="3"/>
      <c r="V2991" s="3"/>
      <c r="W2991" s="3"/>
      <c r="X2991" s="3"/>
      <c r="Y2991" s="3"/>
      <c r="Z2991" t="s">
        <v>1133</v>
      </c>
      <c r="AA2991" t="s">
        <v>1132</v>
      </c>
      <c r="AB2991" t="s">
        <v>86</v>
      </c>
      <c r="AC2991">
        <v>20</v>
      </c>
      <c r="AD2991">
        <v>0</v>
      </c>
      <c r="AE2991"/>
      <c r="AF2991" t="s">
        <v>565</v>
      </c>
    </row>
    <row r="2992" spans="2:32" ht="30" hidden="1">
      <c r="B2992" s="3"/>
      <c r="G2992" s="4" t="str">
        <f t="shared" si="280"/>
        <v>Diff</v>
      </c>
      <c r="H2992" s="3" t="str">
        <f t="shared" si="281"/>
        <v>Same</v>
      </c>
      <c r="I2992" s="3" t="str">
        <f t="shared" si="282"/>
        <v>Diff</v>
      </c>
      <c r="J2992" s="3" t="str">
        <f t="shared" si="278"/>
        <v>HCM_GTS_MOVE_TBX</v>
      </c>
      <c r="K2992" s="3" t="str">
        <f t="shared" si="279"/>
        <v>STATUS</v>
      </c>
      <c r="L2992" s="3"/>
      <c r="M2992" s="3"/>
      <c r="N2992"/>
      <c r="O2992"/>
      <c r="P2992"/>
      <c r="Q2992"/>
      <c r="R2992" s="1"/>
      <c r="S2992" s="3"/>
      <c r="T2992" s="3"/>
      <c r="U2992" s="3"/>
      <c r="V2992" s="3"/>
      <c r="W2992" s="3"/>
      <c r="X2992" s="3"/>
      <c r="Y2992" s="3"/>
      <c r="Z2992" t="s">
        <v>1133</v>
      </c>
      <c r="AA2992" t="s">
        <v>478</v>
      </c>
      <c r="AB2992" t="s">
        <v>6</v>
      </c>
      <c r="AC2992">
        <v>2</v>
      </c>
      <c r="AD2992">
        <v>0</v>
      </c>
      <c r="AE2992">
        <v>2</v>
      </c>
      <c r="AF2992" t="s">
        <v>565</v>
      </c>
    </row>
    <row r="2993" spans="2:32" ht="30" hidden="1">
      <c r="B2993" s="3"/>
      <c r="G2993" s="4" t="str">
        <f t="shared" si="280"/>
        <v>Diff</v>
      </c>
      <c r="H2993" s="3" t="str">
        <f t="shared" si="281"/>
        <v>Same</v>
      </c>
      <c r="I2993" s="3" t="str">
        <f t="shared" si="282"/>
        <v>Diff</v>
      </c>
      <c r="J2993" s="3" t="str">
        <f t="shared" si="278"/>
        <v>HCM_GTS_MOVE_TBX</v>
      </c>
      <c r="K2993" s="3" t="str">
        <f t="shared" si="279"/>
        <v>TRACKING_AREA</v>
      </c>
      <c r="L2993" s="3"/>
      <c r="M2993" s="3"/>
      <c r="N2993"/>
      <c r="O2993"/>
      <c r="P2993"/>
      <c r="Q2993"/>
      <c r="R2993" s="1"/>
      <c r="S2993" s="3"/>
      <c r="T2993" s="3"/>
      <c r="U2993" s="3"/>
      <c r="V2993" s="3"/>
      <c r="W2993" s="3"/>
      <c r="X2993" s="3"/>
      <c r="Y2993" s="3"/>
      <c r="Z2993" t="s">
        <v>1133</v>
      </c>
      <c r="AA2993" t="s">
        <v>1068</v>
      </c>
      <c r="AB2993" t="s">
        <v>86</v>
      </c>
      <c r="AC2993">
        <v>10</v>
      </c>
      <c r="AD2993">
        <v>0</v>
      </c>
      <c r="AE2993"/>
      <c r="AF2993" t="s">
        <v>565</v>
      </c>
    </row>
    <row r="2994" spans="2:32" ht="30" hidden="1">
      <c r="B2994" s="3"/>
      <c r="G2994" s="4" t="str">
        <f t="shared" si="280"/>
        <v>Diff</v>
      </c>
      <c r="H2994" s="3" t="str">
        <f t="shared" si="281"/>
        <v>Same</v>
      </c>
      <c r="I2994" s="3" t="str">
        <f t="shared" si="282"/>
        <v>Diff</v>
      </c>
      <c r="J2994" s="3" t="str">
        <f t="shared" si="278"/>
        <v>HCM_GTS_NODE_TBX</v>
      </c>
      <c r="K2994" s="3" t="str">
        <f t="shared" si="279"/>
        <v>IS_USER_SETTABLE</v>
      </c>
      <c r="L2994" s="3"/>
      <c r="M2994" s="3"/>
      <c r="N2994"/>
      <c r="O2994"/>
      <c r="P2994"/>
      <c r="Q2994"/>
      <c r="R2994" s="1"/>
      <c r="S2994" s="3"/>
      <c r="T2994" s="3"/>
      <c r="U2994" s="3"/>
      <c r="V2994" s="3"/>
      <c r="W2994" s="3"/>
      <c r="X2994" s="3"/>
      <c r="Y2994" s="3"/>
      <c r="Z2994" t="s">
        <v>1134</v>
      </c>
      <c r="AA2994" t="s">
        <v>1135</v>
      </c>
      <c r="AB2994" t="s">
        <v>6</v>
      </c>
      <c r="AC2994">
        <v>2</v>
      </c>
      <c r="AD2994">
        <v>0</v>
      </c>
      <c r="AE2994">
        <v>1</v>
      </c>
      <c r="AF2994" t="s">
        <v>565</v>
      </c>
    </row>
    <row r="2995" spans="2:32" ht="30" hidden="1">
      <c r="B2995" s="3"/>
      <c r="G2995" s="4" t="str">
        <f t="shared" si="280"/>
        <v>Diff</v>
      </c>
      <c r="H2995" s="3" t="str">
        <f t="shared" si="281"/>
        <v>Same</v>
      </c>
      <c r="I2995" s="3" t="str">
        <f t="shared" si="282"/>
        <v>Diff</v>
      </c>
      <c r="J2995" s="3" t="str">
        <f t="shared" si="278"/>
        <v>HCM_GTS_NODE_TBX</v>
      </c>
      <c r="K2995" s="3" t="str">
        <f t="shared" si="279"/>
        <v>IS_VISIBLE</v>
      </c>
      <c r="L2995" s="3"/>
      <c r="M2995" s="3"/>
      <c r="N2995"/>
      <c r="O2995"/>
      <c r="P2995"/>
      <c r="Q2995"/>
      <c r="R2995" s="1"/>
      <c r="S2995" s="3"/>
      <c r="T2995" s="3"/>
      <c r="U2995" s="3"/>
      <c r="V2995" s="3"/>
      <c r="W2995" s="3"/>
      <c r="X2995" s="3"/>
      <c r="Y2995" s="3"/>
      <c r="Z2995" t="s">
        <v>1134</v>
      </c>
      <c r="AA2995" t="s">
        <v>1136</v>
      </c>
      <c r="AB2995" t="s">
        <v>6</v>
      </c>
      <c r="AC2995">
        <v>2</v>
      </c>
      <c r="AD2995">
        <v>0</v>
      </c>
      <c r="AE2995">
        <v>0</v>
      </c>
      <c r="AF2995" t="s">
        <v>565</v>
      </c>
    </row>
    <row r="2996" spans="2:32" ht="30" hidden="1">
      <c r="B2996" s="3"/>
      <c r="G2996" s="4" t="str">
        <f t="shared" si="280"/>
        <v>Diff</v>
      </c>
      <c r="H2996" s="3" t="str">
        <f t="shared" si="281"/>
        <v>Same</v>
      </c>
      <c r="I2996" s="3" t="str">
        <f t="shared" si="282"/>
        <v>Diff</v>
      </c>
      <c r="J2996" s="3" t="str">
        <f t="shared" si="278"/>
        <v>HCM_GTS_NODE_TBX</v>
      </c>
      <c r="K2996" s="3" t="str">
        <f t="shared" si="279"/>
        <v>NODE_ID</v>
      </c>
      <c r="L2996" s="3"/>
      <c r="M2996" s="3"/>
      <c r="N2996"/>
      <c r="O2996"/>
      <c r="P2996"/>
      <c r="Q2996"/>
      <c r="R2996" s="1"/>
      <c r="S2996" s="3"/>
      <c r="T2996" s="3"/>
      <c r="U2996" s="3"/>
      <c r="V2996" s="3"/>
      <c r="W2996" s="3"/>
      <c r="X2996" s="3"/>
      <c r="Y2996" s="3"/>
      <c r="Z2996" t="s">
        <v>1134</v>
      </c>
      <c r="AA2996" t="s">
        <v>1137</v>
      </c>
      <c r="AB2996" t="s">
        <v>6</v>
      </c>
      <c r="AC2996">
        <v>2</v>
      </c>
      <c r="AD2996">
        <v>0</v>
      </c>
      <c r="AE2996"/>
      <c r="AF2996" t="s">
        <v>565</v>
      </c>
    </row>
    <row r="2997" spans="2:32" ht="30" hidden="1">
      <c r="B2997" s="3"/>
      <c r="G2997" s="4" t="str">
        <f t="shared" si="280"/>
        <v>Diff</v>
      </c>
      <c r="H2997" s="3" t="str">
        <f t="shared" si="281"/>
        <v>Same</v>
      </c>
      <c r="I2997" s="3" t="str">
        <f t="shared" si="282"/>
        <v>Diff</v>
      </c>
      <c r="J2997" s="3" t="str">
        <f t="shared" si="278"/>
        <v>HCM_GTS_NODE_TBX</v>
      </c>
      <c r="K2997" s="3" t="str">
        <f t="shared" si="279"/>
        <v>NODE_NAME</v>
      </c>
      <c r="L2997" s="3"/>
      <c r="M2997" s="3"/>
      <c r="N2997"/>
      <c r="O2997"/>
      <c r="P2997"/>
      <c r="Q2997"/>
      <c r="R2997" s="1"/>
      <c r="S2997" s="3"/>
      <c r="T2997" s="3"/>
      <c r="U2997" s="3"/>
      <c r="V2997" s="3"/>
      <c r="W2997" s="3"/>
      <c r="X2997" s="3"/>
      <c r="Y2997" s="3"/>
      <c r="Z2997" t="s">
        <v>1134</v>
      </c>
      <c r="AA2997" t="s">
        <v>1138</v>
      </c>
      <c r="AB2997" t="s">
        <v>86</v>
      </c>
      <c r="AC2997">
        <v>40</v>
      </c>
      <c r="AD2997">
        <v>0</v>
      </c>
      <c r="AE2997"/>
      <c r="AF2997" t="s">
        <v>564</v>
      </c>
    </row>
    <row r="2998" spans="2:32" ht="30" hidden="1">
      <c r="B2998" s="3"/>
      <c r="G2998" s="4" t="str">
        <f t="shared" si="280"/>
        <v>Diff</v>
      </c>
      <c r="H2998" s="3" t="str">
        <f t="shared" si="281"/>
        <v>Same</v>
      </c>
      <c r="I2998" s="3" t="str">
        <f t="shared" si="282"/>
        <v>Diff</v>
      </c>
      <c r="J2998" s="3" t="str">
        <f t="shared" si="278"/>
        <v>HCM_GTS_NODE_TBX</v>
      </c>
      <c r="K2998" s="3" t="str">
        <f t="shared" si="279"/>
        <v>NODE_TYPE</v>
      </c>
      <c r="L2998" s="3"/>
      <c r="M2998" s="3"/>
      <c r="N2998"/>
      <c r="O2998"/>
      <c r="P2998"/>
      <c r="Q2998"/>
      <c r="R2998" s="1"/>
      <c r="S2998" s="3"/>
      <c r="T2998" s="3"/>
      <c r="U2998" s="3"/>
      <c r="V2998" s="3"/>
      <c r="W2998" s="3"/>
      <c r="X2998" s="3"/>
      <c r="Y2998" s="3"/>
      <c r="Z2998" t="s">
        <v>1134</v>
      </c>
      <c r="AA2998" t="s">
        <v>1139</v>
      </c>
      <c r="AB2998" t="s">
        <v>6</v>
      </c>
      <c r="AC2998">
        <v>2</v>
      </c>
      <c r="AD2998">
        <v>0</v>
      </c>
      <c r="AE2998"/>
      <c r="AF2998" t="s">
        <v>564</v>
      </c>
    </row>
    <row r="2999" spans="2:32" ht="30" hidden="1">
      <c r="B2999" s="3"/>
      <c r="G2999" s="4" t="str">
        <f t="shared" si="280"/>
        <v>Diff</v>
      </c>
      <c r="H2999" s="3" t="str">
        <f t="shared" si="281"/>
        <v>Same</v>
      </c>
      <c r="I2999" s="3" t="str">
        <f t="shared" si="282"/>
        <v>Diff</v>
      </c>
      <c r="J2999" s="3" t="str">
        <f t="shared" si="278"/>
        <v>HCM_GTS_NODE_TBX</v>
      </c>
      <c r="K2999" s="3" t="str">
        <f t="shared" si="279"/>
        <v>STATUS</v>
      </c>
      <c r="L2999" s="3"/>
      <c r="M2999" s="3"/>
      <c r="N2999"/>
      <c r="O2999"/>
      <c r="P2999"/>
      <c r="Q2999"/>
      <c r="R2999" s="1"/>
      <c r="S2999" s="3"/>
      <c r="T2999" s="3"/>
      <c r="U2999" s="3"/>
      <c r="V2999" s="3"/>
      <c r="W2999" s="3"/>
      <c r="X2999" s="3"/>
      <c r="Y2999" s="3"/>
      <c r="Z2999" t="s">
        <v>1134</v>
      </c>
      <c r="AA2999" t="s">
        <v>478</v>
      </c>
      <c r="AB2999" t="s">
        <v>6</v>
      </c>
      <c r="AC2999">
        <v>2</v>
      </c>
      <c r="AD2999">
        <v>0</v>
      </c>
      <c r="AE2999">
        <v>1</v>
      </c>
      <c r="AF2999" t="s">
        <v>565</v>
      </c>
    </row>
    <row r="3000" spans="2:32" ht="30" hidden="1">
      <c r="B3000" s="3"/>
      <c r="G3000" s="4" t="str">
        <f t="shared" si="280"/>
        <v>Diff</v>
      </c>
      <c r="H3000" s="3" t="str">
        <f t="shared" si="281"/>
        <v>Same</v>
      </c>
      <c r="I3000" s="3" t="str">
        <f t="shared" si="282"/>
        <v>Diff</v>
      </c>
      <c r="J3000" s="3" t="str">
        <f t="shared" si="278"/>
        <v>HCM_GTS_NODE_TBX</v>
      </c>
      <c r="K3000" s="3" t="str">
        <f t="shared" si="279"/>
        <v>TRACKING_AREA</v>
      </c>
      <c r="L3000" s="3"/>
      <c r="M3000" s="3"/>
      <c r="N3000"/>
      <c r="O3000"/>
      <c r="P3000"/>
      <c r="Q3000"/>
      <c r="R3000" s="1"/>
      <c r="S3000" s="3"/>
      <c r="T3000" s="3"/>
      <c r="U3000" s="3"/>
      <c r="V3000" s="3"/>
      <c r="W3000" s="3"/>
      <c r="X3000" s="3"/>
      <c r="Y3000" s="3"/>
      <c r="Z3000" t="s">
        <v>1134</v>
      </c>
      <c r="AA3000" t="s">
        <v>1068</v>
      </c>
      <c r="AB3000" t="s">
        <v>86</v>
      </c>
      <c r="AC3000">
        <v>10</v>
      </c>
      <c r="AD3000">
        <v>0</v>
      </c>
      <c r="AE3000"/>
      <c r="AF3000" t="s">
        <v>565</v>
      </c>
    </row>
    <row r="3001" spans="2:32" ht="30" hidden="1">
      <c r="B3001" s="3"/>
      <c r="G3001" s="4" t="str">
        <f t="shared" si="280"/>
        <v>Diff</v>
      </c>
      <c r="H3001" s="3" t="str">
        <f t="shared" si="281"/>
        <v>Same</v>
      </c>
      <c r="I3001" s="3" t="str">
        <f t="shared" si="282"/>
        <v>Diff</v>
      </c>
      <c r="J3001" s="3" t="str">
        <f t="shared" si="278"/>
        <v>HCM_GTS_NODE_TBX</v>
      </c>
      <c r="K3001" s="3" t="str">
        <f t="shared" si="279"/>
        <v>X</v>
      </c>
      <c r="L3001" s="3"/>
      <c r="M3001" s="3"/>
      <c r="N3001"/>
      <c r="O3001"/>
      <c r="P3001"/>
      <c r="Q3001"/>
      <c r="R3001" s="1"/>
      <c r="S3001" s="3"/>
      <c r="T3001" s="3"/>
      <c r="U3001" s="3"/>
      <c r="V3001" s="3"/>
      <c r="W3001" s="3"/>
      <c r="X3001" s="3"/>
      <c r="Y3001" s="3"/>
      <c r="Z3001" t="s">
        <v>1134</v>
      </c>
      <c r="AA3001" t="s">
        <v>1098</v>
      </c>
      <c r="AB3001" t="s">
        <v>19</v>
      </c>
      <c r="AC3001">
        <v>4</v>
      </c>
      <c r="AD3001">
        <v>0</v>
      </c>
      <c r="AE3001"/>
      <c r="AF3001" t="s">
        <v>564</v>
      </c>
    </row>
    <row r="3002" spans="2:32" ht="30" hidden="1">
      <c r="B3002" s="3"/>
      <c r="G3002" s="4" t="str">
        <f t="shared" si="280"/>
        <v>Diff</v>
      </c>
      <c r="H3002" s="3" t="str">
        <f t="shared" si="281"/>
        <v>Same</v>
      </c>
      <c r="I3002" s="3" t="str">
        <f t="shared" si="282"/>
        <v>Diff</v>
      </c>
      <c r="J3002" s="3" t="str">
        <f t="shared" si="278"/>
        <v>HCM_GTS_NODE_TBX</v>
      </c>
      <c r="K3002" s="3" t="str">
        <f t="shared" si="279"/>
        <v>Y</v>
      </c>
      <c r="L3002" s="3"/>
      <c r="M3002" s="3"/>
      <c r="N3002"/>
      <c r="O3002"/>
      <c r="P3002"/>
      <c r="Q3002"/>
      <c r="R3002" s="1"/>
      <c r="S3002" s="3"/>
      <c r="T3002" s="3"/>
      <c r="U3002" s="3"/>
      <c r="V3002" s="3"/>
      <c r="W3002" s="3"/>
      <c r="X3002" s="3"/>
      <c r="Y3002" s="3"/>
      <c r="Z3002" t="s">
        <v>1134</v>
      </c>
      <c r="AA3002" t="s">
        <v>564</v>
      </c>
      <c r="AB3002" t="s">
        <v>19</v>
      </c>
      <c r="AC3002">
        <v>4</v>
      </c>
      <c r="AD3002">
        <v>0</v>
      </c>
      <c r="AE3002"/>
      <c r="AF3002" t="s">
        <v>564</v>
      </c>
    </row>
    <row r="3003" spans="2:32" ht="30" hidden="1">
      <c r="B3003" s="3"/>
      <c r="G3003" s="4" t="str">
        <f t="shared" si="280"/>
        <v>Diff</v>
      </c>
      <c r="H3003" s="3" t="str">
        <f t="shared" si="281"/>
        <v>Same</v>
      </c>
      <c r="I3003" s="3" t="str">
        <f t="shared" si="282"/>
        <v>Diff</v>
      </c>
      <c r="J3003" s="3" t="str">
        <f t="shared" si="278"/>
        <v>HCM_GTS_OUTLINE_IMAGE_TBX</v>
      </c>
      <c r="K3003" s="3" t="str">
        <f t="shared" si="279"/>
        <v>IMAGE</v>
      </c>
      <c r="L3003" s="3"/>
      <c r="M3003" s="3"/>
      <c r="N3003"/>
      <c r="O3003"/>
      <c r="P3003"/>
      <c r="Q3003"/>
      <c r="R3003" s="1"/>
      <c r="S3003" s="3"/>
      <c r="T3003" s="3"/>
      <c r="U3003" s="3"/>
      <c r="V3003" s="3"/>
      <c r="W3003" s="3"/>
      <c r="X3003" s="3"/>
      <c r="Y3003" s="3"/>
      <c r="Z3003" t="s">
        <v>1140</v>
      </c>
      <c r="AA3003" t="s">
        <v>1141</v>
      </c>
      <c r="AB3003" t="s">
        <v>570</v>
      </c>
      <c r="AC3003">
        <v>12768</v>
      </c>
      <c r="AD3003">
        <v>0</v>
      </c>
      <c r="AE3003"/>
      <c r="AF3003" t="s">
        <v>564</v>
      </c>
    </row>
    <row r="3004" spans="2:32" ht="30" hidden="1">
      <c r="B3004" s="3"/>
      <c r="G3004" s="4" t="str">
        <f t="shared" si="280"/>
        <v>Diff</v>
      </c>
      <c r="H3004" s="3" t="str">
        <f t="shared" si="281"/>
        <v>Same</v>
      </c>
      <c r="I3004" s="3" t="str">
        <f t="shared" si="282"/>
        <v>Diff</v>
      </c>
      <c r="J3004" s="3" t="str">
        <f t="shared" si="278"/>
        <v>HCM_GTS_OUTLINE_IMAGE_TBX</v>
      </c>
      <c r="K3004" s="3" t="str">
        <f t="shared" si="279"/>
        <v>IMAGE_ID</v>
      </c>
      <c r="L3004" s="3"/>
      <c r="M3004" s="3"/>
      <c r="N3004"/>
      <c r="O3004"/>
      <c r="P3004"/>
      <c r="Q3004"/>
      <c r="R3004" s="1"/>
      <c r="S3004" s="3"/>
      <c r="T3004" s="3"/>
      <c r="U3004" s="3"/>
      <c r="V3004" s="3"/>
      <c r="W3004" s="3"/>
      <c r="X3004" s="3"/>
      <c r="Y3004" s="3"/>
      <c r="Z3004" t="s">
        <v>1140</v>
      </c>
      <c r="AA3004" t="s">
        <v>1142</v>
      </c>
      <c r="AB3004" t="s">
        <v>6</v>
      </c>
      <c r="AC3004">
        <v>2</v>
      </c>
      <c r="AD3004">
        <v>0</v>
      </c>
      <c r="AE3004"/>
      <c r="AF3004" t="s">
        <v>565</v>
      </c>
    </row>
    <row r="3005" spans="2:32" ht="30" hidden="1">
      <c r="B3005" s="3"/>
      <c r="G3005" s="4" t="str">
        <f t="shared" si="280"/>
        <v>Diff</v>
      </c>
      <c r="H3005" s="3" t="str">
        <f t="shared" si="281"/>
        <v>Same</v>
      </c>
      <c r="I3005" s="3" t="str">
        <f t="shared" si="282"/>
        <v>Diff</v>
      </c>
      <c r="J3005" s="3" t="str">
        <f t="shared" si="278"/>
        <v>HCM_GTS_OUTLINE_IMAGE_TBX</v>
      </c>
      <c r="K3005" s="3" t="str">
        <f t="shared" si="279"/>
        <v>OUTLINE_IMAGE_DESCRIPTION</v>
      </c>
      <c r="L3005" s="3"/>
      <c r="M3005" s="3"/>
      <c r="N3005"/>
      <c r="O3005"/>
      <c r="P3005"/>
      <c r="Q3005"/>
      <c r="R3005" s="1"/>
      <c r="S3005" s="3"/>
      <c r="T3005" s="3"/>
      <c r="U3005" s="3"/>
      <c r="V3005" s="3"/>
      <c r="W3005" s="3"/>
      <c r="X3005" s="3"/>
      <c r="Y3005" s="3"/>
      <c r="Z3005" t="s">
        <v>1140</v>
      </c>
      <c r="AA3005" t="s">
        <v>1143</v>
      </c>
      <c r="AB3005" t="s">
        <v>86</v>
      </c>
      <c r="AC3005">
        <v>40</v>
      </c>
      <c r="AD3005">
        <v>0</v>
      </c>
      <c r="AE3005"/>
      <c r="AF3005" t="s">
        <v>564</v>
      </c>
    </row>
    <row r="3006" spans="2:32" ht="30" hidden="1">
      <c r="B3006" s="3"/>
      <c r="G3006" s="4" t="str">
        <f t="shared" si="280"/>
        <v>Diff</v>
      </c>
      <c r="H3006" s="3" t="str">
        <f t="shared" si="281"/>
        <v>Same</v>
      </c>
      <c r="I3006" s="3" t="str">
        <f t="shared" si="282"/>
        <v>Diff</v>
      </c>
      <c r="J3006" s="3" t="str">
        <f t="shared" si="278"/>
        <v>HCM_GTS_OUTLINE_MAP_TBX</v>
      </c>
      <c r="K3006" s="3" t="str">
        <f t="shared" si="279"/>
        <v>IMAGE</v>
      </c>
      <c r="L3006" s="3"/>
      <c r="M3006" s="3"/>
      <c r="N3006"/>
      <c r="O3006"/>
      <c r="P3006"/>
      <c r="Q3006"/>
      <c r="R3006" s="1"/>
      <c r="S3006" s="3"/>
      <c r="T3006" s="3"/>
      <c r="U3006" s="3"/>
      <c r="V3006" s="3"/>
      <c r="W3006" s="3"/>
      <c r="X3006" s="3"/>
      <c r="Y3006" s="3"/>
      <c r="Z3006" t="s">
        <v>1144</v>
      </c>
      <c r="AA3006" t="s">
        <v>1141</v>
      </c>
      <c r="AB3006" t="s">
        <v>570</v>
      </c>
      <c r="AC3006">
        <v>12768</v>
      </c>
      <c r="AD3006">
        <v>0</v>
      </c>
      <c r="AE3006"/>
      <c r="AF3006" t="s">
        <v>564</v>
      </c>
    </row>
    <row r="3007" spans="2:32" ht="30" hidden="1">
      <c r="B3007" s="3"/>
      <c r="G3007" s="4" t="str">
        <f t="shared" si="280"/>
        <v>Diff</v>
      </c>
      <c r="H3007" s="3" t="str">
        <f t="shared" si="281"/>
        <v>Same</v>
      </c>
      <c r="I3007" s="3" t="str">
        <f t="shared" si="282"/>
        <v>Diff</v>
      </c>
      <c r="J3007" s="3" t="str">
        <f t="shared" si="278"/>
        <v>HCM_GTS_OUTLINE_MAP_TBX</v>
      </c>
      <c r="K3007" s="3" t="str">
        <f t="shared" si="279"/>
        <v>MODEL_CODE</v>
      </c>
      <c r="L3007" s="3"/>
      <c r="M3007" s="3"/>
      <c r="N3007"/>
      <c r="O3007"/>
      <c r="P3007"/>
      <c r="Q3007"/>
      <c r="R3007" s="1"/>
      <c r="S3007" s="3"/>
      <c r="T3007" s="3"/>
      <c r="U3007" s="3"/>
      <c r="V3007" s="3"/>
      <c r="W3007" s="3"/>
      <c r="X3007" s="3"/>
      <c r="Y3007" s="3"/>
      <c r="Z3007" t="s">
        <v>1144</v>
      </c>
      <c r="AA3007" t="s">
        <v>58</v>
      </c>
      <c r="AB3007" t="s">
        <v>86</v>
      </c>
      <c r="AC3007">
        <v>5</v>
      </c>
      <c r="AD3007">
        <v>0</v>
      </c>
      <c r="AE3007"/>
      <c r="AF3007" t="s">
        <v>565</v>
      </c>
    </row>
    <row r="3008" spans="2:32" ht="30" hidden="1">
      <c r="B3008" s="3"/>
      <c r="G3008" s="4" t="str">
        <f t="shared" si="280"/>
        <v>Diff</v>
      </c>
      <c r="H3008" s="3" t="str">
        <f t="shared" si="281"/>
        <v>Same</v>
      </c>
      <c r="I3008" s="3" t="str">
        <f t="shared" si="282"/>
        <v>Diff</v>
      </c>
      <c r="J3008" s="3" t="str">
        <f t="shared" si="278"/>
        <v>HCM_GTS_OUTLINE_MAP_TBX</v>
      </c>
      <c r="K3008" s="3" t="str">
        <f t="shared" si="279"/>
        <v>OUTLINE_MAP_ID</v>
      </c>
      <c r="L3008" s="3"/>
      <c r="M3008" s="3"/>
      <c r="N3008"/>
      <c r="O3008"/>
      <c r="P3008"/>
      <c r="Q3008"/>
      <c r="R3008" s="1"/>
      <c r="S3008" s="3"/>
      <c r="T3008" s="3"/>
      <c r="U3008" s="3"/>
      <c r="V3008" s="3"/>
      <c r="W3008" s="3"/>
      <c r="X3008" s="3"/>
      <c r="Y3008" s="3"/>
      <c r="Z3008" t="s">
        <v>1144</v>
      </c>
      <c r="AA3008" t="s">
        <v>1145</v>
      </c>
      <c r="AB3008" t="s">
        <v>6</v>
      </c>
      <c r="AC3008">
        <v>2</v>
      </c>
      <c r="AD3008">
        <v>0</v>
      </c>
      <c r="AE3008"/>
      <c r="AF3008" t="s">
        <v>565</v>
      </c>
    </row>
    <row r="3009" spans="1:32" ht="30" hidden="1">
      <c r="B3009" s="3"/>
      <c r="G3009" s="4" t="str">
        <f t="shared" si="280"/>
        <v>Diff</v>
      </c>
      <c r="H3009" s="3" t="str">
        <f t="shared" si="281"/>
        <v>Same</v>
      </c>
      <c r="I3009" s="3" t="str">
        <f t="shared" si="282"/>
        <v>Diff</v>
      </c>
      <c r="J3009" s="3" t="str">
        <f t="shared" si="278"/>
        <v>HCM_GTS_OUTLINE_MAP_TBX</v>
      </c>
      <c r="K3009" s="3" t="str">
        <f t="shared" si="279"/>
        <v>TRACKING_AREA</v>
      </c>
      <c r="L3009" s="3"/>
      <c r="M3009" s="3"/>
      <c r="N3009"/>
      <c r="O3009"/>
      <c r="P3009"/>
      <c r="Q3009"/>
      <c r="R3009" s="1"/>
      <c r="S3009" s="3"/>
      <c r="T3009" s="3"/>
      <c r="U3009" s="3"/>
      <c r="V3009" s="3"/>
      <c r="W3009" s="3"/>
      <c r="X3009" s="3"/>
      <c r="Y3009" s="3"/>
      <c r="Z3009" t="s">
        <v>1144</v>
      </c>
      <c r="AA3009" t="s">
        <v>1068</v>
      </c>
      <c r="AB3009" t="s">
        <v>86</v>
      </c>
      <c r="AC3009">
        <v>10</v>
      </c>
      <c r="AD3009">
        <v>0</v>
      </c>
      <c r="AE3009"/>
      <c r="AF3009" t="s">
        <v>565</v>
      </c>
    </row>
    <row r="3010" spans="1:32">
      <c r="A3010" s="3" t="s">
        <v>1959</v>
      </c>
      <c r="B3010" s="4" t="s">
        <v>2118</v>
      </c>
      <c r="C3010" s="3" t="s">
        <v>564</v>
      </c>
      <c r="D3010" s="3" t="s">
        <v>2079</v>
      </c>
      <c r="E3010" s="3" t="s">
        <v>2079</v>
      </c>
      <c r="F3010" s="3" t="s">
        <v>2095</v>
      </c>
      <c r="G3010" s="4" t="str">
        <f t="shared" ref="G3010" si="283">IF(H3010="Diff","Diff",IF(I3010="Diff","Diff",""))</f>
        <v>Diff</v>
      </c>
      <c r="H3010" s="3" t="str">
        <f t="shared" ref="H3010" si="284">IF(L3010&amp;M3010&amp;N3010&amp;O3010&amp;P3010&amp;Q3010&amp;R3010=S3010&amp;T3010&amp;U3010&amp;V3010&amp;W3010&amp;X3010&amp;Y3010,"Same",IF(L3010&amp;M3010&amp;N3010&amp;O3010&amp;P3010&amp;Q3010&amp;R3010=S3010&amp;T3010&amp;"TIMESTAMP"&amp;V3010&amp;"0"&amp;X3010&amp;Y3010,"Same","Diff"))</f>
        <v>Diff</v>
      </c>
      <c r="I3010" s="3" t="str">
        <f t="shared" ref="I3010" si="285">IF(Z3010&amp;AA3010&amp;AB3010&amp;AC3010&amp;AD3010&amp;AE3010&amp;AF3010=S3010&amp;T3010&amp;U3010&amp;V3010&amp;W3010&amp;X3010&amp;Y3010,"Same",IF(Z3010&amp;AA3010&amp;AB3010&amp;AC3010&amp;AD3010&amp;AE3010&amp;AF3010=S3010&amp;T3010&amp;"TIMESTAMP"&amp;V3010&amp;"0"&amp;X3010&amp;Y3010,"Same","Diff"))</f>
        <v>Diff</v>
      </c>
      <c r="J3010" s="3" t="str">
        <f t="shared" ref="J3010" si="286">IF(ISBLANK(S3010),IF(ISBLANK(Z3010),L3010,Z3010),S3010)</f>
        <v>HCM_GTS_PRODUCT_TBX</v>
      </c>
      <c r="K3010" s="3" t="str">
        <f t="shared" ref="K3010" si="287">IF(ISBLANK(T3010),IF(ISBLANK(AA3010),M3010,AA3010),T3010)</f>
        <v>CREATE_TIMESTAMP</v>
      </c>
      <c r="L3010" s="3"/>
      <c r="M3010" s="3"/>
      <c r="N3010"/>
      <c r="O3010"/>
      <c r="P3010"/>
      <c r="Q3010"/>
      <c r="R3010" s="1"/>
      <c r="S3010" s="4" t="s">
        <v>1146</v>
      </c>
      <c r="T3010" s="4" t="s">
        <v>3</v>
      </c>
      <c r="U3010" s="4" t="s">
        <v>4</v>
      </c>
      <c r="V3010" s="4">
        <v>10</v>
      </c>
      <c r="W3010" s="4">
        <v>0</v>
      </c>
      <c r="Y3010" s="4" t="s">
        <v>564</v>
      </c>
      <c r="Z3010"/>
      <c r="AA3010"/>
      <c r="AB3010"/>
      <c r="AC3010"/>
      <c r="AD3010"/>
      <c r="AE3010"/>
      <c r="AF3010"/>
    </row>
    <row r="3011" spans="1:32">
      <c r="A3011" s="3" t="s">
        <v>1959</v>
      </c>
      <c r="B3011" s="4" t="s">
        <v>2118</v>
      </c>
      <c r="C3011" s="3" t="s">
        <v>564</v>
      </c>
      <c r="D3011" s="3" t="s">
        <v>2079</v>
      </c>
      <c r="E3011" s="3" t="s">
        <v>2079</v>
      </c>
      <c r="F3011" s="3" t="s">
        <v>2095</v>
      </c>
      <c r="G3011" s="4" t="str">
        <f t="shared" si="280"/>
        <v>Diff</v>
      </c>
      <c r="H3011" s="4" t="str">
        <f t="shared" si="281"/>
        <v>Same</v>
      </c>
      <c r="I3011" s="4" t="str">
        <f t="shared" si="282"/>
        <v>Diff</v>
      </c>
      <c r="J3011" s="3" t="str">
        <f t="shared" si="278"/>
        <v>HCM_GTS_PRODUCT_TBX</v>
      </c>
      <c r="K3011" s="3" t="str">
        <f t="shared" si="279"/>
        <v>DEFECT_STATUS</v>
      </c>
      <c r="Z3011" s="4" t="s">
        <v>1146</v>
      </c>
      <c r="AA3011" s="4" t="s">
        <v>97</v>
      </c>
      <c r="AB3011" s="4" t="s">
        <v>6</v>
      </c>
      <c r="AC3011" s="4">
        <v>2</v>
      </c>
      <c r="AD3011" s="4">
        <v>0</v>
      </c>
      <c r="AF3011" s="4" t="s">
        <v>564</v>
      </c>
    </row>
    <row r="3012" spans="1:32">
      <c r="A3012" s="3" t="s">
        <v>1959</v>
      </c>
      <c r="B3012" s="4" t="s">
        <v>2118</v>
      </c>
      <c r="C3012" s="3" t="s">
        <v>564</v>
      </c>
      <c r="D3012" s="3" t="s">
        <v>2079</v>
      </c>
      <c r="E3012" s="3" t="s">
        <v>2079</v>
      </c>
      <c r="F3012" s="3" t="s">
        <v>2095</v>
      </c>
      <c r="G3012" s="4" t="str">
        <f t="shared" si="280"/>
        <v>Diff</v>
      </c>
      <c r="H3012" s="4" t="str">
        <f t="shared" si="281"/>
        <v>Same</v>
      </c>
      <c r="I3012" s="4" t="str">
        <f t="shared" si="282"/>
        <v>Diff</v>
      </c>
      <c r="J3012" s="3" t="str">
        <f t="shared" si="278"/>
        <v>HCM_GTS_PRODUCT_TBX</v>
      </c>
      <c r="K3012" s="3" t="str">
        <f t="shared" si="279"/>
        <v>EXT_COLOR_CODE</v>
      </c>
      <c r="Z3012" s="4" t="s">
        <v>1146</v>
      </c>
      <c r="AA3012" s="4" t="s">
        <v>192</v>
      </c>
      <c r="AB3012" s="4" t="s">
        <v>86</v>
      </c>
      <c r="AC3012" s="4">
        <v>10</v>
      </c>
      <c r="AD3012" s="4">
        <v>0</v>
      </c>
      <c r="AF3012" s="4" t="s">
        <v>564</v>
      </c>
    </row>
    <row r="3013" spans="1:32">
      <c r="A3013" s="3" t="s">
        <v>1959</v>
      </c>
      <c r="B3013" s="4" t="s">
        <v>2118</v>
      </c>
      <c r="C3013" s="3" t="s">
        <v>564</v>
      </c>
      <c r="D3013" s="3" t="s">
        <v>2079</v>
      </c>
      <c r="E3013" s="3" t="s">
        <v>2079</v>
      </c>
      <c r="F3013" s="3" t="s">
        <v>2095</v>
      </c>
      <c r="G3013" s="4" t="str">
        <f t="shared" si="280"/>
        <v>Diff</v>
      </c>
      <c r="H3013" s="4" t="str">
        <f t="shared" si="281"/>
        <v>Same</v>
      </c>
      <c r="I3013" s="4" t="str">
        <f t="shared" si="282"/>
        <v>Diff</v>
      </c>
      <c r="J3013" s="3" t="str">
        <f t="shared" si="278"/>
        <v>HCM_GTS_PRODUCT_TBX</v>
      </c>
      <c r="K3013" s="3" t="str">
        <f t="shared" si="279"/>
        <v>HOLD_STATUS</v>
      </c>
      <c r="Z3013" s="4" t="s">
        <v>1146</v>
      </c>
      <c r="AA3013" s="4" t="s">
        <v>319</v>
      </c>
      <c r="AB3013" s="4" t="s">
        <v>6</v>
      </c>
      <c r="AC3013" s="4">
        <v>2</v>
      </c>
      <c r="AD3013" s="4">
        <v>0</v>
      </c>
      <c r="AE3013" s="4">
        <v>0</v>
      </c>
      <c r="AF3013" s="4" t="s">
        <v>564</v>
      </c>
    </row>
    <row r="3014" spans="1:32">
      <c r="A3014" s="3" t="s">
        <v>1959</v>
      </c>
      <c r="B3014" s="4" t="s">
        <v>2118</v>
      </c>
      <c r="C3014" s="3" t="s">
        <v>564</v>
      </c>
      <c r="D3014" s="3" t="s">
        <v>2079</v>
      </c>
      <c r="E3014" s="3" t="s">
        <v>2079</v>
      </c>
      <c r="F3014" s="3" t="s">
        <v>2095</v>
      </c>
      <c r="G3014" s="4" t="str">
        <f t="shared" si="280"/>
        <v>Diff</v>
      </c>
      <c r="H3014" s="4" t="str">
        <f t="shared" si="281"/>
        <v>Same</v>
      </c>
      <c r="I3014" s="4" t="str">
        <f t="shared" si="282"/>
        <v>Diff</v>
      </c>
      <c r="J3014" s="3" t="str">
        <f t="shared" si="278"/>
        <v>HCM_GTS_PRODUCT_TBX</v>
      </c>
      <c r="K3014" s="3" t="str">
        <f t="shared" si="279"/>
        <v>INSPECTION_STATUS</v>
      </c>
      <c r="Z3014" s="4" t="s">
        <v>1146</v>
      </c>
      <c r="AA3014" s="4" t="s">
        <v>1147</v>
      </c>
      <c r="AB3014" s="4" t="s">
        <v>6</v>
      </c>
      <c r="AC3014" s="4">
        <v>2</v>
      </c>
      <c r="AD3014" s="4">
        <v>0</v>
      </c>
      <c r="AE3014" s="4">
        <v>0</v>
      </c>
      <c r="AF3014" s="4" t="s">
        <v>564</v>
      </c>
    </row>
    <row r="3015" spans="1:32">
      <c r="A3015" s="3" t="s">
        <v>1959</v>
      </c>
      <c r="B3015" s="4" t="s">
        <v>2118</v>
      </c>
      <c r="C3015" s="3" t="s">
        <v>564</v>
      </c>
      <c r="D3015" s="3" t="s">
        <v>2079</v>
      </c>
      <c r="E3015" s="3" t="s">
        <v>2079</v>
      </c>
      <c r="F3015" s="3" t="s">
        <v>2095</v>
      </c>
      <c r="G3015" s="4" t="str">
        <f t="shared" si="280"/>
        <v>Diff</v>
      </c>
      <c r="H3015" s="4" t="str">
        <f t="shared" si="281"/>
        <v>Same</v>
      </c>
      <c r="I3015" s="4" t="str">
        <f t="shared" si="282"/>
        <v>Diff</v>
      </c>
      <c r="J3015" s="3" t="str">
        <f t="shared" si="278"/>
        <v>HCM_GTS_PRODUCT_TBX</v>
      </c>
      <c r="K3015" s="3" t="str">
        <f t="shared" si="279"/>
        <v>INT_COLOR_CODE</v>
      </c>
      <c r="Z3015" s="4" t="s">
        <v>1146</v>
      </c>
      <c r="AA3015" s="4" t="s">
        <v>196</v>
      </c>
      <c r="AB3015" s="4" t="s">
        <v>86</v>
      </c>
      <c r="AC3015" s="4">
        <v>5</v>
      </c>
      <c r="AD3015" s="4">
        <v>0</v>
      </c>
      <c r="AF3015" s="4" t="s">
        <v>564</v>
      </c>
    </row>
    <row r="3016" spans="1:32">
      <c r="A3016" s="3" t="s">
        <v>1959</v>
      </c>
      <c r="B3016" s="4" t="s">
        <v>2118</v>
      </c>
      <c r="C3016" s="3" t="s">
        <v>564</v>
      </c>
      <c r="D3016" s="3" t="s">
        <v>2079</v>
      </c>
      <c r="E3016" s="3" t="s">
        <v>2079</v>
      </c>
      <c r="F3016" s="3" t="s">
        <v>2095</v>
      </c>
      <c r="G3016" s="4" t="str">
        <f t="shared" si="280"/>
        <v>Diff</v>
      </c>
      <c r="H3016" s="4" t="str">
        <f t="shared" si="281"/>
        <v>Same</v>
      </c>
      <c r="I3016" s="4" t="str">
        <f t="shared" si="282"/>
        <v>Diff</v>
      </c>
      <c r="J3016" s="3" t="str">
        <f t="shared" ref="J3016:J3080" si="288">IF(ISBLANK(S3016),IF(ISBLANK(Z3016),L3016,Z3016),S3016)</f>
        <v>HCM_GTS_PRODUCT_TBX</v>
      </c>
      <c r="K3016" s="3" t="str">
        <f t="shared" ref="K3016:K3080" si="289">IF(ISBLANK(T3016),IF(ISBLANK(AA3016),M3016,AA3016),T3016)</f>
        <v>KD_LOT_NUMBER</v>
      </c>
      <c r="Z3016" s="4" t="s">
        <v>1146</v>
      </c>
      <c r="AA3016" s="4" t="s">
        <v>141</v>
      </c>
      <c r="AB3016" s="4" t="s">
        <v>86</v>
      </c>
      <c r="AC3016" s="4">
        <v>18</v>
      </c>
      <c r="AD3016" s="4">
        <v>0</v>
      </c>
      <c r="AF3016" s="4" t="s">
        <v>564</v>
      </c>
    </row>
    <row r="3017" spans="1:32">
      <c r="A3017" s="3" t="s">
        <v>1959</v>
      </c>
      <c r="B3017" s="4" t="s">
        <v>2118</v>
      </c>
      <c r="C3017" s="3" t="s">
        <v>564</v>
      </c>
      <c r="D3017" s="3" t="s">
        <v>2079</v>
      </c>
      <c r="E3017" s="3" t="s">
        <v>2079</v>
      </c>
      <c r="F3017" s="3" t="s">
        <v>2095</v>
      </c>
      <c r="G3017" s="4" t="str">
        <f t="shared" si="280"/>
        <v>Diff</v>
      </c>
      <c r="H3017" s="4" t="str">
        <f t="shared" si="281"/>
        <v>Same</v>
      </c>
      <c r="I3017" s="4" t="str">
        <f t="shared" si="282"/>
        <v>Diff</v>
      </c>
      <c r="J3017" s="3" t="str">
        <f t="shared" si="288"/>
        <v>HCM_GTS_PRODUCT_TBX</v>
      </c>
      <c r="K3017" s="3" t="str">
        <f t="shared" si="289"/>
        <v>LOT_NUMBER</v>
      </c>
      <c r="Z3017" s="4" t="s">
        <v>1146</v>
      </c>
      <c r="AA3017" s="4" t="s">
        <v>321</v>
      </c>
      <c r="AB3017" s="4" t="s">
        <v>86</v>
      </c>
      <c r="AC3017" s="4">
        <v>20</v>
      </c>
      <c r="AD3017" s="4">
        <v>0</v>
      </c>
      <c r="AF3017" s="4" t="s">
        <v>564</v>
      </c>
    </row>
    <row r="3018" spans="1:32">
      <c r="A3018" s="3" t="s">
        <v>1959</v>
      </c>
      <c r="B3018" s="4" t="s">
        <v>2118</v>
      </c>
      <c r="C3018" s="3" t="s">
        <v>564</v>
      </c>
      <c r="D3018" s="3" t="s">
        <v>2079</v>
      </c>
      <c r="E3018" s="3" t="s">
        <v>2079</v>
      </c>
      <c r="F3018" s="3" t="s">
        <v>2095</v>
      </c>
      <c r="G3018" s="4" t="str">
        <f t="shared" si="280"/>
        <v>Diff</v>
      </c>
      <c r="H3018" s="4" t="str">
        <f t="shared" si="281"/>
        <v>Same</v>
      </c>
      <c r="I3018" s="4" t="str">
        <f t="shared" si="282"/>
        <v>Diff</v>
      </c>
      <c r="J3018" s="3" t="str">
        <f t="shared" si="288"/>
        <v>HCM_GTS_PRODUCT_TBX</v>
      </c>
      <c r="K3018" s="3" t="str">
        <f t="shared" si="289"/>
        <v>MODEL_CODE</v>
      </c>
      <c r="Z3018" s="4" t="s">
        <v>1146</v>
      </c>
      <c r="AA3018" s="4" t="s">
        <v>58</v>
      </c>
      <c r="AB3018" s="4" t="s">
        <v>86</v>
      </c>
      <c r="AC3018" s="4">
        <v>5</v>
      </c>
      <c r="AD3018" s="4">
        <v>0</v>
      </c>
      <c r="AF3018" s="4" t="s">
        <v>564</v>
      </c>
    </row>
    <row r="3019" spans="1:32">
      <c r="A3019" s="3" t="s">
        <v>1959</v>
      </c>
      <c r="B3019" s="4" t="s">
        <v>2118</v>
      </c>
      <c r="C3019" s="3" t="s">
        <v>564</v>
      </c>
      <c r="D3019" s="3" t="s">
        <v>2079</v>
      </c>
      <c r="E3019" s="3" t="s">
        <v>2079</v>
      </c>
      <c r="F3019" s="3" t="s">
        <v>2095</v>
      </c>
      <c r="G3019" s="4" t="str">
        <f t="shared" si="280"/>
        <v>Diff</v>
      </c>
      <c r="H3019" s="4" t="str">
        <f t="shared" si="281"/>
        <v>Same</v>
      </c>
      <c r="I3019" s="4" t="str">
        <f t="shared" si="282"/>
        <v>Diff</v>
      </c>
      <c r="J3019" s="3" t="str">
        <f t="shared" si="288"/>
        <v>HCM_GTS_PRODUCT_TBX</v>
      </c>
      <c r="K3019" s="3" t="str">
        <f t="shared" si="289"/>
        <v>MODEL_OPTION</v>
      </c>
      <c r="Z3019" s="4" t="s">
        <v>1146</v>
      </c>
      <c r="AA3019" s="4" t="s">
        <v>1148</v>
      </c>
      <c r="AB3019" s="4" t="s">
        <v>86</v>
      </c>
      <c r="AC3019" s="4">
        <v>5</v>
      </c>
      <c r="AD3019" s="4">
        <v>0</v>
      </c>
      <c r="AF3019" s="4" t="s">
        <v>564</v>
      </c>
    </row>
    <row r="3020" spans="1:32">
      <c r="A3020" s="3" t="s">
        <v>1959</v>
      </c>
      <c r="B3020" s="4" t="s">
        <v>2118</v>
      </c>
      <c r="C3020" s="3" t="s">
        <v>564</v>
      </c>
      <c r="D3020" s="3" t="s">
        <v>2079</v>
      </c>
      <c r="E3020" s="3" t="s">
        <v>2079</v>
      </c>
      <c r="F3020" s="3" t="s">
        <v>2095</v>
      </c>
      <c r="G3020" s="4" t="str">
        <f t="shared" si="280"/>
        <v>Diff</v>
      </c>
      <c r="H3020" s="4" t="str">
        <f t="shared" si="281"/>
        <v>Same</v>
      </c>
      <c r="I3020" s="4" t="str">
        <f t="shared" si="282"/>
        <v>Diff</v>
      </c>
      <c r="J3020" s="3" t="str">
        <f t="shared" si="288"/>
        <v>HCM_GTS_PRODUCT_TBX</v>
      </c>
      <c r="K3020" s="3" t="str">
        <f t="shared" si="289"/>
        <v>MODEL_TYPE</v>
      </c>
      <c r="Z3020" s="4" t="s">
        <v>1146</v>
      </c>
      <c r="AA3020" s="4" t="s">
        <v>1149</v>
      </c>
      <c r="AB3020" s="4" t="s">
        <v>86</v>
      </c>
      <c r="AC3020" s="4">
        <v>5</v>
      </c>
      <c r="AD3020" s="4">
        <v>0</v>
      </c>
      <c r="AF3020" s="4" t="s">
        <v>564</v>
      </c>
    </row>
    <row r="3021" spans="1:32">
      <c r="A3021" s="3" t="s">
        <v>1959</v>
      </c>
      <c r="B3021" s="4" t="s">
        <v>2118</v>
      </c>
      <c r="C3021" s="3" t="s">
        <v>564</v>
      </c>
      <c r="D3021" s="3" t="s">
        <v>2079</v>
      </c>
      <c r="E3021" s="3" t="s">
        <v>2079</v>
      </c>
      <c r="F3021" s="3" t="s">
        <v>2095</v>
      </c>
      <c r="G3021" s="4" t="str">
        <f t="shared" si="280"/>
        <v>Diff</v>
      </c>
      <c r="H3021" s="4" t="str">
        <f t="shared" si="281"/>
        <v>Same</v>
      </c>
      <c r="I3021" s="4" t="str">
        <f t="shared" si="282"/>
        <v>Diff</v>
      </c>
      <c r="J3021" s="3" t="str">
        <f t="shared" si="288"/>
        <v>HCM_GTS_PRODUCT_TBX</v>
      </c>
      <c r="K3021" s="3" t="str">
        <f t="shared" si="289"/>
        <v>MODEL_YEAR</v>
      </c>
      <c r="Z3021" s="4" t="s">
        <v>1146</v>
      </c>
      <c r="AA3021" s="4" t="s">
        <v>1150</v>
      </c>
      <c r="AB3021" s="4" t="s">
        <v>9</v>
      </c>
      <c r="AC3021" s="4">
        <v>1</v>
      </c>
      <c r="AD3021" s="4">
        <v>0</v>
      </c>
      <c r="AF3021" s="4" t="s">
        <v>564</v>
      </c>
    </row>
    <row r="3022" spans="1:32">
      <c r="A3022" s="3" t="s">
        <v>1959</v>
      </c>
      <c r="B3022" s="4" t="s">
        <v>2118</v>
      </c>
      <c r="C3022" s="3" t="s">
        <v>564</v>
      </c>
      <c r="D3022" s="3" t="s">
        <v>2079</v>
      </c>
      <c r="E3022" s="3" t="s">
        <v>2079</v>
      </c>
      <c r="F3022" s="3" t="s">
        <v>2095</v>
      </c>
      <c r="G3022" s="4" t="str">
        <f t="shared" si="280"/>
        <v>Diff</v>
      </c>
      <c r="H3022" s="4" t="str">
        <f t="shared" si="281"/>
        <v>Same</v>
      </c>
      <c r="I3022" s="4" t="str">
        <f t="shared" si="282"/>
        <v>Diff</v>
      </c>
      <c r="J3022" s="3" t="str">
        <f t="shared" si="288"/>
        <v>HCM_GTS_PRODUCT_TBX</v>
      </c>
      <c r="K3022" s="3" t="str">
        <f t="shared" si="289"/>
        <v>PRODUCT_ID</v>
      </c>
      <c r="Z3022" s="4" t="s">
        <v>1146</v>
      </c>
      <c r="AA3022" s="4" t="s">
        <v>60</v>
      </c>
      <c r="AB3022" s="4" t="s">
        <v>86</v>
      </c>
      <c r="AC3022" s="4">
        <v>40</v>
      </c>
      <c r="AD3022" s="4">
        <v>0</v>
      </c>
      <c r="AF3022" s="4" t="s">
        <v>565</v>
      </c>
    </row>
    <row r="3023" spans="1:32">
      <c r="A3023" s="3" t="s">
        <v>1959</v>
      </c>
      <c r="B3023" s="4" t="s">
        <v>2118</v>
      </c>
      <c r="C3023" s="3" t="s">
        <v>564</v>
      </c>
      <c r="D3023" s="3" t="s">
        <v>2079</v>
      </c>
      <c r="E3023" s="3" t="s">
        <v>2079</v>
      </c>
      <c r="F3023" s="3" t="s">
        <v>2095</v>
      </c>
      <c r="G3023" s="4" t="str">
        <f t="shared" si="280"/>
        <v>Diff</v>
      </c>
      <c r="H3023" s="4" t="str">
        <f t="shared" si="281"/>
        <v>Same</v>
      </c>
      <c r="I3023" s="4" t="str">
        <f t="shared" si="282"/>
        <v>Diff</v>
      </c>
      <c r="J3023" s="3" t="str">
        <f t="shared" si="288"/>
        <v>HCM_GTS_PRODUCT_TBX</v>
      </c>
      <c r="K3023" s="3" t="str">
        <f t="shared" si="289"/>
        <v>PRODUCT_SEQ</v>
      </c>
      <c r="Z3023" s="4" t="s">
        <v>1146</v>
      </c>
      <c r="AA3023" s="4" t="s">
        <v>1151</v>
      </c>
      <c r="AB3023" s="4" t="s">
        <v>6</v>
      </c>
      <c r="AC3023" s="4">
        <v>2</v>
      </c>
      <c r="AD3023" s="4">
        <v>0</v>
      </c>
      <c r="AE3023" s="4">
        <v>0</v>
      </c>
      <c r="AF3023" s="4" t="s">
        <v>565</v>
      </c>
    </row>
    <row r="3024" spans="1:32">
      <c r="A3024" s="3" t="s">
        <v>1959</v>
      </c>
      <c r="B3024" s="4" t="s">
        <v>2118</v>
      </c>
      <c r="C3024" s="3" t="s">
        <v>564</v>
      </c>
      <c r="D3024" s="3" t="s">
        <v>2079</v>
      </c>
      <c r="E3024" s="3" t="s">
        <v>2079</v>
      </c>
      <c r="F3024" s="3" t="s">
        <v>2095</v>
      </c>
      <c r="G3024" s="4" t="str">
        <f t="shared" si="280"/>
        <v>Diff</v>
      </c>
      <c r="H3024" s="4" t="str">
        <f t="shared" si="281"/>
        <v>Same</v>
      </c>
      <c r="I3024" s="4" t="str">
        <f t="shared" si="282"/>
        <v>Diff</v>
      </c>
      <c r="J3024" s="3" t="str">
        <f t="shared" si="288"/>
        <v>HCM_GTS_PRODUCT_TBX</v>
      </c>
      <c r="K3024" s="3" t="str">
        <f t="shared" si="289"/>
        <v>SHORT_PROD_ID</v>
      </c>
      <c r="Z3024" s="4" t="s">
        <v>1146</v>
      </c>
      <c r="AA3024" s="4" t="s">
        <v>1152</v>
      </c>
      <c r="AB3024" s="4" t="s">
        <v>86</v>
      </c>
      <c r="AC3024" s="4">
        <v>20</v>
      </c>
      <c r="AD3024" s="4">
        <v>0</v>
      </c>
      <c r="AF3024" s="4" t="s">
        <v>564</v>
      </c>
    </row>
    <row r="3025" spans="1:32">
      <c r="A3025" s="3" t="s">
        <v>1959</v>
      </c>
      <c r="B3025" s="4" t="s">
        <v>2118</v>
      </c>
      <c r="C3025" s="3" t="s">
        <v>564</v>
      </c>
      <c r="D3025" s="3" t="s">
        <v>2079</v>
      </c>
      <c r="E3025" s="3" t="s">
        <v>2079</v>
      </c>
      <c r="F3025" s="3" t="s">
        <v>2095</v>
      </c>
      <c r="G3025" s="4" t="str">
        <f t="shared" si="280"/>
        <v>Diff</v>
      </c>
      <c r="H3025" s="4" t="str">
        <f t="shared" si="281"/>
        <v>Same</v>
      </c>
      <c r="I3025" s="4" t="str">
        <f t="shared" si="282"/>
        <v>Diff</v>
      </c>
      <c r="J3025" s="3" t="str">
        <f t="shared" si="288"/>
        <v>HCM_GTS_PRODUCT_TBX</v>
      </c>
      <c r="K3025" s="3" t="str">
        <f t="shared" si="289"/>
        <v>TRACKING_AREA</v>
      </c>
      <c r="Z3025" s="4" t="s">
        <v>1146</v>
      </c>
      <c r="AA3025" s="4" t="s">
        <v>1068</v>
      </c>
      <c r="AB3025" s="4" t="s">
        <v>86</v>
      </c>
      <c r="AC3025" s="4">
        <v>10</v>
      </c>
      <c r="AD3025" s="4">
        <v>0</v>
      </c>
      <c r="AF3025" s="4" t="s">
        <v>565</v>
      </c>
    </row>
    <row r="3026" spans="1:32">
      <c r="A3026" s="3" t="s">
        <v>1959</v>
      </c>
      <c r="B3026" s="4" t="s">
        <v>2118</v>
      </c>
      <c r="C3026" s="3" t="s">
        <v>564</v>
      </c>
      <c r="D3026" s="3" t="s">
        <v>2079</v>
      </c>
      <c r="E3026" s="3" t="s">
        <v>2079</v>
      </c>
      <c r="F3026" s="3" t="s">
        <v>2079</v>
      </c>
      <c r="G3026" s="4" t="str">
        <f t="shared" ref="G3026" si="290">IF(H3026="Diff","Diff",IF(I3026="Diff","Diff",""))</f>
        <v>Diff</v>
      </c>
      <c r="H3026" s="4" t="str">
        <f t="shared" ref="H3026" si="291">IF(L3026&amp;M3026&amp;N3026&amp;O3026&amp;P3026&amp;Q3026&amp;R3026=S3026&amp;T3026&amp;U3026&amp;V3026&amp;W3026&amp;X3026&amp;Y3026,"Same",IF(L3026&amp;M3026&amp;N3026&amp;O3026&amp;P3026&amp;Q3026&amp;R3026=S3026&amp;T3026&amp;"TIMESTAMP"&amp;V3026&amp;"0"&amp;X3026&amp;Y3026,"Same","Diff"))</f>
        <v>Diff</v>
      </c>
      <c r="I3026" s="4" t="str">
        <f t="shared" ref="I3026" si="292">IF(Z3026&amp;AA3026&amp;AB3026&amp;AC3026&amp;AD3026&amp;AE3026&amp;AF3026=S3026&amp;T3026&amp;U3026&amp;V3026&amp;W3026&amp;X3026&amp;Y3026,"Same",IF(Z3026&amp;AA3026&amp;AB3026&amp;AC3026&amp;AD3026&amp;AE3026&amp;AF3026=S3026&amp;T3026&amp;"TIMESTAMP"&amp;V3026&amp;"0"&amp;X3026&amp;Y3026,"Same","Diff"))</f>
        <v>Diff</v>
      </c>
      <c r="J3026" s="3" t="str">
        <f t="shared" ref="J3026" si="293">IF(ISBLANK(S3026),IF(ISBLANK(Z3026),L3026,Z3026),S3026)</f>
        <v>HCM_GTS_PRODUCT_TBX</v>
      </c>
      <c r="K3026" s="3" t="str">
        <f t="shared" ref="K3026" si="294">IF(ISBLANK(T3026),IF(ISBLANK(AA3026),M3026,AA3026),T3026)</f>
        <v>UPDATE_TIMESTAMP</v>
      </c>
      <c r="S3026" s="4" t="s">
        <v>1146</v>
      </c>
      <c r="T3026" s="4" t="s">
        <v>23</v>
      </c>
      <c r="U3026" s="4" t="s">
        <v>4</v>
      </c>
      <c r="V3026" s="4">
        <v>10</v>
      </c>
      <c r="W3026" s="4">
        <v>0</v>
      </c>
      <c r="Y3026" s="4" t="s">
        <v>564</v>
      </c>
    </row>
    <row r="3027" spans="1:32" ht="30" hidden="1">
      <c r="B3027" s="3"/>
      <c r="G3027" s="4" t="str">
        <f t="shared" ref="G3027:G3090" si="295">IF(H3027="Diff","Diff",IF(I3027="Diff","Diff",""))</f>
        <v>Diff</v>
      </c>
      <c r="H3027" s="3" t="str">
        <f t="shared" ref="H3027:H3090" si="296">IF(L3027&amp;M3027&amp;N3027&amp;O3027&amp;P3027&amp;Q3027&amp;R3027=S3027&amp;T3027&amp;U3027&amp;V3027&amp;W3027&amp;X3027&amp;Y3027,"Same",IF(L3027&amp;M3027&amp;N3027&amp;O3027&amp;P3027&amp;Q3027&amp;R3027=S3027&amp;T3027&amp;"TIMESTAMP"&amp;V3027&amp;"0"&amp;X3027&amp;Y3027,"Same","Diff"))</f>
        <v>Same</v>
      </c>
      <c r="I3027" s="3" t="str">
        <f t="shared" ref="I3027:I3090" si="297">IF(Z3027&amp;AA3027&amp;AB3027&amp;AC3027&amp;AD3027&amp;AE3027&amp;AF3027=S3027&amp;T3027&amp;U3027&amp;V3027&amp;W3027&amp;X3027&amp;Y3027,"Same",IF(Z3027&amp;AA3027&amp;AB3027&amp;AC3027&amp;AD3027&amp;AE3027&amp;AF3027=S3027&amp;T3027&amp;"TIMESTAMP"&amp;V3027&amp;"0"&amp;X3027&amp;Y3027,"Same","Diff"))</f>
        <v>Diff</v>
      </c>
      <c r="J3027" s="3" t="str">
        <f t="shared" si="288"/>
        <v>HCM_GTS_SHAPE_TBX</v>
      </c>
      <c r="K3027" s="3" t="str">
        <f t="shared" si="289"/>
        <v>FILL_COLOR</v>
      </c>
      <c r="L3027" s="3"/>
      <c r="M3027" s="3"/>
      <c r="N3027"/>
      <c r="O3027"/>
      <c r="P3027"/>
      <c r="Q3027"/>
      <c r="R3027" s="1"/>
      <c r="S3027" s="3"/>
      <c r="T3027" s="3"/>
      <c r="U3027" s="3"/>
      <c r="V3027" s="3"/>
      <c r="W3027" s="3"/>
      <c r="X3027" s="3"/>
      <c r="Y3027" s="3"/>
      <c r="Z3027" t="s">
        <v>1153</v>
      </c>
      <c r="AA3027" t="s">
        <v>1154</v>
      </c>
      <c r="AB3027" t="s">
        <v>86</v>
      </c>
      <c r="AC3027">
        <v>8</v>
      </c>
      <c r="AD3027">
        <v>0</v>
      </c>
      <c r="AE3027"/>
      <c r="AF3027" t="s">
        <v>565</v>
      </c>
    </row>
    <row r="3028" spans="1:32" ht="30" hidden="1">
      <c r="B3028" s="3"/>
      <c r="G3028" s="4" t="str">
        <f t="shared" si="295"/>
        <v>Diff</v>
      </c>
      <c r="H3028" s="3" t="str">
        <f t="shared" si="296"/>
        <v>Same</v>
      </c>
      <c r="I3028" s="3" t="str">
        <f t="shared" si="297"/>
        <v>Diff</v>
      </c>
      <c r="J3028" s="3" t="str">
        <f t="shared" si="288"/>
        <v>HCM_GTS_SHAPE_TBX</v>
      </c>
      <c r="K3028" s="3" t="str">
        <f t="shared" si="289"/>
        <v>LINE_COLOR</v>
      </c>
      <c r="L3028" s="3"/>
      <c r="M3028" s="3"/>
      <c r="N3028"/>
      <c r="O3028"/>
      <c r="P3028"/>
      <c r="Q3028"/>
      <c r="R3028" s="1"/>
      <c r="S3028" s="3"/>
      <c r="T3028" s="3"/>
      <c r="U3028" s="3"/>
      <c r="V3028" s="3"/>
      <c r="W3028" s="3"/>
      <c r="X3028" s="3"/>
      <c r="Y3028" s="3"/>
      <c r="Z3028" t="s">
        <v>1153</v>
      </c>
      <c r="AA3028" t="s">
        <v>1155</v>
      </c>
      <c r="AB3028" t="s">
        <v>86</v>
      </c>
      <c r="AC3028">
        <v>8</v>
      </c>
      <c r="AD3028">
        <v>0</v>
      </c>
      <c r="AE3028"/>
      <c r="AF3028" t="s">
        <v>565</v>
      </c>
    </row>
    <row r="3029" spans="1:32" ht="30" hidden="1">
      <c r="B3029" s="3"/>
      <c r="G3029" s="4" t="str">
        <f t="shared" si="295"/>
        <v>Diff</v>
      </c>
      <c r="H3029" s="3" t="str">
        <f t="shared" si="296"/>
        <v>Same</v>
      </c>
      <c r="I3029" s="3" t="str">
        <f t="shared" si="297"/>
        <v>Diff</v>
      </c>
      <c r="J3029" s="3" t="str">
        <f t="shared" si="288"/>
        <v>HCM_GTS_SHAPE_TBX</v>
      </c>
      <c r="K3029" s="3" t="str">
        <f t="shared" si="289"/>
        <v>LINE_STYLE</v>
      </c>
      <c r="L3029" s="3"/>
      <c r="M3029" s="3"/>
      <c r="N3029"/>
      <c r="O3029"/>
      <c r="P3029"/>
      <c r="Q3029"/>
      <c r="R3029" s="1"/>
      <c r="S3029" s="3"/>
      <c r="T3029" s="3"/>
      <c r="U3029" s="3"/>
      <c r="V3029" s="3"/>
      <c r="W3029" s="3"/>
      <c r="X3029" s="3"/>
      <c r="Y3029" s="3"/>
      <c r="Z3029" t="s">
        <v>1153</v>
      </c>
      <c r="AA3029" t="s">
        <v>1156</v>
      </c>
      <c r="AB3029" t="s">
        <v>6</v>
      </c>
      <c r="AC3029">
        <v>2</v>
      </c>
      <c r="AD3029">
        <v>0</v>
      </c>
      <c r="AE3029"/>
      <c r="AF3029" t="s">
        <v>564</v>
      </c>
    </row>
    <row r="3030" spans="1:32" ht="30" hidden="1">
      <c r="B3030" s="3"/>
      <c r="G3030" s="4" t="str">
        <f t="shared" si="295"/>
        <v>Diff</v>
      </c>
      <c r="H3030" s="3" t="str">
        <f t="shared" si="296"/>
        <v>Same</v>
      </c>
      <c r="I3030" s="3" t="str">
        <f t="shared" si="297"/>
        <v>Diff</v>
      </c>
      <c r="J3030" s="3" t="str">
        <f t="shared" si="288"/>
        <v>HCM_GTS_SHAPE_TBX</v>
      </c>
      <c r="K3030" s="3" t="str">
        <f t="shared" si="289"/>
        <v>LINE_WIDTH</v>
      </c>
      <c r="L3030" s="3"/>
      <c r="M3030" s="3"/>
      <c r="N3030"/>
      <c r="O3030"/>
      <c r="P3030"/>
      <c r="Q3030"/>
      <c r="R3030" s="1"/>
      <c r="S3030" s="3"/>
      <c r="T3030" s="3"/>
      <c r="U3030" s="3"/>
      <c r="V3030" s="3"/>
      <c r="W3030" s="3"/>
      <c r="X3030" s="3"/>
      <c r="Y3030" s="3"/>
      <c r="Z3030" t="s">
        <v>1153</v>
      </c>
      <c r="AA3030" t="s">
        <v>1157</v>
      </c>
      <c r="AB3030" t="s">
        <v>185</v>
      </c>
      <c r="AC3030">
        <v>8</v>
      </c>
      <c r="AD3030">
        <v>0</v>
      </c>
      <c r="AE3030"/>
      <c r="AF3030" t="s">
        <v>564</v>
      </c>
    </row>
    <row r="3031" spans="1:32" ht="30" hidden="1">
      <c r="B3031" s="3"/>
      <c r="G3031" s="4" t="str">
        <f t="shared" si="295"/>
        <v>Diff</v>
      </c>
      <c r="H3031" s="3" t="str">
        <f t="shared" si="296"/>
        <v>Same</v>
      </c>
      <c r="I3031" s="3" t="str">
        <f t="shared" si="297"/>
        <v>Diff</v>
      </c>
      <c r="J3031" s="3" t="str">
        <f t="shared" si="288"/>
        <v>HCM_GTS_SHAPE_TBX</v>
      </c>
      <c r="K3031" s="3" t="str">
        <f t="shared" si="289"/>
        <v>SHAPE_ID</v>
      </c>
      <c r="L3031" s="3"/>
      <c r="M3031" s="3"/>
      <c r="N3031"/>
      <c r="O3031"/>
      <c r="P3031"/>
      <c r="Q3031"/>
      <c r="R3031" s="1"/>
      <c r="S3031" s="3"/>
      <c r="T3031" s="3"/>
      <c r="U3031" s="3"/>
      <c r="V3031" s="3"/>
      <c r="W3031" s="3"/>
      <c r="X3031" s="3"/>
      <c r="Y3031" s="3"/>
      <c r="Z3031" t="s">
        <v>1153</v>
      </c>
      <c r="AA3031" t="s">
        <v>1158</v>
      </c>
      <c r="AB3031" t="s">
        <v>6</v>
      </c>
      <c r="AC3031">
        <v>2</v>
      </c>
      <c r="AD3031">
        <v>0</v>
      </c>
      <c r="AE3031"/>
      <c r="AF3031" t="s">
        <v>565</v>
      </c>
    </row>
    <row r="3032" spans="1:32" ht="30" hidden="1">
      <c r="B3032" s="3"/>
      <c r="G3032" s="4" t="str">
        <f t="shared" si="295"/>
        <v>Diff</v>
      </c>
      <c r="H3032" s="3" t="str">
        <f t="shared" si="296"/>
        <v>Same</v>
      </c>
      <c r="I3032" s="3" t="str">
        <f t="shared" si="297"/>
        <v>Diff</v>
      </c>
      <c r="J3032" s="3" t="str">
        <f t="shared" si="288"/>
        <v>HCM_GTS_SHAPE_TBX</v>
      </c>
      <c r="K3032" s="3" t="str">
        <f t="shared" si="289"/>
        <v>SHAPE_STYLE</v>
      </c>
      <c r="L3032" s="3"/>
      <c r="M3032" s="3"/>
      <c r="N3032"/>
      <c r="O3032"/>
      <c r="P3032"/>
      <c r="Q3032"/>
      <c r="R3032" s="1"/>
      <c r="S3032" s="3"/>
      <c r="T3032" s="3"/>
      <c r="U3032" s="3"/>
      <c r="V3032" s="3"/>
      <c r="W3032" s="3"/>
      <c r="X3032" s="3"/>
      <c r="Y3032" s="3"/>
      <c r="Z3032" t="s">
        <v>1153</v>
      </c>
      <c r="AA3032" t="s">
        <v>1159</v>
      </c>
      <c r="AB3032" t="s">
        <v>6</v>
      </c>
      <c r="AC3032">
        <v>2</v>
      </c>
      <c r="AD3032">
        <v>0</v>
      </c>
      <c r="AE3032"/>
      <c r="AF3032" t="s">
        <v>564</v>
      </c>
    </row>
    <row r="3033" spans="1:32" ht="30" hidden="1">
      <c r="B3033" s="3"/>
      <c r="G3033" s="4" t="str">
        <f t="shared" si="295"/>
        <v>Diff</v>
      </c>
      <c r="H3033" s="3" t="str">
        <f t="shared" si="296"/>
        <v>Same</v>
      </c>
      <c r="I3033" s="3" t="str">
        <f t="shared" si="297"/>
        <v>Diff</v>
      </c>
      <c r="J3033" s="3" t="str">
        <f t="shared" si="288"/>
        <v>HCM_GTS_SHAPE_TBX</v>
      </c>
      <c r="K3033" s="3" t="str">
        <f t="shared" si="289"/>
        <v>SHAPE_TYPE</v>
      </c>
      <c r="L3033" s="3"/>
      <c r="M3033" s="3"/>
      <c r="N3033"/>
      <c r="O3033"/>
      <c r="P3033"/>
      <c r="Q3033"/>
      <c r="R3033" s="1"/>
      <c r="S3033" s="3"/>
      <c r="T3033" s="3"/>
      <c r="U3033" s="3"/>
      <c r="V3033" s="3"/>
      <c r="W3033" s="3"/>
      <c r="X3033" s="3"/>
      <c r="Y3033" s="3"/>
      <c r="Z3033" t="s">
        <v>1153</v>
      </c>
      <c r="AA3033" t="s">
        <v>1160</v>
      </c>
      <c r="AB3033" t="s">
        <v>6</v>
      </c>
      <c r="AC3033">
        <v>2</v>
      </c>
      <c r="AD3033">
        <v>0</v>
      </c>
      <c r="AE3033"/>
      <c r="AF3033" t="s">
        <v>564</v>
      </c>
    </row>
    <row r="3034" spans="1:32" ht="30" hidden="1">
      <c r="B3034" s="3"/>
      <c r="G3034" s="4" t="str">
        <f t="shared" si="295"/>
        <v>Diff</v>
      </c>
      <c r="H3034" s="3" t="str">
        <f t="shared" si="296"/>
        <v>Same</v>
      </c>
      <c r="I3034" s="3" t="str">
        <f t="shared" si="297"/>
        <v>Diff</v>
      </c>
      <c r="J3034" s="3" t="str">
        <f t="shared" si="288"/>
        <v>HCM_GTS_SHAPE_TBX</v>
      </c>
      <c r="K3034" s="3" t="str">
        <f t="shared" si="289"/>
        <v>TRACKING_AREA</v>
      </c>
      <c r="L3034" s="3"/>
      <c r="M3034" s="3"/>
      <c r="N3034"/>
      <c r="O3034"/>
      <c r="P3034"/>
      <c r="Q3034"/>
      <c r="R3034" s="1"/>
      <c r="S3034" s="3"/>
      <c r="T3034" s="3"/>
      <c r="U3034" s="3"/>
      <c r="V3034" s="3"/>
      <c r="W3034" s="3"/>
      <c r="X3034" s="3"/>
      <c r="Y3034" s="3"/>
      <c r="Z3034" t="s">
        <v>1153</v>
      </c>
      <c r="AA3034" t="s">
        <v>1068</v>
      </c>
      <c r="AB3034" t="s">
        <v>86</v>
      </c>
      <c r="AC3034">
        <v>10</v>
      </c>
      <c r="AD3034">
        <v>0</v>
      </c>
      <c r="AE3034"/>
      <c r="AF3034" t="s">
        <v>565</v>
      </c>
    </row>
    <row r="3035" spans="1:32" ht="30" hidden="1">
      <c r="B3035" s="3"/>
      <c r="G3035" s="4" t="str">
        <f t="shared" si="295"/>
        <v>Diff</v>
      </c>
      <c r="H3035" s="3" t="str">
        <f t="shared" si="296"/>
        <v>Same</v>
      </c>
      <c r="I3035" s="3" t="str">
        <f t="shared" si="297"/>
        <v>Diff</v>
      </c>
      <c r="J3035" s="3" t="str">
        <f t="shared" si="288"/>
        <v>HCM_GTS_SHAPE_TBX</v>
      </c>
      <c r="K3035" s="3" t="str">
        <f t="shared" si="289"/>
        <v>X</v>
      </c>
      <c r="L3035" s="3"/>
      <c r="M3035" s="3"/>
      <c r="N3035"/>
      <c r="O3035"/>
      <c r="P3035"/>
      <c r="Q3035"/>
      <c r="R3035" s="1"/>
      <c r="S3035" s="3"/>
      <c r="T3035" s="3"/>
      <c r="U3035" s="3"/>
      <c r="V3035" s="3"/>
      <c r="W3035" s="3"/>
      <c r="X3035" s="3"/>
      <c r="Y3035" s="3"/>
      <c r="Z3035" t="s">
        <v>1153</v>
      </c>
      <c r="AA3035" t="s">
        <v>1098</v>
      </c>
      <c r="AB3035" t="s">
        <v>6</v>
      </c>
      <c r="AC3035">
        <v>2</v>
      </c>
      <c r="AD3035">
        <v>0</v>
      </c>
      <c r="AE3035"/>
      <c r="AF3035" t="s">
        <v>564</v>
      </c>
    </row>
    <row r="3036" spans="1:32" ht="30" hidden="1">
      <c r="B3036" s="3"/>
      <c r="G3036" s="4" t="str">
        <f t="shared" si="295"/>
        <v>Diff</v>
      </c>
      <c r="H3036" s="3" t="str">
        <f t="shared" si="296"/>
        <v>Same</v>
      </c>
      <c r="I3036" s="3" t="str">
        <f t="shared" si="297"/>
        <v>Diff</v>
      </c>
      <c r="J3036" s="3" t="str">
        <f t="shared" si="288"/>
        <v>HCM_GTS_SHAPE_TBX</v>
      </c>
      <c r="K3036" s="3" t="str">
        <f t="shared" si="289"/>
        <v>X_EXTENT</v>
      </c>
      <c r="L3036" s="3"/>
      <c r="M3036" s="3"/>
      <c r="N3036"/>
      <c r="O3036"/>
      <c r="P3036"/>
      <c r="Q3036"/>
      <c r="R3036" s="1"/>
      <c r="S3036" s="3"/>
      <c r="T3036" s="3"/>
      <c r="U3036" s="3"/>
      <c r="V3036" s="3"/>
      <c r="W3036" s="3"/>
      <c r="X3036" s="3"/>
      <c r="Y3036" s="3"/>
      <c r="Z3036" t="s">
        <v>1153</v>
      </c>
      <c r="AA3036" t="s">
        <v>1099</v>
      </c>
      <c r="AB3036" t="s">
        <v>6</v>
      </c>
      <c r="AC3036">
        <v>2</v>
      </c>
      <c r="AD3036">
        <v>0</v>
      </c>
      <c r="AE3036"/>
      <c r="AF3036" t="s">
        <v>564</v>
      </c>
    </row>
    <row r="3037" spans="1:32" ht="30" hidden="1">
      <c r="B3037" s="3"/>
      <c r="G3037" s="4" t="str">
        <f t="shared" si="295"/>
        <v>Diff</v>
      </c>
      <c r="H3037" s="3" t="str">
        <f t="shared" si="296"/>
        <v>Same</v>
      </c>
      <c r="I3037" s="3" t="str">
        <f t="shared" si="297"/>
        <v>Diff</v>
      </c>
      <c r="J3037" s="3" t="str">
        <f t="shared" si="288"/>
        <v>HCM_GTS_SHAPE_TBX</v>
      </c>
      <c r="K3037" s="3" t="str">
        <f t="shared" si="289"/>
        <v>Y</v>
      </c>
      <c r="L3037" s="3"/>
      <c r="M3037" s="3"/>
      <c r="N3037"/>
      <c r="O3037"/>
      <c r="P3037"/>
      <c r="Q3037"/>
      <c r="R3037" s="1"/>
      <c r="S3037" s="3"/>
      <c r="T3037" s="3"/>
      <c r="U3037" s="3"/>
      <c r="V3037" s="3"/>
      <c r="W3037" s="3"/>
      <c r="X3037" s="3"/>
      <c r="Y3037" s="3"/>
      <c r="Z3037" t="s">
        <v>1153</v>
      </c>
      <c r="AA3037" t="s">
        <v>564</v>
      </c>
      <c r="AB3037" t="s">
        <v>6</v>
      </c>
      <c r="AC3037">
        <v>2</v>
      </c>
      <c r="AD3037">
        <v>0</v>
      </c>
      <c r="AE3037"/>
      <c r="AF3037" t="s">
        <v>564</v>
      </c>
    </row>
    <row r="3038" spans="1:32" ht="30" hidden="1">
      <c r="B3038" s="3"/>
      <c r="G3038" s="4" t="str">
        <f t="shared" si="295"/>
        <v>Diff</v>
      </c>
      <c r="H3038" s="3" t="str">
        <f t="shared" si="296"/>
        <v>Same</v>
      </c>
      <c r="I3038" s="3" t="str">
        <f t="shared" si="297"/>
        <v>Diff</v>
      </c>
      <c r="J3038" s="3" t="str">
        <f t="shared" si="288"/>
        <v>HCM_GTS_SHAPE_TBX</v>
      </c>
      <c r="K3038" s="3" t="str">
        <f t="shared" si="289"/>
        <v>Y_EXTENT</v>
      </c>
      <c r="L3038" s="3"/>
      <c r="M3038" s="3"/>
      <c r="N3038"/>
      <c r="O3038"/>
      <c r="P3038"/>
      <c r="Q3038"/>
      <c r="R3038" s="1"/>
      <c r="S3038" s="3"/>
      <c r="T3038" s="3"/>
      <c r="U3038" s="3"/>
      <c r="V3038" s="3"/>
      <c r="W3038" s="3"/>
      <c r="X3038" s="3"/>
      <c r="Y3038" s="3"/>
      <c r="Z3038" t="s">
        <v>1153</v>
      </c>
      <c r="AA3038" t="s">
        <v>1100</v>
      </c>
      <c r="AB3038" t="s">
        <v>6</v>
      </c>
      <c r="AC3038">
        <v>2</v>
      </c>
      <c r="AD3038">
        <v>0</v>
      </c>
      <c r="AE3038"/>
      <c r="AF3038" t="s">
        <v>564</v>
      </c>
    </row>
    <row r="3039" spans="1:32" ht="30" hidden="1">
      <c r="B3039" s="3"/>
      <c r="G3039" s="4" t="str">
        <f t="shared" si="295"/>
        <v>Diff</v>
      </c>
      <c r="H3039" s="3" t="str">
        <f t="shared" si="296"/>
        <v>Same</v>
      </c>
      <c r="I3039" s="3" t="str">
        <f t="shared" si="297"/>
        <v>Diff</v>
      </c>
      <c r="J3039" s="3" t="str">
        <f t="shared" si="288"/>
        <v>HCM_GTS_ZONE_TBX</v>
      </c>
      <c r="K3039" s="3" t="str">
        <f t="shared" si="289"/>
        <v>LANES</v>
      </c>
      <c r="L3039" s="3"/>
      <c r="M3039" s="3"/>
      <c r="N3039"/>
      <c r="O3039"/>
      <c r="P3039"/>
      <c r="Q3039"/>
      <c r="R3039" s="1"/>
      <c r="S3039" s="3"/>
      <c r="T3039" s="3"/>
      <c r="U3039" s="3"/>
      <c r="V3039" s="3"/>
      <c r="W3039" s="3"/>
      <c r="X3039" s="3"/>
      <c r="Y3039" s="3"/>
      <c r="Z3039" t="s">
        <v>1161</v>
      </c>
      <c r="AA3039" t="s">
        <v>1162</v>
      </c>
      <c r="AB3039" t="s">
        <v>86</v>
      </c>
      <c r="AC3039">
        <v>100</v>
      </c>
      <c r="AD3039">
        <v>0</v>
      </c>
      <c r="AE3039"/>
      <c r="AF3039" t="s">
        <v>564</v>
      </c>
    </row>
    <row r="3040" spans="1:32" ht="30" hidden="1">
      <c r="B3040" s="3"/>
      <c r="G3040" s="4" t="str">
        <f t="shared" si="295"/>
        <v>Diff</v>
      </c>
      <c r="H3040" s="3" t="str">
        <f t="shared" si="296"/>
        <v>Same</v>
      </c>
      <c r="I3040" s="3" t="str">
        <f t="shared" si="297"/>
        <v>Diff</v>
      </c>
      <c r="J3040" s="3" t="str">
        <f t="shared" si="288"/>
        <v>HCM_GTS_ZONE_TBX</v>
      </c>
      <c r="K3040" s="3" t="str">
        <f t="shared" si="289"/>
        <v>TRACKING_AREA</v>
      </c>
      <c r="L3040" s="3"/>
      <c r="M3040" s="3"/>
      <c r="N3040"/>
      <c r="O3040"/>
      <c r="P3040"/>
      <c r="Q3040"/>
      <c r="R3040" s="1"/>
      <c r="S3040" s="3"/>
      <c r="T3040" s="3"/>
      <c r="U3040" s="3"/>
      <c r="V3040" s="3"/>
      <c r="W3040" s="3"/>
      <c r="X3040" s="3"/>
      <c r="Y3040" s="3"/>
      <c r="Z3040" t="s">
        <v>1161</v>
      </c>
      <c r="AA3040" t="s">
        <v>1068</v>
      </c>
      <c r="AB3040" t="s">
        <v>86</v>
      </c>
      <c r="AC3040">
        <v>10</v>
      </c>
      <c r="AD3040">
        <v>0</v>
      </c>
      <c r="AE3040"/>
      <c r="AF3040" t="s">
        <v>565</v>
      </c>
    </row>
    <row r="3041" spans="1:32" ht="30" hidden="1">
      <c r="B3041" s="3"/>
      <c r="G3041" s="4" t="str">
        <f t="shared" si="295"/>
        <v>Diff</v>
      </c>
      <c r="H3041" s="3" t="str">
        <f t="shared" si="296"/>
        <v>Same</v>
      </c>
      <c r="I3041" s="3" t="str">
        <f t="shared" si="297"/>
        <v>Diff</v>
      </c>
      <c r="J3041" s="3" t="str">
        <f t="shared" si="288"/>
        <v>HCM_GTS_ZONE_TBX</v>
      </c>
      <c r="K3041" s="3" t="str">
        <f t="shared" si="289"/>
        <v>ZONE</v>
      </c>
      <c r="L3041" s="3"/>
      <c r="M3041" s="3"/>
      <c r="N3041"/>
      <c r="O3041"/>
      <c r="P3041"/>
      <c r="Q3041"/>
      <c r="R3041" s="1"/>
      <c r="S3041" s="3"/>
      <c r="T3041" s="3"/>
      <c r="U3041" s="3"/>
      <c r="V3041" s="3"/>
      <c r="W3041" s="3"/>
      <c r="X3041" s="3"/>
      <c r="Y3041" s="3"/>
      <c r="Z3041" t="s">
        <v>1161</v>
      </c>
      <c r="AA3041" t="s">
        <v>1163</v>
      </c>
      <c r="AB3041" t="s">
        <v>86</v>
      </c>
      <c r="AC3041">
        <v>20</v>
      </c>
      <c r="AD3041">
        <v>0</v>
      </c>
      <c r="AE3041"/>
      <c r="AF3041" t="s">
        <v>565</v>
      </c>
    </row>
    <row r="3042" spans="1:32" ht="30" hidden="1">
      <c r="B3042" s="3"/>
      <c r="G3042" s="4" t="str">
        <f t="shared" si="295"/>
        <v>Diff</v>
      </c>
      <c r="H3042" s="3" t="str">
        <f t="shared" si="296"/>
        <v>Same</v>
      </c>
      <c r="I3042" s="3" t="str">
        <f t="shared" si="297"/>
        <v>Diff</v>
      </c>
      <c r="J3042" s="3" t="str">
        <f t="shared" si="288"/>
        <v>HCM_GTS_ZONE_TBX</v>
      </c>
      <c r="K3042" s="3" t="str">
        <f t="shared" si="289"/>
        <v>ZONE_DESCRIPTION</v>
      </c>
      <c r="L3042" s="3"/>
      <c r="M3042" s="3"/>
      <c r="N3042"/>
      <c r="O3042"/>
      <c r="P3042"/>
      <c r="Q3042"/>
      <c r="R3042" s="1"/>
      <c r="S3042" s="3"/>
      <c r="T3042" s="3"/>
      <c r="U3042" s="3"/>
      <c r="V3042" s="3"/>
      <c r="W3042" s="3"/>
      <c r="X3042" s="3"/>
      <c r="Y3042" s="3"/>
      <c r="Z3042" t="s">
        <v>1161</v>
      </c>
      <c r="AA3042" t="s">
        <v>386</v>
      </c>
      <c r="AB3042" t="s">
        <v>86</v>
      </c>
      <c r="AC3042">
        <v>100</v>
      </c>
      <c r="AD3042">
        <v>0</v>
      </c>
      <c r="AE3042"/>
      <c r="AF3042" t="s">
        <v>564</v>
      </c>
    </row>
    <row r="3043" spans="1:32" ht="30">
      <c r="A3043" s="3" t="s">
        <v>1959</v>
      </c>
      <c r="B3043" s="4" t="s">
        <v>2117</v>
      </c>
      <c r="C3043" s="3" t="s">
        <v>564</v>
      </c>
      <c r="D3043" s="3" t="s">
        <v>2079</v>
      </c>
      <c r="E3043" s="3" t="s">
        <v>2079</v>
      </c>
      <c r="F3043" s="3" t="s">
        <v>2095</v>
      </c>
      <c r="G3043" s="4" t="str">
        <f t="shared" si="295"/>
        <v>Diff</v>
      </c>
      <c r="H3043" s="4" t="str">
        <f t="shared" si="296"/>
        <v>Same</v>
      </c>
      <c r="I3043" s="4" t="str">
        <f t="shared" si="297"/>
        <v>Diff</v>
      </c>
      <c r="J3043" s="3" t="str">
        <f t="shared" si="288"/>
        <v>HCM_HEAD_BUILD_RESULTS_TBX</v>
      </c>
      <c r="K3043" s="3" t="str">
        <f t="shared" si="289"/>
        <v>ACTUAL_TIMESTAMP</v>
      </c>
      <c r="Z3043" s="4" t="s">
        <v>1164</v>
      </c>
      <c r="AA3043" s="4" t="s">
        <v>28</v>
      </c>
      <c r="AB3043" s="4" t="s">
        <v>4</v>
      </c>
      <c r="AC3043" s="4">
        <v>10</v>
      </c>
      <c r="AD3043" s="4">
        <v>0</v>
      </c>
      <c r="AE3043" s="4" t="s">
        <v>29</v>
      </c>
      <c r="AF3043" s="4" t="s">
        <v>565</v>
      </c>
    </row>
    <row r="3044" spans="1:32" ht="30">
      <c r="A3044" s="3" t="s">
        <v>1959</v>
      </c>
      <c r="B3044" s="4" t="s">
        <v>2117</v>
      </c>
      <c r="C3044" s="3" t="s">
        <v>564</v>
      </c>
      <c r="D3044" s="3" t="s">
        <v>2079</v>
      </c>
      <c r="E3044" s="3" t="s">
        <v>2079</v>
      </c>
      <c r="F3044" s="3" t="s">
        <v>2095</v>
      </c>
      <c r="G3044" s="4" t="str">
        <f t="shared" si="295"/>
        <v>Diff</v>
      </c>
      <c r="H3044" s="4" t="str">
        <f t="shared" si="296"/>
        <v>Same</v>
      </c>
      <c r="I3044" s="4" t="str">
        <f t="shared" si="297"/>
        <v>Diff</v>
      </c>
      <c r="J3044" s="3" t="str">
        <f t="shared" si="288"/>
        <v>HCM_HEAD_BUILD_RESULTS_TBX</v>
      </c>
      <c r="K3044" s="3" t="str">
        <f t="shared" si="289"/>
        <v>ASSOCIATE_NO</v>
      </c>
      <c r="Z3044" s="4" t="s">
        <v>1164</v>
      </c>
      <c r="AA3044" s="4" t="s">
        <v>95</v>
      </c>
      <c r="AB3044" s="4" t="s">
        <v>86</v>
      </c>
      <c r="AC3044" s="4">
        <v>11</v>
      </c>
      <c r="AD3044" s="4">
        <v>0</v>
      </c>
      <c r="AF3044" s="4" t="s">
        <v>564</v>
      </c>
    </row>
    <row r="3045" spans="1:32" ht="30">
      <c r="A3045" s="3" t="s">
        <v>1959</v>
      </c>
      <c r="B3045" s="4" t="s">
        <v>2117</v>
      </c>
      <c r="C3045" s="3" t="s">
        <v>564</v>
      </c>
      <c r="D3045" s="3" t="s">
        <v>2079</v>
      </c>
      <c r="E3045" s="3" t="s">
        <v>2079</v>
      </c>
      <c r="F3045" s="3" t="s">
        <v>2095</v>
      </c>
      <c r="G3045" s="4" t="str">
        <f t="shared" si="295"/>
        <v>Diff</v>
      </c>
      <c r="H3045" s="4" t="str">
        <f t="shared" si="296"/>
        <v>Same</v>
      </c>
      <c r="I3045" s="4" t="str">
        <f t="shared" si="297"/>
        <v>Diff</v>
      </c>
      <c r="J3045" s="3" t="str">
        <f t="shared" si="288"/>
        <v>HCM_HEAD_BUILD_RESULTS_TBX</v>
      </c>
      <c r="K3045" s="3" t="str">
        <f t="shared" si="289"/>
        <v>CREATE_TIMESTAMP</v>
      </c>
      <c r="Z3045" s="4" t="s">
        <v>1164</v>
      </c>
      <c r="AA3045" s="4" t="s">
        <v>3</v>
      </c>
      <c r="AB3045" s="4" t="s">
        <v>4</v>
      </c>
      <c r="AC3045" s="4">
        <v>10</v>
      </c>
      <c r="AD3045" s="4">
        <v>0</v>
      </c>
      <c r="AE3045" s="4" t="s">
        <v>29</v>
      </c>
      <c r="AF3045" s="4" t="s">
        <v>565</v>
      </c>
    </row>
    <row r="3046" spans="1:32" ht="30">
      <c r="A3046" s="3" t="s">
        <v>1959</v>
      </c>
      <c r="B3046" s="4" t="s">
        <v>2117</v>
      </c>
      <c r="C3046" s="3" t="s">
        <v>564</v>
      </c>
      <c r="D3046" s="3" t="s">
        <v>2079</v>
      </c>
      <c r="E3046" s="3" t="s">
        <v>2079</v>
      </c>
      <c r="F3046" s="3" t="s">
        <v>2095</v>
      </c>
      <c r="G3046" s="4" t="str">
        <f t="shared" si="295"/>
        <v>Diff</v>
      </c>
      <c r="H3046" s="4" t="str">
        <f t="shared" si="296"/>
        <v>Same</v>
      </c>
      <c r="I3046" s="4" t="str">
        <f t="shared" si="297"/>
        <v>Diff</v>
      </c>
      <c r="J3046" s="3" t="str">
        <f t="shared" si="288"/>
        <v>HCM_HEAD_BUILD_RESULTS_TBX</v>
      </c>
      <c r="K3046" s="3" t="str">
        <f t="shared" si="289"/>
        <v>HEAD_ID</v>
      </c>
      <c r="Z3046" s="4" t="s">
        <v>1164</v>
      </c>
      <c r="AA3046" s="4" t="s">
        <v>1165</v>
      </c>
      <c r="AB3046" s="4" t="s">
        <v>86</v>
      </c>
      <c r="AC3046" s="4">
        <v>17</v>
      </c>
      <c r="AD3046" s="4">
        <v>0</v>
      </c>
      <c r="AF3046" s="4" t="s">
        <v>565</v>
      </c>
    </row>
    <row r="3047" spans="1:32" ht="30">
      <c r="A3047" s="3" t="s">
        <v>1959</v>
      </c>
      <c r="B3047" s="4" t="s">
        <v>2117</v>
      </c>
      <c r="C3047" s="3" t="s">
        <v>564</v>
      </c>
      <c r="D3047" s="3" t="s">
        <v>2079</v>
      </c>
      <c r="E3047" s="3" t="s">
        <v>2079</v>
      </c>
      <c r="F3047" s="3" t="s">
        <v>2095</v>
      </c>
      <c r="G3047" s="4" t="str">
        <f t="shared" si="295"/>
        <v>Diff</v>
      </c>
      <c r="H3047" s="4" t="str">
        <f t="shared" si="296"/>
        <v>Same</v>
      </c>
      <c r="I3047" s="4" t="str">
        <f t="shared" si="297"/>
        <v>Diff</v>
      </c>
      <c r="J3047" s="3" t="str">
        <f t="shared" si="288"/>
        <v>HCM_HEAD_BUILD_RESULTS_TBX</v>
      </c>
      <c r="K3047" s="3" t="str">
        <f t="shared" si="289"/>
        <v>INSTALLED_PART_STATUS</v>
      </c>
      <c r="Z3047" s="4" t="s">
        <v>1164</v>
      </c>
      <c r="AA3047" s="4" t="s">
        <v>262</v>
      </c>
      <c r="AB3047" s="4" t="s">
        <v>19</v>
      </c>
      <c r="AC3047" s="4">
        <v>4</v>
      </c>
      <c r="AD3047" s="4">
        <v>0</v>
      </c>
      <c r="AF3047" s="4" t="s">
        <v>564</v>
      </c>
    </row>
    <row r="3048" spans="1:32" ht="30">
      <c r="A3048" s="3" t="s">
        <v>1959</v>
      </c>
      <c r="B3048" s="4" t="s">
        <v>2117</v>
      </c>
      <c r="C3048" s="3" t="s">
        <v>564</v>
      </c>
      <c r="D3048" s="3" t="s">
        <v>2079</v>
      </c>
      <c r="E3048" s="3" t="s">
        <v>2079</v>
      </c>
      <c r="F3048" s="3" t="s">
        <v>2095</v>
      </c>
      <c r="G3048" s="4" t="str">
        <f t="shared" si="295"/>
        <v>Diff</v>
      </c>
      <c r="H3048" s="4" t="str">
        <f t="shared" si="296"/>
        <v>Same</v>
      </c>
      <c r="I3048" s="4" t="str">
        <f t="shared" si="297"/>
        <v>Diff</v>
      </c>
      <c r="J3048" s="3" t="str">
        <f t="shared" si="288"/>
        <v>HCM_HEAD_BUILD_RESULTS_TBX</v>
      </c>
      <c r="K3048" s="3" t="str">
        <f t="shared" si="289"/>
        <v>PART_NAME</v>
      </c>
      <c r="Z3048" s="4" t="s">
        <v>1164</v>
      </c>
      <c r="AA3048" s="4" t="s">
        <v>264</v>
      </c>
      <c r="AB3048" s="4" t="s">
        <v>86</v>
      </c>
      <c r="AC3048" s="4">
        <v>32</v>
      </c>
      <c r="AD3048" s="4">
        <v>0</v>
      </c>
      <c r="AE3048" s="4" t="s">
        <v>25</v>
      </c>
      <c r="AF3048" s="4" t="s">
        <v>565</v>
      </c>
    </row>
    <row r="3049" spans="1:32" ht="30">
      <c r="A3049" s="3" t="s">
        <v>1959</v>
      </c>
      <c r="B3049" s="4" t="s">
        <v>2117</v>
      </c>
      <c r="C3049" s="3" t="s">
        <v>564</v>
      </c>
      <c r="D3049" s="3" t="s">
        <v>2079</v>
      </c>
      <c r="E3049" s="3" t="s">
        <v>2079</v>
      </c>
      <c r="F3049" s="3" t="s">
        <v>2095</v>
      </c>
      <c r="G3049" s="4" t="str">
        <f t="shared" si="295"/>
        <v>Diff</v>
      </c>
      <c r="H3049" s="4" t="str">
        <f t="shared" si="296"/>
        <v>Same</v>
      </c>
      <c r="I3049" s="4" t="str">
        <f t="shared" si="297"/>
        <v>Diff</v>
      </c>
      <c r="J3049" s="3" t="str">
        <f t="shared" si="288"/>
        <v>HCM_HEAD_BUILD_RESULTS_TBX</v>
      </c>
      <c r="K3049" s="3" t="str">
        <f t="shared" si="289"/>
        <v>RESULT_VALUE</v>
      </c>
      <c r="Z3049" s="4" t="s">
        <v>1164</v>
      </c>
      <c r="AA3049" s="4" t="s">
        <v>1027</v>
      </c>
      <c r="AB3049" s="4" t="s">
        <v>86</v>
      </c>
      <c r="AC3049" s="4">
        <v>30</v>
      </c>
      <c r="AD3049" s="4">
        <v>0</v>
      </c>
      <c r="AF3049" s="4" t="s">
        <v>564</v>
      </c>
    </row>
    <row r="3050" spans="1:32" ht="30">
      <c r="A3050" s="3" t="s">
        <v>1959</v>
      </c>
      <c r="B3050" s="4" t="s">
        <v>2117</v>
      </c>
      <c r="C3050" s="3" t="s">
        <v>564</v>
      </c>
      <c r="D3050" s="3" t="s">
        <v>2079</v>
      </c>
      <c r="E3050" s="3" t="s">
        <v>2079</v>
      </c>
      <c r="F3050" s="3" t="s">
        <v>2095</v>
      </c>
      <c r="G3050" s="4" t="str">
        <f t="shared" si="295"/>
        <v>Diff</v>
      </c>
      <c r="H3050" s="4" t="str">
        <f t="shared" si="296"/>
        <v>Same</v>
      </c>
      <c r="I3050" s="4" t="str">
        <f t="shared" si="297"/>
        <v>Diff</v>
      </c>
      <c r="J3050" s="3" t="str">
        <f t="shared" si="288"/>
        <v>HCM_HEAD_BUILD_RESULTS_TBX</v>
      </c>
      <c r="K3050" s="3" t="str">
        <f t="shared" si="289"/>
        <v>UPDATE_TIMESTAMP</v>
      </c>
      <c r="Z3050" s="4" t="s">
        <v>1164</v>
      </c>
      <c r="AA3050" s="4" t="s">
        <v>23</v>
      </c>
      <c r="AB3050" s="4" t="s">
        <v>4</v>
      </c>
      <c r="AC3050" s="4">
        <v>10</v>
      </c>
      <c r="AD3050" s="4">
        <v>0</v>
      </c>
      <c r="AF3050" s="4" t="s">
        <v>564</v>
      </c>
    </row>
    <row r="3051" spans="1:32">
      <c r="A3051" s="3" t="s">
        <v>1959</v>
      </c>
      <c r="B3051" s="4" t="s">
        <v>2116</v>
      </c>
      <c r="C3051" s="3" t="s">
        <v>564</v>
      </c>
      <c r="D3051" s="3" t="s">
        <v>2079</v>
      </c>
      <c r="E3051" s="3" t="s">
        <v>2079</v>
      </c>
      <c r="F3051" s="3" t="s">
        <v>2095</v>
      </c>
      <c r="G3051" s="4" t="str">
        <f t="shared" si="295"/>
        <v>Diff</v>
      </c>
      <c r="H3051" s="4" t="str">
        <f t="shared" si="296"/>
        <v>Same</v>
      </c>
      <c r="I3051" s="4" t="str">
        <f t="shared" si="297"/>
        <v>Diff</v>
      </c>
      <c r="J3051" s="3" t="str">
        <f t="shared" si="288"/>
        <v>HCM_HEAD_HISTORY_TBX</v>
      </c>
      <c r="K3051" s="3" t="str">
        <f t="shared" si="289"/>
        <v>ACTUAL_TIMESTAMP</v>
      </c>
      <c r="Z3051" s="4" t="s">
        <v>1166</v>
      </c>
      <c r="AA3051" s="4" t="s">
        <v>28</v>
      </c>
      <c r="AB3051" s="4" t="s">
        <v>4</v>
      </c>
      <c r="AC3051" s="4">
        <v>10</v>
      </c>
      <c r="AD3051" s="4">
        <v>0</v>
      </c>
      <c r="AE3051" s="4" t="s">
        <v>29</v>
      </c>
      <c r="AF3051" s="4" t="s">
        <v>565</v>
      </c>
    </row>
    <row r="3052" spans="1:32">
      <c r="A3052" s="3" t="s">
        <v>1959</v>
      </c>
      <c r="B3052" s="4" t="s">
        <v>2116</v>
      </c>
      <c r="C3052" s="3" t="s">
        <v>564</v>
      </c>
      <c r="D3052" s="3" t="s">
        <v>2079</v>
      </c>
      <c r="E3052" s="3" t="s">
        <v>2079</v>
      </c>
      <c r="F3052" s="3" t="s">
        <v>2095</v>
      </c>
      <c r="G3052" s="4" t="str">
        <f t="shared" si="295"/>
        <v>Diff</v>
      </c>
      <c r="H3052" s="4" t="str">
        <f t="shared" si="296"/>
        <v>Same</v>
      </c>
      <c r="I3052" s="4" t="str">
        <f t="shared" si="297"/>
        <v>Diff</v>
      </c>
      <c r="J3052" s="3" t="str">
        <f t="shared" si="288"/>
        <v>HCM_HEAD_HISTORY_TBX</v>
      </c>
      <c r="K3052" s="3" t="str">
        <f t="shared" si="289"/>
        <v>CREATE_TIMESTAMP</v>
      </c>
      <c r="Z3052" s="4" t="s">
        <v>1166</v>
      </c>
      <c r="AA3052" s="4" t="s">
        <v>3</v>
      </c>
      <c r="AB3052" s="4" t="s">
        <v>4</v>
      </c>
      <c r="AC3052" s="4">
        <v>10</v>
      </c>
      <c r="AD3052" s="4">
        <v>0</v>
      </c>
      <c r="AE3052" s="4" t="s">
        <v>29</v>
      </c>
      <c r="AF3052" s="4" t="s">
        <v>565</v>
      </c>
    </row>
    <row r="3053" spans="1:32">
      <c r="A3053" s="3" t="s">
        <v>1959</v>
      </c>
      <c r="B3053" s="4" t="s">
        <v>2116</v>
      </c>
      <c r="C3053" s="3" t="s">
        <v>564</v>
      </c>
      <c r="D3053" s="3" t="s">
        <v>2079</v>
      </c>
      <c r="E3053" s="3" t="s">
        <v>2079</v>
      </c>
      <c r="F3053" s="3" t="s">
        <v>2095</v>
      </c>
      <c r="G3053" s="4" t="str">
        <f t="shared" si="295"/>
        <v>Diff</v>
      </c>
      <c r="H3053" s="4" t="str">
        <f t="shared" si="296"/>
        <v>Same</v>
      </c>
      <c r="I3053" s="4" t="str">
        <f t="shared" si="297"/>
        <v>Diff</v>
      </c>
      <c r="J3053" s="3" t="str">
        <f t="shared" si="288"/>
        <v>HCM_HEAD_HISTORY_TBX</v>
      </c>
      <c r="K3053" s="3" t="str">
        <f t="shared" si="289"/>
        <v>HEAD_ID</v>
      </c>
      <c r="Z3053" s="4" t="s">
        <v>1166</v>
      </c>
      <c r="AA3053" s="4" t="s">
        <v>1165</v>
      </c>
      <c r="AB3053" s="4" t="s">
        <v>86</v>
      </c>
      <c r="AC3053" s="4">
        <v>17</v>
      </c>
      <c r="AD3053" s="4">
        <v>0</v>
      </c>
      <c r="AF3053" s="4" t="s">
        <v>565</v>
      </c>
    </row>
    <row r="3054" spans="1:32">
      <c r="A3054" s="3" t="s">
        <v>1959</v>
      </c>
      <c r="B3054" s="4" t="s">
        <v>2116</v>
      </c>
      <c r="C3054" s="3" t="s">
        <v>564</v>
      </c>
      <c r="D3054" s="3" t="s">
        <v>2079</v>
      </c>
      <c r="E3054" s="3" t="s">
        <v>2079</v>
      </c>
      <c r="F3054" s="3" t="s">
        <v>2095</v>
      </c>
      <c r="G3054" s="4" t="str">
        <f t="shared" si="295"/>
        <v>Diff</v>
      </c>
      <c r="H3054" s="4" t="str">
        <f t="shared" si="296"/>
        <v>Same</v>
      </c>
      <c r="I3054" s="4" t="str">
        <f t="shared" si="297"/>
        <v>Diff</v>
      </c>
      <c r="J3054" s="3" t="str">
        <f t="shared" si="288"/>
        <v>HCM_HEAD_HISTORY_TBX</v>
      </c>
      <c r="K3054" s="3" t="str">
        <f t="shared" si="289"/>
        <v>PROCESS_COUNT</v>
      </c>
      <c r="Z3054" s="4" t="s">
        <v>1166</v>
      </c>
      <c r="AA3054" s="4" t="s">
        <v>813</v>
      </c>
      <c r="AB3054" s="4" t="s">
        <v>19</v>
      </c>
      <c r="AC3054" s="4">
        <v>4</v>
      </c>
      <c r="AD3054" s="4">
        <v>0</v>
      </c>
      <c r="AE3054" s="4">
        <v>1</v>
      </c>
      <c r="AF3054" s="4" t="s">
        <v>565</v>
      </c>
    </row>
    <row r="3055" spans="1:32">
      <c r="A3055" s="3" t="s">
        <v>1959</v>
      </c>
      <c r="B3055" s="4" t="s">
        <v>2116</v>
      </c>
      <c r="C3055" s="3" t="s">
        <v>564</v>
      </c>
      <c r="D3055" s="3" t="s">
        <v>2079</v>
      </c>
      <c r="E3055" s="3" t="s">
        <v>2079</v>
      </c>
      <c r="F3055" s="3" t="s">
        <v>2095</v>
      </c>
      <c r="G3055" s="4" t="str">
        <f t="shared" si="295"/>
        <v>Diff</v>
      </c>
      <c r="H3055" s="4" t="str">
        <f t="shared" si="296"/>
        <v>Same</v>
      </c>
      <c r="I3055" s="4" t="str">
        <f t="shared" si="297"/>
        <v>Diff</v>
      </c>
      <c r="J3055" s="3" t="str">
        <f t="shared" si="288"/>
        <v>HCM_HEAD_HISTORY_TBX</v>
      </c>
      <c r="K3055" s="3" t="str">
        <f t="shared" si="289"/>
        <v>PROCESS_POINT_ID</v>
      </c>
      <c r="Z3055" s="4" t="s">
        <v>1166</v>
      </c>
      <c r="AA3055" s="4" t="s">
        <v>66</v>
      </c>
      <c r="AB3055" s="4" t="s">
        <v>9</v>
      </c>
      <c r="AC3055" s="4">
        <v>16</v>
      </c>
      <c r="AD3055" s="4">
        <v>0</v>
      </c>
      <c r="AE3055" s="4" t="s">
        <v>25</v>
      </c>
      <c r="AF3055" s="4" t="s">
        <v>565</v>
      </c>
    </row>
    <row r="3056" spans="1:32">
      <c r="A3056" s="3" t="s">
        <v>1959</v>
      </c>
      <c r="B3056" s="4" t="s">
        <v>2116</v>
      </c>
      <c r="C3056" s="3" t="s">
        <v>564</v>
      </c>
      <c r="D3056" s="3" t="s">
        <v>2079</v>
      </c>
      <c r="E3056" s="3" t="s">
        <v>2079</v>
      </c>
      <c r="F3056" s="3" t="s">
        <v>2095</v>
      </c>
      <c r="G3056" s="4" t="str">
        <f t="shared" si="295"/>
        <v>Diff</v>
      </c>
      <c r="H3056" s="4" t="str">
        <f t="shared" si="296"/>
        <v>Same</v>
      </c>
      <c r="I3056" s="4" t="str">
        <f t="shared" si="297"/>
        <v>Diff</v>
      </c>
      <c r="J3056" s="3" t="str">
        <f t="shared" si="288"/>
        <v>HCM_HEAD_HISTORY_TBX</v>
      </c>
      <c r="K3056" s="3" t="str">
        <f t="shared" si="289"/>
        <v>UPDATE_TIMESTAMP</v>
      </c>
      <c r="Z3056" s="4" t="s">
        <v>1166</v>
      </c>
      <c r="AA3056" s="4" t="s">
        <v>23</v>
      </c>
      <c r="AB3056" s="4" t="s">
        <v>4</v>
      </c>
      <c r="AC3056" s="4">
        <v>10</v>
      </c>
      <c r="AD3056" s="4">
        <v>0</v>
      </c>
      <c r="AF3056" s="4" t="s">
        <v>564</v>
      </c>
    </row>
    <row r="3057" spans="1:32">
      <c r="A3057" s="3" t="s">
        <v>1959</v>
      </c>
      <c r="B3057" s="4" t="s">
        <v>2115</v>
      </c>
      <c r="C3057" s="3" t="s">
        <v>564</v>
      </c>
      <c r="D3057" s="3" t="s">
        <v>2079</v>
      </c>
      <c r="E3057" s="3" t="s">
        <v>2079</v>
      </c>
      <c r="F3057" s="3" t="s">
        <v>2095</v>
      </c>
      <c r="G3057" s="4" t="str">
        <f t="shared" si="295"/>
        <v>Diff</v>
      </c>
      <c r="H3057" s="4" t="str">
        <f t="shared" si="296"/>
        <v>Same</v>
      </c>
      <c r="I3057" s="4" t="str">
        <f t="shared" si="297"/>
        <v>Diff</v>
      </c>
      <c r="J3057" s="3" t="str">
        <f t="shared" si="288"/>
        <v>HCM_HEAD_TBX</v>
      </c>
      <c r="K3057" s="3" t="str">
        <f t="shared" si="289"/>
        <v>CREATE_TIMESTAMP</v>
      </c>
      <c r="Z3057" s="4" t="s">
        <v>1167</v>
      </c>
      <c r="AA3057" s="4" t="s">
        <v>3</v>
      </c>
      <c r="AB3057" s="4" t="s">
        <v>4</v>
      </c>
      <c r="AC3057" s="4">
        <v>10</v>
      </c>
      <c r="AD3057" s="4">
        <v>0</v>
      </c>
      <c r="AE3057" s="4" t="s">
        <v>29</v>
      </c>
      <c r="AF3057" s="4" t="s">
        <v>565</v>
      </c>
    </row>
    <row r="3058" spans="1:32">
      <c r="A3058" s="3" t="s">
        <v>1959</v>
      </c>
      <c r="B3058" s="4" t="s">
        <v>2115</v>
      </c>
      <c r="C3058" s="3" t="s">
        <v>564</v>
      </c>
      <c r="D3058" s="3" t="s">
        <v>2079</v>
      </c>
      <c r="E3058" s="3" t="s">
        <v>2079</v>
      </c>
      <c r="F3058" s="3" t="s">
        <v>2095</v>
      </c>
      <c r="G3058" s="4" t="str">
        <f t="shared" si="295"/>
        <v>Diff</v>
      </c>
      <c r="H3058" s="4" t="str">
        <f t="shared" si="296"/>
        <v>Same</v>
      </c>
      <c r="I3058" s="4" t="str">
        <f t="shared" si="297"/>
        <v>Diff</v>
      </c>
      <c r="J3058" s="3" t="str">
        <f t="shared" si="288"/>
        <v>HCM_HEAD_TBX</v>
      </c>
      <c r="K3058" s="3" t="str">
        <f t="shared" si="289"/>
        <v>DC_SERIAL_NUMBER</v>
      </c>
      <c r="Z3058" s="4" t="s">
        <v>1167</v>
      </c>
      <c r="AA3058" s="4" t="s">
        <v>893</v>
      </c>
      <c r="AB3058" s="4" t="s">
        <v>86</v>
      </c>
      <c r="AC3058" s="4">
        <v>17</v>
      </c>
      <c r="AD3058" s="4">
        <v>0</v>
      </c>
      <c r="AF3058" s="4" t="s">
        <v>564</v>
      </c>
    </row>
    <row r="3059" spans="1:32">
      <c r="A3059" s="3" t="s">
        <v>1959</v>
      </c>
      <c r="B3059" s="4" t="s">
        <v>2115</v>
      </c>
      <c r="C3059" s="3" t="s">
        <v>564</v>
      </c>
      <c r="D3059" s="3" t="s">
        <v>2079</v>
      </c>
      <c r="E3059" s="3" t="s">
        <v>2079</v>
      </c>
      <c r="F3059" s="3" t="s">
        <v>2095</v>
      </c>
      <c r="G3059" s="4" t="str">
        <f t="shared" si="295"/>
        <v>Diff</v>
      </c>
      <c r="H3059" s="4" t="str">
        <f t="shared" si="296"/>
        <v>Same</v>
      </c>
      <c r="I3059" s="4" t="str">
        <f t="shared" si="297"/>
        <v>Diff</v>
      </c>
      <c r="J3059" s="3" t="str">
        <f t="shared" si="288"/>
        <v>HCM_HEAD_TBX</v>
      </c>
      <c r="K3059" s="3" t="str">
        <f t="shared" si="289"/>
        <v>DEFECT_STATUS</v>
      </c>
      <c r="Z3059" s="4" t="s">
        <v>1167</v>
      </c>
      <c r="AA3059" s="4" t="s">
        <v>97</v>
      </c>
      <c r="AB3059" s="4" t="s">
        <v>6</v>
      </c>
      <c r="AC3059" s="4">
        <v>2</v>
      </c>
      <c r="AD3059" s="4">
        <v>0</v>
      </c>
      <c r="AF3059" s="4" t="s">
        <v>564</v>
      </c>
    </row>
    <row r="3060" spans="1:32">
      <c r="A3060" s="3" t="s">
        <v>1959</v>
      </c>
      <c r="B3060" s="4" t="s">
        <v>2115</v>
      </c>
      <c r="C3060" s="3" t="s">
        <v>564</v>
      </c>
      <c r="D3060" s="3" t="s">
        <v>2079</v>
      </c>
      <c r="E3060" s="3" t="s">
        <v>2079</v>
      </c>
      <c r="F3060" s="3" t="s">
        <v>2095</v>
      </c>
      <c r="G3060" s="4" t="str">
        <f t="shared" si="295"/>
        <v>Diff</v>
      </c>
      <c r="H3060" s="4" t="str">
        <f t="shared" si="296"/>
        <v>Same</v>
      </c>
      <c r="I3060" s="4" t="str">
        <f t="shared" si="297"/>
        <v>Diff</v>
      </c>
      <c r="J3060" s="3" t="str">
        <f t="shared" si="288"/>
        <v>HCM_HEAD_TBX</v>
      </c>
      <c r="K3060" s="3" t="str">
        <f t="shared" si="289"/>
        <v>DUNNAGE</v>
      </c>
      <c r="Z3060" s="4" t="s">
        <v>1167</v>
      </c>
      <c r="AA3060" s="4" t="s">
        <v>1033</v>
      </c>
      <c r="AB3060" s="4" t="s">
        <v>86</v>
      </c>
      <c r="AC3060" s="4">
        <v>12</v>
      </c>
      <c r="AD3060" s="4">
        <v>0</v>
      </c>
      <c r="AF3060" s="4" t="s">
        <v>564</v>
      </c>
    </row>
    <row r="3061" spans="1:32">
      <c r="A3061" s="3" t="s">
        <v>1959</v>
      </c>
      <c r="B3061" s="4" t="s">
        <v>2115</v>
      </c>
      <c r="C3061" s="3" t="s">
        <v>564</v>
      </c>
      <c r="D3061" s="3" t="s">
        <v>2079</v>
      </c>
      <c r="E3061" s="3" t="s">
        <v>2079</v>
      </c>
      <c r="F3061" s="3" t="s">
        <v>2095</v>
      </c>
      <c r="G3061" s="4" t="str">
        <f t="shared" si="295"/>
        <v>Diff</v>
      </c>
      <c r="H3061" s="4" t="str">
        <f t="shared" si="296"/>
        <v>Same</v>
      </c>
      <c r="I3061" s="4" t="str">
        <f t="shared" si="297"/>
        <v>Diff</v>
      </c>
      <c r="J3061" s="3" t="str">
        <f t="shared" si="288"/>
        <v>HCM_HEAD_TBX</v>
      </c>
      <c r="K3061" s="3" t="str">
        <f t="shared" si="289"/>
        <v>ENGINE_FIRING_FLAG</v>
      </c>
      <c r="Z3061" s="4" t="s">
        <v>1167</v>
      </c>
      <c r="AA3061" s="4" t="s">
        <v>139</v>
      </c>
      <c r="AB3061" s="4" t="s">
        <v>6</v>
      </c>
      <c r="AC3061" s="4">
        <v>2</v>
      </c>
      <c r="AD3061" s="4">
        <v>0</v>
      </c>
      <c r="AE3061" s="4">
        <v>0</v>
      </c>
      <c r="AF3061" s="4" t="s">
        <v>565</v>
      </c>
    </row>
    <row r="3062" spans="1:32">
      <c r="A3062" s="3" t="s">
        <v>1959</v>
      </c>
      <c r="B3062" s="4" t="s">
        <v>2115</v>
      </c>
      <c r="C3062" s="3" t="s">
        <v>564</v>
      </c>
      <c r="D3062" s="3" t="s">
        <v>2079</v>
      </c>
      <c r="E3062" s="3" t="s">
        <v>2079</v>
      </c>
      <c r="F3062" s="3" t="s">
        <v>2095</v>
      </c>
      <c r="G3062" s="4" t="str">
        <f t="shared" si="295"/>
        <v>Diff</v>
      </c>
      <c r="H3062" s="4" t="str">
        <f t="shared" si="296"/>
        <v>Same</v>
      </c>
      <c r="I3062" s="4" t="str">
        <f t="shared" si="297"/>
        <v>Diff</v>
      </c>
      <c r="J3062" s="3" t="str">
        <f t="shared" si="288"/>
        <v>HCM_HEAD_TBX</v>
      </c>
      <c r="K3062" s="3" t="str">
        <f t="shared" si="289"/>
        <v>ENGINE_SERIAL_NUMBER</v>
      </c>
      <c r="Z3062" s="4" t="s">
        <v>1167</v>
      </c>
      <c r="AA3062" s="4" t="s">
        <v>1034</v>
      </c>
      <c r="AB3062" s="4" t="s">
        <v>86</v>
      </c>
      <c r="AC3062" s="4">
        <v>17</v>
      </c>
      <c r="AD3062" s="4">
        <v>0</v>
      </c>
      <c r="AF3062" s="4" t="s">
        <v>564</v>
      </c>
    </row>
    <row r="3063" spans="1:32">
      <c r="A3063" s="3" t="s">
        <v>1959</v>
      </c>
      <c r="B3063" s="4" t="s">
        <v>2115</v>
      </c>
      <c r="C3063" s="3" t="s">
        <v>564</v>
      </c>
      <c r="D3063" s="3" t="s">
        <v>2079</v>
      </c>
      <c r="E3063" s="3" t="s">
        <v>2079</v>
      </c>
      <c r="F3063" s="3" t="s">
        <v>2095</v>
      </c>
      <c r="G3063" s="4" t="str">
        <f t="shared" si="295"/>
        <v>Diff</v>
      </c>
      <c r="H3063" s="4" t="str">
        <f t="shared" si="296"/>
        <v>Same</v>
      </c>
      <c r="I3063" s="4" t="str">
        <f t="shared" si="297"/>
        <v>Diff</v>
      </c>
      <c r="J3063" s="3" t="str">
        <f t="shared" si="288"/>
        <v>HCM_HEAD_TBX</v>
      </c>
      <c r="K3063" s="3" t="str">
        <f t="shared" si="289"/>
        <v>HEAD_ID</v>
      </c>
      <c r="Z3063" s="4" t="s">
        <v>1167</v>
      </c>
      <c r="AA3063" s="4" t="s">
        <v>1165</v>
      </c>
      <c r="AB3063" s="4" t="s">
        <v>86</v>
      </c>
      <c r="AC3063" s="4">
        <v>17</v>
      </c>
      <c r="AD3063" s="4">
        <v>0</v>
      </c>
      <c r="AF3063" s="4" t="s">
        <v>565</v>
      </c>
    </row>
    <row r="3064" spans="1:32">
      <c r="A3064" s="3" t="s">
        <v>1959</v>
      </c>
      <c r="B3064" s="4" t="s">
        <v>2115</v>
      </c>
      <c r="C3064" s="3" t="s">
        <v>564</v>
      </c>
      <c r="D3064" s="3" t="s">
        <v>2079</v>
      </c>
      <c r="E3064" s="3" t="s">
        <v>2079</v>
      </c>
      <c r="F3064" s="3" t="s">
        <v>2095</v>
      </c>
      <c r="G3064" s="4" t="str">
        <f t="shared" si="295"/>
        <v>Diff</v>
      </c>
      <c r="H3064" s="4" t="str">
        <f t="shared" si="296"/>
        <v>Same</v>
      </c>
      <c r="I3064" s="4" t="str">
        <f t="shared" si="297"/>
        <v>Diff</v>
      </c>
      <c r="J3064" s="3" t="str">
        <f t="shared" si="288"/>
        <v>HCM_HEAD_TBX</v>
      </c>
      <c r="K3064" s="3" t="str">
        <f t="shared" si="289"/>
        <v>HOLD_STATUS</v>
      </c>
      <c r="Z3064" s="4" t="s">
        <v>1167</v>
      </c>
      <c r="AA3064" s="4" t="s">
        <v>319</v>
      </c>
      <c r="AB3064" s="4" t="s">
        <v>6</v>
      </c>
      <c r="AC3064" s="4">
        <v>2</v>
      </c>
      <c r="AD3064" s="4">
        <v>0</v>
      </c>
      <c r="AE3064" s="4">
        <v>0</v>
      </c>
      <c r="AF3064" s="4" t="s">
        <v>565</v>
      </c>
    </row>
    <row r="3065" spans="1:32" ht="30">
      <c r="A3065" s="3" t="s">
        <v>1959</v>
      </c>
      <c r="B3065" s="4" t="s">
        <v>2115</v>
      </c>
      <c r="C3065" s="3" t="s">
        <v>564</v>
      </c>
      <c r="D3065" s="3" t="s">
        <v>2079</v>
      </c>
      <c r="E3065" s="3" t="s">
        <v>2079</v>
      </c>
      <c r="F3065" s="3" t="s">
        <v>2095</v>
      </c>
      <c r="G3065" s="4" t="str">
        <f t="shared" si="295"/>
        <v>Diff</v>
      </c>
      <c r="H3065" s="4" t="str">
        <f t="shared" si="296"/>
        <v>Same</v>
      </c>
      <c r="I3065" s="4" t="str">
        <f t="shared" si="297"/>
        <v>Diff</v>
      </c>
      <c r="J3065" s="3" t="str">
        <f t="shared" si="288"/>
        <v>HCM_HEAD_TBX</v>
      </c>
      <c r="K3065" s="3" t="str">
        <f t="shared" si="289"/>
        <v>LAST_PASSING_PROCESS_POINT_ID</v>
      </c>
      <c r="Z3065" s="4" t="s">
        <v>1167</v>
      </c>
      <c r="AA3065" s="4" t="s">
        <v>142</v>
      </c>
      <c r="AB3065" s="4" t="s">
        <v>9</v>
      </c>
      <c r="AC3065" s="4">
        <v>16</v>
      </c>
      <c r="AD3065" s="4">
        <v>0</v>
      </c>
      <c r="AF3065" s="4" t="s">
        <v>564</v>
      </c>
    </row>
    <row r="3066" spans="1:32">
      <c r="A3066" s="3" t="s">
        <v>1959</v>
      </c>
      <c r="B3066" s="4" t="s">
        <v>2115</v>
      </c>
      <c r="C3066" s="3" t="s">
        <v>564</v>
      </c>
      <c r="D3066" s="3" t="s">
        <v>2079</v>
      </c>
      <c r="E3066" s="3" t="s">
        <v>2079</v>
      </c>
      <c r="F3066" s="3" t="s">
        <v>2095</v>
      </c>
      <c r="G3066" s="4" t="str">
        <f t="shared" si="295"/>
        <v>Diff</v>
      </c>
      <c r="H3066" s="4" t="str">
        <f t="shared" si="296"/>
        <v>Same</v>
      </c>
      <c r="I3066" s="4" t="str">
        <f t="shared" si="297"/>
        <v>Diff</v>
      </c>
      <c r="J3066" s="3" t="str">
        <f t="shared" si="288"/>
        <v>HCM_HEAD_TBX</v>
      </c>
      <c r="K3066" s="3" t="str">
        <f t="shared" si="289"/>
        <v>MC_SERIAL_NUMBER</v>
      </c>
      <c r="Z3066" s="4" t="s">
        <v>1167</v>
      </c>
      <c r="AA3066" s="4" t="s">
        <v>894</v>
      </c>
      <c r="AB3066" s="4" t="s">
        <v>86</v>
      </c>
      <c r="AC3066" s="4">
        <v>17</v>
      </c>
      <c r="AD3066" s="4">
        <v>0</v>
      </c>
      <c r="AF3066" s="4" t="s">
        <v>564</v>
      </c>
    </row>
    <row r="3067" spans="1:32">
      <c r="A3067" s="3" t="s">
        <v>1959</v>
      </c>
      <c r="B3067" s="4" t="s">
        <v>2115</v>
      </c>
      <c r="C3067" s="3" t="s">
        <v>564</v>
      </c>
      <c r="D3067" s="3" t="s">
        <v>2079</v>
      </c>
      <c r="E3067" s="3" t="s">
        <v>2079</v>
      </c>
      <c r="F3067" s="3" t="s">
        <v>2095</v>
      </c>
      <c r="G3067" s="4" t="str">
        <f t="shared" si="295"/>
        <v>Diff</v>
      </c>
      <c r="H3067" s="4" t="str">
        <f t="shared" si="296"/>
        <v>Same</v>
      </c>
      <c r="I3067" s="4" t="str">
        <f t="shared" si="297"/>
        <v>Diff</v>
      </c>
      <c r="J3067" s="3" t="str">
        <f t="shared" si="288"/>
        <v>HCM_HEAD_TBX</v>
      </c>
      <c r="K3067" s="3" t="str">
        <f t="shared" si="289"/>
        <v>MODEL</v>
      </c>
      <c r="Z3067" s="4" t="s">
        <v>1167</v>
      </c>
      <c r="AA3067" s="4" t="s">
        <v>1035</v>
      </c>
      <c r="AB3067" s="4" t="s">
        <v>86</v>
      </c>
      <c r="AC3067" s="4">
        <v>12</v>
      </c>
      <c r="AD3067" s="4">
        <v>0</v>
      </c>
      <c r="AF3067" s="4" t="s">
        <v>564</v>
      </c>
    </row>
    <row r="3068" spans="1:32">
      <c r="A3068" s="3" t="s">
        <v>1959</v>
      </c>
      <c r="B3068" s="4" t="s">
        <v>2115</v>
      </c>
      <c r="C3068" s="3" t="s">
        <v>564</v>
      </c>
      <c r="D3068" s="3" t="s">
        <v>2079</v>
      </c>
      <c r="E3068" s="3" t="s">
        <v>2079</v>
      </c>
      <c r="F3068" s="3" t="s">
        <v>2095</v>
      </c>
      <c r="G3068" s="4" t="str">
        <f t="shared" si="295"/>
        <v>Diff</v>
      </c>
      <c r="H3068" s="4" t="str">
        <f t="shared" si="296"/>
        <v>Same</v>
      </c>
      <c r="I3068" s="4" t="str">
        <f t="shared" si="297"/>
        <v>Diff</v>
      </c>
      <c r="J3068" s="3" t="str">
        <f t="shared" si="288"/>
        <v>HCM_HEAD_TBX</v>
      </c>
      <c r="K3068" s="3" t="str">
        <f t="shared" si="289"/>
        <v>TRACKING_STATUS</v>
      </c>
      <c r="Z3068" s="4" t="s">
        <v>1167</v>
      </c>
      <c r="AA3068" s="4" t="s">
        <v>148</v>
      </c>
      <c r="AB3068" s="4" t="s">
        <v>86</v>
      </c>
      <c r="AC3068" s="4">
        <v>12</v>
      </c>
      <c r="AD3068" s="4">
        <v>0</v>
      </c>
      <c r="AF3068" s="4" t="s">
        <v>564</v>
      </c>
    </row>
    <row r="3069" spans="1:32">
      <c r="A3069" s="3" t="s">
        <v>1959</v>
      </c>
      <c r="B3069" s="4" t="s">
        <v>2115</v>
      </c>
      <c r="C3069" s="3" t="s">
        <v>564</v>
      </c>
      <c r="D3069" s="3" t="s">
        <v>2079</v>
      </c>
      <c r="E3069" s="3" t="s">
        <v>2079</v>
      </c>
      <c r="F3069" s="3" t="s">
        <v>2095</v>
      </c>
      <c r="G3069" s="4" t="str">
        <f t="shared" si="295"/>
        <v>Diff</v>
      </c>
      <c r="H3069" s="4" t="str">
        <f t="shared" si="296"/>
        <v>Same</v>
      </c>
      <c r="I3069" s="4" t="str">
        <f t="shared" si="297"/>
        <v>Diff</v>
      </c>
      <c r="J3069" s="3" t="str">
        <f t="shared" si="288"/>
        <v>HCM_HEAD_TBX</v>
      </c>
      <c r="K3069" s="3" t="str">
        <f t="shared" si="289"/>
        <v>UPDATE_TIMESTAMP</v>
      </c>
      <c r="Z3069" s="4" t="s">
        <v>1167</v>
      </c>
      <c r="AA3069" s="4" t="s">
        <v>23</v>
      </c>
      <c r="AB3069" s="4" t="s">
        <v>4</v>
      </c>
      <c r="AC3069" s="4">
        <v>10</v>
      </c>
      <c r="AD3069" s="4">
        <v>0</v>
      </c>
      <c r="AF3069" s="4" t="s">
        <v>564</v>
      </c>
    </row>
    <row r="3070" spans="1:32">
      <c r="A3070" s="3" t="s">
        <v>1959</v>
      </c>
      <c r="B3070" s="4" t="s">
        <v>2114</v>
      </c>
      <c r="C3070" s="3" t="s">
        <v>564</v>
      </c>
      <c r="D3070" s="3" t="s">
        <v>2079</v>
      </c>
      <c r="E3070" s="3" t="s">
        <v>2079</v>
      </c>
      <c r="F3070" s="3" t="s">
        <v>2095</v>
      </c>
      <c r="G3070" s="4" t="str">
        <f t="shared" si="295"/>
        <v>Diff</v>
      </c>
      <c r="H3070" s="4" t="str">
        <f t="shared" si="296"/>
        <v>Same</v>
      </c>
      <c r="I3070" s="4" t="str">
        <f t="shared" si="297"/>
        <v>Diff</v>
      </c>
      <c r="J3070" s="3" t="str">
        <f t="shared" si="288"/>
        <v>HCM_HLD_PARM_TBX</v>
      </c>
      <c r="K3070" s="3" t="str">
        <f t="shared" si="289"/>
        <v>ACTUAL_TIMESTAMP</v>
      </c>
      <c r="Z3070" s="4" t="s">
        <v>1168</v>
      </c>
      <c r="AA3070" s="4" t="s">
        <v>28</v>
      </c>
      <c r="AB3070" s="4" t="s">
        <v>4</v>
      </c>
      <c r="AC3070" s="4">
        <v>10</v>
      </c>
      <c r="AD3070" s="4">
        <v>0</v>
      </c>
      <c r="AF3070" s="4" t="s">
        <v>565</v>
      </c>
    </row>
    <row r="3071" spans="1:32">
      <c r="A3071" s="3" t="s">
        <v>1959</v>
      </c>
      <c r="B3071" s="4" t="s">
        <v>2114</v>
      </c>
      <c r="C3071" s="3" t="s">
        <v>564</v>
      </c>
      <c r="D3071" s="3" t="s">
        <v>2079</v>
      </c>
      <c r="E3071" s="3" t="s">
        <v>2079</v>
      </c>
      <c r="F3071" s="3" t="s">
        <v>2095</v>
      </c>
      <c r="G3071" s="4" t="str">
        <f t="shared" si="295"/>
        <v>Diff</v>
      </c>
      <c r="H3071" s="4" t="str">
        <f t="shared" si="296"/>
        <v>Same</v>
      </c>
      <c r="I3071" s="4" t="str">
        <f t="shared" si="297"/>
        <v>Diff</v>
      </c>
      <c r="J3071" s="3" t="str">
        <f t="shared" si="288"/>
        <v>HCM_HLD_PARM_TBX</v>
      </c>
      <c r="K3071" s="3" t="str">
        <f t="shared" si="289"/>
        <v>CREATE_TIMESTAMP</v>
      </c>
      <c r="Z3071" s="4" t="s">
        <v>1168</v>
      </c>
      <c r="AA3071" s="4" t="s">
        <v>3</v>
      </c>
      <c r="AB3071" s="4" t="s">
        <v>4</v>
      </c>
      <c r="AC3071" s="4">
        <v>10</v>
      </c>
      <c r="AD3071" s="4">
        <v>0</v>
      </c>
      <c r="AF3071" s="4" t="s">
        <v>564</v>
      </c>
    </row>
    <row r="3072" spans="1:32">
      <c r="A3072" s="3" t="s">
        <v>1959</v>
      </c>
      <c r="B3072" s="4" t="s">
        <v>2114</v>
      </c>
      <c r="C3072" s="3" t="s">
        <v>564</v>
      </c>
      <c r="D3072" s="3" t="s">
        <v>2079</v>
      </c>
      <c r="E3072" s="3" t="s">
        <v>2079</v>
      </c>
      <c r="F3072" s="3" t="s">
        <v>2095</v>
      </c>
      <c r="G3072" s="4" t="str">
        <f t="shared" si="295"/>
        <v>Diff</v>
      </c>
      <c r="H3072" s="4" t="str">
        <f t="shared" si="296"/>
        <v>Same</v>
      </c>
      <c r="I3072" s="4" t="str">
        <f t="shared" si="297"/>
        <v>Diff</v>
      </c>
      <c r="J3072" s="3" t="str">
        <f t="shared" si="288"/>
        <v>HCM_HLD_PARM_TBX</v>
      </c>
      <c r="K3072" s="3" t="str">
        <f t="shared" si="289"/>
        <v>DEPARTMENT</v>
      </c>
      <c r="Z3072" s="4" t="s">
        <v>1168</v>
      </c>
      <c r="AA3072" s="4" t="s">
        <v>1169</v>
      </c>
      <c r="AB3072" s="4" t="s">
        <v>9</v>
      </c>
      <c r="AC3072" s="4">
        <v>2</v>
      </c>
      <c r="AD3072" s="4">
        <v>0</v>
      </c>
      <c r="AF3072" s="4" t="s">
        <v>565</v>
      </c>
    </row>
    <row r="3073" spans="1:32">
      <c r="A3073" s="3" t="s">
        <v>1959</v>
      </c>
      <c r="B3073" s="4" t="s">
        <v>2114</v>
      </c>
      <c r="C3073" s="3" t="s">
        <v>564</v>
      </c>
      <c r="D3073" s="3" t="s">
        <v>2079</v>
      </c>
      <c r="E3073" s="3" t="s">
        <v>2079</v>
      </c>
      <c r="F3073" s="3" t="s">
        <v>2095</v>
      </c>
      <c r="G3073" s="4" t="str">
        <f t="shared" si="295"/>
        <v>Diff</v>
      </c>
      <c r="H3073" s="4" t="str">
        <f t="shared" si="296"/>
        <v>Same</v>
      </c>
      <c r="I3073" s="4" t="str">
        <f t="shared" si="297"/>
        <v>Diff</v>
      </c>
      <c r="J3073" s="3" t="str">
        <f t="shared" si="288"/>
        <v>HCM_HLD_PARM_TBX</v>
      </c>
      <c r="K3073" s="3" t="str">
        <f t="shared" si="289"/>
        <v>DIE_NUMBER</v>
      </c>
      <c r="Z3073" s="4" t="s">
        <v>1168</v>
      </c>
      <c r="AA3073" s="4" t="s">
        <v>1170</v>
      </c>
      <c r="AB3073" s="4" t="s">
        <v>86</v>
      </c>
      <c r="AC3073" s="4">
        <v>80</v>
      </c>
      <c r="AD3073" s="4">
        <v>0</v>
      </c>
      <c r="AF3073" s="4" t="s">
        <v>565</v>
      </c>
    </row>
    <row r="3074" spans="1:32">
      <c r="A3074" s="3" t="s">
        <v>1959</v>
      </c>
      <c r="B3074" s="4" t="s">
        <v>2114</v>
      </c>
      <c r="C3074" s="3" t="s">
        <v>564</v>
      </c>
      <c r="D3074" s="3" t="s">
        <v>2079</v>
      </c>
      <c r="E3074" s="3" t="s">
        <v>2079</v>
      </c>
      <c r="F3074" s="3" t="s">
        <v>2095</v>
      </c>
      <c r="G3074" s="4" t="str">
        <f t="shared" si="295"/>
        <v>Diff</v>
      </c>
      <c r="H3074" s="4" t="str">
        <f t="shared" si="296"/>
        <v>Same</v>
      </c>
      <c r="I3074" s="4" t="str">
        <f t="shared" si="297"/>
        <v>Diff</v>
      </c>
      <c r="J3074" s="3" t="str">
        <f t="shared" si="288"/>
        <v>HCM_HLD_PARM_TBX</v>
      </c>
      <c r="K3074" s="3" t="str">
        <f t="shared" si="289"/>
        <v>HOLD_ASSOCIATE_ID</v>
      </c>
      <c r="Z3074" s="4" t="s">
        <v>1168</v>
      </c>
      <c r="AA3074" s="4" t="s">
        <v>1171</v>
      </c>
      <c r="AB3074" s="4" t="s">
        <v>86</v>
      </c>
      <c r="AC3074" s="4">
        <v>11</v>
      </c>
      <c r="AD3074" s="4">
        <v>0</v>
      </c>
      <c r="AF3074" s="4" t="s">
        <v>565</v>
      </c>
    </row>
    <row r="3075" spans="1:32">
      <c r="A3075" s="3" t="s">
        <v>1959</v>
      </c>
      <c r="B3075" s="4" t="s">
        <v>2114</v>
      </c>
      <c r="C3075" s="3" t="s">
        <v>564</v>
      </c>
      <c r="D3075" s="3" t="s">
        <v>2079</v>
      </c>
      <c r="E3075" s="3" t="s">
        <v>2079</v>
      </c>
      <c r="F3075" s="3" t="s">
        <v>2095</v>
      </c>
      <c r="G3075" s="4" t="str">
        <f t="shared" si="295"/>
        <v>Diff</v>
      </c>
      <c r="H3075" s="4" t="str">
        <f t="shared" si="296"/>
        <v>Same</v>
      </c>
      <c r="I3075" s="4" t="str">
        <f t="shared" si="297"/>
        <v>Diff</v>
      </c>
      <c r="J3075" s="3" t="str">
        <f t="shared" si="288"/>
        <v>HCM_HLD_PARM_TBX</v>
      </c>
      <c r="K3075" s="3" t="str">
        <f t="shared" si="289"/>
        <v>HOLD_ASSOCIATE_NAME</v>
      </c>
      <c r="Z3075" s="4" t="s">
        <v>1168</v>
      </c>
      <c r="AA3075" s="4" t="s">
        <v>207</v>
      </c>
      <c r="AB3075" s="4" t="s">
        <v>86</v>
      </c>
      <c r="AC3075" s="4">
        <v>30</v>
      </c>
      <c r="AD3075" s="4">
        <v>0</v>
      </c>
      <c r="AF3075" s="4" t="s">
        <v>565</v>
      </c>
    </row>
    <row r="3076" spans="1:32">
      <c r="A3076" s="3" t="s">
        <v>1959</v>
      </c>
      <c r="B3076" s="4" t="s">
        <v>2114</v>
      </c>
      <c r="C3076" s="3" t="s">
        <v>564</v>
      </c>
      <c r="D3076" s="3" t="s">
        <v>2079</v>
      </c>
      <c r="E3076" s="3" t="s">
        <v>2079</v>
      </c>
      <c r="F3076" s="3" t="s">
        <v>2095</v>
      </c>
      <c r="G3076" s="4" t="str">
        <f t="shared" si="295"/>
        <v>Diff</v>
      </c>
      <c r="H3076" s="4" t="str">
        <f t="shared" si="296"/>
        <v>Same</v>
      </c>
      <c r="I3076" s="4" t="str">
        <f t="shared" si="297"/>
        <v>Diff</v>
      </c>
      <c r="J3076" s="3" t="str">
        <f t="shared" si="288"/>
        <v>HCM_HLD_PARM_TBX</v>
      </c>
      <c r="K3076" s="3" t="str">
        <f t="shared" si="289"/>
        <v>HOLD_ID</v>
      </c>
      <c r="Z3076" s="4" t="s">
        <v>1168</v>
      </c>
      <c r="AA3076" s="4" t="s">
        <v>1172</v>
      </c>
      <c r="AB3076" s="4" t="s">
        <v>516</v>
      </c>
      <c r="AC3076" s="4">
        <v>8</v>
      </c>
      <c r="AD3076" s="4">
        <v>0</v>
      </c>
      <c r="AF3076" s="4" t="s">
        <v>565</v>
      </c>
    </row>
    <row r="3077" spans="1:32">
      <c r="A3077" s="3" t="s">
        <v>1959</v>
      </c>
      <c r="B3077" s="4" t="s">
        <v>2114</v>
      </c>
      <c r="C3077" s="3" t="s">
        <v>564</v>
      </c>
      <c r="D3077" s="3" t="s">
        <v>2079</v>
      </c>
      <c r="E3077" s="3" t="s">
        <v>2079</v>
      </c>
      <c r="F3077" s="3" t="s">
        <v>2095</v>
      </c>
      <c r="G3077" s="4" t="str">
        <f t="shared" si="295"/>
        <v>Diff</v>
      </c>
      <c r="H3077" s="4" t="str">
        <f t="shared" si="296"/>
        <v>Same</v>
      </c>
      <c r="I3077" s="4" t="str">
        <f t="shared" si="297"/>
        <v>Diff</v>
      </c>
      <c r="J3077" s="3" t="str">
        <f t="shared" si="288"/>
        <v>HCM_HLD_PARM_TBX</v>
      </c>
      <c r="K3077" s="3" t="str">
        <f t="shared" si="289"/>
        <v>HOLD_REASON</v>
      </c>
      <c r="Z3077" s="4" t="s">
        <v>1168</v>
      </c>
      <c r="AA3077" s="4" t="s">
        <v>211</v>
      </c>
      <c r="AB3077" s="4" t="s">
        <v>86</v>
      </c>
      <c r="AC3077" s="4">
        <v>80</v>
      </c>
      <c r="AD3077" s="4">
        <v>0</v>
      </c>
      <c r="AF3077" s="4" t="s">
        <v>565</v>
      </c>
    </row>
    <row r="3078" spans="1:32">
      <c r="A3078" s="3" t="s">
        <v>1959</v>
      </c>
      <c r="B3078" s="4" t="s">
        <v>2114</v>
      </c>
      <c r="C3078" s="3" t="s">
        <v>564</v>
      </c>
      <c r="D3078" s="3" t="s">
        <v>2079</v>
      </c>
      <c r="E3078" s="3" t="s">
        <v>2079</v>
      </c>
      <c r="F3078" s="3" t="s">
        <v>2095</v>
      </c>
      <c r="G3078" s="4" t="str">
        <f t="shared" si="295"/>
        <v>Diff</v>
      </c>
      <c r="H3078" s="4" t="str">
        <f t="shared" si="296"/>
        <v>Same</v>
      </c>
      <c r="I3078" s="4" t="str">
        <f t="shared" si="297"/>
        <v>Diff</v>
      </c>
      <c r="J3078" s="3" t="str">
        <f t="shared" si="288"/>
        <v>HCM_HLD_PARM_TBX</v>
      </c>
      <c r="K3078" s="3" t="str">
        <f t="shared" si="289"/>
        <v>MACHINE_NUMBER</v>
      </c>
      <c r="Z3078" s="4" t="s">
        <v>1168</v>
      </c>
      <c r="AA3078" s="4" t="s">
        <v>1173</v>
      </c>
      <c r="AB3078" s="4" t="s">
        <v>86</v>
      </c>
      <c r="AC3078" s="4">
        <v>50</v>
      </c>
      <c r="AD3078" s="4">
        <v>0</v>
      </c>
      <c r="AF3078" s="4" t="s">
        <v>565</v>
      </c>
    </row>
    <row r="3079" spans="1:32">
      <c r="A3079" s="3" t="s">
        <v>1959</v>
      </c>
      <c r="B3079" s="4" t="s">
        <v>2114</v>
      </c>
      <c r="C3079" s="3" t="s">
        <v>564</v>
      </c>
      <c r="D3079" s="3" t="s">
        <v>2079</v>
      </c>
      <c r="E3079" s="3" t="s">
        <v>2079</v>
      </c>
      <c r="F3079" s="3" t="s">
        <v>2095</v>
      </c>
      <c r="G3079" s="4" t="str">
        <f t="shared" si="295"/>
        <v>Diff</v>
      </c>
      <c r="H3079" s="4" t="str">
        <f t="shared" si="296"/>
        <v>Same</v>
      </c>
      <c r="I3079" s="4" t="str">
        <f t="shared" si="297"/>
        <v>Diff</v>
      </c>
      <c r="J3079" s="3" t="str">
        <f t="shared" si="288"/>
        <v>HCM_HLD_PARM_TBX</v>
      </c>
      <c r="K3079" s="3" t="str">
        <f t="shared" si="289"/>
        <v>QSR_ID</v>
      </c>
      <c r="Z3079" s="4" t="s">
        <v>1168</v>
      </c>
      <c r="AA3079" s="4" t="s">
        <v>761</v>
      </c>
      <c r="AB3079" s="4" t="s">
        <v>19</v>
      </c>
      <c r="AC3079" s="4">
        <v>4</v>
      </c>
      <c r="AD3079" s="4">
        <v>0</v>
      </c>
      <c r="AF3079" s="4" t="s">
        <v>564</v>
      </c>
    </row>
    <row r="3080" spans="1:32">
      <c r="A3080" s="3" t="s">
        <v>1959</v>
      </c>
      <c r="B3080" s="4" t="s">
        <v>2114</v>
      </c>
      <c r="C3080" s="3" t="s">
        <v>564</v>
      </c>
      <c r="D3080" s="3" t="s">
        <v>2079</v>
      </c>
      <c r="E3080" s="3" t="s">
        <v>2079</v>
      </c>
      <c r="F3080" s="3" t="s">
        <v>2095</v>
      </c>
      <c r="G3080" s="4" t="str">
        <f t="shared" si="295"/>
        <v>Diff</v>
      </c>
      <c r="H3080" s="4" t="str">
        <f t="shared" si="296"/>
        <v>Same</v>
      </c>
      <c r="I3080" s="4" t="str">
        <f t="shared" si="297"/>
        <v>Diff</v>
      </c>
      <c r="J3080" s="3" t="str">
        <f t="shared" si="288"/>
        <v>HCM_HLD_PARM_TBX</v>
      </c>
      <c r="K3080" s="3" t="str">
        <f t="shared" si="289"/>
        <v>RELEASE_ASSOCIATE_ID</v>
      </c>
      <c r="Z3080" s="4" t="s">
        <v>1168</v>
      </c>
      <c r="AA3080" s="4" t="s">
        <v>1174</v>
      </c>
      <c r="AB3080" s="4" t="s">
        <v>86</v>
      </c>
      <c r="AC3080" s="4">
        <v>11</v>
      </c>
      <c r="AD3080" s="4">
        <v>0</v>
      </c>
      <c r="AF3080" s="4" t="s">
        <v>564</v>
      </c>
    </row>
    <row r="3081" spans="1:32">
      <c r="A3081" s="3" t="s">
        <v>1959</v>
      </c>
      <c r="B3081" s="4" t="s">
        <v>2114</v>
      </c>
      <c r="C3081" s="3" t="s">
        <v>564</v>
      </c>
      <c r="D3081" s="3" t="s">
        <v>2079</v>
      </c>
      <c r="E3081" s="3" t="s">
        <v>2079</v>
      </c>
      <c r="F3081" s="3" t="s">
        <v>2095</v>
      </c>
      <c r="G3081" s="4" t="str">
        <f t="shared" si="295"/>
        <v>Diff</v>
      </c>
      <c r="H3081" s="4" t="str">
        <f t="shared" si="296"/>
        <v>Same</v>
      </c>
      <c r="I3081" s="4" t="str">
        <f t="shared" si="297"/>
        <v>Diff</v>
      </c>
      <c r="J3081" s="3" t="str">
        <f t="shared" ref="J3081:J3146" si="298">IF(ISBLANK(S3081),IF(ISBLANK(Z3081),L3081,Z3081),S3081)</f>
        <v>HCM_HLD_PARM_TBX</v>
      </c>
      <c r="K3081" s="3" t="str">
        <f t="shared" ref="K3081:K3146" si="299">IF(ISBLANK(T3081),IF(ISBLANK(AA3081),M3081,AA3081),T3081)</f>
        <v>RELEASE_ASSOCIATE_NAME</v>
      </c>
      <c r="Z3081" s="4" t="s">
        <v>1168</v>
      </c>
      <c r="AA3081" s="4" t="s">
        <v>214</v>
      </c>
      <c r="AB3081" s="4" t="s">
        <v>86</v>
      </c>
      <c r="AC3081" s="4">
        <v>30</v>
      </c>
      <c r="AD3081" s="4">
        <v>0</v>
      </c>
      <c r="AF3081" s="4" t="s">
        <v>564</v>
      </c>
    </row>
    <row r="3082" spans="1:32">
      <c r="A3082" s="3" t="s">
        <v>1959</v>
      </c>
      <c r="B3082" s="4" t="s">
        <v>2114</v>
      </c>
      <c r="C3082" s="3" t="s">
        <v>564</v>
      </c>
      <c r="D3082" s="3" t="s">
        <v>2079</v>
      </c>
      <c r="E3082" s="3" t="s">
        <v>2079</v>
      </c>
      <c r="F3082" s="3" t="s">
        <v>2095</v>
      </c>
      <c r="G3082" s="4" t="str">
        <f t="shared" si="295"/>
        <v>Diff</v>
      </c>
      <c r="H3082" s="4" t="str">
        <f t="shared" si="296"/>
        <v>Same</v>
      </c>
      <c r="I3082" s="4" t="str">
        <f t="shared" si="297"/>
        <v>Diff</v>
      </c>
      <c r="J3082" s="3" t="str">
        <f t="shared" si="298"/>
        <v>HCM_HLD_PARM_TBX</v>
      </c>
      <c r="K3082" s="3" t="str">
        <f t="shared" si="299"/>
        <v>RELEASE_FLAG</v>
      </c>
      <c r="Z3082" s="4" t="s">
        <v>1168</v>
      </c>
      <c r="AA3082" s="4" t="s">
        <v>218</v>
      </c>
      <c r="AB3082" s="4" t="s">
        <v>6</v>
      </c>
      <c r="AC3082" s="4">
        <v>2</v>
      </c>
      <c r="AD3082" s="4">
        <v>0</v>
      </c>
      <c r="AF3082" s="4" t="s">
        <v>565</v>
      </c>
    </row>
    <row r="3083" spans="1:32">
      <c r="A3083" s="3" t="s">
        <v>1959</v>
      </c>
      <c r="B3083" s="4" t="s">
        <v>2114</v>
      </c>
      <c r="C3083" s="3" t="s">
        <v>564</v>
      </c>
      <c r="D3083" s="3" t="s">
        <v>2079</v>
      </c>
      <c r="E3083" s="3" t="s">
        <v>2079</v>
      </c>
      <c r="F3083" s="3" t="s">
        <v>2095</v>
      </c>
      <c r="G3083" s="4" t="str">
        <f t="shared" si="295"/>
        <v>Diff</v>
      </c>
      <c r="H3083" s="4" t="str">
        <f t="shared" si="296"/>
        <v>Same</v>
      </c>
      <c r="I3083" s="4" t="str">
        <f t="shared" si="297"/>
        <v>Diff</v>
      </c>
      <c r="J3083" s="3" t="str">
        <f t="shared" si="298"/>
        <v>HCM_HLD_PARM_TBX</v>
      </c>
      <c r="K3083" s="3" t="str">
        <f t="shared" si="299"/>
        <v>RELEASE_TIMESTAMP</v>
      </c>
      <c r="Z3083" s="4" t="s">
        <v>1168</v>
      </c>
      <c r="AA3083" s="4" t="s">
        <v>220</v>
      </c>
      <c r="AB3083" s="4" t="s">
        <v>4</v>
      </c>
      <c r="AC3083" s="4">
        <v>10</v>
      </c>
      <c r="AD3083" s="4">
        <v>0</v>
      </c>
      <c r="AF3083" s="4" t="s">
        <v>564</v>
      </c>
    </row>
    <row r="3084" spans="1:32">
      <c r="A3084" s="3" t="s">
        <v>1959</v>
      </c>
      <c r="B3084" s="4" t="s">
        <v>2114</v>
      </c>
      <c r="C3084" s="3" t="s">
        <v>564</v>
      </c>
      <c r="D3084" s="3" t="s">
        <v>2079</v>
      </c>
      <c r="E3084" s="3" t="s">
        <v>2079</v>
      </c>
      <c r="F3084" s="3" t="s">
        <v>2095</v>
      </c>
      <c r="G3084" s="4" t="str">
        <f t="shared" si="295"/>
        <v>Diff</v>
      </c>
      <c r="H3084" s="4" t="str">
        <f t="shared" si="296"/>
        <v>Same</v>
      </c>
      <c r="I3084" s="4" t="str">
        <f t="shared" si="297"/>
        <v>Diff</v>
      </c>
      <c r="J3084" s="3" t="str">
        <f t="shared" si="298"/>
        <v>HCM_HLD_PARM_TBX</v>
      </c>
      <c r="K3084" s="3" t="str">
        <f t="shared" si="299"/>
        <v>START_DATE</v>
      </c>
      <c r="Z3084" s="4" t="s">
        <v>1168</v>
      </c>
      <c r="AA3084" s="4" t="s">
        <v>1175</v>
      </c>
      <c r="AB3084" s="4" t="s">
        <v>77</v>
      </c>
      <c r="AC3084" s="4">
        <v>4</v>
      </c>
      <c r="AD3084" s="4">
        <v>0</v>
      </c>
      <c r="AF3084" s="4" t="s">
        <v>565</v>
      </c>
    </row>
    <row r="3085" spans="1:32">
      <c r="A3085" s="3" t="s">
        <v>1959</v>
      </c>
      <c r="B3085" s="4" t="s">
        <v>2114</v>
      </c>
      <c r="C3085" s="3" t="s">
        <v>564</v>
      </c>
      <c r="D3085" s="3" t="s">
        <v>2079</v>
      </c>
      <c r="E3085" s="3" t="s">
        <v>2079</v>
      </c>
      <c r="F3085" s="3" t="s">
        <v>2095</v>
      </c>
      <c r="G3085" s="4" t="str">
        <f t="shared" si="295"/>
        <v>Diff</v>
      </c>
      <c r="H3085" s="4" t="str">
        <f t="shared" si="296"/>
        <v>Same</v>
      </c>
      <c r="I3085" s="4" t="str">
        <f t="shared" si="297"/>
        <v>Diff</v>
      </c>
      <c r="J3085" s="3" t="str">
        <f t="shared" si="298"/>
        <v>HCM_HLD_PARM_TBX</v>
      </c>
      <c r="K3085" s="3" t="str">
        <f t="shared" si="299"/>
        <v>STOP_DATE</v>
      </c>
      <c r="Z3085" s="4" t="s">
        <v>1168</v>
      </c>
      <c r="AA3085" s="4" t="s">
        <v>1176</v>
      </c>
      <c r="AB3085" s="4" t="s">
        <v>77</v>
      </c>
      <c r="AC3085" s="4">
        <v>4</v>
      </c>
      <c r="AD3085" s="4">
        <v>0</v>
      </c>
      <c r="AF3085" s="4" t="s">
        <v>565</v>
      </c>
    </row>
    <row r="3086" spans="1:32">
      <c r="A3086" s="3" t="s">
        <v>1959</v>
      </c>
      <c r="B3086" s="4" t="s">
        <v>2114</v>
      </c>
      <c r="C3086" s="3" t="s">
        <v>564</v>
      </c>
      <c r="D3086" s="3" t="s">
        <v>2079</v>
      </c>
      <c r="E3086" s="3" t="s">
        <v>2079</v>
      </c>
      <c r="F3086" s="3" t="s">
        <v>2095</v>
      </c>
      <c r="G3086" s="4" t="str">
        <f t="shared" si="295"/>
        <v>Diff</v>
      </c>
      <c r="H3086" s="4" t="str">
        <f t="shared" si="296"/>
        <v>Same</v>
      </c>
      <c r="I3086" s="4" t="str">
        <f t="shared" si="297"/>
        <v>Diff</v>
      </c>
      <c r="J3086" s="3" t="str">
        <f t="shared" si="298"/>
        <v>HCM_HLD_PARM_TBX</v>
      </c>
      <c r="K3086" s="3" t="str">
        <f t="shared" si="299"/>
        <v>UPDATE_TIMESTAMP</v>
      </c>
      <c r="Z3086" s="4" t="s">
        <v>1168</v>
      </c>
      <c r="AA3086" s="4" t="s">
        <v>23</v>
      </c>
      <c r="AB3086" s="4" t="s">
        <v>4</v>
      </c>
      <c r="AC3086" s="4">
        <v>10</v>
      </c>
      <c r="AD3086" s="4">
        <v>0</v>
      </c>
      <c r="AF3086" s="4" t="s">
        <v>564</v>
      </c>
    </row>
    <row r="3087" spans="1:32" ht="30" hidden="1">
      <c r="B3087" s="3"/>
      <c r="G3087" s="4" t="str">
        <f t="shared" si="295"/>
        <v>Diff</v>
      </c>
      <c r="H3087" s="3" t="str">
        <f t="shared" si="296"/>
        <v>Same</v>
      </c>
      <c r="I3087" s="3" t="str">
        <f t="shared" si="297"/>
        <v>Diff</v>
      </c>
      <c r="J3087" s="3" t="str">
        <f t="shared" si="298"/>
        <v>HCM_PALLET_MAP_TBX</v>
      </c>
      <c r="K3087" s="3" t="str">
        <f t="shared" si="299"/>
        <v>MODEL_CODE</v>
      </c>
      <c r="L3087" s="3"/>
      <c r="M3087" s="3"/>
      <c r="N3087"/>
      <c r="O3087"/>
      <c r="P3087"/>
      <c r="Q3087"/>
      <c r="R3087" s="1"/>
      <c r="S3087" s="3"/>
      <c r="T3087" s="3"/>
      <c r="U3087" s="3"/>
      <c r="V3087" s="3"/>
      <c r="W3087" s="3"/>
      <c r="X3087" s="3"/>
      <c r="Y3087" s="3"/>
      <c r="Z3087" t="s">
        <v>1177</v>
      </c>
      <c r="AA3087" t="s">
        <v>58</v>
      </c>
      <c r="AB3087" t="s">
        <v>86</v>
      </c>
      <c r="AC3087">
        <v>5</v>
      </c>
      <c r="AD3087">
        <v>0</v>
      </c>
      <c r="AE3087"/>
      <c r="AF3087" t="s">
        <v>565</v>
      </c>
    </row>
    <row r="3088" spans="1:32" ht="30" hidden="1">
      <c r="B3088" s="3"/>
      <c r="G3088" s="4" t="str">
        <f t="shared" si="295"/>
        <v>Diff</v>
      </c>
      <c r="H3088" s="3" t="str">
        <f t="shared" si="296"/>
        <v>Same</v>
      </c>
      <c r="I3088" s="3" t="str">
        <f t="shared" si="297"/>
        <v>Diff</v>
      </c>
      <c r="J3088" s="3" t="str">
        <f t="shared" si="298"/>
        <v>HCM_PALLET_MAP_TBX</v>
      </c>
      <c r="K3088" s="3" t="str">
        <f t="shared" si="299"/>
        <v>PALLET_TYPE</v>
      </c>
      <c r="L3088" s="3"/>
      <c r="M3088" s="3"/>
      <c r="N3088"/>
      <c r="O3088"/>
      <c r="P3088"/>
      <c r="Q3088"/>
      <c r="R3088" s="1"/>
      <c r="S3088" s="3"/>
      <c r="T3088" s="3"/>
      <c r="U3088" s="3"/>
      <c r="V3088" s="3"/>
      <c r="W3088" s="3"/>
      <c r="X3088" s="3"/>
      <c r="Y3088" s="3"/>
      <c r="Z3088" t="s">
        <v>1177</v>
      </c>
      <c r="AA3088" t="s">
        <v>1178</v>
      </c>
      <c r="AB3088" t="s">
        <v>86</v>
      </c>
      <c r="AC3088">
        <v>5</v>
      </c>
      <c r="AD3088">
        <v>0</v>
      </c>
      <c r="AE3088"/>
      <c r="AF3088" t="s">
        <v>565</v>
      </c>
    </row>
    <row r="3089" spans="1:32" ht="30">
      <c r="A3089" s="3" t="s">
        <v>1959</v>
      </c>
      <c r="B3089" s="4" t="s">
        <v>2113</v>
      </c>
      <c r="C3089" s="3" t="s">
        <v>564</v>
      </c>
      <c r="D3089" s="3" t="s">
        <v>2079</v>
      </c>
      <c r="E3089" s="3" t="s">
        <v>2079</v>
      </c>
      <c r="F3089" s="3" t="s">
        <v>2095</v>
      </c>
      <c r="G3089" s="4" t="str">
        <f t="shared" si="295"/>
        <v>Diff</v>
      </c>
      <c r="H3089" s="4" t="str">
        <f t="shared" si="296"/>
        <v>Diff</v>
      </c>
      <c r="I3089" s="4" t="str">
        <f t="shared" si="297"/>
        <v>Same</v>
      </c>
      <c r="J3089" s="3" t="str">
        <f t="shared" si="298"/>
        <v>HCM_PRODUCT_SEQUENCE_TBX</v>
      </c>
      <c r="K3089" s="3" t="str">
        <f t="shared" si="299"/>
        <v>ASSOCIATE_NO</v>
      </c>
      <c r="R3089" s="6" t="s">
        <v>721</v>
      </c>
      <c r="S3089" s="4" t="s">
        <v>586</v>
      </c>
      <c r="T3089" s="4" t="s">
        <v>95</v>
      </c>
      <c r="U3089" s="4" t="s">
        <v>9</v>
      </c>
      <c r="V3089" s="4">
        <v>11</v>
      </c>
      <c r="W3089" s="4">
        <v>0</v>
      </c>
      <c r="Y3089" s="4" t="s">
        <v>564</v>
      </c>
      <c r="Z3089" s="4" t="s">
        <v>586</v>
      </c>
      <c r="AA3089" s="4" t="s">
        <v>95</v>
      </c>
      <c r="AB3089" s="4" t="s">
        <v>9</v>
      </c>
      <c r="AC3089" s="4">
        <v>11</v>
      </c>
      <c r="AD3089" s="4">
        <v>0</v>
      </c>
      <c r="AF3089" s="4" t="s">
        <v>564</v>
      </c>
    </row>
    <row r="3090" spans="1:32" ht="30">
      <c r="A3090" s="3" t="s">
        <v>1959</v>
      </c>
      <c r="B3090" s="4" t="s">
        <v>2113</v>
      </c>
      <c r="C3090" s="3" t="s">
        <v>564</v>
      </c>
      <c r="D3090" s="3" t="s">
        <v>2079</v>
      </c>
      <c r="E3090" s="3" t="s">
        <v>2079</v>
      </c>
      <c r="F3090" s="3" t="s">
        <v>2095</v>
      </c>
      <c r="G3090" s="4" t="str">
        <f t="shared" si="295"/>
        <v>Diff</v>
      </c>
      <c r="H3090" s="4" t="str">
        <f t="shared" si="296"/>
        <v>Diff</v>
      </c>
      <c r="I3090" s="4" t="str">
        <f t="shared" si="297"/>
        <v>Same</v>
      </c>
      <c r="J3090" s="3" t="str">
        <f t="shared" si="298"/>
        <v>HCM_PRODUCT_SEQUENCE_TBX</v>
      </c>
      <c r="K3090" s="3" t="str">
        <f t="shared" si="299"/>
        <v>CREATE_TIMESTAMP</v>
      </c>
      <c r="R3090" s="6" t="s">
        <v>721</v>
      </c>
      <c r="S3090" s="4" t="s">
        <v>586</v>
      </c>
      <c r="T3090" s="4" t="s">
        <v>3</v>
      </c>
      <c r="U3090" s="4" t="s">
        <v>4</v>
      </c>
      <c r="V3090" s="4">
        <v>10</v>
      </c>
      <c r="W3090" s="4">
        <v>6</v>
      </c>
      <c r="Y3090" s="4" t="s">
        <v>564</v>
      </c>
      <c r="Z3090" s="4" t="s">
        <v>586</v>
      </c>
      <c r="AA3090" s="4" t="s">
        <v>3</v>
      </c>
      <c r="AB3090" s="4" t="s">
        <v>4</v>
      </c>
      <c r="AC3090" s="4">
        <v>10</v>
      </c>
      <c r="AD3090" s="4">
        <v>0</v>
      </c>
      <c r="AF3090" s="4" t="s">
        <v>564</v>
      </c>
    </row>
    <row r="3091" spans="1:32" ht="30">
      <c r="A3091" s="3" t="s">
        <v>1959</v>
      </c>
      <c r="B3091" s="4" t="s">
        <v>2113</v>
      </c>
      <c r="C3091" s="3" t="s">
        <v>564</v>
      </c>
      <c r="D3091" s="3" t="s">
        <v>2079</v>
      </c>
      <c r="E3091" s="3" t="s">
        <v>2079</v>
      </c>
      <c r="F3091" s="3" t="s">
        <v>2095</v>
      </c>
      <c r="G3091" s="4" t="str">
        <f t="shared" ref="G3091:G3156" si="300">IF(H3091="Diff","Diff",IF(I3091="Diff","Diff",""))</f>
        <v>Diff</v>
      </c>
      <c r="H3091" s="4" t="str">
        <f t="shared" ref="H3091:H3156" si="301">IF(L3091&amp;M3091&amp;N3091&amp;O3091&amp;P3091&amp;Q3091&amp;R3091=S3091&amp;T3091&amp;U3091&amp;V3091&amp;W3091&amp;X3091&amp;Y3091,"Same",IF(L3091&amp;M3091&amp;N3091&amp;O3091&amp;P3091&amp;Q3091&amp;R3091=S3091&amp;T3091&amp;"TIMESTAMP"&amp;V3091&amp;"0"&amp;X3091&amp;Y3091,"Same","Diff"))</f>
        <v>Diff</v>
      </c>
      <c r="I3091" s="4" t="str">
        <f t="shared" ref="I3091:I3156" si="302">IF(Z3091&amp;AA3091&amp;AB3091&amp;AC3091&amp;AD3091&amp;AE3091&amp;AF3091=S3091&amp;T3091&amp;U3091&amp;V3091&amp;W3091&amp;X3091&amp;Y3091,"Same",IF(Z3091&amp;AA3091&amp;AB3091&amp;AC3091&amp;AD3091&amp;AE3091&amp;AF3091=S3091&amp;T3091&amp;"TIMESTAMP"&amp;V3091&amp;"0"&amp;X3091&amp;Y3091,"Same","Diff"))</f>
        <v>Same</v>
      </c>
      <c r="J3091" s="3" t="str">
        <f t="shared" si="298"/>
        <v>HCM_PRODUCT_SEQUENCE_TBX</v>
      </c>
      <c r="K3091" s="3" t="str">
        <f t="shared" si="299"/>
        <v>PROCESS_POINT_ID</v>
      </c>
      <c r="R3091" s="6" t="s">
        <v>721</v>
      </c>
      <c r="S3091" s="4" t="s">
        <v>586</v>
      </c>
      <c r="T3091" s="4" t="s">
        <v>66</v>
      </c>
      <c r="U3091" s="4" t="s">
        <v>9</v>
      </c>
      <c r="V3091" s="4">
        <v>16</v>
      </c>
      <c r="W3091" s="4">
        <v>0</v>
      </c>
      <c r="Y3091" s="4" t="s">
        <v>565</v>
      </c>
      <c r="Z3091" s="4" t="s">
        <v>586</v>
      </c>
      <c r="AA3091" s="4" t="s">
        <v>66</v>
      </c>
      <c r="AB3091" s="4" t="s">
        <v>9</v>
      </c>
      <c r="AC3091" s="4">
        <v>16</v>
      </c>
      <c r="AD3091" s="4">
        <v>0</v>
      </c>
      <c r="AF3091" s="4" t="s">
        <v>565</v>
      </c>
    </row>
    <row r="3092" spans="1:32" customFormat="1" ht="30">
      <c r="A3092" s="3" t="s">
        <v>1959</v>
      </c>
      <c r="B3092" s="4" t="s">
        <v>2113</v>
      </c>
      <c r="C3092" s="3" t="s">
        <v>564</v>
      </c>
      <c r="D3092" s="3" t="s">
        <v>2079</v>
      </c>
      <c r="E3092" s="3" t="s">
        <v>2079</v>
      </c>
      <c r="F3092" s="3" t="s">
        <v>2095</v>
      </c>
      <c r="G3092" s="4" t="str">
        <f t="shared" si="300"/>
        <v>Diff</v>
      </c>
      <c r="H3092" s="4" t="str">
        <f t="shared" si="301"/>
        <v>Diff</v>
      </c>
      <c r="I3092" s="4" t="str">
        <f t="shared" si="302"/>
        <v>Same</v>
      </c>
      <c r="J3092" s="3" t="str">
        <f t="shared" si="298"/>
        <v>HCM_PRODUCT_SEQUENCE_TBX</v>
      </c>
      <c r="K3092" s="3" t="str">
        <f t="shared" si="299"/>
        <v>PRODUCT_ID</v>
      </c>
      <c r="L3092" s="4"/>
      <c r="M3092" s="4"/>
      <c r="N3092" s="4"/>
      <c r="O3092" s="4"/>
      <c r="P3092" s="4"/>
      <c r="Q3092" s="4"/>
      <c r="R3092" s="6" t="s">
        <v>721</v>
      </c>
      <c r="S3092" s="4" t="s">
        <v>586</v>
      </c>
      <c r="T3092" s="4" t="s">
        <v>60</v>
      </c>
      <c r="U3092" s="4" t="s">
        <v>9</v>
      </c>
      <c r="V3092" s="4">
        <v>17</v>
      </c>
      <c r="W3092" s="4">
        <v>0</v>
      </c>
      <c r="X3092" s="4"/>
      <c r="Y3092" s="4" t="s">
        <v>565</v>
      </c>
      <c r="Z3092" s="4" t="s">
        <v>586</v>
      </c>
      <c r="AA3092" s="4" t="s">
        <v>60</v>
      </c>
      <c r="AB3092" s="4" t="s">
        <v>9</v>
      </c>
      <c r="AC3092" s="4">
        <v>17</v>
      </c>
      <c r="AD3092" s="4">
        <v>0</v>
      </c>
      <c r="AE3092" s="4"/>
      <c r="AF3092" s="4" t="s">
        <v>565</v>
      </c>
    </row>
    <row r="3093" spans="1:32" customFormat="1" ht="30">
      <c r="A3093" s="3" t="s">
        <v>1959</v>
      </c>
      <c r="B3093" s="4" t="s">
        <v>2113</v>
      </c>
      <c r="C3093" s="3" t="s">
        <v>564</v>
      </c>
      <c r="D3093" s="3" t="s">
        <v>2079</v>
      </c>
      <c r="E3093" s="3" t="s">
        <v>2079</v>
      </c>
      <c r="F3093" s="3" t="s">
        <v>2095</v>
      </c>
      <c r="G3093" s="4" t="str">
        <f t="shared" si="300"/>
        <v>Diff</v>
      </c>
      <c r="H3093" s="4" t="str">
        <f t="shared" si="301"/>
        <v>Diff</v>
      </c>
      <c r="I3093" s="4" t="str">
        <f t="shared" si="302"/>
        <v>Same</v>
      </c>
      <c r="J3093" s="3" t="str">
        <f t="shared" si="298"/>
        <v>HCM_PRODUCT_SEQUENCE_TBX</v>
      </c>
      <c r="K3093" s="3" t="str">
        <f t="shared" si="299"/>
        <v>REFERENCE_TIMESTAMP</v>
      </c>
      <c r="L3093" s="4"/>
      <c r="M3093" s="4"/>
      <c r="N3093" s="4"/>
      <c r="O3093" s="4"/>
      <c r="P3093" s="4"/>
      <c r="Q3093" s="4"/>
      <c r="R3093" s="6" t="s">
        <v>721</v>
      </c>
      <c r="S3093" s="4" t="s">
        <v>586</v>
      </c>
      <c r="T3093" s="4" t="s">
        <v>587</v>
      </c>
      <c r="U3093" s="4" t="s">
        <v>4</v>
      </c>
      <c r="V3093" s="4">
        <v>10</v>
      </c>
      <c r="W3093" s="4">
        <v>6</v>
      </c>
      <c r="X3093" s="4"/>
      <c r="Y3093" s="4" t="s">
        <v>565</v>
      </c>
      <c r="Z3093" s="4" t="s">
        <v>586</v>
      </c>
      <c r="AA3093" s="4" t="s">
        <v>587</v>
      </c>
      <c r="AB3093" s="4" t="s">
        <v>4</v>
      </c>
      <c r="AC3093" s="4">
        <v>10</v>
      </c>
      <c r="AD3093" s="4">
        <v>0</v>
      </c>
      <c r="AE3093" s="4"/>
      <c r="AF3093" s="4" t="s">
        <v>565</v>
      </c>
    </row>
    <row r="3094" spans="1:32" customFormat="1" ht="30">
      <c r="A3094" s="3" t="s">
        <v>1959</v>
      </c>
      <c r="B3094" s="4" t="s">
        <v>2113</v>
      </c>
      <c r="C3094" s="3" t="s">
        <v>564</v>
      </c>
      <c r="D3094" s="3" t="s">
        <v>2079</v>
      </c>
      <c r="E3094" s="3" t="s">
        <v>2079</v>
      </c>
      <c r="F3094" s="3" t="s">
        <v>2095</v>
      </c>
      <c r="G3094" s="4" t="str">
        <f t="shared" si="300"/>
        <v>Diff</v>
      </c>
      <c r="H3094" s="4" t="str">
        <f t="shared" si="301"/>
        <v>Diff</v>
      </c>
      <c r="I3094" s="4" t="str">
        <f t="shared" si="302"/>
        <v>Same</v>
      </c>
      <c r="J3094" s="3" t="str">
        <f t="shared" si="298"/>
        <v>HCM_PRODUCT_SEQUENCE_TBX</v>
      </c>
      <c r="K3094" s="3" t="str">
        <f t="shared" si="299"/>
        <v>UPDATE_TIMESTAMP</v>
      </c>
      <c r="L3094" s="4"/>
      <c r="M3094" s="4"/>
      <c r="N3094" s="4"/>
      <c r="O3094" s="4"/>
      <c r="P3094" s="4"/>
      <c r="Q3094" s="4"/>
      <c r="R3094" s="6" t="s">
        <v>721</v>
      </c>
      <c r="S3094" s="4" t="s">
        <v>586</v>
      </c>
      <c r="T3094" s="4" t="s">
        <v>23</v>
      </c>
      <c r="U3094" s="4" t="s">
        <v>4</v>
      </c>
      <c r="V3094" s="4">
        <v>10</v>
      </c>
      <c r="W3094" s="4">
        <v>6</v>
      </c>
      <c r="X3094" s="4"/>
      <c r="Y3094" s="4" t="s">
        <v>564</v>
      </c>
      <c r="Z3094" s="4" t="s">
        <v>586</v>
      </c>
      <c r="AA3094" s="4" t="s">
        <v>23</v>
      </c>
      <c r="AB3094" s="4" t="s">
        <v>4</v>
      </c>
      <c r="AC3094" s="4">
        <v>10</v>
      </c>
      <c r="AD3094" s="4">
        <v>0</v>
      </c>
      <c r="AE3094" s="4"/>
      <c r="AF3094" s="4" t="s">
        <v>564</v>
      </c>
    </row>
    <row r="3095" spans="1:32" customFormat="1" ht="30" hidden="1">
      <c r="A3095" s="3"/>
      <c r="B3095" s="3"/>
      <c r="C3095" s="3"/>
      <c r="D3095" s="3"/>
      <c r="E3095" s="3"/>
      <c r="F3095" s="3"/>
      <c r="G3095" s="4" t="str">
        <f t="shared" si="300"/>
        <v>Diff</v>
      </c>
      <c r="H3095" s="3" t="str">
        <f t="shared" si="301"/>
        <v>Same</v>
      </c>
      <c r="I3095" s="3" t="str">
        <f t="shared" si="302"/>
        <v>Diff</v>
      </c>
      <c r="J3095" s="3" t="str">
        <f t="shared" si="298"/>
        <v>HCM_QSR_TBX</v>
      </c>
      <c r="K3095" s="3" t="str">
        <f t="shared" si="299"/>
        <v>APPROVER_NAME</v>
      </c>
      <c r="L3095" s="3"/>
      <c r="M3095" s="3"/>
      <c r="R3095" s="1"/>
      <c r="S3095" s="3"/>
      <c r="T3095" s="3"/>
      <c r="U3095" s="3"/>
      <c r="V3095" s="3"/>
      <c r="W3095" s="3"/>
      <c r="X3095" s="3"/>
      <c r="Y3095" s="3"/>
      <c r="Z3095" t="s">
        <v>1179</v>
      </c>
      <c r="AA3095" t="s">
        <v>1180</v>
      </c>
      <c r="AB3095" t="s">
        <v>86</v>
      </c>
      <c r="AC3095">
        <v>30</v>
      </c>
      <c r="AD3095">
        <v>0</v>
      </c>
      <c r="AF3095" t="s">
        <v>564</v>
      </c>
    </row>
    <row r="3096" spans="1:32" customFormat="1" ht="30" hidden="1">
      <c r="A3096" s="3"/>
      <c r="B3096" s="3"/>
      <c r="C3096" s="3"/>
      <c r="D3096" s="3"/>
      <c r="E3096" s="3"/>
      <c r="F3096" s="3"/>
      <c r="G3096" s="4" t="str">
        <f t="shared" si="300"/>
        <v>Diff</v>
      </c>
      <c r="H3096" s="3" t="str">
        <f t="shared" si="301"/>
        <v>Same</v>
      </c>
      <c r="I3096" s="3" t="str">
        <f t="shared" si="302"/>
        <v>Diff</v>
      </c>
      <c r="J3096" s="3" t="str">
        <f t="shared" si="298"/>
        <v>HCM_QSR_TBX</v>
      </c>
      <c r="K3096" s="3" t="str">
        <f t="shared" si="299"/>
        <v>COMMENT</v>
      </c>
      <c r="L3096" s="3"/>
      <c r="M3096" s="3"/>
      <c r="R3096" s="1"/>
      <c r="S3096" s="3"/>
      <c r="T3096" s="3"/>
      <c r="U3096" s="3"/>
      <c r="V3096" s="3"/>
      <c r="W3096" s="3"/>
      <c r="X3096" s="3"/>
      <c r="Y3096" s="3"/>
      <c r="Z3096" t="s">
        <v>1179</v>
      </c>
      <c r="AA3096" t="s">
        <v>542</v>
      </c>
      <c r="AB3096" t="s">
        <v>86</v>
      </c>
      <c r="AC3096">
        <v>80</v>
      </c>
      <c r="AD3096">
        <v>0</v>
      </c>
      <c r="AF3096" t="s">
        <v>564</v>
      </c>
    </row>
    <row r="3097" spans="1:32" customFormat="1" ht="30" hidden="1">
      <c r="A3097" s="3"/>
      <c r="B3097" s="3"/>
      <c r="C3097" s="3"/>
      <c r="D3097" s="3"/>
      <c r="E3097" s="3"/>
      <c r="F3097" s="3"/>
      <c r="G3097" s="4" t="str">
        <f t="shared" si="300"/>
        <v>Diff</v>
      </c>
      <c r="H3097" s="3" t="str">
        <f t="shared" si="301"/>
        <v>Same</v>
      </c>
      <c r="I3097" s="3" t="str">
        <f t="shared" si="302"/>
        <v>Diff</v>
      </c>
      <c r="J3097" s="3" t="str">
        <f t="shared" si="298"/>
        <v>HCM_QSR_TBX</v>
      </c>
      <c r="K3097" s="3" t="str">
        <f t="shared" si="299"/>
        <v>CREATE_TIMESTAMP</v>
      </c>
      <c r="L3097" s="3"/>
      <c r="M3097" s="3"/>
      <c r="R3097" s="1"/>
      <c r="S3097" s="3"/>
      <c r="T3097" s="3"/>
      <c r="U3097" s="3"/>
      <c r="V3097" s="3"/>
      <c r="W3097" s="3"/>
      <c r="X3097" s="3"/>
      <c r="Y3097" s="3"/>
      <c r="Z3097" t="s">
        <v>1179</v>
      </c>
      <c r="AA3097" t="s">
        <v>3</v>
      </c>
      <c r="AB3097" t="s">
        <v>4</v>
      </c>
      <c r="AC3097">
        <v>10</v>
      </c>
      <c r="AD3097">
        <v>0</v>
      </c>
      <c r="AF3097" t="s">
        <v>564</v>
      </c>
    </row>
    <row r="3098" spans="1:32" customFormat="1" ht="30" hidden="1">
      <c r="A3098" s="3"/>
      <c r="B3098" s="3"/>
      <c r="C3098" s="3"/>
      <c r="D3098" s="3"/>
      <c r="E3098" s="3"/>
      <c r="F3098" s="3"/>
      <c r="G3098" s="4" t="str">
        <f t="shared" si="300"/>
        <v>Diff</v>
      </c>
      <c r="H3098" s="3" t="str">
        <f t="shared" si="301"/>
        <v>Same</v>
      </c>
      <c r="I3098" s="3" t="str">
        <f t="shared" si="302"/>
        <v>Diff</v>
      </c>
      <c r="J3098" s="3" t="str">
        <f t="shared" si="298"/>
        <v>HCM_QSR_TBX</v>
      </c>
      <c r="K3098" s="3" t="str">
        <f t="shared" si="299"/>
        <v>DESCRIPTION</v>
      </c>
      <c r="L3098" s="3"/>
      <c r="M3098" s="3"/>
      <c r="R3098" s="1"/>
      <c r="S3098" s="3"/>
      <c r="T3098" s="3"/>
      <c r="U3098" s="3"/>
      <c r="V3098" s="3"/>
      <c r="W3098" s="3"/>
      <c r="X3098" s="3"/>
      <c r="Y3098" s="3"/>
      <c r="Z3098" t="s">
        <v>1179</v>
      </c>
      <c r="AA3098" t="s">
        <v>501</v>
      </c>
      <c r="AB3098" t="s">
        <v>86</v>
      </c>
      <c r="AC3098">
        <v>80</v>
      </c>
      <c r="AD3098">
        <v>0</v>
      </c>
      <c r="AF3098" t="s">
        <v>564</v>
      </c>
    </row>
    <row r="3099" spans="1:32" customFormat="1" ht="30" hidden="1">
      <c r="A3099" s="3"/>
      <c r="B3099" s="3"/>
      <c r="C3099" s="3"/>
      <c r="D3099" s="3"/>
      <c r="E3099" s="3"/>
      <c r="F3099" s="3"/>
      <c r="G3099" s="4" t="str">
        <f t="shared" si="300"/>
        <v>Diff</v>
      </c>
      <c r="H3099" s="3" t="str">
        <f t="shared" si="301"/>
        <v>Same</v>
      </c>
      <c r="I3099" s="3" t="str">
        <f t="shared" si="302"/>
        <v>Diff</v>
      </c>
      <c r="J3099" s="3" t="str">
        <f t="shared" si="298"/>
        <v>HCM_QSR_TBX</v>
      </c>
      <c r="K3099" s="3" t="str">
        <f t="shared" si="299"/>
        <v>PROCESS_LOCATION</v>
      </c>
      <c r="L3099" s="3"/>
      <c r="M3099" s="3"/>
      <c r="R3099" s="1"/>
      <c r="S3099" s="3"/>
      <c r="T3099" s="3"/>
      <c r="U3099" s="3"/>
      <c r="V3099" s="3"/>
      <c r="W3099" s="3"/>
      <c r="X3099" s="3"/>
      <c r="Y3099" s="3"/>
      <c r="Z3099" t="s">
        <v>1179</v>
      </c>
      <c r="AA3099" t="s">
        <v>324</v>
      </c>
      <c r="AB3099" t="s">
        <v>86</v>
      </c>
      <c r="AC3099">
        <v>2</v>
      </c>
      <c r="AD3099">
        <v>0</v>
      </c>
      <c r="AF3099" t="s">
        <v>564</v>
      </c>
    </row>
    <row r="3100" spans="1:32" customFormat="1" ht="30" hidden="1">
      <c r="A3100" s="3"/>
      <c r="B3100" s="3"/>
      <c r="C3100" s="3"/>
      <c r="D3100" s="3"/>
      <c r="E3100" s="3"/>
      <c r="F3100" s="3"/>
      <c r="G3100" s="4" t="str">
        <f t="shared" si="300"/>
        <v>Diff</v>
      </c>
      <c r="H3100" s="3" t="str">
        <f t="shared" si="301"/>
        <v>Same</v>
      </c>
      <c r="I3100" s="3" t="str">
        <f t="shared" si="302"/>
        <v>Diff</v>
      </c>
      <c r="J3100" s="3" t="str">
        <f t="shared" si="298"/>
        <v>HCM_QSR_TBX</v>
      </c>
      <c r="K3100" s="3" t="str">
        <f t="shared" si="299"/>
        <v>QSR_ID</v>
      </c>
      <c r="L3100" s="3"/>
      <c r="M3100" s="3"/>
      <c r="R3100" s="1"/>
      <c r="S3100" s="3"/>
      <c r="T3100" s="3"/>
      <c r="U3100" s="3"/>
      <c r="V3100" s="3"/>
      <c r="W3100" s="3"/>
      <c r="X3100" s="3"/>
      <c r="Y3100" s="3"/>
      <c r="Z3100" t="s">
        <v>1179</v>
      </c>
      <c r="AA3100" t="s">
        <v>761</v>
      </c>
      <c r="AB3100" t="s">
        <v>19</v>
      </c>
      <c r="AC3100">
        <v>4</v>
      </c>
      <c r="AD3100">
        <v>0</v>
      </c>
      <c r="AF3100" t="s">
        <v>565</v>
      </c>
    </row>
    <row r="3101" spans="1:32" customFormat="1" ht="30" hidden="1">
      <c r="A3101" s="3"/>
      <c r="B3101" s="3"/>
      <c r="C3101" s="3"/>
      <c r="D3101" s="3"/>
      <c r="E3101" s="3"/>
      <c r="F3101" s="3"/>
      <c r="G3101" s="4" t="str">
        <f t="shared" si="300"/>
        <v>Diff</v>
      </c>
      <c r="H3101" s="3" t="str">
        <f t="shared" si="301"/>
        <v>Same</v>
      </c>
      <c r="I3101" s="3" t="str">
        <f t="shared" si="302"/>
        <v>Diff</v>
      </c>
      <c r="J3101" s="3" t="str">
        <f t="shared" si="298"/>
        <v>HCM_QSR_TBX</v>
      </c>
      <c r="K3101" s="3" t="str">
        <f t="shared" si="299"/>
        <v>QSR_STATUS</v>
      </c>
      <c r="L3101" s="3"/>
      <c r="M3101" s="3"/>
      <c r="R3101" s="1"/>
      <c r="S3101" s="3"/>
      <c r="T3101" s="3"/>
      <c r="U3101" s="3"/>
      <c r="V3101" s="3"/>
      <c r="W3101" s="3"/>
      <c r="X3101" s="3"/>
      <c r="Y3101" s="3"/>
      <c r="Z3101" t="s">
        <v>1179</v>
      </c>
      <c r="AA3101" t="s">
        <v>1181</v>
      </c>
      <c r="AB3101" t="s">
        <v>19</v>
      </c>
      <c r="AC3101">
        <v>4</v>
      </c>
      <c r="AD3101">
        <v>0</v>
      </c>
      <c r="AF3101" t="s">
        <v>564</v>
      </c>
    </row>
    <row r="3102" spans="1:32" customFormat="1" ht="30" hidden="1">
      <c r="A3102" s="3"/>
      <c r="B3102" s="3"/>
      <c r="C3102" s="3"/>
      <c r="D3102" s="3"/>
      <c r="E3102" s="3"/>
      <c r="F3102" s="3"/>
      <c r="G3102" s="4" t="str">
        <f t="shared" si="300"/>
        <v>Diff</v>
      </c>
      <c r="H3102" s="3" t="str">
        <f t="shared" si="301"/>
        <v>Same</v>
      </c>
      <c r="I3102" s="3" t="str">
        <f t="shared" si="302"/>
        <v>Diff</v>
      </c>
      <c r="J3102" s="3" t="str">
        <f t="shared" si="298"/>
        <v>HCM_QSR_TBX</v>
      </c>
      <c r="K3102" s="3" t="str">
        <f t="shared" si="299"/>
        <v>UPDATE_TIMESTAMP</v>
      </c>
      <c r="L3102" s="3"/>
      <c r="M3102" s="3"/>
      <c r="R3102" s="1"/>
      <c r="S3102" s="3"/>
      <c r="T3102" s="3"/>
      <c r="U3102" s="3"/>
      <c r="V3102" s="3"/>
      <c r="W3102" s="3"/>
      <c r="X3102" s="3"/>
      <c r="Y3102" s="3"/>
      <c r="Z3102" t="s">
        <v>1179</v>
      </c>
      <c r="AA3102" t="s">
        <v>23</v>
      </c>
      <c r="AB3102" t="s">
        <v>4</v>
      </c>
      <c r="AC3102">
        <v>10</v>
      </c>
      <c r="AD3102">
        <v>0</v>
      </c>
      <c r="AF3102" t="s">
        <v>564</v>
      </c>
    </row>
    <row r="3103" spans="1:32" customFormat="1">
      <c r="A3103" s="3" t="s">
        <v>1959</v>
      </c>
      <c r="B3103" s="4" t="s">
        <v>2112</v>
      </c>
      <c r="C3103" s="3" t="s">
        <v>564</v>
      </c>
      <c r="D3103" s="3" t="s">
        <v>2079</v>
      </c>
      <c r="E3103" s="3" t="s">
        <v>2079</v>
      </c>
      <c r="F3103" s="3" t="s">
        <v>2095</v>
      </c>
      <c r="G3103" s="4" t="str">
        <f t="shared" si="300"/>
        <v>Diff</v>
      </c>
      <c r="H3103" s="4" t="str">
        <f t="shared" si="301"/>
        <v>Same</v>
      </c>
      <c r="I3103" s="4" t="str">
        <f t="shared" si="302"/>
        <v>Diff</v>
      </c>
      <c r="J3103" s="3" t="str">
        <f t="shared" si="298"/>
        <v>HCM_QUORUM_DETAIL_TBX</v>
      </c>
      <c r="K3103" s="3" t="str">
        <f t="shared" si="299"/>
        <v>CREATE_TIMESTAMP</v>
      </c>
      <c r="L3103" s="4"/>
      <c r="M3103" s="4"/>
      <c r="N3103" s="4"/>
      <c r="O3103" s="4"/>
      <c r="P3103" s="4"/>
      <c r="Q3103" s="4"/>
      <c r="R3103" s="6"/>
      <c r="S3103" s="4"/>
      <c r="T3103" s="4"/>
      <c r="U3103" s="4"/>
      <c r="V3103" s="4"/>
      <c r="W3103" s="4"/>
      <c r="X3103" s="4"/>
      <c r="Y3103" s="4"/>
      <c r="Z3103" s="4" t="s">
        <v>1182</v>
      </c>
      <c r="AA3103" s="4" t="s">
        <v>3</v>
      </c>
      <c r="AB3103" s="4" t="s">
        <v>4</v>
      </c>
      <c r="AC3103" s="4">
        <v>10</v>
      </c>
      <c r="AD3103" s="4">
        <v>0</v>
      </c>
      <c r="AE3103" s="4"/>
      <c r="AF3103" s="4" t="s">
        <v>564</v>
      </c>
    </row>
    <row r="3104" spans="1:32" customFormat="1">
      <c r="A3104" s="3" t="s">
        <v>1959</v>
      </c>
      <c r="B3104" s="4" t="s">
        <v>2112</v>
      </c>
      <c r="C3104" s="3" t="s">
        <v>564</v>
      </c>
      <c r="D3104" s="3" t="s">
        <v>2079</v>
      </c>
      <c r="E3104" s="3" t="s">
        <v>2079</v>
      </c>
      <c r="F3104" s="3" t="s">
        <v>2095</v>
      </c>
      <c r="G3104" s="4" t="str">
        <f t="shared" si="300"/>
        <v>Diff</v>
      </c>
      <c r="H3104" s="4" t="str">
        <f t="shared" si="301"/>
        <v>Same</v>
      </c>
      <c r="I3104" s="4" t="str">
        <f t="shared" si="302"/>
        <v>Diff</v>
      </c>
      <c r="J3104" s="3" t="str">
        <f t="shared" si="298"/>
        <v>HCM_QUORUM_DETAIL_TBX</v>
      </c>
      <c r="K3104" s="3" t="str">
        <f t="shared" si="299"/>
        <v>ENGINE_NUMBER</v>
      </c>
      <c r="L3104" s="4"/>
      <c r="M3104" s="4"/>
      <c r="N3104" s="4"/>
      <c r="O3104" s="4"/>
      <c r="P3104" s="4"/>
      <c r="Q3104" s="4"/>
      <c r="R3104" s="6"/>
      <c r="S3104" s="4"/>
      <c r="T3104" s="4"/>
      <c r="U3104" s="4"/>
      <c r="V3104" s="4"/>
      <c r="W3104" s="4"/>
      <c r="X3104" s="4"/>
      <c r="Y3104" s="4"/>
      <c r="Z3104" s="4" t="s">
        <v>1182</v>
      </c>
      <c r="AA3104" s="4" t="s">
        <v>1183</v>
      </c>
      <c r="AB3104" s="4" t="s">
        <v>9</v>
      </c>
      <c r="AC3104" s="4">
        <v>12</v>
      </c>
      <c r="AD3104" s="4">
        <v>0</v>
      </c>
      <c r="AE3104" s="4"/>
      <c r="AF3104" s="4" t="s">
        <v>564</v>
      </c>
    </row>
    <row r="3105" spans="1:32" customFormat="1">
      <c r="A3105" s="3" t="s">
        <v>1959</v>
      </c>
      <c r="B3105" s="4" t="s">
        <v>2112</v>
      </c>
      <c r="C3105" s="3" t="s">
        <v>564</v>
      </c>
      <c r="D3105" s="3" t="s">
        <v>2079</v>
      </c>
      <c r="E3105" s="3" t="s">
        <v>2079</v>
      </c>
      <c r="F3105" s="3" t="s">
        <v>2095</v>
      </c>
      <c r="G3105" s="4" t="str">
        <f t="shared" si="300"/>
        <v>Diff</v>
      </c>
      <c r="H3105" s="4" t="str">
        <f t="shared" si="301"/>
        <v>Same</v>
      </c>
      <c r="I3105" s="4" t="str">
        <f t="shared" si="302"/>
        <v>Diff</v>
      </c>
      <c r="J3105" s="3" t="str">
        <f t="shared" si="298"/>
        <v>HCM_QUORUM_DETAIL_TBX</v>
      </c>
      <c r="K3105" s="3" t="str">
        <f t="shared" si="299"/>
        <v>KD_LOT</v>
      </c>
      <c r="L3105" s="4"/>
      <c r="M3105" s="4"/>
      <c r="N3105" s="4"/>
      <c r="O3105" s="4"/>
      <c r="P3105" s="4"/>
      <c r="Q3105" s="4"/>
      <c r="R3105" s="6"/>
      <c r="S3105" s="4"/>
      <c r="T3105" s="4"/>
      <c r="U3105" s="4"/>
      <c r="V3105" s="4"/>
      <c r="W3105" s="4"/>
      <c r="X3105" s="4"/>
      <c r="Y3105" s="4"/>
      <c r="Z3105" s="4" t="s">
        <v>1182</v>
      </c>
      <c r="AA3105" s="4" t="s">
        <v>1184</v>
      </c>
      <c r="AB3105" s="4" t="s">
        <v>9</v>
      </c>
      <c r="AC3105" s="4">
        <v>18</v>
      </c>
      <c r="AD3105" s="4">
        <v>0</v>
      </c>
      <c r="AE3105" s="4"/>
      <c r="AF3105" s="4" t="s">
        <v>564</v>
      </c>
    </row>
    <row r="3106" spans="1:32" customFormat="1">
      <c r="A3106" s="3" t="s">
        <v>1959</v>
      </c>
      <c r="B3106" s="4" t="s">
        <v>2112</v>
      </c>
      <c r="C3106" s="3" t="s">
        <v>564</v>
      </c>
      <c r="D3106" s="3" t="s">
        <v>2079</v>
      </c>
      <c r="E3106" s="3" t="s">
        <v>2079</v>
      </c>
      <c r="F3106" s="3" t="s">
        <v>2095</v>
      </c>
      <c r="G3106" s="4" t="str">
        <f t="shared" si="300"/>
        <v>Diff</v>
      </c>
      <c r="H3106" s="4" t="str">
        <f t="shared" si="301"/>
        <v>Same</v>
      </c>
      <c r="I3106" s="4" t="str">
        <f t="shared" si="302"/>
        <v>Diff</v>
      </c>
      <c r="J3106" s="3" t="str">
        <f t="shared" si="298"/>
        <v>HCM_QUORUM_DETAIL_TBX</v>
      </c>
      <c r="K3106" s="3" t="str">
        <f t="shared" si="299"/>
        <v>QUORUM_DATE</v>
      </c>
      <c r="L3106" s="4"/>
      <c r="M3106" s="4"/>
      <c r="N3106" s="4"/>
      <c r="O3106" s="4"/>
      <c r="P3106" s="4"/>
      <c r="Q3106" s="4"/>
      <c r="R3106" s="6"/>
      <c r="S3106" s="4"/>
      <c r="T3106" s="4"/>
      <c r="U3106" s="4"/>
      <c r="V3106" s="4"/>
      <c r="W3106" s="4"/>
      <c r="X3106" s="4"/>
      <c r="Y3106" s="4"/>
      <c r="Z3106" s="4" t="s">
        <v>1182</v>
      </c>
      <c r="AA3106" s="4" t="s">
        <v>1185</v>
      </c>
      <c r="AB3106" s="4" t="s">
        <v>77</v>
      </c>
      <c r="AC3106" s="4">
        <v>4</v>
      </c>
      <c r="AD3106" s="4">
        <v>0</v>
      </c>
      <c r="AE3106" s="4"/>
      <c r="AF3106" s="4" t="s">
        <v>565</v>
      </c>
    </row>
    <row r="3107" spans="1:32" customFormat="1">
      <c r="A3107" s="3" t="s">
        <v>1959</v>
      </c>
      <c r="B3107" s="4" t="s">
        <v>2112</v>
      </c>
      <c r="C3107" s="3" t="s">
        <v>564</v>
      </c>
      <c r="D3107" s="3" t="s">
        <v>2079</v>
      </c>
      <c r="E3107" s="3" t="s">
        <v>2079</v>
      </c>
      <c r="F3107" s="3" t="s">
        <v>2095</v>
      </c>
      <c r="G3107" s="4" t="str">
        <f t="shared" si="300"/>
        <v>Diff</v>
      </c>
      <c r="H3107" s="4" t="str">
        <f t="shared" si="301"/>
        <v>Same</v>
      </c>
      <c r="I3107" s="4" t="str">
        <f t="shared" si="302"/>
        <v>Diff</v>
      </c>
      <c r="J3107" s="3" t="str">
        <f t="shared" si="298"/>
        <v>HCM_QUORUM_DETAIL_TBX</v>
      </c>
      <c r="K3107" s="3" t="str">
        <f t="shared" si="299"/>
        <v>QUORUM_ID</v>
      </c>
      <c r="L3107" s="4"/>
      <c r="M3107" s="4"/>
      <c r="N3107" s="4"/>
      <c r="O3107" s="4"/>
      <c r="P3107" s="4"/>
      <c r="Q3107" s="4"/>
      <c r="R3107" s="6"/>
      <c r="S3107" s="4"/>
      <c r="T3107" s="4"/>
      <c r="U3107" s="4"/>
      <c r="V3107" s="4"/>
      <c r="W3107" s="4"/>
      <c r="X3107" s="4"/>
      <c r="Y3107" s="4"/>
      <c r="Z3107" s="4" t="s">
        <v>1182</v>
      </c>
      <c r="AA3107" s="4" t="s">
        <v>1186</v>
      </c>
      <c r="AB3107" s="4" t="s">
        <v>19</v>
      </c>
      <c r="AC3107" s="4">
        <v>4</v>
      </c>
      <c r="AD3107" s="4">
        <v>0</v>
      </c>
      <c r="AE3107" s="4"/>
      <c r="AF3107" s="4" t="s">
        <v>565</v>
      </c>
    </row>
    <row r="3108" spans="1:32" customFormat="1">
      <c r="A3108" s="3" t="s">
        <v>1959</v>
      </c>
      <c r="B3108" s="4" t="s">
        <v>2112</v>
      </c>
      <c r="C3108" s="3" t="s">
        <v>564</v>
      </c>
      <c r="D3108" s="3" t="s">
        <v>2079</v>
      </c>
      <c r="E3108" s="3" t="s">
        <v>2079</v>
      </c>
      <c r="F3108" s="3" t="s">
        <v>2095</v>
      </c>
      <c r="G3108" s="4" t="str">
        <f t="shared" si="300"/>
        <v>Diff</v>
      </c>
      <c r="H3108" s="4" t="str">
        <f t="shared" si="301"/>
        <v>Same</v>
      </c>
      <c r="I3108" s="4" t="str">
        <f t="shared" si="302"/>
        <v>Diff</v>
      </c>
      <c r="J3108" s="3" t="str">
        <f t="shared" si="298"/>
        <v>HCM_QUORUM_DETAIL_TBX</v>
      </c>
      <c r="K3108" s="3" t="str">
        <f t="shared" si="299"/>
        <v>QUORUM_SEQ</v>
      </c>
      <c r="L3108" s="4"/>
      <c r="M3108" s="4"/>
      <c r="N3108" s="4"/>
      <c r="O3108" s="4"/>
      <c r="P3108" s="4"/>
      <c r="Q3108" s="4"/>
      <c r="R3108" s="6"/>
      <c r="S3108" s="4"/>
      <c r="T3108" s="4"/>
      <c r="U3108" s="4"/>
      <c r="V3108" s="4"/>
      <c r="W3108" s="4"/>
      <c r="X3108" s="4"/>
      <c r="Y3108" s="4"/>
      <c r="Z3108" s="4" t="s">
        <v>1182</v>
      </c>
      <c r="AA3108" s="4" t="s">
        <v>1187</v>
      </c>
      <c r="AB3108" s="4" t="s">
        <v>19</v>
      </c>
      <c r="AC3108" s="4">
        <v>4</v>
      </c>
      <c r="AD3108" s="4">
        <v>0</v>
      </c>
      <c r="AE3108" s="4"/>
      <c r="AF3108" s="4" t="s">
        <v>565</v>
      </c>
    </row>
    <row r="3109" spans="1:32" customFormat="1">
      <c r="A3109" s="3" t="s">
        <v>1959</v>
      </c>
      <c r="B3109" s="4" t="s">
        <v>2112</v>
      </c>
      <c r="C3109" s="3" t="s">
        <v>564</v>
      </c>
      <c r="D3109" s="3" t="s">
        <v>2079</v>
      </c>
      <c r="E3109" s="3" t="s">
        <v>2079</v>
      </c>
      <c r="F3109" s="3" t="s">
        <v>2095</v>
      </c>
      <c r="G3109" s="4" t="str">
        <f t="shared" si="300"/>
        <v>Diff</v>
      </c>
      <c r="H3109" s="4" t="str">
        <f t="shared" si="301"/>
        <v>Same</v>
      </c>
      <c r="I3109" s="4" t="str">
        <f t="shared" si="302"/>
        <v>Diff</v>
      </c>
      <c r="J3109" s="3" t="str">
        <f t="shared" si="298"/>
        <v>HCM_QUORUM_DETAIL_TBX</v>
      </c>
      <c r="K3109" s="3" t="str">
        <f t="shared" si="299"/>
        <v>STATUS</v>
      </c>
      <c r="L3109" s="4"/>
      <c r="M3109" s="4"/>
      <c r="N3109" s="4"/>
      <c r="O3109" s="4"/>
      <c r="P3109" s="4"/>
      <c r="Q3109" s="4"/>
      <c r="R3109" s="6"/>
      <c r="S3109" s="4"/>
      <c r="T3109" s="4"/>
      <c r="U3109" s="4"/>
      <c r="V3109" s="4"/>
      <c r="W3109" s="4"/>
      <c r="X3109" s="4"/>
      <c r="Y3109" s="4"/>
      <c r="Z3109" s="4" t="s">
        <v>1182</v>
      </c>
      <c r="AA3109" s="4" t="s">
        <v>478</v>
      </c>
      <c r="AB3109" s="4" t="s">
        <v>19</v>
      </c>
      <c r="AC3109" s="4">
        <v>4</v>
      </c>
      <c r="AD3109" s="4">
        <v>0</v>
      </c>
      <c r="AE3109" s="4">
        <v>0</v>
      </c>
      <c r="AF3109" s="4" t="s">
        <v>565</v>
      </c>
    </row>
    <row r="3110" spans="1:32" customFormat="1">
      <c r="A3110" s="3" t="s">
        <v>1959</v>
      </c>
      <c r="B3110" s="4" t="s">
        <v>2112</v>
      </c>
      <c r="C3110" s="3" t="s">
        <v>564</v>
      </c>
      <c r="D3110" s="3" t="s">
        <v>2079</v>
      </c>
      <c r="E3110" s="3" t="s">
        <v>2079</v>
      </c>
      <c r="F3110" s="3" t="s">
        <v>2095</v>
      </c>
      <c r="G3110" s="4" t="str">
        <f t="shared" si="300"/>
        <v>Diff</v>
      </c>
      <c r="H3110" s="4" t="str">
        <f t="shared" si="301"/>
        <v>Same</v>
      </c>
      <c r="I3110" s="4" t="str">
        <f t="shared" si="302"/>
        <v>Diff</v>
      </c>
      <c r="J3110" s="3" t="str">
        <f t="shared" si="298"/>
        <v>HCM_QUORUM_DETAIL_TBX</v>
      </c>
      <c r="K3110" s="3" t="str">
        <f t="shared" si="299"/>
        <v>UPDATE_TIMESTAMP</v>
      </c>
      <c r="L3110" s="4"/>
      <c r="M3110" s="4"/>
      <c r="N3110" s="4"/>
      <c r="O3110" s="4"/>
      <c r="P3110" s="4"/>
      <c r="Q3110" s="4"/>
      <c r="R3110" s="6"/>
      <c r="S3110" s="4"/>
      <c r="T3110" s="4"/>
      <c r="U3110" s="4"/>
      <c r="V3110" s="4"/>
      <c r="W3110" s="4"/>
      <c r="X3110" s="4"/>
      <c r="Y3110" s="4"/>
      <c r="Z3110" s="4" t="s">
        <v>1182</v>
      </c>
      <c r="AA3110" s="4" t="s">
        <v>23</v>
      </c>
      <c r="AB3110" s="4" t="s">
        <v>4</v>
      </c>
      <c r="AC3110" s="4">
        <v>10</v>
      </c>
      <c r="AD3110" s="4">
        <v>0</v>
      </c>
      <c r="AE3110" s="4"/>
      <c r="AF3110" s="4" t="s">
        <v>564</v>
      </c>
    </row>
    <row r="3111" spans="1:32" customFormat="1">
      <c r="A3111" s="3" t="s">
        <v>1959</v>
      </c>
      <c r="B3111" s="4" t="s">
        <v>2112</v>
      </c>
      <c r="C3111" s="3" t="s">
        <v>564</v>
      </c>
      <c r="D3111" s="3" t="s">
        <v>2079</v>
      </c>
      <c r="E3111" s="3" t="s">
        <v>2079</v>
      </c>
      <c r="F3111" s="3" t="s">
        <v>2095</v>
      </c>
      <c r="G3111" s="4" t="str">
        <f t="shared" si="300"/>
        <v>Diff</v>
      </c>
      <c r="H3111" s="4" t="str">
        <f t="shared" si="301"/>
        <v>Same</v>
      </c>
      <c r="I3111" s="4" t="str">
        <f t="shared" si="302"/>
        <v>Diff</v>
      </c>
      <c r="J3111" s="3" t="str">
        <f t="shared" si="298"/>
        <v>HCM_QUORUM_DETAIL_TBX</v>
      </c>
      <c r="K3111" s="3" t="str">
        <f t="shared" si="299"/>
        <v>YMTO</v>
      </c>
      <c r="L3111" s="4"/>
      <c r="M3111" s="4"/>
      <c r="N3111" s="4"/>
      <c r="O3111" s="4"/>
      <c r="P3111" s="4"/>
      <c r="Q3111" s="4"/>
      <c r="R3111" s="6"/>
      <c r="S3111" s="4"/>
      <c r="T3111" s="4"/>
      <c r="U3111" s="4"/>
      <c r="V3111" s="4"/>
      <c r="W3111" s="4"/>
      <c r="X3111" s="4"/>
      <c r="Y3111" s="4"/>
      <c r="Z3111" s="4" t="s">
        <v>1182</v>
      </c>
      <c r="AA3111" s="4" t="s">
        <v>1188</v>
      </c>
      <c r="AB3111" s="4" t="s">
        <v>9</v>
      </c>
      <c r="AC3111" s="4">
        <v>9</v>
      </c>
      <c r="AD3111" s="4">
        <v>0</v>
      </c>
      <c r="AE3111" s="4"/>
      <c r="AF3111" s="4" t="s">
        <v>564</v>
      </c>
    </row>
    <row r="3112" spans="1:32" customFormat="1">
      <c r="A3112" s="3" t="s">
        <v>1959</v>
      </c>
      <c r="B3112" s="4" t="s">
        <v>2111</v>
      </c>
      <c r="C3112" s="3" t="s">
        <v>564</v>
      </c>
      <c r="D3112" s="3" t="s">
        <v>2079</v>
      </c>
      <c r="E3112" s="3" t="s">
        <v>2079</v>
      </c>
      <c r="F3112" s="3" t="s">
        <v>2079</v>
      </c>
      <c r="G3112" s="4" t="str">
        <f t="shared" ref="G3112" si="303">IF(H3112="Diff","Diff",IF(I3112="Diff","Diff",""))</f>
        <v>Diff</v>
      </c>
      <c r="H3112" s="4" t="str">
        <f t="shared" ref="H3112" si="304">IF(L3112&amp;M3112&amp;N3112&amp;O3112&amp;P3112&amp;Q3112&amp;R3112=S3112&amp;T3112&amp;U3112&amp;V3112&amp;W3112&amp;X3112&amp;Y3112,"Same",IF(L3112&amp;M3112&amp;N3112&amp;O3112&amp;P3112&amp;Q3112&amp;R3112=S3112&amp;T3112&amp;"TIMESTAMP"&amp;V3112&amp;"0"&amp;X3112&amp;Y3112,"Same","Diff"))</f>
        <v>Diff</v>
      </c>
      <c r="I3112" s="4" t="str">
        <f t="shared" ref="I3112" si="305">IF(Z3112&amp;AA3112&amp;AB3112&amp;AC3112&amp;AD3112&amp;AE3112&amp;AF3112=S3112&amp;T3112&amp;U3112&amp;V3112&amp;W3112&amp;X3112&amp;Y3112,"Same",IF(Z3112&amp;AA3112&amp;AB3112&amp;AC3112&amp;AD3112&amp;AE3112&amp;AF3112=S3112&amp;T3112&amp;"TIMESTAMP"&amp;V3112&amp;"0"&amp;X3112&amp;Y3112,"Same","Diff"))</f>
        <v>Diff</v>
      </c>
      <c r="J3112" s="3" t="str">
        <f t="shared" ref="J3112" si="306">IF(ISBLANK(S3112),IF(ISBLANK(Z3112),L3112,Z3112),S3112)</f>
        <v>HCM_QUORUM_TBX</v>
      </c>
      <c r="K3112" s="3" t="str">
        <f t="shared" ref="K3112" si="307">IF(ISBLANK(T3112),IF(ISBLANK(AA3112),M3112,AA3112),T3112)</f>
        <v>CREATE_TIMESTAMP</v>
      </c>
      <c r="L3112" s="4"/>
      <c r="M3112" s="4"/>
      <c r="N3112" s="4"/>
      <c r="O3112" s="4"/>
      <c r="P3112" s="4"/>
      <c r="Q3112" s="4"/>
      <c r="R3112" s="6"/>
      <c r="S3112" s="4" t="s">
        <v>1189</v>
      </c>
      <c r="T3112" s="4" t="s">
        <v>3</v>
      </c>
      <c r="U3112" s="4" t="s">
        <v>4</v>
      </c>
      <c r="V3112" s="4">
        <v>10</v>
      </c>
      <c r="W3112" s="4">
        <v>6</v>
      </c>
      <c r="X3112" s="4"/>
      <c r="Y3112" s="4" t="s">
        <v>565</v>
      </c>
      <c r="Z3112" s="4"/>
      <c r="AA3112" s="4"/>
      <c r="AB3112" s="4"/>
      <c r="AC3112" s="4"/>
      <c r="AD3112" s="4"/>
      <c r="AE3112" s="4"/>
      <c r="AF3112" s="4"/>
    </row>
    <row r="3113" spans="1:32" customFormat="1">
      <c r="A3113" s="3" t="s">
        <v>1959</v>
      </c>
      <c r="B3113" s="4" t="s">
        <v>2111</v>
      </c>
      <c r="C3113" s="3" t="s">
        <v>564</v>
      </c>
      <c r="D3113" s="3" t="s">
        <v>2079</v>
      </c>
      <c r="E3113" s="3" t="s">
        <v>2079</v>
      </c>
      <c r="F3113" s="3" t="s">
        <v>2095</v>
      </c>
      <c r="G3113" s="4" t="str">
        <f t="shared" si="300"/>
        <v>Diff</v>
      </c>
      <c r="H3113" s="4" t="str">
        <f t="shared" si="301"/>
        <v>Same</v>
      </c>
      <c r="I3113" s="4" t="str">
        <f t="shared" si="302"/>
        <v>Diff</v>
      </c>
      <c r="J3113" s="3" t="str">
        <f t="shared" si="298"/>
        <v>HCM_QUORUM_TBX</v>
      </c>
      <c r="K3113" s="3" t="str">
        <f t="shared" si="299"/>
        <v>PALLET_TYPE</v>
      </c>
      <c r="L3113" s="4"/>
      <c r="M3113" s="4"/>
      <c r="N3113" s="4"/>
      <c r="O3113" s="4"/>
      <c r="P3113" s="4"/>
      <c r="Q3113" s="4"/>
      <c r="R3113" s="6"/>
      <c r="S3113" s="4"/>
      <c r="T3113" s="4"/>
      <c r="U3113" s="4"/>
      <c r="V3113" s="4"/>
      <c r="W3113" s="4"/>
      <c r="X3113" s="4"/>
      <c r="Y3113" s="4"/>
      <c r="Z3113" s="4" t="s">
        <v>1189</v>
      </c>
      <c r="AA3113" s="4" t="s">
        <v>1178</v>
      </c>
      <c r="AB3113" s="4" t="s">
        <v>86</v>
      </c>
      <c r="AC3113" s="4">
        <v>5</v>
      </c>
      <c r="AD3113" s="4">
        <v>0</v>
      </c>
      <c r="AE3113" s="4"/>
      <c r="AF3113" s="4" t="s">
        <v>565</v>
      </c>
    </row>
    <row r="3114" spans="1:32" customFormat="1">
      <c r="A3114" s="3" t="s">
        <v>1959</v>
      </c>
      <c r="B3114" s="4" t="s">
        <v>2111</v>
      </c>
      <c r="C3114" s="3" t="s">
        <v>564</v>
      </c>
      <c r="D3114" s="3" t="s">
        <v>2079</v>
      </c>
      <c r="E3114" s="3" t="s">
        <v>2079</v>
      </c>
      <c r="F3114" s="3" t="s">
        <v>2095</v>
      </c>
      <c r="G3114" s="4" t="str">
        <f t="shared" si="300"/>
        <v>Diff</v>
      </c>
      <c r="H3114" s="4" t="str">
        <f t="shared" si="301"/>
        <v>Same</v>
      </c>
      <c r="I3114" s="4" t="str">
        <f t="shared" si="302"/>
        <v>Diff</v>
      </c>
      <c r="J3114" s="3" t="str">
        <f t="shared" si="298"/>
        <v>HCM_QUORUM_TBX</v>
      </c>
      <c r="K3114" s="3" t="str">
        <f t="shared" si="299"/>
        <v>QUORUM_DATE</v>
      </c>
      <c r="L3114" s="4"/>
      <c r="M3114" s="4"/>
      <c r="N3114" s="4"/>
      <c r="O3114" s="4"/>
      <c r="P3114" s="4"/>
      <c r="Q3114" s="4"/>
      <c r="R3114" s="6"/>
      <c r="S3114" s="4"/>
      <c r="T3114" s="4"/>
      <c r="U3114" s="4"/>
      <c r="V3114" s="4"/>
      <c r="W3114" s="4"/>
      <c r="X3114" s="4"/>
      <c r="Y3114" s="4"/>
      <c r="Z3114" s="4" t="s">
        <v>1189</v>
      </c>
      <c r="AA3114" s="4" t="s">
        <v>1185</v>
      </c>
      <c r="AB3114" s="4" t="s">
        <v>77</v>
      </c>
      <c r="AC3114" s="4">
        <v>4</v>
      </c>
      <c r="AD3114" s="4">
        <v>0</v>
      </c>
      <c r="AE3114" s="4"/>
      <c r="AF3114" s="4" t="s">
        <v>565</v>
      </c>
    </row>
    <row r="3115" spans="1:32" customFormat="1">
      <c r="A3115" s="3" t="s">
        <v>1959</v>
      </c>
      <c r="B3115" s="4" t="s">
        <v>2111</v>
      </c>
      <c r="C3115" s="3" t="s">
        <v>564</v>
      </c>
      <c r="D3115" s="3" t="s">
        <v>2079</v>
      </c>
      <c r="E3115" s="3" t="s">
        <v>2079</v>
      </c>
      <c r="F3115" s="3" t="s">
        <v>2095</v>
      </c>
      <c r="G3115" s="4" t="str">
        <f t="shared" si="300"/>
        <v>Diff</v>
      </c>
      <c r="H3115" s="4" t="str">
        <f t="shared" si="301"/>
        <v>Same</v>
      </c>
      <c r="I3115" s="4" t="str">
        <f t="shared" si="302"/>
        <v>Diff</v>
      </c>
      <c r="J3115" s="3" t="str">
        <f t="shared" si="298"/>
        <v>HCM_QUORUM_TBX</v>
      </c>
      <c r="K3115" s="3" t="str">
        <f t="shared" si="299"/>
        <v>QUORUM_ID</v>
      </c>
      <c r="L3115" s="4"/>
      <c r="M3115" s="4"/>
      <c r="N3115" s="4"/>
      <c r="O3115" s="4"/>
      <c r="P3115" s="4"/>
      <c r="Q3115" s="4"/>
      <c r="R3115" s="6"/>
      <c r="S3115" s="4"/>
      <c r="T3115" s="4"/>
      <c r="U3115" s="4"/>
      <c r="V3115" s="4"/>
      <c r="W3115" s="4"/>
      <c r="X3115" s="4"/>
      <c r="Y3115" s="4"/>
      <c r="Z3115" s="4" t="s">
        <v>1189</v>
      </c>
      <c r="AA3115" s="4" t="s">
        <v>1186</v>
      </c>
      <c r="AB3115" s="4" t="s">
        <v>19</v>
      </c>
      <c r="AC3115" s="4">
        <v>4</v>
      </c>
      <c r="AD3115" s="4">
        <v>0</v>
      </c>
      <c r="AE3115" s="4"/>
      <c r="AF3115" s="4" t="s">
        <v>565</v>
      </c>
    </row>
    <row r="3116" spans="1:32" customFormat="1">
      <c r="A3116" s="3" t="s">
        <v>1959</v>
      </c>
      <c r="B3116" s="4" t="s">
        <v>2111</v>
      </c>
      <c r="C3116" s="3" t="s">
        <v>564</v>
      </c>
      <c r="D3116" s="3" t="s">
        <v>2079</v>
      </c>
      <c r="E3116" s="3" t="s">
        <v>2079</v>
      </c>
      <c r="F3116" s="3" t="s">
        <v>2095</v>
      </c>
      <c r="G3116" s="4" t="str">
        <f t="shared" si="300"/>
        <v>Diff</v>
      </c>
      <c r="H3116" s="4" t="str">
        <f t="shared" si="301"/>
        <v>Same</v>
      </c>
      <c r="I3116" s="4" t="str">
        <f t="shared" si="302"/>
        <v>Diff</v>
      </c>
      <c r="J3116" s="3" t="str">
        <f t="shared" si="298"/>
        <v>HCM_QUORUM_TBX</v>
      </c>
      <c r="K3116" s="3" t="str">
        <f t="shared" si="299"/>
        <v>QUORUM_SIZE</v>
      </c>
      <c r="L3116" s="4"/>
      <c r="M3116" s="4"/>
      <c r="N3116" s="4"/>
      <c r="O3116" s="4"/>
      <c r="P3116" s="4"/>
      <c r="Q3116" s="4"/>
      <c r="R3116" s="6"/>
      <c r="S3116" s="4"/>
      <c r="T3116" s="4"/>
      <c r="U3116" s="4"/>
      <c r="V3116" s="4"/>
      <c r="W3116" s="4"/>
      <c r="X3116" s="4"/>
      <c r="Y3116" s="4"/>
      <c r="Z3116" s="4" t="s">
        <v>1189</v>
      </c>
      <c r="AA3116" s="4" t="s">
        <v>1190</v>
      </c>
      <c r="AB3116" s="4" t="s">
        <v>19</v>
      </c>
      <c r="AC3116" s="4">
        <v>4</v>
      </c>
      <c r="AD3116" s="4">
        <v>0</v>
      </c>
      <c r="AE3116" s="4"/>
      <c r="AF3116" s="4" t="s">
        <v>565</v>
      </c>
    </row>
    <row r="3117" spans="1:32" customFormat="1">
      <c r="A3117" s="3" t="s">
        <v>1959</v>
      </c>
      <c r="B3117" s="4" t="s">
        <v>2111</v>
      </c>
      <c r="C3117" s="3" t="s">
        <v>564</v>
      </c>
      <c r="D3117" s="3" t="s">
        <v>2079</v>
      </c>
      <c r="E3117" s="3" t="s">
        <v>2079</v>
      </c>
      <c r="F3117" s="3" t="s">
        <v>2095</v>
      </c>
      <c r="G3117" s="4" t="str">
        <f t="shared" si="300"/>
        <v>Diff</v>
      </c>
      <c r="H3117" s="4" t="str">
        <f t="shared" si="301"/>
        <v>Same</v>
      </c>
      <c r="I3117" s="4" t="str">
        <f t="shared" si="302"/>
        <v>Diff</v>
      </c>
      <c r="J3117" s="3" t="str">
        <f t="shared" si="298"/>
        <v>HCM_QUORUM_TBX</v>
      </c>
      <c r="K3117" s="3" t="str">
        <f t="shared" si="299"/>
        <v>STATUS</v>
      </c>
      <c r="L3117" s="4"/>
      <c r="M3117" s="4"/>
      <c r="N3117" s="4"/>
      <c r="O3117" s="4"/>
      <c r="P3117" s="4"/>
      <c r="Q3117" s="4"/>
      <c r="R3117" s="6"/>
      <c r="S3117" s="4"/>
      <c r="T3117" s="4"/>
      <c r="U3117" s="4"/>
      <c r="V3117" s="4"/>
      <c r="W3117" s="4"/>
      <c r="X3117" s="4"/>
      <c r="Y3117" s="4"/>
      <c r="Z3117" s="4" t="s">
        <v>1189</v>
      </c>
      <c r="AA3117" s="4" t="s">
        <v>478</v>
      </c>
      <c r="AB3117" s="4" t="s">
        <v>19</v>
      </c>
      <c r="AC3117" s="4">
        <v>4</v>
      </c>
      <c r="AD3117" s="4">
        <v>0</v>
      </c>
      <c r="AE3117" s="4"/>
      <c r="AF3117" s="4" t="s">
        <v>565</v>
      </c>
    </row>
    <row r="3118" spans="1:32" customFormat="1">
      <c r="A3118" s="3" t="s">
        <v>1959</v>
      </c>
      <c r="B3118" s="4" t="s">
        <v>2111</v>
      </c>
      <c r="C3118" s="3" t="s">
        <v>564</v>
      </c>
      <c r="D3118" s="3" t="s">
        <v>2079</v>
      </c>
      <c r="E3118" s="3" t="s">
        <v>2079</v>
      </c>
      <c r="F3118" s="3" t="s">
        <v>2095</v>
      </c>
      <c r="G3118" s="4" t="str">
        <f t="shared" si="300"/>
        <v>Diff</v>
      </c>
      <c r="H3118" s="4" t="str">
        <f t="shared" si="301"/>
        <v>Same</v>
      </c>
      <c r="I3118" s="4" t="str">
        <f t="shared" si="302"/>
        <v>Diff</v>
      </c>
      <c r="J3118" s="3" t="str">
        <f t="shared" si="298"/>
        <v>HCM_QUORUM_TBX</v>
      </c>
      <c r="K3118" s="3" t="str">
        <f t="shared" si="299"/>
        <v>TRAILER_ID</v>
      </c>
      <c r="L3118" s="4"/>
      <c r="M3118" s="4"/>
      <c r="N3118" s="4"/>
      <c r="O3118" s="4"/>
      <c r="P3118" s="4"/>
      <c r="Q3118" s="4"/>
      <c r="R3118" s="6"/>
      <c r="S3118" s="4"/>
      <c r="T3118" s="4"/>
      <c r="U3118" s="4"/>
      <c r="V3118" s="4"/>
      <c r="W3118" s="4"/>
      <c r="X3118" s="4"/>
      <c r="Y3118" s="4"/>
      <c r="Z3118" s="4" t="s">
        <v>1189</v>
      </c>
      <c r="AA3118" s="4" t="s">
        <v>1191</v>
      </c>
      <c r="AB3118" s="4" t="s">
        <v>19</v>
      </c>
      <c r="AC3118" s="4">
        <v>4</v>
      </c>
      <c r="AD3118" s="4">
        <v>0</v>
      </c>
      <c r="AE3118" s="4"/>
      <c r="AF3118" s="4" t="s">
        <v>565</v>
      </c>
    </row>
    <row r="3119" spans="1:32" customFormat="1">
      <c r="A3119" s="3" t="s">
        <v>1959</v>
      </c>
      <c r="B3119" s="4" t="s">
        <v>2111</v>
      </c>
      <c r="C3119" s="3" t="s">
        <v>564</v>
      </c>
      <c r="D3119" s="3" t="s">
        <v>2079</v>
      </c>
      <c r="E3119" s="3" t="s">
        <v>2079</v>
      </c>
      <c r="F3119" s="3" t="s">
        <v>2095</v>
      </c>
      <c r="G3119" s="4" t="str">
        <f t="shared" si="300"/>
        <v>Diff</v>
      </c>
      <c r="H3119" s="4" t="str">
        <f t="shared" si="301"/>
        <v>Same</v>
      </c>
      <c r="I3119" s="4" t="str">
        <f t="shared" si="302"/>
        <v>Diff</v>
      </c>
      <c r="J3119" s="3" t="str">
        <f t="shared" si="298"/>
        <v>HCM_QUORUM_TBX</v>
      </c>
      <c r="K3119" s="3" t="str">
        <f t="shared" si="299"/>
        <v>TRAILER_ROW</v>
      </c>
      <c r="L3119" s="4"/>
      <c r="M3119" s="4"/>
      <c r="N3119" s="4"/>
      <c r="O3119" s="4"/>
      <c r="P3119" s="4"/>
      <c r="Q3119" s="4"/>
      <c r="R3119" s="6"/>
      <c r="S3119" s="4"/>
      <c r="T3119" s="4"/>
      <c r="U3119" s="4"/>
      <c r="V3119" s="4"/>
      <c r="W3119" s="4"/>
      <c r="X3119" s="4"/>
      <c r="Y3119" s="4"/>
      <c r="Z3119" s="4" t="s">
        <v>1189</v>
      </c>
      <c r="AA3119" s="4" t="s">
        <v>1192</v>
      </c>
      <c r="AB3119" s="4" t="s">
        <v>19</v>
      </c>
      <c r="AC3119" s="4">
        <v>4</v>
      </c>
      <c r="AD3119" s="4">
        <v>0</v>
      </c>
      <c r="AE3119" s="4"/>
      <c r="AF3119" s="4" t="s">
        <v>565</v>
      </c>
    </row>
    <row r="3120" spans="1:32" customFormat="1">
      <c r="A3120" s="3" t="s">
        <v>1959</v>
      </c>
      <c r="B3120" s="4" t="s">
        <v>2111</v>
      </c>
      <c r="C3120" s="3" t="s">
        <v>564</v>
      </c>
      <c r="D3120" s="3" t="s">
        <v>2079</v>
      </c>
      <c r="E3120" s="3" t="s">
        <v>2079</v>
      </c>
      <c r="F3120" s="3" t="s">
        <v>2079</v>
      </c>
      <c r="G3120" s="4" t="str">
        <f t="shared" ref="G3120" si="308">IF(H3120="Diff","Diff",IF(I3120="Diff","Diff",""))</f>
        <v>Diff</v>
      </c>
      <c r="H3120" s="4" t="str">
        <f t="shared" ref="H3120" si="309">IF(L3120&amp;M3120&amp;N3120&amp;O3120&amp;P3120&amp;Q3120&amp;R3120=S3120&amp;T3120&amp;U3120&amp;V3120&amp;W3120&amp;X3120&amp;Y3120,"Same",IF(L3120&amp;M3120&amp;N3120&amp;O3120&amp;P3120&amp;Q3120&amp;R3120=S3120&amp;T3120&amp;"TIMESTAMP"&amp;V3120&amp;"0"&amp;X3120&amp;Y3120,"Same","Diff"))</f>
        <v>Diff</v>
      </c>
      <c r="I3120" s="4" t="str">
        <f t="shared" ref="I3120" si="310">IF(Z3120&amp;AA3120&amp;AB3120&amp;AC3120&amp;AD3120&amp;AE3120&amp;AF3120=S3120&amp;T3120&amp;U3120&amp;V3120&amp;W3120&amp;X3120&amp;Y3120,"Same",IF(Z3120&amp;AA3120&amp;AB3120&amp;AC3120&amp;AD3120&amp;AE3120&amp;AF3120=S3120&amp;T3120&amp;"TIMESTAMP"&amp;V3120&amp;"0"&amp;X3120&amp;Y3120,"Same","Diff"))</f>
        <v>Diff</v>
      </c>
      <c r="J3120" s="3" t="str">
        <f t="shared" ref="J3120" si="311">IF(ISBLANK(S3120),IF(ISBLANK(Z3120),L3120,Z3120),S3120)</f>
        <v>HCM_QUORUM_TBX</v>
      </c>
      <c r="K3120" s="3" t="str">
        <f t="shared" ref="K3120" si="312">IF(ISBLANK(T3120),IF(ISBLANK(AA3120),M3120,AA3120),T3120)</f>
        <v>UPDATE_TIMESTAMP</v>
      </c>
      <c r="L3120" s="4"/>
      <c r="M3120" s="4"/>
      <c r="N3120" s="4"/>
      <c r="O3120" s="4"/>
      <c r="P3120" s="4"/>
      <c r="Q3120" s="4"/>
      <c r="R3120" s="6"/>
      <c r="S3120" s="4" t="s">
        <v>1189</v>
      </c>
      <c r="T3120" s="4" t="s">
        <v>23</v>
      </c>
      <c r="U3120" s="4" t="s">
        <v>4</v>
      </c>
      <c r="V3120" s="4">
        <v>10</v>
      </c>
      <c r="W3120" s="4">
        <v>6</v>
      </c>
      <c r="X3120" s="4"/>
      <c r="Y3120" s="4" t="s">
        <v>564</v>
      </c>
      <c r="Z3120" s="4"/>
      <c r="AA3120" s="4"/>
      <c r="AB3120" s="4"/>
      <c r="AC3120" s="4"/>
      <c r="AD3120" s="4"/>
      <c r="AE3120" s="4"/>
      <c r="AF3120" s="4"/>
    </row>
    <row r="3121" spans="1:32" customFormat="1">
      <c r="A3121" s="3" t="s">
        <v>1959</v>
      </c>
      <c r="B3121" s="4" t="s">
        <v>2110</v>
      </c>
      <c r="C3121" s="3" t="s">
        <v>564</v>
      </c>
      <c r="D3121" s="3" t="s">
        <v>2079</v>
      </c>
      <c r="E3121" s="3" t="s">
        <v>2079</v>
      </c>
      <c r="F3121" s="3" t="s">
        <v>2095</v>
      </c>
      <c r="G3121" s="4" t="str">
        <f t="shared" si="300"/>
        <v>Diff</v>
      </c>
      <c r="H3121" s="4" t="str">
        <f t="shared" si="301"/>
        <v>Diff</v>
      </c>
      <c r="I3121" s="4" t="str">
        <f t="shared" si="302"/>
        <v>Diff</v>
      </c>
      <c r="J3121" s="3" t="str">
        <f t="shared" si="298"/>
        <v>HCM_REQUIRED_PARTS_TBX</v>
      </c>
      <c r="K3121" s="3" t="str">
        <f t="shared" si="299"/>
        <v>CREATE_TIMESTAMP</v>
      </c>
      <c r="L3121" s="4"/>
      <c r="M3121" s="4"/>
      <c r="N3121" s="4"/>
      <c r="O3121" s="4"/>
      <c r="P3121" s="4"/>
      <c r="Q3121" s="4"/>
      <c r="R3121" s="6" t="s">
        <v>721</v>
      </c>
      <c r="S3121" s="4" t="s">
        <v>588</v>
      </c>
      <c r="T3121" s="4" t="s">
        <v>3</v>
      </c>
      <c r="U3121" s="4" t="s">
        <v>4</v>
      </c>
      <c r="V3121" s="4">
        <v>10</v>
      </c>
      <c r="W3121" s="4">
        <v>6</v>
      </c>
      <c r="X3121" s="4"/>
      <c r="Y3121" s="4" t="s">
        <v>564</v>
      </c>
      <c r="Z3121" s="4" t="s">
        <v>1193</v>
      </c>
      <c r="AA3121" s="4" t="s">
        <v>3</v>
      </c>
      <c r="AB3121" s="4" t="s">
        <v>4</v>
      </c>
      <c r="AC3121" s="4">
        <v>10</v>
      </c>
      <c r="AD3121" s="4">
        <v>0</v>
      </c>
      <c r="AE3121" s="4" t="s">
        <v>29</v>
      </c>
      <c r="AF3121" s="4" t="s">
        <v>565</v>
      </c>
    </row>
    <row r="3122" spans="1:32" customFormat="1">
      <c r="A3122" s="3" t="s">
        <v>1959</v>
      </c>
      <c r="B3122" s="4" t="s">
        <v>2110</v>
      </c>
      <c r="C3122" s="3" t="s">
        <v>564</v>
      </c>
      <c r="D3122" s="3" t="s">
        <v>2079</v>
      </c>
      <c r="E3122" s="3" t="s">
        <v>2079</v>
      </c>
      <c r="F3122" s="3" t="s">
        <v>2095</v>
      </c>
      <c r="G3122" s="4" t="str">
        <f t="shared" si="300"/>
        <v>Diff</v>
      </c>
      <c r="H3122" s="4" t="str">
        <f t="shared" si="301"/>
        <v>Diff</v>
      </c>
      <c r="I3122" s="4" t="str">
        <f t="shared" si="302"/>
        <v>Diff</v>
      </c>
      <c r="J3122" s="3" t="str">
        <f t="shared" si="298"/>
        <v>HCM_REQUIRED_PARTS_TBX</v>
      </c>
      <c r="K3122" s="3" t="str">
        <f t="shared" si="299"/>
        <v>EXT_COLOR_CODE</v>
      </c>
      <c r="L3122" s="4"/>
      <c r="M3122" s="4"/>
      <c r="N3122" s="4"/>
      <c r="O3122" s="4"/>
      <c r="P3122" s="4"/>
      <c r="Q3122" s="4"/>
      <c r="R3122" s="6" t="s">
        <v>721</v>
      </c>
      <c r="S3122" s="4" t="s">
        <v>588</v>
      </c>
      <c r="T3122" s="4" t="s">
        <v>192</v>
      </c>
      <c r="U3122" s="4" t="s">
        <v>9</v>
      </c>
      <c r="V3122" s="4">
        <v>10</v>
      </c>
      <c r="W3122" s="4">
        <v>0</v>
      </c>
      <c r="X3122" s="4" t="s">
        <v>25</v>
      </c>
      <c r="Y3122" s="4" t="s">
        <v>565</v>
      </c>
      <c r="Z3122" s="4" t="s">
        <v>1193</v>
      </c>
      <c r="AA3122" s="4" t="s">
        <v>192</v>
      </c>
      <c r="AB3122" s="4" t="s">
        <v>9</v>
      </c>
      <c r="AC3122" s="4">
        <v>10</v>
      </c>
      <c r="AD3122" s="4">
        <v>0</v>
      </c>
      <c r="AE3122" s="4" t="s">
        <v>25</v>
      </c>
      <c r="AF3122" s="4" t="s">
        <v>565</v>
      </c>
    </row>
    <row r="3123" spans="1:32" customFormat="1">
      <c r="A3123" s="3" t="s">
        <v>1959</v>
      </c>
      <c r="B3123" s="4" t="s">
        <v>2110</v>
      </c>
      <c r="C3123" s="3" t="s">
        <v>564</v>
      </c>
      <c r="D3123" s="3" t="s">
        <v>2079</v>
      </c>
      <c r="E3123" s="3" t="s">
        <v>2079</v>
      </c>
      <c r="F3123" s="3" t="s">
        <v>2095</v>
      </c>
      <c r="G3123" s="4" t="str">
        <f t="shared" si="300"/>
        <v>Diff</v>
      </c>
      <c r="H3123" s="4" t="str">
        <f t="shared" si="301"/>
        <v>Diff</v>
      </c>
      <c r="I3123" s="4" t="str">
        <f t="shared" si="302"/>
        <v>Diff</v>
      </c>
      <c r="J3123" s="3" t="str">
        <f t="shared" si="298"/>
        <v>HCM_REQUIRED_PARTS_TBX</v>
      </c>
      <c r="K3123" s="3" t="str">
        <f t="shared" si="299"/>
        <v>INT_COLOR_CODE</v>
      </c>
      <c r="L3123" s="4"/>
      <c r="M3123" s="4"/>
      <c r="N3123" s="4"/>
      <c r="O3123" s="4"/>
      <c r="P3123" s="4"/>
      <c r="Q3123" s="4"/>
      <c r="R3123" s="6" t="s">
        <v>721</v>
      </c>
      <c r="S3123" s="4" t="s">
        <v>588</v>
      </c>
      <c r="T3123" s="4" t="s">
        <v>196</v>
      </c>
      <c r="U3123" s="4" t="s">
        <v>9</v>
      </c>
      <c r="V3123" s="4">
        <v>2</v>
      </c>
      <c r="W3123" s="4">
        <v>0</v>
      </c>
      <c r="X3123" s="4" t="s">
        <v>25</v>
      </c>
      <c r="Y3123" s="4" t="s">
        <v>565</v>
      </c>
      <c r="Z3123" s="4" t="s">
        <v>1193</v>
      </c>
      <c r="AA3123" s="4" t="s">
        <v>196</v>
      </c>
      <c r="AB3123" s="4" t="s">
        <v>9</v>
      </c>
      <c r="AC3123" s="4">
        <v>2</v>
      </c>
      <c r="AD3123" s="4">
        <v>0</v>
      </c>
      <c r="AE3123" s="4" t="s">
        <v>25</v>
      </c>
      <c r="AF3123" s="4" t="s">
        <v>565</v>
      </c>
    </row>
    <row r="3124" spans="1:32">
      <c r="A3124" s="3" t="s">
        <v>1959</v>
      </c>
      <c r="B3124" s="4" t="s">
        <v>2110</v>
      </c>
      <c r="C3124" s="3" t="s">
        <v>564</v>
      </c>
      <c r="D3124" s="3" t="s">
        <v>2079</v>
      </c>
      <c r="E3124" s="3" t="s">
        <v>2079</v>
      </c>
      <c r="F3124" s="3" t="s">
        <v>2095</v>
      </c>
      <c r="G3124" s="4" t="str">
        <f t="shared" si="300"/>
        <v>Diff</v>
      </c>
      <c r="H3124" s="4" t="str">
        <f t="shared" si="301"/>
        <v>Diff</v>
      </c>
      <c r="I3124" s="4" t="str">
        <f t="shared" si="302"/>
        <v>Diff</v>
      </c>
      <c r="J3124" s="3" t="str">
        <f t="shared" si="298"/>
        <v>HCM_REQUIRED_PARTS_TBX</v>
      </c>
      <c r="K3124" s="3" t="str">
        <f t="shared" si="299"/>
        <v>MODEL_CODE</v>
      </c>
      <c r="R3124" s="6" t="s">
        <v>721</v>
      </c>
      <c r="S3124" s="4" t="s">
        <v>588</v>
      </c>
      <c r="T3124" s="4" t="s">
        <v>58</v>
      </c>
      <c r="U3124" s="4" t="s">
        <v>9</v>
      </c>
      <c r="V3124" s="4">
        <v>3</v>
      </c>
      <c r="W3124" s="4">
        <v>0</v>
      </c>
      <c r="X3124" s="4" t="s">
        <v>25</v>
      </c>
      <c r="Y3124" s="4" t="s">
        <v>565</v>
      </c>
      <c r="Z3124" s="4" t="s">
        <v>1193</v>
      </c>
      <c r="AA3124" s="4" t="s">
        <v>58</v>
      </c>
      <c r="AB3124" s="4" t="s">
        <v>9</v>
      </c>
      <c r="AC3124" s="4">
        <v>3</v>
      </c>
      <c r="AD3124" s="4">
        <v>0</v>
      </c>
      <c r="AE3124" s="4" t="s">
        <v>25</v>
      </c>
      <c r="AF3124" s="4" t="s">
        <v>565</v>
      </c>
    </row>
    <row r="3125" spans="1:32">
      <c r="A3125" s="3" t="s">
        <v>1959</v>
      </c>
      <c r="B3125" s="4" t="s">
        <v>2110</v>
      </c>
      <c r="C3125" s="3" t="s">
        <v>564</v>
      </c>
      <c r="D3125" s="3" t="s">
        <v>2079</v>
      </c>
      <c r="E3125" s="3" t="s">
        <v>2079</v>
      </c>
      <c r="F3125" s="3" t="s">
        <v>2095</v>
      </c>
      <c r="G3125" s="4" t="str">
        <f t="shared" si="300"/>
        <v>Diff</v>
      </c>
      <c r="H3125" s="4" t="str">
        <f t="shared" si="301"/>
        <v>Diff</v>
      </c>
      <c r="I3125" s="4" t="str">
        <f t="shared" si="302"/>
        <v>Diff</v>
      </c>
      <c r="J3125" s="3" t="str">
        <f t="shared" si="298"/>
        <v>HCM_REQUIRED_PARTS_TBX</v>
      </c>
      <c r="K3125" s="3" t="str">
        <f t="shared" si="299"/>
        <v>MODEL_OPTION_CODE</v>
      </c>
      <c r="R3125" s="6" t="s">
        <v>721</v>
      </c>
      <c r="S3125" s="4" t="s">
        <v>588</v>
      </c>
      <c r="T3125" s="4" t="s">
        <v>162</v>
      </c>
      <c r="U3125" s="4" t="s">
        <v>9</v>
      </c>
      <c r="V3125" s="4">
        <v>3</v>
      </c>
      <c r="W3125" s="4">
        <v>0</v>
      </c>
      <c r="X3125" s="4" t="s">
        <v>25</v>
      </c>
      <c r="Y3125" s="4" t="s">
        <v>565</v>
      </c>
      <c r="Z3125" s="4" t="s">
        <v>1193</v>
      </c>
      <c r="AA3125" s="4" t="s">
        <v>162</v>
      </c>
      <c r="AB3125" s="4" t="s">
        <v>9</v>
      </c>
      <c r="AC3125" s="4">
        <v>3</v>
      </c>
      <c r="AD3125" s="4">
        <v>0</v>
      </c>
      <c r="AE3125" s="4" t="s">
        <v>25</v>
      </c>
      <c r="AF3125" s="4" t="s">
        <v>565</v>
      </c>
    </row>
    <row r="3126" spans="1:32">
      <c r="A3126" s="3" t="s">
        <v>1959</v>
      </c>
      <c r="B3126" s="4" t="s">
        <v>2110</v>
      </c>
      <c r="C3126" s="3" t="s">
        <v>564</v>
      </c>
      <c r="D3126" s="3" t="s">
        <v>2079</v>
      </c>
      <c r="E3126" s="3" t="s">
        <v>2079</v>
      </c>
      <c r="F3126" s="3" t="s">
        <v>2095</v>
      </c>
      <c r="G3126" s="4" t="str">
        <f t="shared" si="300"/>
        <v>Diff</v>
      </c>
      <c r="H3126" s="4" t="str">
        <f t="shared" si="301"/>
        <v>Diff</v>
      </c>
      <c r="I3126" s="4" t="str">
        <f t="shared" si="302"/>
        <v>Diff</v>
      </c>
      <c r="J3126" s="3" t="str">
        <f t="shared" si="298"/>
        <v>HCM_REQUIRED_PARTS_TBX</v>
      </c>
      <c r="K3126" s="3" t="str">
        <f t="shared" si="299"/>
        <v>MODEL_TYPE_CODE</v>
      </c>
      <c r="R3126" s="6" t="s">
        <v>721</v>
      </c>
      <c r="S3126" s="4" t="s">
        <v>588</v>
      </c>
      <c r="T3126" s="4" t="s">
        <v>163</v>
      </c>
      <c r="U3126" s="4" t="s">
        <v>9</v>
      </c>
      <c r="V3126" s="4">
        <v>3</v>
      </c>
      <c r="W3126" s="4">
        <v>0</v>
      </c>
      <c r="X3126" s="4" t="s">
        <v>25</v>
      </c>
      <c r="Y3126" s="4" t="s">
        <v>565</v>
      </c>
      <c r="Z3126" s="4" t="s">
        <v>1193</v>
      </c>
      <c r="AA3126" s="4" t="s">
        <v>163</v>
      </c>
      <c r="AB3126" s="4" t="s">
        <v>9</v>
      </c>
      <c r="AC3126" s="4">
        <v>3</v>
      </c>
      <c r="AD3126" s="4">
        <v>0</v>
      </c>
      <c r="AE3126" s="4" t="s">
        <v>25</v>
      </c>
      <c r="AF3126" s="4" t="s">
        <v>565</v>
      </c>
    </row>
    <row r="3127" spans="1:32">
      <c r="A3127" s="3" t="s">
        <v>1959</v>
      </c>
      <c r="B3127" s="4" t="s">
        <v>2110</v>
      </c>
      <c r="C3127" s="3" t="s">
        <v>564</v>
      </c>
      <c r="D3127" s="3" t="s">
        <v>2079</v>
      </c>
      <c r="E3127" s="3" t="s">
        <v>2079</v>
      </c>
      <c r="F3127" s="3" t="s">
        <v>2095</v>
      </c>
      <c r="G3127" s="4" t="str">
        <f t="shared" si="300"/>
        <v>Diff</v>
      </c>
      <c r="H3127" s="4" t="str">
        <f t="shared" si="301"/>
        <v>Diff</v>
      </c>
      <c r="I3127" s="4" t="str">
        <f t="shared" si="302"/>
        <v>Diff</v>
      </c>
      <c r="J3127" s="3" t="str">
        <f t="shared" si="298"/>
        <v>HCM_REQUIRED_PARTS_TBX</v>
      </c>
      <c r="K3127" s="3" t="str">
        <f t="shared" si="299"/>
        <v>MODEL_YEAR_CODE</v>
      </c>
      <c r="R3127" s="6" t="s">
        <v>721</v>
      </c>
      <c r="S3127" s="4" t="s">
        <v>588</v>
      </c>
      <c r="T3127" s="4" t="s">
        <v>59</v>
      </c>
      <c r="U3127" s="4" t="s">
        <v>9</v>
      </c>
      <c r="V3127" s="4">
        <v>1</v>
      </c>
      <c r="W3127" s="4">
        <v>0</v>
      </c>
      <c r="X3127" s="4" t="s">
        <v>25</v>
      </c>
      <c r="Y3127" s="4" t="s">
        <v>565</v>
      </c>
      <c r="Z3127" s="4" t="s">
        <v>1193</v>
      </c>
      <c r="AA3127" s="4" t="s">
        <v>59</v>
      </c>
      <c r="AB3127" s="4" t="s">
        <v>9</v>
      </c>
      <c r="AC3127" s="4">
        <v>1</v>
      </c>
      <c r="AD3127" s="4">
        <v>0</v>
      </c>
      <c r="AE3127" s="4" t="s">
        <v>25</v>
      </c>
      <c r="AF3127" s="4" t="s">
        <v>565</v>
      </c>
    </row>
    <row r="3128" spans="1:32">
      <c r="A3128" s="3" t="s">
        <v>1959</v>
      </c>
      <c r="B3128" s="4" t="s">
        <v>2110</v>
      </c>
      <c r="C3128" s="3" t="s">
        <v>564</v>
      </c>
      <c r="D3128" s="3" t="s">
        <v>2079</v>
      </c>
      <c r="E3128" s="3" t="s">
        <v>2079</v>
      </c>
      <c r="F3128" s="3" t="s">
        <v>2095</v>
      </c>
      <c r="G3128" s="4" t="str">
        <f t="shared" si="300"/>
        <v>Diff</v>
      </c>
      <c r="H3128" s="4" t="str">
        <f t="shared" si="301"/>
        <v>Diff</v>
      </c>
      <c r="I3128" s="4" t="str">
        <f t="shared" si="302"/>
        <v>Diff</v>
      </c>
      <c r="J3128" s="3" t="str">
        <f t="shared" si="298"/>
        <v>HCM_REQUIRED_PARTS_TBX</v>
      </c>
      <c r="K3128" s="3" t="str">
        <f t="shared" si="299"/>
        <v>PART_NAME</v>
      </c>
      <c r="R3128" s="6" t="s">
        <v>721</v>
      </c>
      <c r="S3128" s="4" t="s">
        <v>588</v>
      </c>
      <c r="T3128" s="4" t="s">
        <v>264</v>
      </c>
      <c r="U3128" s="4" t="s">
        <v>9</v>
      </c>
      <c r="V3128" s="4">
        <v>32</v>
      </c>
      <c r="W3128" s="4">
        <v>0</v>
      </c>
      <c r="X3128" s="4" t="s">
        <v>25</v>
      </c>
      <c r="Y3128" s="4" t="s">
        <v>565</v>
      </c>
      <c r="Z3128" s="4" t="s">
        <v>1193</v>
      </c>
      <c r="AA3128" s="4" t="s">
        <v>264</v>
      </c>
      <c r="AB3128" s="4" t="s">
        <v>9</v>
      </c>
      <c r="AC3128" s="4">
        <v>32</v>
      </c>
      <c r="AD3128" s="4">
        <v>0</v>
      </c>
      <c r="AE3128" s="4" t="s">
        <v>25</v>
      </c>
      <c r="AF3128" s="4" t="s">
        <v>565</v>
      </c>
    </row>
    <row r="3129" spans="1:32">
      <c r="A3129" s="3" t="s">
        <v>1959</v>
      </c>
      <c r="B3129" s="4" t="s">
        <v>2110</v>
      </c>
      <c r="C3129" s="3" t="s">
        <v>564</v>
      </c>
      <c r="D3129" s="3" t="s">
        <v>2079</v>
      </c>
      <c r="E3129" s="3" t="s">
        <v>2079</v>
      </c>
      <c r="F3129" s="3" t="s">
        <v>2095</v>
      </c>
      <c r="G3129" s="4" t="str">
        <f t="shared" si="300"/>
        <v>Diff</v>
      </c>
      <c r="H3129" s="4" t="str">
        <f t="shared" si="301"/>
        <v>Diff</v>
      </c>
      <c r="I3129" s="4" t="str">
        <f t="shared" si="302"/>
        <v>Diff</v>
      </c>
      <c r="J3129" s="3" t="str">
        <f t="shared" si="298"/>
        <v>HCM_REQUIRED_PARTS_TBX</v>
      </c>
      <c r="K3129" s="3" t="str">
        <f t="shared" si="299"/>
        <v>PROCESS_POINT_ID</v>
      </c>
      <c r="R3129" s="6" t="s">
        <v>721</v>
      </c>
      <c r="S3129" s="4" t="s">
        <v>588</v>
      </c>
      <c r="T3129" s="4" t="s">
        <v>66</v>
      </c>
      <c r="U3129" s="4" t="s">
        <v>9</v>
      </c>
      <c r="V3129" s="4">
        <v>16</v>
      </c>
      <c r="W3129" s="4">
        <v>0</v>
      </c>
      <c r="X3129" s="4" t="s">
        <v>25</v>
      </c>
      <c r="Y3129" s="4" t="s">
        <v>565</v>
      </c>
      <c r="Z3129" s="4" t="s">
        <v>1193</v>
      </c>
      <c r="AA3129" s="4" t="s">
        <v>66</v>
      </c>
      <c r="AB3129" s="4" t="s">
        <v>9</v>
      </c>
      <c r="AC3129" s="4">
        <v>16</v>
      </c>
      <c r="AD3129" s="4">
        <v>0</v>
      </c>
      <c r="AE3129" s="4" t="s">
        <v>25</v>
      </c>
      <c r="AF3129" s="4" t="s">
        <v>565</v>
      </c>
    </row>
    <row r="3130" spans="1:32">
      <c r="A3130" s="3" t="s">
        <v>1959</v>
      </c>
      <c r="B3130" s="4" t="s">
        <v>2110</v>
      </c>
      <c r="C3130" s="3" t="s">
        <v>564</v>
      </c>
      <c r="D3130" s="3" t="s">
        <v>2079</v>
      </c>
      <c r="E3130" s="3" t="s">
        <v>2079</v>
      </c>
      <c r="F3130" s="3" t="s">
        <v>2095</v>
      </c>
      <c r="G3130" s="4" t="str">
        <f t="shared" si="300"/>
        <v>Diff</v>
      </c>
      <c r="H3130" s="4" t="str">
        <f t="shared" si="301"/>
        <v>Diff</v>
      </c>
      <c r="I3130" s="4" t="str">
        <f t="shared" si="302"/>
        <v>Diff</v>
      </c>
      <c r="J3130" s="3" t="str">
        <f t="shared" si="298"/>
        <v>HCM_REQUIRED_PARTS_TBX</v>
      </c>
      <c r="K3130" s="3" t="str">
        <f t="shared" si="299"/>
        <v>SUB_ID</v>
      </c>
      <c r="R3130" s="6" t="s">
        <v>721</v>
      </c>
      <c r="S3130" s="4" t="s">
        <v>588</v>
      </c>
      <c r="T3130" s="4" t="s">
        <v>425</v>
      </c>
      <c r="U3130" s="4" t="s">
        <v>9</v>
      </c>
      <c r="V3130" s="4">
        <v>2</v>
      </c>
      <c r="W3130" s="4">
        <v>0</v>
      </c>
      <c r="Y3130" s="4" t="s">
        <v>564</v>
      </c>
      <c r="Z3130" s="4" t="s">
        <v>1193</v>
      </c>
      <c r="AA3130" s="4" t="s">
        <v>425</v>
      </c>
      <c r="AB3130" s="4" t="s">
        <v>9</v>
      </c>
      <c r="AC3130" s="4">
        <v>2</v>
      </c>
      <c r="AD3130" s="4">
        <v>0</v>
      </c>
      <c r="AF3130" s="4" t="s">
        <v>564</v>
      </c>
    </row>
    <row r="3131" spans="1:32">
      <c r="A3131" s="3" t="s">
        <v>1959</v>
      </c>
      <c r="B3131" s="4" t="s">
        <v>2110</v>
      </c>
      <c r="C3131" s="3" t="s">
        <v>564</v>
      </c>
      <c r="D3131" s="3" t="s">
        <v>2079</v>
      </c>
      <c r="E3131" s="3" t="s">
        <v>2079</v>
      </c>
      <c r="F3131" s="3" t="s">
        <v>2095</v>
      </c>
      <c r="G3131" s="4" t="str">
        <f t="shared" si="300"/>
        <v>Diff</v>
      </c>
      <c r="H3131" s="4" t="str">
        <f t="shared" si="301"/>
        <v>Diff</v>
      </c>
      <c r="I3131" s="4" t="str">
        <f t="shared" si="302"/>
        <v>Diff</v>
      </c>
      <c r="J3131" s="3" t="str">
        <f t="shared" si="298"/>
        <v>HCM_REQUIRED_PARTS_TBX</v>
      </c>
      <c r="K3131" s="3" t="str">
        <f t="shared" si="299"/>
        <v>UPDATE_TIMESTAMP</v>
      </c>
      <c r="R3131" s="6" t="s">
        <v>721</v>
      </c>
      <c r="S3131" s="4" t="s">
        <v>588</v>
      </c>
      <c r="T3131" s="4" t="s">
        <v>23</v>
      </c>
      <c r="U3131" s="4" t="s">
        <v>4</v>
      </c>
      <c r="V3131" s="4">
        <v>10</v>
      </c>
      <c r="W3131" s="4">
        <v>6</v>
      </c>
      <c r="Y3131" s="4" t="s">
        <v>564</v>
      </c>
      <c r="Z3131" s="4" t="s">
        <v>1193</v>
      </c>
      <c r="AA3131" s="4" t="s">
        <v>23</v>
      </c>
      <c r="AB3131" s="4" t="s">
        <v>4</v>
      </c>
      <c r="AC3131" s="4">
        <v>10</v>
      </c>
      <c r="AD3131" s="4">
        <v>0</v>
      </c>
      <c r="AF3131" s="4" t="s">
        <v>564</v>
      </c>
    </row>
    <row r="3132" spans="1:32" ht="30" hidden="1">
      <c r="B3132" s="3"/>
      <c r="G3132" s="4" t="str">
        <f t="shared" si="300"/>
        <v>Diff</v>
      </c>
      <c r="H3132" s="3" t="str">
        <f t="shared" si="301"/>
        <v>Same</v>
      </c>
      <c r="I3132" s="3" t="str">
        <f t="shared" si="302"/>
        <v>Diff</v>
      </c>
      <c r="J3132" s="3" t="str">
        <f t="shared" si="298"/>
        <v>HCM_SCHED_LMGR</v>
      </c>
      <c r="K3132" s="3" t="str">
        <f t="shared" si="299"/>
        <v>DISABLED</v>
      </c>
      <c r="L3132" s="3"/>
      <c r="M3132" s="3"/>
      <c r="N3132"/>
      <c r="O3132"/>
      <c r="P3132"/>
      <c r="Q3132"/>
      <c r="R3132" s="1"/>
      <c r="S3132" s="3"/>
      <c r="T3132" s="3"/>
      <c r="U3132" s="3"/>
      <c r="V3132" s="3"/>
      <c r="W3132" s="3"/>
      <c r="X3132" s="3"/>
      <c r="Y3132" s="3"/>
      <c r="Z3132" t="s">
        <v>1194</v>
      </c>
      <c r="AA3132" t="s">
        <v>1195</v>
      </c>
      <c r="AB3132" t="s">
        <v>86</v>
      </c>
      <c r="AC3132">
        <v>5</v>
      </c>
      <c r="AD3132">
        <v>0</v>
      </c>
      <c r="AE3132"/>
      <c r="AF3132" t="s">
        <v>564</v>
      </c>
    </row>
    <row r="3133" spans="1:32" ht="30" hidden="1">
      <c r="B3133" s="3"/>
      <c r="G3133" s="4" t="str">
        <f t="shared" si="300"/>
        <v>Diff</v>
      </c>
      <c r="H3133" s="3" t="str">
        <f t="shared" si="301"/>
        <v>Same</v>
      </c>
      <c r="I3133" s="3" t="str">
        <f t="shared" si="302"/>
        <v>Diff</v>
      </c>
      <c r="J3133" s="3" t="str">
        <f t="shared" si="298"/>
        <v>HCM_SCHED_LMGR</v>
      </c>
      <c r="K3133" s="3" t="str">
        <f t="shared" si="299"/>
        <v>LEASE_EXPIRE_TIME</v>
      </c>
      <c r="L3133" s="3"/>
      <c r="M3133" s="3"/>
      <c r="N3133"/>
      <c r="O3133"/>
      <c r="P3133"/>
      <c r="Q3133"/>
      <c r="R3133" s="1"/>
      <c r="S3133" s="3"/>
      <c r="T3133" s="3"/>
      <c r="U3133" s="3"/>
      <c r="V3133" s="3"/>
      <c r="W3133" s="3"/>
      <c r="X3133" s="3"/>
      <c r="Y3133" s="3"/>
      <c r="Z3133" t="s">
        <v>1194</v>
      </c>
      <c r="AA3133" t="s">
        <v>1196</v>
      </c>
      <c r="AB3133" t="s">
        <v>516</v>
      </c>
      <c r="AC3133">
        <v>8</v>
      </c>
      <c r="AD3133">
        <v>0</v>
      </c>
      <c r="AE3133"/>
      <c r="AF3133" t="s">
        <v>564</v>
      </c>
    </row>
    <row r="3134" spans="1:32" ht="30" hidden="1">
      <c r="B3134" s="3"/>
      <c r="G3134" s="4" t="str">
        <f t="shared" si="300"/>
        <v>Diff</v>
      </c>
      <c r="H3134" s="3" t="str">
        <f t="shared" si="301"/>
        <v>Same</v>
      </c>
      <c r="I3134" s="3" t="str">
        <f t="shared" si="302"/>
        <v>Diff</v>
      </c>
      <c r="J3134" s="3" t="str">
        <f t="shared" si="298"/>
        <v>HCM_SCHED_LMGR</v>
      </c>
      <c r="K3134" s="3" t="str">
        <f t="shared" si="299"/>
        <v>LEASENAME</v>
      </c>
      <c r="L3134" s="3"/>
      <c r="M3134" s="3"/>
      <c r="N3134"/>
      <c r="O3134"/>
      <c r="P3134"/>
      <c r="Q3134"/>
      <c r="R3134" s="1"/>
      <c r="S3134" s="3"/>
      <c r="T3134" s="3"/>
      <c r="U3134" s="3"/>
      <c r="V3134" s="3"/>
      <c r="W3134" s="3"/>
      <c r="X3134" s="3"/>
      <c r="Y3134" s="3"/>
      <c r="Z3134" t="s">
        <v>1194</v>
      </c>
      <c r="AA3134" t="s">
        <v>1197</v>
      </c>
      <c r="AB3134" t="s">
        <v>86</v>
      </c>
      <c r="AC3134">
        <v>254</v>
      </c>
      <c r="AD3134">
        <v>0</v>
      </c>
      <c r="AE3134"/>
      <c r="AF3134" t="s">
        <v>565</v>
      </c>
    </row>
    <row r="3135" spans="1:32" ht="30" hidden="1">
      <c r="B3135" s="3"/>
      <c r="G3135" s="4" t="str">
        <f t="shared" si="300"/>
        <v>Diff</v>
      </c>
      <c r="H3135" s="3" t="str">
        <f t="shared" si="301"/>
        <v>Same</v>
      </c>
      <c r="I3135" s="3" t="str">
        <f t="shared" si="302"/>
        <v>Diff</v>
      </c>
      <c r="J3135" s="3" t="str">
        <f t="shared" si="298"/>
        <v>HCM_SCHED_LMGR</v>
      </c>
      <c r="K3135" s="3" t="str">
        <f t="shared" si="299"/>
        <v>LEASEOWNER</v>
      </c>
      <c r="L3135" s="3"/>
      <c r="M3135" s="3"/>
      <c r="N3135"/>
      <c r="O3135"/>
      <c r="P3135"/>
      <c r="Q3135"/>
      <c r="R3135" s="1"/>
      <c r="S3135" s="3"/>
      <c r="T3135" s="3"/>
      <c r="U3135" s="3"/>
      <c r="V3135" s="3"/>
      <c r="W3135" s="3"/>
      <c r="X3135" s="3"/>
      <c r="Y3135" s="3"/>
      <c r="Z3135" t="s">
        <v>1194</v>
      </c>
      <c r="AA3135" t="s">
        <v>1198</v>
      </c>
      <c r="AB3135" t="s">
        <v>86</v>
      </c>
      <c r="AC3135">
        <v>254</v>
      </c>
      <c r="AD3135">
        <v>0</v>
      </c>
      <c r="AE3135"/>
      <c r="AF3135" t="s">
        <v>565</v>
      </c>
    </row>
    <row r="3136" spans="1:32" ht="30" hidden="1">
      <c r="B3136" s="3"/>
      <c r="G3136" s="4" t="str">
        <f t="shared" si="300"/>
        <v>Diff</v>
      </c>
      <c r="H3136" s="3" t="str">
        <f t="shared" si="301"/>
        <v>Same</v>
      </c>
      <c r="I3136" s="3" t="str">
        <f t="shared" si="302"/>
        <v>Diff</v>
      </c>
      <c r="J3136" s="3" t="str">
        <f t="shared" si="298"/>
        <v>HCM_SCHED_LMPR</v>
      </c>
      <c r="K3136" s="3" t="str">
        <f t="shared" si="299"/>
        <v>LEASENAME</v>
      </c>
      <c r="L3136" s="3"/>
      <c r="M3136" s="3"/>
      <c r="N3136"/>
      <c r="O3136"/>
      <c r="P3136"/>
      <c r="Q3136"/>
      <c r="R3136" s="1"/>
      <c r="S3136" s="3"/>
      <c r="T3136" s="3"/>
      <c r="U3136" s="3"/>
      <c r="V3136" s="3"/>
      <c r="W3136" s="3"/>
      <c r="X3136" s="3"/>
      <c r="Y3136" s="3"/>
      <c r="Z3136" t="s">
        <v>1199</v>
      </c>
      <c r="AA3136" t="s">
        <v>1197</v>
      </c>
      <c r="AB3136" t="s">
        <v>86</v>
      </c>
      <c r="AC3136">
        <v>254</v>
      </c>
      <c r="AD3136">
        <v>0</v>
      </c>
      <c r="AE3136"/>
      <c r="AF3136" t="s">
        <v>565</v>
      </c>
    </row>
    <row r="3137" spans="2:32" ht="30" hidden="1">
      <c r="B3137" s="3"/>
      <c r="G3137" s="4" t="str">
        <f t="shared" si="300"/>
        <v>Diff</v>
      </c>
      <c r="H3137" s="3" t="str">
        <f t="shared" si="301"/>
        <v>Same</v>
      </c>
      <c r="I3137" s="3" t="str">
        <f t="shared" si="302"/>
        <v>Diff</v>
      </c>
      <c r="J3137" s="3" t="str">
        <f t="shared" si="298"/>
        <v>HCM_SCHED_LMPR</v>
      </c>
      <c r="K3137" s="3" t="str">
        <f t="shared" si="299"/>
        <v>NAME</v>
      </c>
      <c r="L3137" s="3"/>
      <c r="M3137" s="3"/>
      <c r="N3137"/>
      <c r="O3137"/>
      <c r="P3137"/>
      <c r="Q3137"/>
      <c r="R3137" s="1"/>
      <c r="S3137" s="3"/>
      <c r="T3137" s="3"/>
      <c r="U3137" s="3"/>
      <c r="V3137" s="3"/>
      <c r="W3137" s="3"/>
      <c r="X3137" s="3"/>
      <c r="Y3137" s="3"/>
      <c r="Z3137" t="s">
        <v>1199</v>
      </c>
      <c r="AA3137" t="s">
        <v>1200</v>
      </c>
      <c r="AB3137" t="s">
        <v>86</v>
      </c>
      <c r="AC3137">
        <v>254</v>
      </c>
      <c r="AD3137">
        <v>0</v>
      </c>
      <c r="AE3137"/>
      <c r="AF3137" t="s">
        <v>565</v>
      </c>
    </row>
    <row r="3138" spans="2:32" ht="30" hidden="1">
      <c r="B3138" s="3"/>
      <c r="G3138" s="4" t="str">
        <f t="shared" si="300"/>
        <v>Diff</v>
      </c>
      <c r="H3138" s="3" t="str">
        <f t="shared" si="301"/>
        <v>Same</v>
      </c>
      <c r="I3138" s="3" t="str">
        <f t="shared" si="302"/>
        <v>Diff</v>
      </c>
      <c r="J3138" s="3" t="str">
        <f t="shared" si="298"/>
        <v>HCM_SCHED_LMPR</v>
      </c>
      <c r="K3138" s="3" t="str">
        <f t="shared" si="299"/>
        <v>VALUE</v>
      </c>
      <c r="L3138" s="3"/>
      <c r="M3138" s="3"/>
      <c r="N3138"/>
      <c r="O3138"/>
      <c r="P3138"/>
      <c r="Q3138"/>
      <c r="R3138" s="1"/>
      <c r="S3138" s="3"/>
      <c r="T3138" s="3"/>
      <c r="U3138" s="3"/>
      <c r="V3138" s="3"/>
      <c r="W3138" s="3"/>
      <c r="X3138" s="3"/>
      <c r="Y3138" s="3"/>
      <c r="Z3138" t="s">
        <v>1199</v>
      </c>
      <c r="AA3138" t="s">
        <v>1201</v>
      </c>
      <c r="AB3138" t="s">
        <v>86</v>
      </c>
      <c r="AC3138">
        <v>254</v>
      </c>
      <c r="AD3138">
        <v>0</v>
      </c>
      <c r="AE3138"/>
      <c r="AF3138" t="s">
        <v>565</v>
      </c>
    </row>
    <row r="3139" spans="2:32" ht="30" hidden="1">
      <c r="B3139" s="3"/>
      <c r="G3139" s="4" t="str">
        <f t="shared" si="300"/>
        <v>Diff</v>
      </c>
      <c r="H3139" s="3" t="str">
        <f t="shared" si="301"/>
        <v>Same</v>
      </c>
      <c r="I3139" s="3" t="str">
        <f t="shared" si="302"/>
        <v>Diff</v>
      </c>
      <c r="J3139" s="3" t="str">
        <f t="shared" si="298"/>
        <v>HCM_SCHED_TASK</v>
      </c>
      <c r="K3139" s="3" t="str">
        <f t="shared" si="299"/>
        <v>AUTOPURGE</v>
      </c>
      <c r="L3139" s="3"/>
      <c r="M3139" s="3"/>
      <c r="N3139"/>
      <c r="O3139"/>
      <c r="P3139"/>
      <c r="Q3139"/>
      <c r="R3139" s="1"/>
      <c r="S3139" s="3"/>
      <c r="T3139" s="3"/>
      <c r="U3139" s="3"/>
      <c r="V3139" s="3"/>
      <c r="W3139" s="3"/>
      <c r="X3139" s="3"/>
      <c r="Y3139" s="3"/>
      <c r="Z3139" t="s">
        <v>1202</v>
      </c>
      <c r="AA3139" t="s">
        <v>1203</v>
      </c>
      <c r="AB3139" t="s">
        <v>19</v>
      </c>
      <c r="AC3139">
        <v>4</v>
      </c>
      <c r="AD3139">
        <v>0</v>
      </c>
      <c r="AE3139"/>
      <c r="AF3139" t="s">
        <v>565</v>
      </c>
    </row>
    <row r="3140" spans="2:32" ht="30" hidden="1">
      <c r="B3140" s="3"/>
      <c r="G3140" s="4" t="str">
        <f t="shared" si="300"/>
        <v>Diff</v>
      </c>
      <c r="H3140" s="3" t="str">
        <f t="shared" si="301"/>
        <v>Same</v>
      </c>
      <c r="I3140" s="3" t="str">
        <f t="shared" si="302"/>
        <v>Diff</v>
      </c>
      <c r="J3140" s="3" t="str">
        <f t="shared" si="298"/>
        <v>HCM_SCHED_TASK</v>
      </c>
      <c r="K3140" s="3" t="str">
        <f t="shared" si="299"/>
        <v>CANCELLED</v>
      </c>
      <c r="L3140" s="3"/>
      <c r="M3140" s="3"/>
      <c r="N3140"/>
      <c r="O3140"/>
      <c r="P3140"/>
      <c r="Q3140"/>
      <c r="R3140" s="1"/>
      <c r="S3140" s="3"/>
      <c r="T3140" s="3"/>
      <c r="U3140" s="3"/>
      <c r="V3140" s="3"/>
      <c r="W3140" s="3"/>
      <c r="X3140" s="3"/>
      <c r="Y3140" s="3"/>
      <c r="Z3140" t="s">
        <v>1202</v>
      </c>
      <c r="AA3140" t="s">
        <v>1204</v>
      </c>
      <c r="AB3140" t="s">
        <v>6</v>
      </c>
      <c r="AC3140">
        <v>2</v>
      </c>
      <c r="AD3140">
        <v>0</v>
      </c>
      <c r="AE3140"/>
      <c r="AF3140" t="s">
        <v>565</v>
      </c>
    </row>
    <row r="3141" spans="2:32" ht="30" hidden="1">
      <c r="B3141" s="3"/>
      <c r="G3141" s="4" t="str">
        <f t="shared" si="300"/>
        <v>Diff</v>
      </c>
      <c r="H3141" s="3" t="str">
        <f t="shared" si="301"/>
        <v>Same</v>
      </c>
      <c r="I3141" s="3" t="str">
        <f t="shared" si="302"/>
        <v>Diff</v>
      </c>
      <c r="J3141" s="3" t="str">
        <f t="shared" si="298"/>
        <v>HCM_SCHED_TASK</v>
      </c>
      <c r="K3141" s="3" t="str">
        <f t="shared" si="299"/>
        <v>CREATETIME</v>
      </c>
      <c r="L3141" s="3"/>
      <c r="M3141" s="3"/>
      <c r="N3141"/>
      <c r="O3141"/>
      <c r="P3141"/>
      <c r="Q3141"/>
      <c r="R3141" s="1"/>
      <c r="S3141" s="3"/>
      <c r="T3141" s="3"/>
      <c r="U3141" s="3"/>
      <c r="V3141" s="3"/>
      <c r="W3141" s="3"/>
      <c r="X3141" s="3"/>
      <c r="Y3141" s="3"/>
      <c r="Z3141" t="s">
        <v>1202</v>
      </c>
      <c r="AA3141" t="s">
        <v>906</v>
      </c>
      <c r="AB3141" t="s">
        <v>516</v>
      </c>
      <c r="AC3141">
        <v>8</v>
      </c>
      <c r="AD3141">
        <v>0</v>
      </c>
      <c r="AE3141"/>
      <c r="AF3141" t="s">
        <v>565</v>
      </c>
    </row>
    <row r="3142" spans="2:32" ht="30" hidden="1">
      <c r="B3142" s="3"/>
      <c r="G3142" s="4" t="str">
        <f t="shared" si="300"/>
        <v>Diff</v>
      </c>
      <c r="H3142" s="3" t="str">
        <f t="shared" si="301"/>
        <v>Same</v>
      </c>
      <c r="I3142" s="3" t="str">
        <f t="shared" si="302"/>
        <v>Diff</v>
      </c>
      <c r="J3142" s="3" t="str">
        <f t="shared" si="298"/>
        <v>HCM_SCHED_TASK</v>
      </c>
      <c r="K3142" s="3" t="str">
        <f t="shared" si="299"/>
        <v>FAILUREACTION</v>
      </c>
      <c r="L3142" s="3"/>
      <c r="M3142" s="3"/>
      <c r="N3142"/>
      <c r="O3142"/>
      <c r="P3142"/>
      <c r="Q3142"/>
      <c r="R3142" s="1"/>
      <c r="S3142" s="3"/>
      <c r="T3142" s="3"/>
      <c r="U3142" s="3"/>
      <c r="V3142" s="3"/>
      <c r="W3142" s="3"/>
      <c r="X3142" s="3"/>
      <c r="Y3142" s="3"/>
      <c r="Z3142" t="s">
        <v>1202</v>
      </c>
      <c r="AA3142" t="s">
        <v>1205</v>
      </c>
      <c r="AB3142" t="s">
        <v>19</v>
      </c>
      <c r="AC3142">
        <v>4</v>
      </c>
      <c r="AD3142">
        <v>0</v>
      </c>
      <c r="AE3142"/>
      <c r="AF3142" t="s">
        <v>564</v>
      </c>
    </row>
    <row r="3143" spans="2:32" ht="30" hidden="1">
      <c r="B3143" s="3"/>
      <c r="G3143" s="4" t="str">
        <f t="shared" si="300"/>
        <v>Diff</v>
      </c>
      <c r="H3143" s="3" t="str">
        <f t="shared" si="301"/>
        <v>Same</v>
      </c>
      <c r="I3143" s="3" t="str">
        <f t="shared" si="302"/>
        <v>Diff</v>
      </c>
      <c r="J3143" s="3" t="str">
        <f t="shared" si="298"/>
        <v>HCM_SCHED_TASK</v>
      </c>
      <c r="K3143" s="3" t="str">
        <f t="shared" si="299"/>
        <v>MAXATTEMPTS</v>
      </c>
      <c r="L3143" s="3"/>
      <c r="M3143" s="3"/>
      <c r="N3143"/>
      <c r="O3143"/>
      <c r="P3143"/>
      <c r="Q3143"/>
      <c r="R3143" s="1"/>
      <c r="S3143" s="3"/>
      <c r="T3143" s="3"/>
      <c r="U3143" s="3"/>
      <c r="V3143" s="3"/>
      <c r="W3143" s="3"/>
      <c r="X3143" s="3"/>
      <c r="Y3143" s="3"/>
      <c r="Z3143" t="s">
        <v>1202</v>
      </c>
      <c r="AA3143" t="s">
        <v>1206</v>
      </c>
      <c r="AB3143" t="s">
        <v>19</v>
      </c>
      <c r="AC3143">
        <v>4</v>
      </c>
      <c r="AD3143">
        <v>0</v>
      </c>
      <c r="AE3143"/>
      <c r="AF3143" t="s">
        <v>564</v>
      </c>
    </row>
    <row r="3144" spans="2:32" ht="30" hidden="1">
      <c r="B3144" s="3"/>
      <c r="G3144" s="4" t="str">
        <f t="shared" si="300"/>
        <v>Diff</v>
      </c>
      <c r="H3144" s="3" t="str">
        <f t="shared" si="301"/>
        <v>Same</v>
      </c>
      <c r="I3144" s="3" t="str">
        <f t="shared" si="302"/>
        <v>Diff</v>
      </c>
      <c r="J3144" s="3" t="str">
        <f t="shared" si="298"/>
        <v>HCM_SCHED_TASK</v>
      </c>
      <c r="K3144" s="3" t="str">
        <f t="shared" si="299"/>
        <v>MAXREPEATS</v>
      </c>
      <c r="L3144" s="3"/>
      <c r="M3144" s="3"/>
      <c r="N3144"/>
      <c r="O3144"/>
      <c r="P3144"/>
      <c r="Q3144"/>
      <c r="R3144" s="1"/>
      <c r="S3144" s="3"/>
      <c r="T3144" s="3"/>
      <c r="U3144" s="3"/>
      <c r="V3144" s="3"/>
      <c r="W3144" s="3"/>
      <c r="X3144" s="3"/>
      <c r="Y3144" s="3"/>
      <c r="Z3144" t="s">
        <v>1202</v>
      </c>
      <c r="AA3144" t="s">
        <v>1207</v>
      </c>
      <c r="AB3144" t="s">
        <v>19</v>
      </c>
      <c r="AC3144">
        <v>4</v>
      </c>
      <c r="AD3144">
        <v>0</v>
      </c>
      <c r="AE3144"/>
      <c r="AF3144" t="s">
        <v>565</v>
      </c>
    </row>
    <row r="3145" spans="2:32" ht="30" hidden="1">
      <c r="B3145" s="3"/>
      <c r="G3145" s="4" t="str">
        <f t="shared" si="300"/>
        <v>Diff</v>
      </c>
      <c r="H3145" s="3" t="str">
        <f t="shared" si="301"/>
        <v>Same</v>
      </c>
      <c r="I3145" s="3" t="str">
        <f t="shared" si="302"/>
        <v>Diff</v>
      </c>
      <c r="J3145" s="3" t="str">
        <f t="shared" si="298"/>
        <v>HCM_SCHED_TASK</v>
      </c>
      <c r="K3145" s="3" t="str">
        <f t="shared" si="299"/>
        <v>NAME</v>
      </c>
      <c r="L3145" s="3"/>
      <c r="M3145" s="3"/>
      <c r="N3145"/>
      <c r="O3145"/>
      <c r="P3145"/>
      <c r="Q3145"/>
      <c r="R3145" s="1"/>
      <c r="S3145" s="3"/>
      <c r="T3145" s="3"/>
      <c r="U3145" s="3"/>
      <c r="V3145" s="3"/>
      <c r="W3145" s="3"/>
      <c r="X3145" s="3"/>
      <c r="Y3145" s="3"/>
      <c r="Z3145" t="s">
        <v>1202</v>
      </c>
      <c r="AA3145" t="s">
        <v>1200</v>
      </c>
      <c r="AB3145" t="s">
        <v>86</v>
      </c>
      <c r="AC3145">
        <v>254</v>
      </c>
      <c r="AD3145">
        <v>0</v>
      </c>
      <c r="AE3145"/>
      <c r="AF3145" t="s">
        <v>565</v>
      </c>
    </row>
    <row r="3146" spans="2:32" ht="30" hidden="1">
      <c r="B3146" s="3"/>
      <c r="G3146" s="4" t="str">
        <f t="shared" si="300"/>
        <v>Diff</v>
      </c>
      <c r="H3146" s="3" t="str">
        <f t="shared" si="301"/>
        <v>Same</v>
      </c>
      <c r="I3146" s="3" t="str">
        <f t="shared" si="302"/>
        <v>Diff</v>
      </c>
      <c r="J3146" s="3" t="str">
        <f t="shared" si="298"/>
        <v>HCM_SCHED_TASK</v>
      </c>
      <c r="K3146" s="3" t="str">
        <f t="shared" si="299"/>
        <v>NEXTFIRETIME</v>
      </c>
      <c r="L3146" s="3"/>
      <c r="M3146" s="3"/>
      <c r="N3146"/>
      <c r="O3146"/>
      <c r="P3146"/>
      <c r="Q3146"/>
      <c r="R3146" s="1"/>
      <c r="S3146" s="3"/>
      <c r="T3146" s="3"/>
      <c r="U3146" s="3"/>
      <c r="V3146" s="3"/>
      <c r="W3146" s="3"/>
      <c r="X3146" s="3"/>
      <c r="Y3146" s="3"/>
      <c r="Z3146" t="s">
        <v>1202</v>
      </c>
      <c r="AA3146" t="s">
        <v>1208</v>
      </c>
      <c r="AB3146" t="s">
        <v>516</v>
      </c>
      <c r="AC3146">
        <v>8</v>
      </c>
      <c r="AD3146">
        <v>0</v>
      </c>
      <c r="AE3146"/>
      <c r="AF3146" t="s">
        <v>565</v>
      </c>
    </row>
    <row r="3147" spans="2:32" ht="30" hidden="1">
      <c r="B3147" s="3"/>
      <c r="G3147" s="4" t="str">
        <f t="shared" si="300"/>
        <v>Diff</v>
      </c>
      <c r="H3147" s="3" t="str">
        <f t="shared" si="301"/>
        <v>Same</v>
      </c>
      <c r="I3147" s="3" t="str">
        <f t="shared" si="302"/>
        <v>Diff</v>
      </c>
      <c r="J3147" s="3" t="str">
        <f t="shared" ref="J3147:J3210" si="313">IF(ISBLANK(S3147),IF(ISBLANK(Z3147),L3147,Z3147),S3147)</f>
        <v>HCM_SCHED_TASK</v>
      </c>
      <c r="K3147" s="3" t="str">
        <f t="shared" ref="K3147:K3210" si="314">IF(ISBLANK(T3147),IF(ISBLANK(AA3147),M3147,AA3147),T3147)</f>
        <v>OWNERTOKEN</v>
      </c>
      <c r="L3147" s="3"/>
      <c r="M3147" s="3"/>
      <c r="N3147"/>
      <c r="O3147"/>
      <c r="P3147"/>
      <c r="Q3147"/>
      <c r="R3147" s="1"/>
      <c r="S3147" s="3"/>
      <c r="T3147" s="3"/>
      <c r="U3147" s="3"/>
      <c r="V3147" s="3"/>
      <c r="W3147" s="3"/>
      <c r="X3147" s="3"/>
      <c r="Y3147" s="3"/>
      <c r="Z3147" t="s">
        <v>1202</v>
      </c>
      <c r="AA3147" t="s">
        <v>1209</v>
      </c>
      <c r="AB3147" t="s">
        <v>86</v>
      </c>
      <c r="AC3147">
        <v>200</v>
      </c>
      <c r="AD3147">
        <v>0</v>
      </c>
      <c r="AE3147"/>
      <c r="AF3147" t="s">
        <v>565</v>
      </c>
    </row>
    <row r="3148" spans="2:32" ht="30" hidden="1">
      <c r="B3148" s="3"/>
      <c r="G3148" s="4" t="str">
        <f t="shared" si="300"/>
        <v>Diff</v>
      </c>
      <c r="H3148" s="3" t="str">
        <f t="shared" si="301"/>
        <v>Same</v>
      </c>
      <c r="I3148" s="3" t="str">
        <f t="shared" si="302"/>
        <v>Diff</v>
      </c>
      <c r="J3148" s="3" t="str">
        <f t="shared" si="313"/>
        <v>HCM_SCHED_TASK</v>
      </c>
      <c r="K3148" s="3" t="str">
        <f t="shared" si="314"/>
        <v>PARTITIONID</v>
      </c>
      <c r="L3148" s="3"/>
      <c r="M3148" s="3"/>
      <c r="N3148"/>
      <c r="O3148"/>
      <c r="P3148"/>
      <c r="Q3148"/>
      <c r="R3148" s="1"/>
      <c r="S3148" s="3"/>
      <c r="T3148" s="3"/>
      <c r="U3148" s="3"/>
      <c r="V3148" s="3"/>
      <c r="W3148" s="3"/>
      <c r="X3148" s="3"/>
      <c r="Y3148" s="3"/>
      <c r="Z3148" t="s">
        <v>1202</v>
      </c>
      <c r="AA3148" t="s">
        <v>1210</v>
      </c>
      <c r="AB3148" t="s">
        <v>19</v>
      </c>
      <c r="AC3148">
        <v>4</v>
      </c>
      <c r="AD3148">
        <v>0</v>
      </c>
      <c r="AE3148"/>
      <c r="AF3148" t="s">
        <v>564</v>
      </c>
    </row>
    <row r="3149" spans="2:32" ht="30" hidden="1">
      <c r="B3149" s="3"/>
      <c r="G3149" s="4" t="str">
        <f t="shared" si="300"/>
        <v>Diff</v>
      </c>
      <c r="H3149" s="3" t="str">
        <f t="shared" si="301"/>
        <v>Same</v>
      </c>
      <c r="I3149" s="3" t="str">
        <f t="shared" si="302"/>
        <v>Diff</v>
      </c>
      <c r="J3149" s="3" t="str">
        <f t="shared" si="313"/>
        <v>HCM_SCHED_TASK</v>
      </c>
      <c r="K3149" s="3" t="str">
        <f t="shared" si="314"/>
        <v>QOS</v>
      </c>
      <c r="L3149" s="3"/>
      <c r="M3149" s="3"/>
      <c r="N3149"/>
      <c r="O3149"/>
      <c r="P3149"/>
      <c r="Q3149"/>
      <c r="R3149" s="1"/>
      <c r="S3149" s="3"/>
      <c r="T3149" s="3"/>
      <c r="U3149" s="3"/>
      <c r="V3149" s="3"/>
      <c r="W3149" s="3"/>
      <c r="X3149" s="3"/>
      <c r="Y3149" s="3"/>
      <c r="Z3149" t="s">
        <v>1202</v>
      </c>
      <c r="AA3149" t="s">
        <v>1211</v>
      </c>
      <c r="AB3149" t="s">
        <v>19</v>
      </c>
      <c r="AC3149">
        <v>4</v>
      </c>
      <c r="AD3149">
        <v>0</v>
      </c>
      <c r="AE3149"/>
      <c r="AF3149" t="s">
        <v>564</v>
      </c>
    </row>
    <row r="3150" spans="2:32" ht="30" hidden="1">
      <c r="B3150" s="3"/>
      <c r="G3150" s="4" t="str">
        <f t="shared" si="300"/>
        <v>Diff</v>
      </c>
      <c r="H3150" s="3" t="str">
        <f t="shared" si="301"/>
        <v>Same</v>
      </c>
      <c r="I3150" s="3" t="str">
        <f t="shared" si="302"/>
        <v>Diff</v>
      </c>
      <c r="J3150" s="3" t="str">
        <f t="shared" si="313"/>
        <v>HCM_SCHED_TASK</v>
      </c>
      <c r="K3150" s="3" t="str">
        <f t="shared" si="314"/>
        <v>REPEATINTERVAL</v>
      </c>
      <c r="L3150" s="3"/>
      <c r="M3150" s="3"/>
      <c r="N3150"/>
      <c r="O3150"/>
      <c r="P3150"/>
      <c r="Q3150"/>
      <c r="R3150" s="1"/>
      <c r="S3150" s="3"/>
      <c r="T3150" s="3"/>
      <c r="U3150" s="3"/>
      <c r="V3150" s="3"/>
      <c r="W3150" s="3"/>
      <c r="X3150" s="3"/>
      <c r="Y3150" s="3"/>
      <c r="Z3150" t="s">
        <v>1202</v>
      </c>
      <c r="AA3150" t="s">
        <v>1212</v>
      </c>
      <c r="AB3150" t="s">
        <v>86</v>
      </c>
      <c r="AC3150">
        <v>254</v>
      </c>
      <c r="AD3150">
        <v>0</v>
      </c>
      <c r="AE3150"/>
      <c r="AF3150" t="s">
        <v>564</v>
      </c>
    </row>
    <row r="3151" spans="2:32" ht="30" hidden="1">
      <c r="B3151" s="3"/>
      <c r="G3151" s="4" t="str">
        <f t="shared" si="300"/>
        <v>Diff</v>
      </c>
      <c r="H3151" s="3" t="str">
        <f t="shared" si="301"/>
        <v>Same</v>
      </c>
      <c r="I3151" s="3" t="str">
        <f t="shared" si="302"/>
        <v>Diff</v>
      </c>
      <c r="J3151" s="3" t="str">
        <f t="shared" si="313"/>
        <v>HCM_SCHED_TASK</v>
      </c>
      <c r="K3151" s="3" t="str">
        <f t="shared" si="314"/>
        <v>REPEATSLEFT</v>
      </c>
      <c r="L3151" s="3"/>
      <c r="M3151" s="3"/>
      <c r="N3151"/>
      <c r="O3151"/>
      <c r="P3151"/>
      <c r="Q3151"/>
      <c r="R3151" s="1"/>
      <c r="S3151" s="3"/>
      <c r="T3151" s="3"/>
      <c r="U3151" s="3"/>
      <c r="V3151" s="3"/>
      <c r="W3151" s="3"/>
      <c r="X3151" s="3"/>
      <c r="Y3151" s="3"/>
      <c r="Z3151" t="s">
        <v>1202</v>
      </c>
      <c r="AA3151" t="s">
        <v>1213</v>
      </c>
      <c r="AB3151" t="s">
        <v>19</v>
      </c>
      <c r="AC3151">
        <v>4</v>
      </c>
      <c r="AD3151">
        <v>0</v>
      </c>
      <c r="AE3151"/>
      <c r="AF3151" t="s">
        <v>565</v>
      </c>
    </row>
    <row r="3152" spans="2:32" ht="30" hidden="1">
      <c r="B3152" s="3"/>
      <c r="G3152" s="4" t="str">
        <f t="shared" si="300"/>
        <v>Diff</v>
      </c>
      <c r="H3152" s="3" t="str">
        <f t="shared" si="301"/>
        <v>Same</v>
      </c>
      <c r="I3152" s="3" t="str">
        <f t="shared" si="302"/>
        <v>Diff</v>
      </c>
      <c r="J3152" s="3" t="str">
        <f t="shared" si="313"/>
        <v>HCM_SCHED_TASK</v>
      </c>
      <c r="K3152" s="3" t="str">
        <f t="shared" si="314"/>
        <v>ROW_VERSION</v>
      </c>
      <c r="L3152" s="3"/>
      <c r="M3152" s="3"/>
      <c r="N3152"/>
      <c r="O3152"/>
      <c r="P3152"/>
      <c r="Q3152"/>
      <c r="R3152" s="1"/>
      <c r="S3152" s="3"/>
      <c r="T3152" s="3"/>
      <c r="U3152" s="3"/>
      <c r="V3152" s="3"/>
      <c r="W3152" s="3"/>
      <c r="X3152" s="3"/>
      <c r="Y3152" s="3"/>
      <c r="Z3152" t="s">
        <v>1202</v>
      </c>
      <c r="AA3152" t="s">
        <v>1214</v>
      </c>
      <c r="AB3152" t="s">
        <v>19</v>
      </c>
      <c r="AC3152">
        <v>4</v>
      </c>
      <c r="AD3152">
        <v>0</v>
      </c>
      <c r="AE3152"/>
      <c r="AF3152" t="s">
        <v>565</v>
      </c>
    </row>
    <row r="3153" spans="2:32" ht="30" hidden="1">
      <c r="B3153" s="3"/>
      <c r="G3153" s="4" t="str">
        <f t="shared" si="300"/>
        <v>Diff</v>
      </c>
      <c r="H3153" s="3" t="str">
        <f t="shared" si="301"/>
        <v>Same</v>
      </c>
      <c r="I3153" s="3" t="str">
        <f t="shared" si="302"/>
        <v>Diff</v>
      </c>
      <c r="J3153" s="3" t="str">
        <f t="shared" si="313"/>
        <v>HCM_SCHED_TASK</v>
      </c>
      <c r="K3153" s="3" t="str">
        <f t="shared" si="314"/>
        <v>STARTBYINTERVAL</v>
      </c>
      <c r="L3153" s="3"/>
      <c r="M3153" s="3"/>
      <c r="N3153"/>
      <c r="O3153"/>
      <c r="P3153"/>
      <c r="Q3153"/>
      <c r="R3153" s="1"/>
      <c r="S3153" s="3"/>
      <c r="T3153" s="3"/>
      <c r="U3153" s="3"/>
      <c r="V3153" s="3"/>
      <c r="W3153" s="3"/>
      <c r="X3153" s="3"/>
      <c r="Y3153" s="3"/>
      <c r="Z3153" t="s">
        <v>1202</v>
      </c>
      <c r="AA3153" t="s">
        <v>1215</v>
      </c>
      <c r="AB3153" t="s">
        <v>86</v>
      </c>
      <c r="AC3153">
        <v>254</v>
      </c>
      <c r="AD3153">
        <v>0</v>
      </c>
      <c r="AE3153"/>
      <c r="AF3153" t="s">
        <v>564</v>
      </c>
    </row>
    <row r="3154" spans="2:32" ht="30" hidden="1">
      <c r="B3154" s="3"/>
      <c r="G3154" s="4" t="str">
        <f t="shared" si="300"/>
        <v>Diff</v>
      </c>
      <c r="H3154" s="3" t="str">
        <f t="shared" si="301"/>
        <v>Same</v>
      </c>
      <c r="I3154" s="3" t="str">
        <f t="shared" si="302"/>
        <v>Diff</v>
      </c>
      <c r="J3154" s="3" t="str">
        <f t="shared" si="313"/>
        <v>HCM_SCHED_TASK</v>
      </c>
      <c r="K3154" s="3" t="str">
        <f t="shared" si="314"/>
        <v>STARTBYTIME</v>
      </c>
      <c r="L3154" s="3"/>
      <c r="M3154" s="3"/>
      <c r="N3154"/>
      <c r="O3154"/>
      <c r="P3154"/>
      <c r="Q3154"/>
      <c r="R3154" s="1"/>
      <c r="S3154" s="3"/>
      <c r="T3154" s="3"/>
      <c r="U3154" s="3"/>
      <c r="V3154" s="3"/>
      <c r="W3154" s="3"/>
      <c r="X3154" s="3"/>
      <c r="Y3154" s="3"/>
      <c r="Z3154" t="s">
        <v>1202</v>
      </c>
      <c r="AA3154" t="s">
        <v>1216</v>
      </c>
      <c r="AB3154" t="s">
        <v>516</v>
      </c>
      <c r="AC3154">
        <v>8</v>
      </c>
      <c r="AD3154">
        <v>0</v>
      </c>
      <c r="AE3154"/>
      <c r="AF3154" t="s">
        <v>564</v>
      </c>
    </row>
    <row r="3155" spans="2:32" ht="30" hidden="1">
      <c r="B3155" s="3"/>
      <c r="G3155" s="4" t="str">
        <f t="shared" si="300"/>
        <v>Diff</v>
      </c>
      <c r="H3155" s="3" t="str">
        <f t="shared" si="301"/>
        <v>Same</v>
      </c>
      <c r="I3155" s="3" t="str">
        <f t="shared" si="302"/>
        <v>Diff</v>
      </c>
      <c r="J3155" s="3" t="str">
        <f t="shared" si="313"/>
        <v>HCM_SCHED_TASK</v>
      </c>
      <c r="K3155" s="3" t="str">
        <f t="shared" si="314"/>
        <v>TASKID</v>
      </c>
      <c r="L3155" s="3"/>
      <c r="M3155" s="3"/>
      <c r="N3155"/>
      <c r="O3155"/>
      <c r="P3155"/>
      <c r="Q3155"/>
      <c r="R3155" s="1"/>
      <c r="S3155" s="3"/>
      <c r="T3155" s="3"/>
      <c r="U3155" s="3"/>
      <c r="V3155" s="3"/>
      <c r="W3155" s="3"/>
      <c r="X3155" s="3"/>
      <c r="Y3155" s="3"/>
      <c r="Z3155" t="s">
        <v>1202</v>
      </c>
      <c r="AA3155" t="s">
        <v>1217</v>
      </c>
      <c r="AB3155" t="s">
        <v>516</v>
      </c>
      <c r="AC3155">
        <v>8</v>
      </c>
      <c r="AD3155">
        <v>0</v>
      </c>
      <c r="AE3155"/>
      <c r="AF3155" t="s">
        <v>565</v>
      </c>
    </row>
    <row r="3156" spans="2:32" ht="30" hidden="1">
      <c r="B3156" s="3"/>
      <c r="G3156" s="4" t="str">
        <f t="shared" si="300"/>
        <v>Diff</v>
      </c>
      <c r="H3156" s="3" t="str">
        <f t="shared" si="301"/>
        <v>Same</v>
      </c>
      <c r="I3156" s="3" t="str">
        <f t="shared" si="302"/>
        <v>Diff</v>
      </c>
      <c r="J3156" s="3" t="str">
        <f t="shared" si="313"/>
        <v>HCM_SCHED_TASK</v>
      </c>
      <c r="K3156" s="3" t="str">
        <f t="shared" si="314"/>
        <v>TASKINFO</v>
      </c>
      <c r="L3156" s="3"/>
      <c r="M3156" s="3"/>
      <c r="N3156"/>
      <c r="O3156"/>
      <c r="P3156"/>
      <c r="Q3156"/>
      <c r="R3156" s="1"/>
      <c r="S3156" s="3"/>
      <c r="T3156" s="3"/>
      <c r="U3156" s="3"/>
      <c r="V3156" s="3"/>
      <c r="W3156" s="3"/>
      <c r="X3156" s="3"/>
      <c r="Y3156" s="3"/>
      <c r="Z3156" t="s">
        <v>1202</v>
      </c>
      <c r="AA3156" t="s">
        <v>1218</v>
      </c>
      <c r="AB3156" t="s">
        <v>570</v>
      </c>
      <c r="AC3156">
        <v>102400</v>
      </c>
      <c r="AD3156">
        <v>0</v>
      </c>
      <c r="AE3156"/>
      <c r="AF3156" t="s">
        <v>564</v>
      </c>
    </row>
    <row r="3157" spans="2:32" ht="30" hidden="1">
      <c r="B3157" s="3"/>
      <c r="G3157" s="4" t="str">
        <f t="shared" ref="G3157:G3220" si="315">IF(H3157="Diff","Diff",IF(I3157="Diff","Diff",""))</f>
        <v>Diff</v>
      </c>
      <c r="H3157" s="3" t="str">
        <f t="shared" ref="H3157:H3220" si="316">IF(L3157&amp;M3157&amp;N3157&amp;O3157&amp;P3157&amp;Q3157&amp;R3157=S3157&amp;T3157&amp;U3157&amp;V3157&amp;W3157&amp;X3157&amp;Y3157,"Same",IF(L3157&amp;M3157&amp;N3157&amp;O3157&amp;P3157&amp;Q3157&amp;R3157=S3157&amp;T3157&amp;"TIMESTAMP"&amp;V3157&amp;"0"&amp;X3157&amp;Y3157,"Same","Diff"))</f>
        <v>Same</v>
      </c>
      <c r="I3157" s="3" t="str">
        <f t="shared" ref="I3157:I3220" si="317">IF(Z3157&amp;AA3157&amp;AB3157&amp;AC3157&amp;AD3157&amp;AE3157&amp;AF3157=S3157&amp;T3157&amp;U3157&amp;V3157&amp;W3157&amp;X3157&amp;Y3157,"Same",IF(Z3157&amp;AA3157&amp;AB3157&amp;AC3157&amp;AD3157&amp;AE3157&amp;AF3157=S3157&amp;T3157&amp;"TIMESTAMP"&amp;V3157&amp;"0"&amp;X3157&amp;Y3157,"Same","Diff"))</f>
        <v>Diff</v>
      </c>
      <c r="J3157" s="3" t="str">
        <f t="shared" si="313"/>
        <v>HCM_SCHED_TASK</v>
      </c>
      <c r="K3157" s="3" t="str">
        <f t="shared" si="314"/>
        <v>TASKSUSPENDED</v>
      </c>
      <c r="L3157" s="3"/>
      <c r="M3157" s="3"/>
      <c r="N3157"/>
      <c r="O3157"/>
      <c r="P3157"/>
      <c r="Q3157"/>
      <c r="R3157" s="1"/>
      <c r="S3157" s="3"/>
      <c r="T3157" s="3"/>
      <c r="U3157" s="3"/>
      <c r="V3157" s="3"/>
      <c r="W3157" s="3"/>
      <c r="X3157" s="3"/>
      <c r="Y3157" s="3"/>
      <c r="Z3157" t="s">
        <v>1202</v>
      </c>
      <c r="AA3157" t="s">
        <v>1219</v>
      </c>
      <c r="AB3157" t="s">
        <v>6</v>
      </c>
      <c r="AC3157">
        <v>2</v>
      </c>
      <c r="AD3157">
        <v>0</v>
      </c>
      <c r="AE3157"/>
      <c r="AF3157" t="s">
        <v>565</v>
      </c>
    </row>
    <row r="3158" spans="2:32" ht="30" hidden="1">
      <c r="B3158" s="3"/>
      <c r="G3158" s="4" t="str">
        <f t="shared" si="315"/>
        <v>Diff</v>
      </c>
      <c r="H3158" s="3" t="str">
        <f t="shared" si="316"/>
        <v>Same</v>
      </c>
      <c r="I3158" s="3" t="str">
        <f t="shared" si="317"/>
        <v>Diff</v>
      </c>
      <c r="J3158" s="3" t="str">
        <f t="shared" si="313"/>
        <v>HCM_SCHED_TASK</v>
      </c>
      <c r="K3158" s="3" t="str">
        <f t="shared" si="314"/>
        <v>TASKTYPE</v>
      </c>
      <c r="L3158" s="3"/>
      <c r="M3158" s="3"/>
      <c r="N3158"/>
      <c r="O3158"/>
      <c r="P3158"/>
      <c r="Q3158"/>
      <c r="R3158" s="1"/>
      <c r="S3158" s="3"/>
      <c r="T3158" s="3"/>
      <c r="U3158" s="3"/>
      <c r="V3158" s="3"/>
      <c r="W3158" s="3"/>
      <c r="X3158" s="3"/>
      <c r="Y3158" s="3"/>
      <c r="Z3158" t="s">
        <v>1202</v>
      </c>
      <c r="AA3158" t="s">
        <v>1220</v>
      </c>
      <c r="AB3158" t="s">
        <v>19</v>
      </c>
      <c r="AC3158">
        <v>4</v>
      </c>
      <c r="AD3158">
        <v>0</v>
      </c>
      <c r="AE3158"/>
      <c r="AF3158" t="s">
        <v>565</v>
      </c>
    </row>
    <row r="3159" spans="2:32" ht="30" hidden="1">
      <c r="B3159" s="3"/>
      <c r="G3159" s="4" t="str">
        <f t="shared" si="315"/>
        <v>Diff</v>
      </c>
      <c r="H3159" s="3" t="str">
        <f t="shared" si="316"/>
        <v>Same</v>
      </c>
      <c r="I3159" s="3" t="str">
        <f t="shared" si="317"/>
        <v>Diff</v>
      </c>
      <c r="J3159" s="3" t="str">
        <f t="shared" si="313"/>
        <v>HCM_SCHED_TASK</v>
      </c>
      <c r="K3159" s="3" t="str">
        <f t="shared" si="314"/>
        <v>VALIDFROMTIME</v>
      </c>
      <c r="L3159" s="3"/>
      <c r="M3159" s="3"/>
      <c r="N3159"/>
      <c r="O3159"/>
      <c r="P3159"/>
      <c r="Q3159"/>
      <c r="R3159" s="1"/>
      <c r="S3159" s="3"/>
      <c r="T3159" s="3"/>
      <c r="U3159" s="3"/>
      <c r="V3159" s="3"/>
      <c r="W3159" s="3"/>
      <c r="X3159" s="3"/>
      <c r="Y3159" s="3"/>
      <c r="Z3159" t="s">
        <v>1202</v>
      </c>
      <c r="AA3159" t="s">
        <v>1221</v>
      </c>
      <c r="AB3159" t="s">
        <v>516</v>
      </c>
      <c r="AC3159">
        <v>8</v>
      </c>
      <c r="AD3159">
        <v>0</v>
      </c>
      <c r="AE3159"/>
      <c r="AF3159" t="s">
        <v>564</v>
      </c>
    </row>
    <row r="3160" spans="2:32" ht="30" hidden="1">
      <c r="B3160" s="3"/>
      <c r="G3160" s="4" t="str">
        <f t="shared" si="315"/>
        <v>Diff</v>
      </c>
      <c r="H3160" s="3" t="str">
        <f t="shared" si="316"/>
        <v>Same</v>
      </c>
      <c r="I3160" s="3" t="str">
        <f t="shared" si="317"/>
        <v>Diff</v>
      </c>
      <c r="J3160" s="3" t="str">
        <f t="shared" si="313"/>
        <v>HCM_SCHED_TASK</v>
      </c>
      <c r="K3160" s="3" t="str">
        <f t="shared" si="314"/>
        <v>VALIDTOTIME</v>
      </c>
      <c r="L3160" s="3"/>
      <c r="M3160" s="3"/>
      <c r="N3160"/>
      <c r="O3160"/>
      <c r="P3160"/>
      <c r="Q3160"/>
      <c r="R3160" s="1"/>
      <c r="S3160" s="3"/>
      <c r="T3160" s="3"/>
      <c r="U3160" s="3"/>
      <c r="V3160" s="3"/>
      <c r="W3160" s="3"/>
      <c r="X3160" s="3"/>
      <c r="Y3160" s="3"/>
      <c r="Z3160" t="s">
        <v>1202</v>
      </c>
      <c r="AA3160" t="s">
        <v>1222</v>
      </c>
      <c r="AB3160" t="s">
        <v>516</v>
      </c>
      <c r="AC3160">
        <v>8</v>
      </c>
      <c r="AD3160">
        <v>0</v>
      </c>
      <c r="AE3160"/>
      <c r="AF3160" t="s">
        <v>564</v>
      </c>
    </row>
    <row r="3161" spans="2:32" ht="30" hidden="1">
      <c r="B3161" s="3"/>
      <c r="G3161" s="4" t="str">
        <f t="shared" si="315"/>
        <v>Diff</v>
      </c>
      <c r="H3161" s="3" t="str">
        <f t="shared" si="316"/>
        <v>Same</v>
      </c>
      <c r="I3161" s="3" t="str">
        <f t="shared" si="317"/>
        <v>Diff</v>
      </c>
      <c r="J3161" s="3" t="str">
        <f t="shared" si="313"/>
        <v>HCM_SCHED_TASK</v>
      </c>
      <c r="K3161" s="3" t="str">
        <f t="shared" si="314"/>
        <v>VERSION</v>
      </c>
      <c r="L3161" s="3"/>
      <c r="M3161" s="3"/>
      <c r="N3161"/>
      <c r="O3161"/>
      <c r="P3161"/>
      <c r="Q3161"/>
      <c r="R3161" s="1"/>
      <c r="S3161" s="3"/>
      <c r="T3161" s="3"/>
      <c r="U3161" s="3"/>
      <c r="V3161" s="3"/>
      <c r="W3161" s="3"/>
      <c r="X3161" s="3"/>
      <c r="Y3161" s="3"/>
      <c r="Z3161" t="s">
        <v>1202</v>
      </c>
      <c r="AA3161" t="s">
        <v>1223</v>
      </c>
      <c r="AB3161" t="s">
        <v>86</v>
      </c>
      <c r="AC3161">
        <v>5</v>
      </c>
      <c r="AD3161">
        <v>0</v>
      </c>
      <c r="AE3161"/>
      <c r="AF3161" t="s">
        <v>565</v>
      </c>
    </row>
    <row r="3162" spans="2:32" ht="30" hidden="1">
      <c r="B3162" s="3"/>
      <c r="G3162" s="4" t="str">
        <f t="shared" si="315"/>
        <v>Diff</v>
      </c>
      <c r="H3162" s="3" t="str">
        <f t="shared" si="316"/>
        <v>Same</v>
      </c>
      <c r="I3162" s="3" t="str">
        <f t="shared" si="317"/>
        <v>Diff</v>
      </c>
      <c r="J3162" s="3" t="str">
        <f t="shared" si="313"/>
        <v>HCM_SCHED_TREG</v>
      </c>
      <c r="K3162" s="3" t="str">
        <f t="shared" si="314"/>
        <v>REGKEY</v>
      </c>
      <c r="L3162" s="3"/>
      <c r="M3162" s="3"/>
      <c r="N3162"/>
      <c r="O3162"/>
      <c r="P3162"/>
      <c r="Q3162"/>
      <c r="R3162" s="1"/>
      <c r="S3162" s="3"/>
      <c r="T3162" s="3"/>
      <c r="U3162" s="3"/>
      <c r="V3162" s="3"/>
      <c r="W3162" s="3"/>
      <c r="X3162" s="3"/>
      <c r="Y3162" s="3"/>
      <c r="Z3162" t="s">
        <v>1224</v>
      </c>
      <c r="AA3162" t="s">
        <v>1225</v>
      </c>
      <c r="AB3162" t="s">
        <v>86</v>
      </c>
      <c r="AC3162">
        <v>254</v>
      </c>
      <c r="AD3162">
        <v>0</v>
      </c>
      <c r="AE3162"/>
      <c r="AF3162" t="s">
        <v>565</v>
      </c>
    </row>
    <row r="3163" spans="2:32" ht="30" hidden="1">
      <c r="B3163" s="3"/>
      <c r="G3163" s="4" t="str">
        <f t="shared" si="315"/>
        <v>Diff</v>
      </c>
      <c r="H3163" s="3" t="str">
        <f t="shared" si="316"/>
        <v>Same</v>
      </c>
      <c r="I3163" s="3" t="str">
        <f t="shared" si="317"/>
        <v>Diff</v>
      </c>
      <c r="J3163" s="3" t="str">
        <f t="shared" si="313"/>
        <v>HCM_SCHED_TREG</v>
      </c>
      <c r="K3163" s="3" t="str">
        <f t="shared" si="314"/>
        <v>REGVALUE</v>
      </c>
      <c r="L3163" s="3"/>
      <c r="M3163" s="3"/>
      <c r="N3163"/>
      <c r="O3163"/>
      <c r="P3163"/>
      <c r="Q3163"/>
      <c r="R3163" s="1"/>
      <c r="S3163" s="3"/>
      <c r="T3163" s="3"/>
      <c r="U3163" s="3"/>
      <c r="V3163" s="3"/>
      <c r="W3163" s="3"/>
      <c r="X3163" s="3"/>
      <c r="Y3163" s="3"/>
      <c r="Z3163" t="s">
        <v>1224</v>
      </c>
      <c r="AA3163" t="s">
        <v>1226</v>
      </c>
      <c r="AB3163" t="s">
        <v>86</v>
      </c>
      <c r="AC3163">
        <v>254</v>
      </c>
      <c r="AD3163">
        <v>0</v>
      </c>
      <c r="AE3163"/>
      <c r="AF3163" t="s">
        <v>564</v>
      </c>
    </row>
    <row r="3164" spans="2:32" ht="30" hidden="1">
      <c r="B3164" s="3"/>
      <c r="G3164" s="4" t="str">
        <f t="shared" si="315"/>
        <v>Diff</v>
      </c>
      <c r="H3164" s="3" t="str">
        <f t="shared" si="316"/>
        <v>Same</v>
      </c>
      <c r="I3164" s="3" t="str">
        <f t="shared" si="317"/>
        <v>Diff</v>
      </c>
      <c r="J3164" s="3" t="str">
        <f t="shared" si="313"/>
        <v>HCM_SHIFT_TEAM_TBX</v>
      </c>
      <c r="K3164" s="3" t="str">
        <f t="shared" si="314"/>
        <v>CREATE_TIMESTAMP</v>
      </c>
      <c r="L3164" s="3"/>
      <c r="M3164" s="3"/>
      <c r="N3164"/>
      <c r="O3164"/>
      <c r="P3164"/>
      <c r="Q3164"/>
      <c r="R3164" s="1"/>
      <c r="S3164" s="3"/>
      <c r="T3164" s="3"/>
      <c r="U3164" s="3"/>
      <c r="V3164" s="3"/>
      <c r="W3164" s="3"/>
      <c r="X3164" s="3"/>
      <c r="Y3164" s="3"/>
      <c r="Z3164" t="s">
        <v>1227</v>
      </c>
      <c r="AA3164" t="s">
        <v>3</v>
      </c>
      <c r="AB3164" t="s">
        <v>4</v>
      </c>
      <c r="AC3164">
        <v>10</v>
      </c>
      <c r="AD3164">
        <v>0</v>
      </c>
      <c r="AE3164" t="s">
        <v>29</v>
      </c>
      <c r="AF3164" t="s">
        <v>565</v>
      </c>
    </row>
    <row r="3165" spans="2:32" ht="30" hidden="1">
      <c r="B3165" s="3"/>
      <c r="G3165" s="4" t="str">
        <f t="shared" si="315"/>
        <v>Diff</v>
      </c>
      <c r="H3165" s="3" t="str">
        <f t="shared" si="316"/>
        <v>Same</v>
      </c>
      <c r="I3165" s="3" t="str">
        <f t="shared" si="317"/>
        <v>Diff</v>
      </c>
      <c r="J3165" s="3" t="str">
        <f t="shared" si="313"/>
        <v>HCM_SHIFT_TEAM_TBX</v>
      </c>
      <c r="K3165" s="3" t="str">
        <f t="shared" si="314"/>
        <v>END_DATE</v>
      </c>
      <c r="L3165" s="3"/>
      <c r="M3165" s="3"/>
      <c r="N3165"/>
      <c r="O3165"/>
      <c r="P3165"/>
      <c r="Q3165"/>
      <c r="R3165" s="1"/>
      <c r="S3165" s="3"/>
      <c r="T3165" s="3"/>
      <c r="U3165" s="3"/>
      <c r="V3165" s="3"/>
      <c r="W3165" s="3"/>
      <c r="X3165" s="3"/>
      <c r="Y3165" s="3"/>
      <c r="Z3165" t="s">
        <v>1227</v>
      </c>
      <c r="AA3165" t="s">
        <v>1228</v>
      </c>
      <c r="AB3165" t="s">
        <v>77</v>
      </c>
      <c r="AC3165">
        <v>4</v>
      </c>
      <c r="AD3165">
        <v>0</v>
      </c>
      <c r="AE3165"/>
      <c r="AF3165" t="s">
        <v>565</v>
      </c>
    </row>
    <row r="3166" spans="2:32" ht="30" hidden="1">
      <c r="B3166" s="3"/>
      <c r="G3166" s="4" t="str">
        <f t="shared" si="315"/>
        <v>Diff</v>
      </c>
      <c r="H3166" s="3" t="str">
        <f t="shared" si="316"/>
        <v>Same</v>
      </c>
      <c r="I3166" s="3" t="str">
        <f t="shared" si="317"/>
        <v>Diff</v>
      </c>
      <c r="J3166" s="3" t="str">
        <f t="shared" si="313"/>
        <v>HCM_SHIFT_TEAM_TBX</v>
      </c>
      <c r="K3166" s="3" t="str">
        <f t="shared" si="314"/>
        <v>SHIFT1</v>
      </c>
      <c r="L3166" s="3"/>
      <c r="M3166" s="3"/>
      <c r="N3166"/>
      <c r="O3166"/>
      <c r="P3166"/>
      <c r="Q3166"/>
      <c r="R3166" s="1"/>
      <c r="S3166" s="3"/>
      <c r="T3166" s="3"/>
      <c r="U3166" s="3"/>
      <c r="V3166" s="3"/>
      <c r="W3166" s="3"/>
      <c r="X3166" s="3"/>
      <c r="Y3166" s="3"/>
      <c r="Z3166" t="s">
        <v>1227</v>
      </c>
      <c r="AA3166" t="s">
        <v>1229</v>
      </c>
      <c r="AB3166" t="s">
        <v>9</v>
      </c>
      <c r="AC3166">
        <v>10</v>
      </c>
      <c r="AD3166">
        <v>0</v>
      </c>
      <c r="AE3166"/>
      <c r="AF3166" t="s">
        <v>565</v>
      </c>
    </row>
    <row r="3167" spans="2:32" ht="30" hidden="1">
      <c r="B3167" s="3"/>
      <c r="G3167" s="4" t="str">
        <f t="shared" si="315"/>
        <v>Diff</v>
      </c>
      <c r="H3167" s="3" t="str">
        <f t="shared" si="316"/>
        <v>Same</v>
      </c>
      <c r="I3167" s="3" t="str">
        <f t="shared" si="317"/>
        <v>Diff</v>
      </c>
      <c r="J3167" s="3" t="str">
        <f t="shared" si="313"/>
        <v>HCM_SHIFT_TEAM_TBX</v>
      </c>
      <c r="K3167" s="3" t="str">
        <f t="shared" si="314"/>
        <v>SHIFT2</v>
      </c>
      <c r="L3167" s="3"/>
      <c r="M3167" s="3"/>
      <c r="N3167"/>
      <c r="O3167"/>
      <c r="P3167"/>
      <c r="Q3167"/>
      <c r="R3167" s="1"/>
      <c r="S3167" s="3"/>
      <c r="T3167" s="3"/>
      <c r="U3167" s="3"/>
      <c r="V3167" s="3"/>
      <c r="W3167" s="3"/>
      <c r="X3167" s="3"/>
      <c r="Y3167" s="3"/>
      <c r="Z3167" t="s">
        <v>1227</v>
      </c>
      <c r="AA3167" t="s">
        <v>1230</v>
      </c>
      <c r="AB3167" t="s">
        <v>9</v>
      </c>
      <c r="AC3167">
        <v>10</v>
      </c>
      <c r="AD3167">
        <v>0</v>
      </c>
      <c r="AE3167"/>
      <c r="AF3167" t="s">
        <v>565</v>
      </c>
    </row>
    <row r="3168" spans="2:32" ht="30" hidden="1">
      <c r="B3168" s="3"/>
      <c r="G3168" s="4" t="str">
        <f t="shared" si="315"/>
        <v>Diff</v>
      </c>
      <c r="H3168" s="3" t="str">
        <f t="shared" si="316"/>
        <v>Same</v>
      </c>
      <c r="I3168" s="3" t="str">
        <f t="shared" si="317"/>
        <v>Diff</v>
      </c>
      <c r="J3168" s="3" t="str">
        <f t="shared" si="313"/>
        <v>HCM_SHIFT_TEAM_TBX</v>
      </c>
      <c r="K3168" s="3" t="str">
        <f t="shared" si="314"/>
        <v>SHIFT3</v>
      </c>
      <c r="L3168" s="3"/>
      <c r="M3168" s="3"/>
      <c r="N3168"/>
      <c r="O3168"/>
      <c r="P3168"/>
      <c r="Q3168"/>
      <c r="R3168" s="1"/>
      <c r="S3168" s="3"/>
      <c r="T3168" s="3"/>
      <c r="U3168" s="3"/>
      <c r="V3168" s="3"/>
      <c r="W3168" s="3"/>
      <c r="X3168" s="3"/>
      <c r="Y3168" s="3"/>
      <c r="Z3168" t="s">
        <v>1227</v>
      </c>
      <c r="AA3168" t="s">
        <v>1231</v>
      </c>
      <c r="AB3168" t="s">
        <v>9</v>
      </c>
      <c r="AC3168">
        <v>10</v>
      </c>
      <c r="AD3168">
        <v>0</v>
      </c>
      <c r="AE3168"/>
      <c r="AF3168" t="s">
        <v>564</v>
      </c>
    </row>
    <row r="3169" spans="1:32" ht="30" hidden="1">
      <c r="B3169" s="3"/>
      <c r="G3169" s="4" t="str">
        <f t="shared" si="315"/>
        <v>Diff</v>
      </c>
      <c r="H3169" s="3" t="str">
        <f t="shared" si="316"/>
        <v>Same</v>
      </c>
      <c r="I3169" s="3" t="str">
        <f t="shared" si="317"/>
        <v>Diff</v>
      </c>
      <c r="J3169" s="3" t="str">
        <f t="shared" si="313"/>
        <v>HCM_SHIFT_TEAM_TBX</v>
      </c>
      <c r="K3169" s="3" t="str">
        <f t="shared" si="314"/>
        <v>START_DATE</v>
      </c>
      <c r="L3169" s="3"/>
      <c r="M3169" s="3"/>
      <c r="N3169"/>
      <c r="O3169"/>
      <c r="P3169"/>
      <c r="Q3169"/>
      <c r="R3169" s="1"/>
      <c r="S3169" s="3"/>
      <c r="T3169" s="3"/>
      <c r="U3169" s="3"/>
      <c r="V3169" s="3"/>
      <c r="W3169" s="3"/>
      <c r="X3169" s="3"/>
      <c r="Y3169" s="3"/>
      <c r="Z3169" t="s">
        <v>1227</v>
      </c>
      <c r="AA3169" t="s">
        <v>1175</v>
      </c>
      <c r="AB3169" t="s">
        <v>77</v>
      </c>
      <c r="AC3169">
        <v>4</v>
      </c>
      <c r="AD3169">
        <v>0</v>
      </c>
      <c r="AE3169"/>
      <c r="AF3169" t="s">
        <v>565</v>
      </c>
    </row>
    <row r="3170" spans="1:32" ht="30" hidden="1">
      <c r="B3170" s="3"/>
      <c r="G3170" s="4" t="str">
        <f t="shared" si="315"/>
        <v>Diff</v>
      </c>
      <c r="H3170" s="3" t="str">
        <f t="shared" si="316"/>
        <v>Same</v>
      </c>
      <c r="I3170" s="3" t="str">
        <f t="shared" si="317"/>
        <v>Diff</v>
      </c>
      <c r="J3170" s="3" t="str">
        <f t="shared" si="313"/>
        <v>HCM_SHIFT_TEAM_TBX</v>
      </c>
      <c r="K3170" s="3" t="str">
        <f t="shared" si="314"/>
        <v>UPDATE_TIMESTAMP</v>
      </c>
      <c r="L3170" s="3"/>
      <c r="M3170" s="3"/>
      <c r="N3170"/>
      <c r="O3170"/>
      <c r="P3170"/>
      <c r="Q3170"/>
      <c r="R3170" s="1"/>
      <c r="S3170" s="3"/>
      <c r="T3170" s="3"/>
      <c r="U3170" s="3"/>
      <c r="V3170" s="3"/>
      <c r="W3170" s="3"/>
      <c r="X3170" s="3"/>
      <c r="Y3170" s="3"/>
      <c r="Z3170" t="s">
        <v>1227</v>
      </c>
      <c r="AA3170" t="s">
        <v>23</v>
      </c>
      <c r="AB3170" t="s">
        <v>4</v>
      </c>
      <c r="AC3170">
        <v>10</v>
      </c>
      <c r="AD3170">
        <v>0</v>
      </c>
      <c r="AE3170"/>
      <c r="AF3170" t="s">
        <v>564</v>
      </c>
    </row>
    <row r="3171" spans="1:32" ht="30">
      <c r="A3171" s="3" t="s">
        <v>1959</v>
      </c>
      <c r="B3171" s="4" t="s">
        <v>2109</v>
      </c>
      <c r="C3171" s="3" t="s">
        <v>564</v>
      </c>
      <c r="D3171" s="3" t="s">
        <v>2079</v>
      </c>
      <c r="E3171" s="3" t="s">
        <v>2079</v>
      </c>
      <c r="F3171" s="3" t="s">
        <v>2095</v>
      </c>
      <c r="G3171" s="4" t="str">
        <f t="shared" si="315"/>
        <v>Diff</v>
      </c>
      <c r="H3171" s="4" t="str">
        <f t="shared" si="316"/>
        <v>Same</v>
      </c>
      <c r="I3171" s="4" t="str">
        <f t="shared" si="317"/>
        <v>Diff</v>
      </c>
      <c r="J3171" s="3" t="str">
        <f t="shared" si="313"/>
        <v>HCM_STANDARD_SCHEDULE_TBX</v>
      </c>
      <c r="K3171" s="3" t="str">
        <f t="shared" si="314"/>
        <v>CAPACITY</v>
      </c>
      <c r="Z3171" s="4" t="s">
        <v>1232</v>
      </c>
      <c r="AA3171" s="4" t="s">
        <v>361</v>
      </c>
      <c r="AB3171" s="4" t="s">
        <v>19</v>
      </c>
      <c r="AC3171" s="4">
        <v>4</v>
      </c>
      <c r="AD3171" s="4">
        <v>0</v>
      </c>
      <c r="AE3171" s="4">
        <v>0</v>
      </c>
      <c r="AF3171" s="4" t="s">
        <v>564</v>
      </c>
    </row>
    <row r="3172" spans="1:32" ht="30">
      <c r="A3172" s="3" t="s">
        <v>1959</v>
      </c>
      <c r="B3172" s="4" t="s">
        <v>2109</v>
      </c>
      <c r="C3172" s="3" t="s">
        <v>564</v>
      </c>
      <c r="D3172" s="3" t="s">
        <v>2079</v>
      </c>
      <c r="E3172" s="3" t="s">
        <v>2079</v>
      </c>
      <c r="F3172" s="3" t="s">
        <v>2095</v>
      </c>
      <c r="G3172" s="4" t="str">
        <f t="shared" si="315"/>
        <v>Diff</v>
      </c>
      <c r="H3172" s="4" t="str">
        <f t="shared" si="316"/>
        <v>Same</v>
      </c>
      <c r="I3172" s="4" t="str">
        <f t="shared" si="317"/>
        <v>Diff</v>
      </c>
      <c r="J3172" s="3" t="str">
        <f t="shared" si="313"/>
        <v>HCM_STANDARD_SCHEDULE_TBX</v>
      </c>
      <c r="K3172" s="3" t="str">
        <f t="shared" si="314"/>
        <v>CAPACITY_ON</v>
      </c>
      <c r="Z3172" s="4" t="s">
        <v>1232</v>
      </c>
      <c r="AA3172" s="4" t="s">
        <v>362</v>
      </c>
      <c r="AB3172" s="4" t="s">
        <v>19</v>
      </c>
      <c r="AC3172" s="4">
        <v>4</v>
      </c>
      <c r="AD3172" s="4">
        <v>0</v>
      </c>
      <c r="AE3172" s="4">
        <v>0</v>
      </c>
      <c r="AF3172" s="4" t="s">
        <v>564</v>
      </c>
    </row>
    <row r="3173" spans="1:32" ht="30">
      <c r="A3173" s="3" t="s">
        <v>1959</v>
      </c>
      <c r="B3173" s="4" t="s">
        <v>2109</v>
      </c>
      <c r="C3173" s="3" t="s">
        <v>564</v>
      </c>
      <c r="D3173" s="3" t="s">
        <v>2079</v>
      </c>
      <c r="E3173" s="3" t="s">
        <v>2079</v>
      </c>
      <c r="F3173" s="3" t="s">
        <v>2095</v>
      </c>
      <c r="G3173" s="4" t="str">
        <f t="shared" si="315"/>
        <v>Diff</v>
      </c>
      <c r="H3173" s="4" t="str">
        <f t="shared" si="316"/>
        <v>Same</v>
      </c>
      <c r="I3173" s="4" t="str">
        <f t="shared" si="317"/>
        <v>Diff</v>
      </c>
      <c r="J3173" s="3" t="str">
        <f t="shared" si="313"/>
        <v>HCM_STANDARD_SCHEDULE_TBX</v>
      </c>
      <c r="K3173" s="3" t="str">
        <f t="shared" si="314"/>
        <v>CREATE_TIMESTAMP</v>
      </c>
      <c r="Z3173" s="4" t="s">
        <v>1232</v>
      </c>
      <c r="AA3173" s="4" t="s">
        <v>3</v>
      </c>
      <c r="AB3173" s="4" t="s">
        <v>4</v>
      </c>
      <c r="AC3173" s="4">
        <v>10</v>
      </c>
      <c r="AD3173" s="4">
        <v>0</v>
      </c>
      <c r="AF3173" s="4" t="s">
        <v>564</v>
      </c>
    </row>
    <row r="3174" spans="1:32" ht="30">
      <c r="A3174" s="3" t="s">
        <v>1959</v>
      </c>
      <c r="B3174" s="4" t="s">
        <v>2109</v>
      </c>
      <c r="C3174" s="3" t="s">
        <v>564</v>
      </c>
      <c r="D3174" s="3" t="s">
        <v>2079</v>
      </c>
      <c r="E3174" s="3" t="s">
        <v>2079</v>
      </c>
      <c r="F3174" s="3" t="s">
        <v>2095</v>
      </c>
      <c r="G3174" s="4" t="str">
        <f t="shared" si="315"/>
        <v>Diff</v>
      </c>
      <c r="H3174" s="4" t="str">
        <f t="shared" si="316"/>
        <v>Same</v>
      </c>
      <c r="I3174" s="4" t="str">
        <f t="shared" si="317"/>
        <v>Diff</v>
      </c>
      <c r="J3174" s="3" t="str">
        <f t="shared" si="313"/>
        <v>HCM_STANDARD_SCHEDULE_TBX</v>
      </c>
      <c r="K3174" s="3" t="str">
        <f t="shared" si="314"/>
        <v>DAY_OF_WEEK</v>
      </c>
      <c r="Z3174" s="4" t="s">
        <v>1232</v>
      </c>
      <c r="AA3174" s="4" t="s">
        <v>363</v>
      </c>
      <c r="AB3174" s="4" t="s">
        <v>9</v>
      </c>
      <c r="AC3174" s="4">
        <v>3</v>
      </c>
      <c r="AD3174" s="4">
        <v>0</v>
      </c>
      <c r="AF3174" s="4" t="s">
        <v>565</v>
      </c>
    </row>
    <row r="3175" spans="1:32" ht="30">
      <c r="A3175" s="3" t="s">
        <v>1959</v>
      </c>
      <c r="B3175" s="4" t="s">
        <v>2109</v>
      </c>
      <c r="C3175" s="3" t="s">
        <v>564</v>
      </c>
      <c r="D3175" s="3" t="s">
        <v>2079</v>
      </c>
      <c r="E3175" s="3" t="s">
        <v>2079</v>
      </c>
      <c r="F3175" s="3" t="s">
        <v>2095</v>
      </c>
      <c r="G3175" s="4" t="str">
        <f t="shared" si="315"/>
        <v>Diff</v>
      </c>
      <c r="H3175" s="4" t="str">
        <f t="shared" si="316"/>
        <v>Same</v>
      </c>
      <c r="I3175" s="4" t="str">
        <f t="shared" si="317"/>
        <v>Diff</v>
      </c>
      <c r="J3175" s="3" t="str">
        <f t="shared" si="313"/>
        <v>HCM_STANDARD_SCHEDULE_TBX</v>
      </c>
      <c r="K3175" s="3" t="str">
        <f t="shared" si="314"/>
        <v>END_TIME</v>
      </c>
      <c r="Z3175" s="4" t="s">
        <v>1232</v>
      </c>
      <c r="AA3175" s="4" t="s">
        <v>364</v>
      </c>
      <c r="AB3175" s="4" t="s">
        <v>365</v>
      </c>
      <c r="AC3175" s="4">
        <v>3</v>
      </c>
      <c r="AD3175" s="4">
        <v>0</v>
      </c>
      <c r="AF3175" s="4" t="s">
        <v>564</v>
      </c>
    </row>
    <row r="3176" spans="1:32" ht="30">
      <c r="A3176" s="3" t="s">
        <v>1959</v>
      </c>
      <c r="B3176" s="4" t="s">
        <v>2109</v>
      </c>
      <c r="C3176" s="3" t="s">
        <v>564</v>
      </c>
      <c r="D3176" s="3" t="s">
        <v>2079</v>
      </c>
      <c r="E3176" s="3" t="s">
        <v>2079</v>
      </c>
      <c r="F3176" s="3" t="s">
        <v>2095</v>
      </c>
      <c r="G3176" s="4" t="str">
        <f t="shared" si="315"/>
        <v>Diff</v>
      </c>
      <c r="H3176" s="4" t="str">
        <f t="shared" si="316"/>
        <v>Same</v>
      </c>
      <c r="I3176" s="4" t="str">
        <f t="shared" si="317"/>
        <v>Diff</v>
      </c>
      <c r="J3176" s="3" t="str">
        <f t="shared" si="313"/>
        <v>HCM_STANDARD_SCHEDULE_TBX</v>
      </c>
      <c r="K3176" s="3" t="str">
        <f t="shared" si="314"/>
        <v>LINE_NO</v>
      </c>
      <c r="Z3176" s="4" t="s">
        <v>1232</v>
      </c>
      <c r="AA3176" s="4" t="s">
        <v>320</v>
      </c>
      <c r="AB3176" s="4" t="s">
        <v>9</v>
      </c>
      <c r="AC3176" s="4">
        <v>2</v>
      </c>
      <c r="AD3176" s="4">
        <v>0</v>
      </c>
      <c r="AE3176" s="4" t="s">
        <v>89</v>
      </c>
      <c r="AF3176" s="4" t="s">
        <v>565</v>
      </c>
    </row>
    <row r="3177" spans="1:32" ht="30">
      <c r="A3177" s="3" t="s">
        <v>1959</v>
      </c>
      <c r="B3177" s="4" t="s">
        <v>2109</v>
      </c>
      <c r="C3177" s="3" t="s">
        <v>564</v>
      </c>
      <c r="D3177" s="3" t="s">
        <v>2079</v>
      </c>
      <c r="E3177" s="3" t="s">
        <v>2079</v>
      </c>
      <c r="F3177" s="3" t="s">
        <v>2095</v>
      </c>
      <c r="G3177" s="4" t="str">
        <f t="shared" si="315"/>
        <v>Diff</v>
      </c>
      <c r="H3177" s="4" t="str">
        <f t="shared" si="316"/>
        <v>Same</v>
      </c>
      <c r="I3177" s="4" t="str">
        <f t="shared" si="317"/>
        <v>Diff</v>
      </c>
      <c r="J3177" s="3" t="str">
        <f t="shared" si="313"/>
        <v>HCM_STANDARD_SCHEDULE_TBX</v>
      </c>
      <c r="K3177" s="3" t="str">
        <f t="shared" si="314"/>
        <v>NEXT_DAY</v>
      </c>
      <c r="Z3177" s="4" t="s">
        <v>1232</v>
      </c>
      <c r="AA3177" s="4" t="s">
        <v>368</v>
      </c>
      <c r="AB3177" s="4" t="s">
        <v>6</v>
      </c>
      <c r="AC3177" s="4">
        <v>2</v>
      </c>
      <c r="AD3177" s="4">
        <v>0</v>
      </c>
      <c r="AE3177" s="4">
        <v>0</v>
      </c>
      <c r="AF3177" s="4" t="s">
        <v>564</v>
      </c>
    </row>
    <row r="3178" spans="1:32" ht="30">
      <c r="A3178" s="3" t="s">
        <v>1959</v>
      </c>
      <c r="B3178" s="4" t="s">
        <v>2109</v>
      </c>
      <c r="C3178" s="3" t="s">
        <v>564</v>
      </c>
      <c r="D3178" s="3" t="s">
        <v>2079</v>
      </c>
      <c r="E3178" s="3" t="s">
        <v>2079</v>
      </c>
      <c r="F3178" s="3" t="s">
        <v>2095</v>
      </c>
      <c r="G3178" s="4" t="str">
        <f t="shared" si="315"/>
        <v>Diff</v>
      </c>
      <c r="H3178" s="4" t="str">
        <f t="shared" si="316"/>
        <v>Same</v>
      </c>
      <c r="I3178" s="4" t="str">
        <f t="shared" si="317"/>
        <v>Diff</v>
      </c>
      <c r="J3178" s="3" t="str">
        <f t="shared" si="313"/>
        <v>HCM_STANDARD_SCHEDULE_TBX</v>
      </c>
      <c r="K3178" s="3" t="str">
        <f t="shared" si="314"/>
        <v>PERIOD</v>
      </c>
      <c r="Z3178" s="4" t="s">
        <v>1232</v>
      </c>
      <c r="AA3178" s="4" t="s">
        <v>74</v>
      </c>
      <c r="AB3178" s="4" t="s">
        <v>19</v>
      </c>
      <c r="AC3178" s="4">
        <v>4</v>
      </c>
      <c r="AD3178" s="4">
        <v>0</v>
      </c>
      <c r="AE3178" s="4">
        <v>0</v>
      </c>
      <c r="AF3178" s="4" t="s">
        <v>565</v>
      </c>
    </row>
    <row r="3179" spans="1:32" ht="30">
      <c r="A3179" s="3" t="s">
        <v>1959</v>
      </c>
      <c r="B3179" s="4" t="s">
        <v>2109</v>
      </c>
      <c r="C3179" s="3" t="s">
        <v>564</v>
      </c>
      <c r="D3179" s="3" t="s">
        <v>2079</v>
      </c>
      <c r="E3179" s="3" t="s">
        <v>2079</v>
      </c>
      <c r="F3179" s="3" t="s">
        <v>2095</v>
      </c>
      <c r="G3179" s="4" t="str">
        <f t="shared" si="315"/>
        <v>Diff</v>
      </c>
      <c r="H3179" s="4" t="str">
        <f t="shared" si="316"/>
        <v>Same</v>
      </c>
      <c r="I3179" s="4" t="str">
        <f t="shared" si="317"/>
        <v>Diff</v>
      </c>
      <c r="J3179" s="3" t="str">
        <f t="shared" si="313"/>
        <v>HCM_STANDARD_SCHEDULE_TBX</v>
      </c>
      <c r="K3179" s="3" t="str">
        <f t="shared" si="314"/>
        <v>PERIOD_LABEL</v>
      </c>
      <c r="Z3179" s="4" t="s">
        <v>1232</v>
      </c>
      <c r="AA3179" s="4" t="s">
        <v>75</v>
      </c>
      <c r="AB3179" s="4" t="s">
        <v>9</v>
      </c>
      <c r="AC3179" s="4">
        <v>5</v>
      </c>
      <c r="AD3179" s="4">
        <v>0</v>
      </c>
      <c r="AF3179" s="4" t="s">
        <v>564</v>
      </c>
    </row>
    <row r="3180" spans="1:32" ht="30">
      <c r="A3180" s="3" t="s">
        <v>1959</v>
      </c>
      <c r="B3180" s="4" t="s">
        <v>2109</v>
      </c>
      <c r="C3180" s="3" t="s">
        <v>564</v>
      </c>
      <c r="D3180" s="3" t="s">
        <v>2079</v>
      </c>
      <c r="E3180" s="3" t="s">
        <v>2079</v>
      </c>
      <c r="F3180" s="3" t="s">
        <v>2095</v>
      </c>
      <c r="G3180" s="4" t="str">
        <f t="shared" si="315"/>
        <v>Diff</v>
      </c>
      <c r="H3180" s="4" t="str">
        <f t="shared" si="316"/>
        <v>Same</v>
      </c>
      <c r="I3180" s="4" t="str">
        <f t="shared" si="317"/>
        <v>Diff</v>
      </c>
      <c r="J3180" s="3" t="str">
        <f t="shared" si="313"/>
        <v>HCM_STANDARD_SCHEDULE_TBX</v>
      </c>
      <c r="K3180" s="3" t="str">
        <f t="shared" si="314"/>
        <v>PLAN</v>
      </c>
      <c r="Z3180" s="4" t="s">
        <v>1232</v>
      </c>
      <c r="AA3180" s="4" t="s">
        <v>369</v>
      </c>
      <c r="AB3180" s="4" t="s">
        <v>9</v>
      </c>
      <c r="AC3180" s="4">
        <v>1</v>
      </c>
      <c r="AD3180" s="4">
        <v>0</v>
      </c>
      <c r="AF3180" s="4" t="s">
        <v>564</v>
      </c>
    </row>
    <row r="3181" spans="1:32" ht="30">
      <c r="A3181" s="3" t="s">
        <v>1959</v>
      </c>
      <c r="B3181" s="4" t="s">
        <v>2109</v>
      </c>
      <c r="C3181" s="3" t="s">
        <v>564</v>
      </c>
      <c r="D3181" s="3" t="s">
        <v>2079</v>
      </c>
      <c r="E3181" s="3" t="s">
        <v>2079</v>
      </c>
      <c r="F3181" s="3" t="s">
        <v>2095</v>
      </c>
      <c r="G3181" s="4" t="str">
        <f t="shared" si="315"/>
        <v>Diff</v>
      </c>
      <c r="H3181" s="4" t="str">
        <f t="shared" si="316"/>
        <v>Same</v>
      </c>
      <c r="I3181" s="4" t="str">
        <f t="shared" si="317"/>
        <v>Diff</v>
      </c>
      <c r="J3181" s="3" t="str">
        <f t="shared" si="313"/>
        <v>HCM_STANDARD_SCHEDULE_TBX</v>
      </c>
      <c r="K3181" s="3" t="str">
        <f t="shared" si="314"/>
        <v>PLANT_CODE</v>
      </c>
      <c r="Z3181" s="4" t="s">
        <v>1232</v>
      </c>
      <c r="AA3181" s="4" t="s">
        <v>165</v>
      </c>
      <c r="AB3181" s="4" t="s">
        <v>9</v>
      </c>
      <c r="AC3181" s="4">
        <v>4</v>
      </c>
      <c r="AD3181" s="4">
        <v>0</v>
      </c>
      <c r="AE3181" s="4" t="s">
        <v>89</v>
      </c>
      <c r="AF3181" s="4" t="s">
        <v>565</v>
      </c>
    </row>
    <row r="3182" spans="1:32" ht="30">
      <c r="A3182" s="3" t="s">
        <v>1959</v>
      </c>
      <c r="B3182" s="4" t="s">
        <v>2109</v>
      </c>
      <c r="C3182" s="3" t="s">
        <v>564</v>
      </c>
      <c r="D3182" s="3" t="s">
        <v>2079</v>
      </c>
      <c r="E3182" s="3" t="s">
        <v>2079</v>
      </c>
      <c r="F3182" s="3" t="s">
        <v>2095</v>
      </c>
      <c r="G3182" s="4" t="str">
        <f t="shared" si="315"/>
        <v>Diff</v>
      </c>
      <c r="H3182" s="4" t="str">
        <f t="shared" si="316"/>
        <v>Same</v>
      </c>
      <c r="I3182" s="4" t="str">
        <f t="shared" si="317"/>
        <v>Diff</v>
      </c>
      <c r="J3182" s="3" t="str">
        <f t="shared" si="313"/>
        <v>HCM_STANDARD_SCHEDULE_TBX</v>
      </c>
      <c r="K3182" s="3" t="str">
        <f t="shared" si="314"/>
        <v>PROCESS_LOCATION</v>
      </c>
      <c r="Z3182" s="4" t="s">
        <v>1232</v>
      </c>
      <c r="AA3182" s="4" t="s">
        <v>324</v>
      </c>
      <c r="AB3182" s="4" t="s">
        <v>9</v>
      </c>
      <c r="AC3182" s="4">
        <v>2</v>
      </c>
      <c r="AD3182" s="4">
        <v>0</v>
      </c>
      <c r="AE3182" s="4" t="s">
        <v>89</v>
      </c>
      <c r="AF3182" s="4" t="s">
        <v>565</v>
      </c>
    </row>
    <row r="3183" spans="1:32" ht="30">
      <c r="A3183" s="3" t="s">
        <v>1959</v>
      </c>
      <c r="B3183" s="4" t="s">
        <v>2109</v>
      </c>
      <c r="C3183" s="3" t="s">
        <v>564</v>
      </c>
      <c r="D3183" s="3" t="s">
        <v>2079</v>
      </c>
      <c r="E3183" s="3" t="s">
        <v>2079</v>
      </c>
      <c r="F3183" s="3" t="s">
        <v>2095</v>
      </c>
      <c r="G3183" s="4" t="str">
        <f t="shared" si="315"/>
        <v>Diff</v>
      </c>
      <c r="H3183" s="4" t="str">
        <f t="shared" si="316"/>
        <v>Same</v>
      </c>
      <c r="I3183" s="4" t="str">
        <f t="shared" si="317"/>
        <v>Diff</v>
      </c>
      <c r="J3183" s="3" t="str">
        <f t="shared" si="313"/>
        <v>HCM_STANDARD_SCHEDULE_TBX</v>
      </c>
      <c r="K3183" s="3" t="str">
        <f t="shared" si="314"/>
        <v>SHIFT</v>
      </c>
      <c r="Z3183" s="4" t="s">
        <v>1232</v>
      </c>
      <c r="AA3183" s="4" t="s">
        <v>79</v>
      </c>
      <c r="AB3183" s="4" t="s">
        <v>9</v>
      </c>
      <c r="AC3183" s="4">
        <v>2</v>
      </c>
      <c r="AD3183" s="4">
        <v>0</v>
      </c>
      <c r="AE3183" s="4" t="s">
        <v>89</v>
      </c>
      <c r="AF3183" s="4" t="s">
        <v>565</v>
      </c>
    </row>
    <row r="3184" spans="1:32" ht="30">
      <c r="A3184" s="3" t="s">
        <v>1959</v>
      </c>
      <c r="B3184" s="4" t="s">
        <v>2109</v>
      </c>
      <c r="C3184" s="3" t="s">
        <v>564</v>
      </c>
      <c r="D3184" s="3" t="s">
        <v>2079</v>
      </c>
      <c r="E3184" s="3" t="s">
        <v>2079</v>
      </c>
      <c r="F3184" s="3" t="s">
        <v>2095</v>
      </c>
      <c r="G3184" s="4" t="str">
        <f t="shared" si="315"/>
        <v>Diff</v>
      </c>
      <c r="H3184" s="4" t="str">
        <f t="shared" si="316"/>
        <v>Same</v>
      </c>
      <c r="I3184" s="4" t="str">
        <f t="shared" si="317"/>
        <v>Diff</v>
      </c>
      <c r="J3184" s="3" t="str">
        <f t="shared" si="313"/>
        <v>HCM_STANDARD_SCHEDULE_TBX</v>
      </c>
      <c r="K3184" s="3" t="str">
        <f t="shared" si="314"/>
        <v>START_TIME</v>
      </c>
      <c r="Z3184" s="4" t="s">
        <v>1232</v>
      </c>
      <c r="AA3184" s="4" t="s">
        <v>370</v>
      </c>
      <c r="AB3184" s="4" t="s">
        <v>365</v>
      </c>
      <c r="AC3184" s="4">
        <v>3</v>
      </c>
      <c r="AD3184" s="4">
        <v>0</v>
      </c>
      <c r="AF3184" s="4" t="s">
        <v>564</v>
      </c>
    </row>
    <row r="3185" spans="1:32" ht="30">
      <c r="A3185" s="3" t="s">
        <v>1959</v>
      </c>
      <c r="B3185" s="4" t="s">
        <v>2109</v>
      </c>
      <c r="C3185" s="3" t="s">
        <v>564</v>
      </c>
      <c r="D3185" s="3" t="s">
        <v>2079</v>
      </c>
      <c r="E3185" s="3" t="s">
        <v>2079</v>
      </c>
      <c r="F3185" s="3" t="s">
        <v>2095</v>
      </c>
      <c r="G3185" s="4" t="str">
        <f t="shared" si="315"/>
        <v>Diff</v>
      </c>
      <c r="H3185" s="4" t="str">
        <f t="shared" si="316"/>
        <v>Same</v>
      </c>
      <c r="I3185" s="4" t="str">
        <f t="shared" si="317"/>
        <v>Diff</v>
      </c>
      <c r="J3185" s="3" t="str">
        <f t="shared" si="313"/>
        <v>HCM_STANDARD_SCHEDULE_TBX</v>
      </c>
      <c r="K3185" s="3" t="str">
        <f t="shared" si="314"/>
        <v>TYPE</v>
      </c>
      <c r="Z3185" s="4" t="s">
        <v>1232</v>
      </c>
      <c r="AA3185" s="4" t="s">
        <v>372</v>
      </c>
      <c r="AB3185" s="4" t="s">
        <v>9</v>
      </c>
      <c r="AC3185" s="4">
        <v>3</v>
      </c>
      <c r="AD3185" s="4">
        <v>0</v>
      </c>
      <c r="AF3185" s="4" t="s">
        <v>564</v>
      </c>
    </row>
    <row r="3186" spans="1:32" ht="30">
      <c r="A3186" s="3" t="s">
        <v>1959</v>
      </c>
      <c r="B3186" s="4" t="s">
        <v>2109</v>
      </c>
      <c r="C3186" s="3" t="s">
        <v>564</v>
      </c>
      <c r="D3186" s="3" t="s">
        <v>2079</v>
      </c>
      <c r="E3186" s="3" t="s">
        <v>2079</v>
      </c>
      <c r="F3186" s="3" t="s">
        <v>2095</v>
      </c>
      <c r="G3186" s="4" t="str">
        <f t="shared" si="315"/>
        <v>Diff</v>
      </c>
      <c r="H3186" s="4" t="str">
        <f t="shared" si="316"/>
        <v>Same</v>
      </c>
      <c r="I3186" s="4" t="str">
        <f t="shared" si="317"/>
        <v>Diff</v>
      </c>
      <c r="J3186" s="3" t="str">
        <f t="shared" si="313"/>
        <v>HCM_STANDARD_SCHEDULE_TBX</v>
      </c>
      <c r="K3186" s="3" t="str">
        <f t="shared" si="314"/>
        <v>UPDATE_TIMESTAMP</v>
      </c>
      <c r="Z3186" s="4" t="s">
        <v>1232</v>
      </c>
      <c r="AA3186" s="4" t="s">
        <v>23</v>
      </c>
      <c r="AB3186" s="4" t="s">
        <v>4</v>
      </c>
      <c r="AC3186" s="4">
        <v>10</v>
      </c>
      <c r="AD3186" s="4">
        <v>0</v>
      </c>
      <c r="AF3186" s="4" t="s">
        <v>564</v>
      </c>
    </row>
    <row r="3187" spans="1:32" ht="30" hidden="1">
      <c r="B3187" s="3"/>
      <c r="G3187" s="4" t="str">
        <f t="shared" si="315"/>
        <v>Diff</v>
      </c>
      <c r="H3187" s="3" t="str">
        <f t="shared" si="316"/>
        <v>Same</v>
      </c>
      <c r="I3187" s="3" t="str">
        <f t="shared" si="317"/>
        <v>Diff</v>
      </c>
      <c r="J3187" s="3" t="str">
        <f t="shared" si="313"/>
        <v>HCM_TALEHR1</v>
      </c>
      <c r="K3187" s="3" t="str">
        <f t="shared" si="314"/>
        <v>ACT_TIMESTAMP</v>
      </c>
      <c r="L3187" s="3"/>
      <c r="M3187" s="3"/>
      <c r="N3187"/>
      <c r="O3187"/>
      <c r="P3187"/>
      <c r="Q3187"/>
      <c r="R3187" s="1"/>
      <c r="S3187" s="3"/>
      <c r="T3187" s="3"/>
      <c r="U3187" s="3"/>
      <c r="V3187" s="3"/>
      <c r="W3187" s="3"/>
      <c r="X3187" s="3"/>
      <c r="Y3187" s="3"/>
      <c r="Z3187" t="s">
        <v>1233</v>
      </c>
      <c r="AA3187" t="s">
        <v>1234</v>
      </c>
      <c r="AB3187" t="s">
        <v>4</v>
      </c>
      <c r="AC3187">
        <v>10</v>
      </c>
      <c r="AD3187">
        <v>0</v>
      </c>
      <c r="AE3187"/>
      <c r="AF3187" t="s">
        <v>565</v>
      </c>
    </row>
    <row r="3188" spans="1:32" ht="30" hidden="1">
      <c r="B3188" s="3"/>
      <c r="G3188" s="4" t="str">
        <f t="shared" si="315"/>
        <v>Diff</v>
      </c>
      <c r="H3188" s="3" t="str">
        <f t="shared" si="316"/>
        <v>Same</v>
      </c>
      <c r="I3188" s="3" t="str">
        <f t="shared" si="317"/>
        <v>Diff</v>
      </c>
      <c r="J3188" s="3" t="str">
        <f t="shared" si="313"/>
        <v>HCM_TALEHR1</v>
      </c>
      <c r="K3188" s="3" t="str">
        <f t="shared" si="314"/>
        <v>COMPANY</v>
      </c>
      <c r="L3188" s="3"/>
      <c r="M3188" s="3"/>
      <c r="N3188"/>
      <c r="O3188"/>
      <c r="P3188"/>
      <c r="Q3188"/>
      <c r="R3188" s="1"/>
      <c r="S3188" s="3"/>
      <c r="T3188" s="3"/>
      <c r="U3188" s="3"/>
      <c r="V3188" s="3"/>
      <c r="W3188" s="3"/>
      <c r="X3188" s="3"/>
      <c r="Y3188" s="3"/>
      <c r="Z3188" t="s">
        <v>1233</v>
      </c>
      <c r="AA3188" t="s">
        <v>1235</v>
      </c>
      <c r="AB3188" t="s">
        <v>9</v>
      </c>
      <c r="AC3188">
        <v>3</v>
      </c>
      <c r="AD3188">
        <v>0</v>
      </c>
      <c r="AE3188"/>
      <c r="AF3188" t="s">
        <v>565</v>
      </c>
    </row>
    <row r="3189" spans="1:32" ht="30" hidden="1">
      <c r="B3189" s="3"/>
      <c r="G3189" s="4" t="str">
        <f t="shared" si="315"/>
        <v>Diff</v>
      </c>
      <c r="H3189" s="3" t="str">
        <f t="shared" si="316"/>
        <v>Same</v>
      </c>
      <c r="I3189" s="3" t="str">
        <f t="shared" si="317"/>
        <v>Diff</v>
      </c>
      <c r="J3189" s="3" t="str">
        <f t="shared" si="313"/>
        <v>HCM_TALEHR1</v>
      </c>
      <c r="K3189" s="3" t="str">
        <f t="shared" si="314"/>
        <v>CREATE_TIMESTAMP</v>
      </c>
      <c r="L3189" s="3"/>
      <c r="M3189" s="3"/>
      <c r="N3189"/>
      <c r="O3189"/>
      <c r="P3189"/>
      <c r="Q3189"/>
      <c r="R3189" s="1"/>
      <c r="S3189" s="3"/>
      <c r="T3189" s="3"/>
      <c r="U3189" s="3"/>
      <c r="V3189" s="3"/>
      <c r="W3189" s="3"/>
      <c r="X3189" s="3"/>
      <c r="Y3189" s="3"/>
      <c r="Z3189" t="s">
        <v>1233</v>
      </c>
      <c r="AA3189" t="s">
        <v>3</v>
      </c>
      <c r="AB3189" t="s">
        <v>4</v>
      </c>
      <c r="AC3189">
        <v>10</v>
      </c>
      <c r="AD3189">
        <v>0</v>
      </c>
      <c r="AE3189" t="s">
        <v>29</v>
      </c>
      <c r="AF3189" t="s">
        <v>565</v>
      </c>
    </row>
    <row r="3190" spans="1:32" ht="30" hidden="1">
      <c r="B3190" s="3"/>
      <c r="G3190" s="4" t="str">
        <f t="shared" si="315"/>
        <v>Diff</v>
      </c>
      <c r="H3190" s="3" t="str">
        <f t="shared" si="316"/>
        <v>Same</v>
      </c>
      <c r="I3190" s="3" t="str">
        <f t="shared" si="317"/>
        <v>Diff</v>
      </c>
      <c r="J3190" s="3" t="str">
        <f t="shared" si="313"/>
        <v>HCM_TALEHR1</v>
      </c>
      <c r="K3190" s="3" t="str">
        <f t="shared" si="314"/>
        <v>DEPARTMENT</v>
      </c>
      <c r="L3190" s="3"/>
      <c r="M3190" s="3"/>
      <c r="N3190"/>
      <c r="O3190"/>
      <c r="P3190"/>
      <c r="Q3190"/>
      <c r="R3190" s="1"/>
      <c r="S3190" s="3"/>
      <c r="T3190" s="3"/>
      <c r="U3190" s="3"/>
      <c r="V3190" s="3"/>
      <c r="W3190" s="3"/>
      <c r="X3190" s="3"/>
      <c r="Y3190" s="3"/>
      <c r="Z3190" t="s">
        <v>1233</v>
      </c>
      <c r="AA3190" t="s">
        <v>1169</v>
      </c>
      <c r="AB3190" t="s">
        <v>9</v>
      </c>
      <c r="AC3190">
        <v>2</v>
      </c>
      <c r="AD3190">
        <v>0</v>
      </c>
      <c r="AE3190"/>
      <c r="AF3190" t="s">
        <v>565</v>
      </c>
    </row>
    <row r="3191" spans="1:32" ht="30" hidden="1">
      <c r="B3191" s="3"/>
      <c r="G3191" s="4" t="str">
        <f t="shared" si="315"/>
        <v>Diff</v>
      </c>
      <c r="H3191" s="3" t="str">
        <f t="shared" si="316"/>
        <v>Same</v>
      </c>
      <c r="I3191" s="3" t="str">
        <f t="shared" si="317"/>
        <v>Diff</v>
      </c>
      <c r="J3191" s="3" t="str">
        <f t="shared" si="313"/>
        <v>HCM_TALEHR1</v>
      </c>
      <c r="K3191" s="3" t="str">
        <f t="shared" si="314"/>
        <v>ENGINE_FIRED_IND</v>
      </c>
      <c r="L3191" s="3"/>
      <c r="M3191" s="3"/>
      <c r="N3191"/>
      <c r="O3191"/>
      <c r="P3191"/>
      <c r="Q3191"/>
      <c r="R3191" s="1"/>
      <c r="S3191" s="3"/>
      <c r="T3191" s="3"/>
      <c r="U3191" s="3"/>
      <c r="V3191" s="3"/>
      <c r="W3191" s="3"/>
      <c r="X3191" s="3"/>
      <c r="Y3191" s="3"/>
      <c r="Z3191" t="s">
        <v>1233</v>
      </c>
      <c r="AA3191" t="s">
        <v>1236</v>
      </c>
      <c r="AB3191" t="s">
        <v>9</v>
      </c>
      <c r="AC3191">
        <v>1</v>
      </c>
      <c r="AD3191">
        <v>0</v>
      </c>
      <c r="AE3191"/>
      <c r="AF3191" t="s">
        <v>565</v>
      </c>
    </row>
    <row r="3192" spans="1:32" ht="30" hidden="1">
      <c r="B3192" s="3"/>
      <c r="G3192" s="4" t="str">
        <f t="shared" si="315"/>
        <v>Diff</v>
      </c>
      <c r="H3192" s="3" t="str">
        <f t="shared" si="316"/>
        <v>Same</v>
      </c>
      <c r="I3192" s="3" t="str">
        <f t="shared" si="317"/>
        <v>Diff</v>
      </c>
      <c r="J3192" s="3" t="str">
        <f t="shared" si="313"/>
        <v>HCM_TALEHR1</v>
      </c>
      <c r="K3192" s="3" t="str">
        <f t="shared" si="314"/>
        <v>ENGINE_NO</v>
      </c>
      <c r="L3192" s="3"/>
      <c r="M3192" s="3"/>
      <c r="N3192"/>
      <c r="O3192"/>
      <c r="P3192"/>
      <c r="Q3192"/>
      <c r="R3192" s="1"/>
      <c r="S3192" s="3"/>
      <c r="T3192" s="3"/>
      <c r="U3192" s="3"/>
      <c r="V3192" s="3"/>
      <c r="W3192" s="3"/>
      <c r="X3192" s="3"/>
      <c r="Y3192" s="3"/>
      <c r="Z3192" t="s">
        <v>1233</v>
      </c>
      <c r="AA3192" t="s">
        <v>1237</v>
      </c>
      <c r="AB3192" t="s">
        <v>9</v>
      </c>
      <c r="AC3192">
        <v>12</v>
      </c>
      <c r="AD3192">
        <v>0</v>
      </c>
      <c r="AE3192"/>
      <c r="AF3192" t="s">
        <v>565</v>
      </c>
    </row>
    <row r="3193" spans="1:32" ht="30" hidden="1">
      <c r="B3193" s="3"/>
      <c r="G3193" s="4" t="str">
        <f t="shared" si="315"/>
        <v>Diff</v>
      </c>
      <c r="H3193" s="3" t="str">
        <f t="shared" si="316"/>
        <v>Same</v>
      </c>
      <c r="I3193" s="3" t="str">
        <f t="shared" si="317"/>
        <v>Diff</v>
      </c>
      <c r="J3193" s="3" t="str">
        <f t="shared" si="313"/>
        <v>HCM_TALEHR1</v>
      </c>
      <c r="K3193" s="3" t="str">
        <f t="shared" si="314"/>
        <v>ENGINE_SOURCE</v>
      </c>
      <c r="L3193" s="3"/>
      <c r="M3193" s="3"/>
      <c r="N3193"/>
      <c r="O3193"/>
      <c r="P3193"/>
      <c r="Q3193"/>
      <c r="R3193" s="1"/>
      <c r="S3193" s="3"/>
      <c r="T3193" s="3"/>
      <c r="U3193" s="3"/>
      <c r="V3193" s="3"/>
      <c r="W3193" s="3"/>
      <c r="X3193" s="3"/>
      <c r="Y3193" s="3"/>
      <c r="Z3193" t="s">
        <v>1233</v>
      </c>
      <c r="AA3193" t="s">
        <v>1238</v>
      </c>
      <c r="AB3193" t="s">
        <v>9</v>
      </c>
      <c r="AC3193">
        <v>5</v>
      </c>
      <c r="AD3193">
        <v>0</v>
      </c>
      <c r="AE3193"/>
      <c r="AF3193" t="s">
        <v>565</v>
      </c>
    </row>
    <row r="3194" spans="1:32" ht="30" hidden="1">
      <c r="B3194" s="3"/>
      <c r="G3194" s="4" t="str">
        <f t="shared" si="315"/>
        <v>Diff</v>
      </c>
      <c r="H3194" s="3" t="str">
        <f t="shared" si="316"/>
        <v>Same</v>
      </c>
      <c r="I3194" s="3" t="str">
        <f t="shared" si="317"/>
        <v>Diff</v>
      </c>
      <c r="J3194" s="3" t="str">
        <f t="shared" si="313"/>
        <v>HCM_TALEHR1</v>
      </c>
      <c r="K3194" s="3" t="str">
        <f t="shared" si="314"/>
        <v>LINE</v>
      </c>
      <c r="L3194" s="3"/>
      <c r="M3194" s="3"/>
      <c r="N3194"/>
      <c r="O3194"/>
      <c r="P3194"/>
      <c r="Q3194"/>
      <c r="R3194" s="1"/>
      <c r="S3194" s="3"/>
      <c r="T3194" s="3"/>
      <c r="U3194" s="3"/>
      <c r="V3194" s="3"/>
      <c r="W3194" s="3"/>
      <c r="X3194" s="3"/>
      <c r="Y3194" s="3"/>
      <c r="Z3194" t="s">
        <v>1233</v>
      </c>
      <c r="AA3194" t="s">
        <v>720</v>
      </c>
      <c r="AB3194" t="s">
        <v>9</v>
      </c>
      <c r="AC3194">
        <v>1</v>
      </c>
      <c r="AD3194">
        <v>0</v>
      </c>
      <c r="AE3194"/>
      <c r="AF3194" t="s">
        <v>565</v>
      </c>
    </row>
    <row r="3195" spans="1:32" ht="30" hidden="1">
      <c r="B3195" s="3"/>
      <c r="G3195" s="4" t="str">
        <f t="shared" si="315"/>
        <v>Diff</v>
      </c>
      <c r="H3195" s="3" t="str">
        <f t="shared" si="316"/>
        <v>Same</v>
      </c>
      <c r="I3195" s="3" t="str">
        <f t="shared" si="317"/>
        <v>Diff</v>
      </c>
      <c r="J3195" s="3" t="str">
        <f t="shared" si="313"/>
        <v>HCM_TALEHR1</v>
      </c>
      <c r="K3195" s="3" t="str">
        <f t="shared" si="314"/>
        <v>PLANT</v>
      </c>
      <c r="L3195" s="3"/>
      <c r="M3195" s="3"/>
      <c r="N3195"/>
      <c r="O3195"/>
      <c r="P3195"/>
      <c r="Q3195"/>
      <c r="R3195" s="1"/>
      <c r="S3195" s="3"/>
      <c r="T3195" s="3"/>
      <c r="U3195" s="3"/>
      <c r="V3195" s="3"/>
      <c r="W3195" s="3"/>
      <c r="X3195" s="3"/>
      <c r="Y3195" s="3"/>
      <c r="Z3195" t="s">
        <v>1233</v>
      </c>
      <c r="AA3195" t="s">
        <v>1239</v>
      </c>
      <c r="AB3195" t="s">
        <v>9</v>
      </c>
      <c r="AC3195">
        <v>3</v>
      </c>
      <c r="AD3195">
        <v>0</v>
      </c>
      <c r="AE3195"/>
      <c r="AF3195" t="s">
        <v>565</v>
      </c>
    </row>
    <row r="3196" spans="1:32" ht="30" hidden="1">
      <c r="B3196" s="3"/>
      <c r="G3196" s="4" t="str">
        <f t="shared" si="315"/>
        <v>Diff</v>
      </c>
      <c r="H3196" s="3" t="str">
        <f t="shared" si="316"/>
        <v>Same</v>
      </c>
      <c r="I3196" s="3" t="str">
        <f t="shared" si="317"/>
        <v>Diff</v>
      </c>
      <c r="J3196" s="3" t="str">
        <f t="shared" si="313"/>
        <v>HCM_TALEHR1</v>
      </c>
      <c r="K3196" s="3" t="str">
        <f t="shared" si="314"/>
        <v>PROCESS</v>
      </c>
      <c r="L3196" s="3"/>
      <c r="M3196" s="3"/>
      <c r="N3196"/>
      <c r="O3196"/>
      <c r="P3196"/>
      <c r="Q3196"/>
      <c r="R3196" s="1"/>
      <c r="S3196" s="3"/>
      <c r="T3196" s="3"/>
      <c r="U3196" s="3"/>
      <c r="V3196" s="3"/>
      <c r="W3196" s="3"/>
      <c r="X3196" s="3"/>
      <c r="Y3196" s="3"/>
      <c r="Z3196" t="s">
        <v>1233</v>
      </c>
      <c r="AA3196" t="s">
        <v>1037</v>
      </c>
      <c r="AB3196" t="s">
        <v>9</v>
      </c>
      <c r="AC3196">
        <v>3</v>
      </c>
      <c r="AD3196">
        <v>0</v>
      </c>
      <c r="AE3196"/>
      <c r="AF3196" t="s">
        <v>565</v>
      </c>
    </row>
    <row r="3197" spans="1:32" ht="30" hidden="1">
      <c r="B3197" s="3"/>
      <c r="G3197" s="4" t="str">
        <f t="shared" si="315"/>
        <v>Diff</v>
      </c>
      <c r="H3197" s="3" t="str">
        <f t="shared" si="316"/>
        <v>Same</v>
      </c>
      <c r="I3197" s="3" t="str">
        <f t="shared" si="317"/>
        <v>Diff</v>
      </c>
      <c r="J3197" s="3" t="str">
        <f t="shared" si="313"/>
        <v>HCM_TALEHR1</v>
      </c>
      <c r="K3197" s="3" t="str">
        <f t="shared" si="314"/>
        <v>PRODUCTION_DATE</v>
      </c>
      <c r="L3197" s="3"/>
      <c r="M3197" s="3"/>
      <c r="N3197"/>
      <c r="O3197"/>
      <c r="P3197"/>
      <c r="Q3197"/>
      <c r="R3197" s="1"/>
      <c r="S3197" s="3"/>
      <c r="T3197" s="3"/>
      <c r="U3197" s="3"/>
      <c r="V3197" s="3"/>
      <c r="W3197" s="3"/>
      <c r="X3197" s="3"/>
      <c r="Y3197" s="3"/>
      <c r="Z3197" t="s">
        <v>1233</v>
      </c>
      <c r="AA3197" t="s">
        <v>76</v>
      </c>
      <c r="AB3197" t="s">
        <v>77</v>
      </c>
      <c r="AC3197">
        <v>4</v>
      </c>
      <c r="AD3197">
        <v>0</v>
      </c>
      <c r="AE3197"/>
      <c r="AF3197" t="s">
        <v>565</v>
      </c>
    </row>
    <row r="3198" spans="1:32" ht="30" hidden="1">
      <c r="B3198" s="3"/>
      <c r="G3198" s="4" t="str">
        <f t="shared" si="315"/>
        <v>Diff</v>
      </c>
      <c r="H3198" s="3" t="str">
        <f t="shared" si="316"/>
        <v>Same</v>
      </c>
      <c r="I3198" s="3" t="str">
        <f t="shared" si="317"/>
        <v>Diff</v>
      </c>
      <c r="J3198" s="3" t="str">
        <f t="shared" si="313"/>
        <v>HCM_TALEHR1</v>
      </c>
      <c r="K3198" s="3" t="str">
        <f t="shared" si="314"/>
        <v>UPDATE_TIMESTAMP</v>
      </c>
      <c r="L3198" s="3"/>
      <c r="M3198" s="3"/>
      <c r="N3198"/>
      <c r="O3198"/>
      <c r="P3198"/>
      <c r="Q3198"/>
      <c r="R3198" s="1"/>
      <c r="S3198" s="3"/>
      <c r="T3198" s="3"/>
      <c r="U3198" s="3"/>
      <c r="V3198" s="3"/>
      <c r="W3198" s="3"/>
      <c r="X3198" s="3"/>
      <c r="Y3198" s="3"/>
      <c r="Z3198" t="s">
        <v>1233</v>
      </c>
      <c r="AA3198" t="s">
        <v>23</v>
      </c>
      <c r="AB3198" t="s">
        <v>4</v>
      </c>
      <c r="AC3198">
        <v>10</v>
      </c>
      <c r="AD3198">
        <v>0</v>
      </c>
      <c r="AE3198"/>
      <c r="AF3198" t="s">
        <v>564</v>
      </c>
    </row>
    <row r="3199" spans="1:32" ht="30" hidden="1">
      <c r="B3199" s="3"/>
      <c r="G3199" s="4" t="str">
        <f t="shared" si="315"/>
        <v>Diff</v>
      </c>
      <c r="H3199" s="3" t="str">
        <f t="shared" si="316"/>
        <v>Same</v>
      </c>
      <c r="I3199" s="3" t="str">
        <f t="shared" si="317"/>
        <v>Diff</v>
      </c>
      <c r="J3199" s="3" t="str">
        <f t="shared" si="313"/>
        <v>HCM_TALEHR1</v>
      </c>
      <c r="K3199" s="3" t="str">
        <f t="shared" si="314"/>
        <v>VIN</v>
      </c>
      <c r="L3199" s="3"/>
      <c r="M3199" s="3"/>
      <c r="N3199"/>
      <c r="O3199"/>
      <c r="P3199"/>
      <c r="Q3199"/>
      <c r="R3199" s="1"/>
      <c r="S3199" s="3"/>
      <c r="T3199" s="3"/>
      <c r="U3199" s="3"/>
      <c r="V3199" s="3"/>
      <c r="W3199" s="3"/>
      <c r="X3199" s="3"/>
      <c r="Y3199" s="3"/>
      <c r="Z3199" t="s">
        <v>1233</v>
      </c>
      <c r="AA3199" t="s">
        <v>149</v>
      </c>
      <c r="AB3199" t="s">
        <v>9</v>
      </c>
      <c r="AC3199">
        <v>17</v>
      </c>
      <c r="AD3199">
        <v>0</v>
      </c>
      <c r="AE3199"/>
      <c r="AF3199" t="s">
        <v>564</v>
      </c>
    </row>
    <row r="3200" spans="1:32" ht="30" hidden="1">
      <c r="B3200" s="3"/>
      <c r="G3200" s="4" t="str">
        <f t="shared" si="315"/>
        <v>Diff</v>
      </c>
      <c r="H3200" s="3" t="str">
        <f t="shared" si="316"/>
        <v>Same</v>
      </c>
      <c r="I3200" s="3" t="str">
        <f t="shared" si="317"/>
        <v>Diff</v>
      </c>
      <c r="J3200" s="3" t="str">
        <f t="shared" si="313"/>
        <v>HCM_TALEHS1</v>
      </c>
      <c r="K3200" s="3" t="str">
        <f t="shared" si="314"/>
        <v>ACT_TIMESTAMP</v>
      </c>
      <c r="L3200" s="3"/>
      <c r="M3200" s="3"/>
      <c r="N3200"/>
      <c r="O3200"/>
      <c r="P3200"/>
      <c r="Q3200"/>
      <c r="R3200" s="1"/>
      <c r="S3200" s="3"/>
      <c r="T3200" s="3"/>
      <c r="U3200" s="3"/>
      <c r="V3200" s="3"/>
      <c r="W3200" s="3"/>
      <c r="X3200" s="3"/>
      <c r="Y3200" s="3"/>
      <c r="Z3200" t="s">
        <v>1240</v>
      </c>
      <c r="AA3200" t="s">
        <v>1234</v>
      </c>
      <c r="AB3200" t="s">
        <v>4</v>
      </c>
      <c r="AC3200">
        <v>10</v>
      </c>
      <c r="AD3200">
        <v>0</v>
      </c>
      <c r="AE3200"/>
      <c r="AF3200" t="s">
        <v>565</v>
      </c>
    </row>
    <row r="3201" spans="2:32" ht="30" hidden="1">
      <c r="B3201" s="3"/>
      <c r="G3201" s="4" t="str">
        <f t="shared" si="315"/>
        <v>Diff</v>
      </c>
      <c r="H3201" s="3" t="str">
        <f t="shared" si="316"/>
        <v>Same</v>
      </c>
      <c r="I3201" s="3" t="str">
        <f t="shared" si="317"/>
        <v>Diff</v>
      </c>
      <c r="J3201" s="3" t="str">
        <f t="shared" si="313"/>
        <v>HCM_TALEHS1</v>
      </c>
      <c r="K3201" s="3" t="str">
        <f t="shared" si="314"/>
        <v>COMPANY</v>
      </c>
      <c r="L3201" s="3"/>
      <c r="M3201" s="3"/>
      <c r="N3201"/>
      <c r="O3201"/>
      <c r="P3201"/>
      <c r="Q3201"/>
      <c r="R3201" s="1"/>
      <c r="S3201" s="3"/>
      <c r="T3201" s="3"/>
      <c r="U3201" s="3"/>
      <c r="V3201" s="3"/>
      <c r="W3201" s="3"/>
      <c r="X3201" s="3"/>
      <c r="Y3201" s="3"/>
      <c r="Z3201" t="s">
        <v>1240</v>
      </c>
      <c r="AA3201" t="s">
        <v>1235</v>
      </c>
      <c r="AB3201" t="s">
        <v>9</v>
      </c>
      <c r="AC3201">
        <v>3</v>
      </c>
      <c r="AD3201">
        <v>0</v>
      </c>
      <c r="AE3201"/>
      <c r="AF3201" t="s">
        <v>565</v>
      </c>
    </row>
    <row r="3202" spans="2:32" ht="30" hidden="1">
      <c r="B3202" s="3"/>
      <c r="G3202" s="4" t="str">
        <f t="shared" si="315"/>
        <v>Diff</v>
      </c>
      <c r="H3202" s="3" t="str">
        <f t="shared" si="316"/>
        <v>Same</v>
      </c>
      <c r="I3202" s="3" t="str">
        <f t="shared" si="317"/>
        <v>Diff</v>
      </c>
      <c r="J3202" s="3" t="str">
        <f t="shared" si="313"/>
        <v>HCM_TALEHS1</v>
      </c>
      <c r="K3202" s="3" t="str">
        <f t="shared" si="314"/>
        <v>CREATE_TIMESTAMP</v>
      </c>
      <c r="L3202" s="3"/>
      <c r="M3202" s="3"/>
      <c r="N3202"/>
      <c r="O3202"/>
      <c r="P3202"/>
      <c r="Q3202"/>
      <c r="R3202" s="1"/>
      <c r="S3202" s="3"/>
      <c r="T3202" s="3"/>
      <c r="U3202" s="3"/>
      <c r="V3202" s="3"/>
      <c r="W3202" s="3"/>
      <c r="X3202" s="3"/>
      <c r="Y3202" s="3"/>
      <c r="Z3202" t="s">
        <v>1240</v>
      </c>
      <c r="AA3202" t="s">
        <v>3</v>
      </c>
      <c r="AB3202" t="s">
        <v>4</v>
      </c>
      <c r="AC3202">
        <v>10</v>
      </c>
      <c r="AD3202">
        <v>0</v>
      </c>
      <c r="AE3202" t="s">
        <v>29</v>
      </c>
      <c r="AF3202" t="s">
        <v>565</v>
      </c>
    </row>
    <row r="3203" spans="2:32" ht="30" hidden="1">
      <c r="B3203" s="3"/>
      <c r="G3203" s="4" t="str">
        <f t="shared" si="315"/>
        <v>Diff</v>
      </c>
      <c r="H3203" s="3" t="str">
        <f t="shared" si="316"/>
        <v>Same</v>
      </c>
      <c r="I3203" s="3" t="str">
        <f t="shared" si="317"/>
        <v>Diff</v>
      </c>
      <c r="J3203" s="3" t="str">
        <f t="shared" si="313"/>
        <v>HCM_TALEHS1</v>
      </c>
      <c r="K3203" s="3" t="str">
        <f t="shared" si="314"/>
        <v>DEPARTMENT</v>
      </c>
      <c r="L3203" s="3"/>
      <c r="M3203" s="3"/>
      <c r="N3203"/>
      <c r="O3203"/>
      <c r="P3203"/>
      <c r="Q3203"/>
      <c r="R3203" s="1"/>
      <c r="S3203" s="3"/>
      <c r="T3203" s="3"/>
      <c r="U3203" s="3"/>
      <c r="V3203" s="3"/>
      <c r="W3203" s="3"/>
      <c r="X3203" s="3"/>
      <c r="Y3203" s="3"/>
      <c r="Z3203" t="s">
        <v>1240</v>
      </c>
      <c r="AA3203" t="s">
        <v>1169</v>
      </c>
      <c r="AB3203" t="s">
        <v>9</v>
      </c>
      <c r="AC3203">
        <v>2</v>
      </c>
      <c r="AD3203">
        <v>0</v>
      </c>
      <c r="AE3203"/>
      <c r="AF3203" t="s">
        <v>565</v>
      </c>
    </row>
    <row r="3204" spans="2:32" ht="30" hidden="1">
      <c r="B3204" s="3"/>
      <c r="G3204" s="4" t="str">
        <f t="shared" si="315"/>
        <v>Diff</v>
      </c>
      <c r="H3204" s="3" t="str">
        <f t="shared" si="316"/>
        <v>Same</v>
      </c>
      <c r="I3204" s="3" t="str">
        <f t="shared" si="317"/>
        <v>Diff</v>
      </c>
      <c r="J3204" s="3" t="str">
        <f t="shared" si="313"/>
        <v>HCM_TALEHS1</v>
      </c>
      <c r="K3204" s="3" t="str">
        <f t="shared" si="314"/>
        <v>ENGINE_NO</v>
      </c>
      <c r="L3204" s="3"/>
      <c r="M3204" s="3"/>
      <c r="N3204"/>
      <c r="O3204"/>
      <c r="P3204"/>
      <c r="Q3204"/>
      <c r="R3204" s="1"/>
      <c r="S3204" s="3"/>
      <c r="T3204" s="3"/>
      <c r="U3204" s="3"/>
      <c r="V3204" s="3"/>
      <c r="W3204" s="3"/>
      <c r="X3204" s="3"/>
      <c r="Y3204" s="3"/>
      <c r="Z3204" t="s">
        <v>1240</v>
      </c>
      <c r="AA3204" t="s">
        <v>1237</v>
      </c>
      <c r="AB3204" t="s">
        <v>9</v>
      </c>
      <c r="AC3204">
        <v>12</v>
      </c>
      <c r="AD3204">
        <v>0</v>
      </c>
      <c r="AE3204"/>
      <c r="AF3204" t="s">
        <v>565</v>
      </c>
    </row>
    <row r="3205" spans="2:32" ht="30" hidden="1">
      <c r="B3205" s="3"/>
      <c r="G3205" s="4" t="str">
        <f t="shared" si="315"/>
        <v>Diff</v>
      </c>
      <c r="H3205" s="3" t="str">
        <f t="shared" si="316"/>
        <v>Same</v>
      </c>
      <c r="I3205" s="3" t="str">
        <f t="shared" si="317"/>
        <v>Diff</v>
      </c>
      <c r="J3205" s="3" t="str">
        <f t="shared" si="313"/>
        <v>HCM_TALEHS1</v>
      </c>
      <c r="K3205" s="3" t="str">
        <f t="shared" si="314"/>
        <v>ENGINE_SOURCE</v>
      </c>
      <c r="L3205" s="3"/>
      <c r="M3205" s="3"/>
      <c r="N3205"/>
      <c r="O3205"/>
      <c r="P3205"/>
      <c r="Q3205"/>
      <c r="R3205" s="1"/>
      <c r="S3205" s="3"/>
      <c r="T3205" s="3"/>
      <c r="U3205" s="3"/>
      <c r="V3205" s="3"/>
      <c r="W3205" s="3"/>
      <c r="X3205" s="3"/>
      <c r="Y3205" s="3"/>
      <c r="Z3205" t="s">
        <v>1240</v>
      </c>
      <c r="AA3205" t="s">
        <v>1238</v>
      </c>
      <c r="AB3205" t="s">
        <v>9</v>
      </c>
      <c r="AC3205">
        <v>5</v>
      </c>
      <c r="AD3205">
        <v>0</v>
      </c>
      <c r="AE3205"/>
      <c r="AF3205" t="s">
        <v>565</v>
      </c>
    </row>
    <row r="3206" spans="2:32" ht="30" hidden="1">
      <c r="B3206" s="3"/>
      <c r="G3206" s="4" t="str">
        <f t="shared" si="315"/>
        <v>Diff</v>
      </c>
      <c r="H3206" s="3" t="str">
        <f t="shared" si="316"/>
        <v>Same</v>
      </c>
      <c r="I3206" s="3" t="str">
        <f t="shared" si="317"/>
        <v>Diff</v>
      </c>
      <c r="J3206" s="3" t="str">
        <f t="shared" si="313"/>
        <v>HCM_TALEHS1</v>
      </c>
      <c r="K3206" s="3" t="str">
        <f t="shared" si="314"/>
        <v>LINE</v>
      </c>
      <c r="L3206" s="3"/>
      <c r="M3206" s="3"/>
      <c r="N3206"/>
      <c r="O3206"/>
      <c r="P3206"/>
      <c r="Q3206"/>
      <c r="R3206" s="1"/>
      <c r="S3206" s="3"/>
      <c r="T3206" s="3"/>
      <c r="U3206" s="3"/>
      <c r="V3206" s="3"/>
      <c r="W3206" s="3"/>
      <c r="X3206" s="3"/>
      <c r="Y3206" s="3"/>
      <c r="Z3206" t="s">
        <v>1240</v>
      </c>
      <c r="AA3206" t="s">
        <v>720</v>
      </c>
      <c r="AB3206" t="s">
        <v>9</v>
      </c>
      <c r="AC3206">
        <v>1</v>
      </c>
      <c r="AD3206">
        <v>0</v>
      </c>
      <c r="AE3206"/>
      <c r="AF3206" t="s">
        <v>565</v>
      </c>
    </row>
    <row r="3207" spans="2:32" ht="30" hidden="1">
      <c r="B3207" s="3"/>
      <c r="G3207" s="4" t="str">
        <f t="shared" si="315"/>
        <v>Diff</v>
      </c>
      <c r="H3207" s="3" t="str">
        <f t="shared" si="316"/>
        <v>Same</v>
      </c>
      <c r="I3207" s="3" t="str">
        <f t="shared" si="317"/>
        <v>Diff</v>
      </c>
      <c r="J3207" s="3" t="str">
        <f t="shared" si="313"/>
        <v>HCM_TALEHS1</v>
      </c>
      <c r="K3207" s="3" t="str">
        <f t="shared" si="314"/>
        <v>PLANT</v>
      </c>
      <c r="L3207" s="3"/>
      <c r="M3207" s="3"/>
      <c r="N3207"/>
      <c r="O3207"/>
      <c r="P3207"/>
      <c r="Q3207"/>
      <c r="R3207" s="1"/>
      <c r="S3207" s="3"/>
      <c r="T3207" s="3"/>
      <c r="U3207" s="3"/>
      <c r="V3207" s="3"/>
      <c r="W3207" s="3"/>
      <c r="X3207" s="3"/>
      <c r="Y3207" s="3"/>
      <c r="Z3207" t="s">
        <v>1240</v>
      </c>
      <c r="AA3207" t="s">
        <v>1239</v>
      </c>
      <c r="AB3207" t="s">
        <v>9</v>
      </c>
      <c r="AC3207">
        <v>3</v>
      </c>
      <c r="AD3207">
        <v>0</v>
      </c>
      <c r="AE3207"/>
      <c r="AF3207" t="s">
        <v>565</v>
      </c>
    </row>
    <row r="3208" spans="2:32" ht="30" hidden="1">
      <c r="B3208" s="3"/>
      <c r="G3208" s="4" t="str">
        <f t="shared" si="315"/>
        <v>Diff</v>
      </c>
      <c r="H3208" s="3" t="str">
        <f t="shared" si="316"/>
        <v>Same</v>
      </c>
      <c r="I3208" s="3" t="str">
        <f t="shared" si="317"/>
        <v>Diff</v>
      </c>
      <c r="J3208" s="3" t="str">
        <f t="shared" si="313"/>
        <v>HCM_TALEHS1</v>
      </c>
      <c r="K3208" s="3" t="str">
        <f t="shared" si="314"/>
        <v>PROCESS</v>
      </c>
      <c r="L3208" s="3"/>
      <c r="M3208" s="3"/>
      <c r="N3208"/>
      <c r="O3208"/>
      <c r="P3208"/>
      <c r="Q3208"/>
      <c r="R3208" s="1"/>
      <c r="S3208" s="3"/>
      <c r="T3208" s="3"/>
      <c r="U3208" s="3"/>
      <c r="V3208" s="3"/>
      <c r="W3208" s="3"/>
      <c r="X3208" s="3"/>
      <c r="Y3208" s="3"/>
      <c r="Z3208" t="s">
        <v>1240</v>
      </c>
      <c r="AA3208" t="s">
        <v>1037</v>
      </c>
      <c r="AB3208" t="s">
        <v>9</v>
      </c>
      <c r="AC3208">
        <v>3</v>
      </c>
      <c r="AD3208">
        <v>0</v>
      </c>
      <c r="AE3208"/>
      <c r="AF3208" t="s">
        <v>565</v>
      </c>
    </row>
    <row r="3209" spans="2:32" ht="30" hidden="1">
      <c r="B3209" s="3"/>
      <c r="G3209" s="4" t="str">
        <f t="shared" si="315"/>
        <v>Diff</v>
      </c>
      <c r="H3209" s="3" t="str">
        <f t="shared" si="316"/>
        <v>Same</v>
      </c>
      <c r="I3209" s="3" t="str">
        <f t="shared" si="317"/>
        <v>Diff</v>
      </c>
      <c r="J3209" s="3" t="str">
        <f t="shared" si="313"/>
        <v>HCM_TALEHS1</v>
      </c>
      <c r="K3209" s="3" t="str">
        <f t="shared" si="314"/>
        <v>PRODUCTION_DATE</v>
      </c>
      <c r="L3209" s="3"/>
      <c r="M3209" s="3"/>
      <c r="N3209"/>
      <c r="O3209"/>
      <c r="P3209"/>
      <c r="Q3209"/>
      <c r="R3209" s="1"/>
      <c r="S3209" s="3"/>
      <c r="T3209" s="3"/>
      <c r="U3209" s="3"/>
      <c r="V3209" s="3"/>
      <c r="W3209" s="3"/>
      <c r="X3209" s="3"/>
      <c r="Y3209" s="3"/>
      <c r="Z3209" t="s">
        <v>1240</v>
      </c>
      <c r="AA3209" t="s">
        <v>76</v>
      </c>
      <c r="AB3209" t="s">
        <v>77</v>
      </c>
      <c r="AC3209">
        <v>4</v>
      </c>
      <c r="AD3209">
        <v>0</v>
      </c>
      <c r="AE3209"/>
      <c r="AF3209" t="s">
        <v>565</v>
      </c>
    </row>
    <row r="3210" spans="2:32" ht="30" hidden="1">
      <c r="B3210" s="3"/>
      <c r="G3210" s="4" t="str">
        <f t="shared" si="315"/>
        <v>Diff</v>
      </c>
      <c r="H3210" s="3" t="str">
        <f t="shared" si="316"/>
        <v>Same</v>
      </c>
      <c r="I3210" s="3" t="str">
        <f t="shared" si="317"/>
        <v>Diff</v>
      </c>
      <c r="J3210" s="3" t="str">
        <f t="shared" si="313"/>
        <v>HCM_TALEHS1</v>
      </c>
      <c r="K3210" s="3" t="str">
        <f t="shared" si="314"/>
        <v>ROW_PROCESSED</v>
      </c>
      <c r="L3210" s="3"/>
      <c r="M3210" s="3"/>
      <c r="N3210"/>
      <c r="O3210"/>
      <c r="P3210"/>
      <c r="Q3210"/>
      <c r="R3210" s="1"/>
      <c r="S3210" s="3"/>
      <c r="T3210" s="3"/>
      <c r="U3210" s="3"/>
      <c r="V3210" s="3"/>
      <c r="W3210" s="3"/>
      <c r="X3210" s="3"/>
      <c r="Y3210" s="3"/>
      <c r="Z3210" t="s">
        <v>1240</v>
      </c>
      <c r="AA3210" t="s">
        <v>1241</v>
      </c>
      <c r="AB3210" t="s">
        <v>6</v>
      </c>
      <c r="AC3210">
        <v>2</v>
      </c>
      <c r="AD3210">
        <v>0</v>
      </c>
      <c r="AE3210">
        <v>0</v>
      </c>
      <c r="AF3210" t="s">
        <v>565</v>
      </c>
    </row>
    <row r="3211" spans="2:32" ht="30" hidden="1">
      <c r="B3211" s="3"/>
      <c r="G3211" s="4" t="str">
        <f t="shared" si="315"/>
        <v>Diff</v>
      </c>
      <c r="H3211" s="3" t="str">
        <f t="shared" si="316"/>
        <v>Same</v>
      </c>
      <c r="I3211" s="3" t="str">
        <f t="shared" si="317"/>
        <v>Diff</v>
      </c>
      <c r="J3211" s="3" t="str">
        <f t="shared" ref="J3211:J3274" si="318">IF(ISBLANK(S3211),IF(ISBLANK(Z3211),L3211,Z3211),S3211)</f>
        <v>HCM_TALEHS1</v>
      </c>
      <c r="K3211" s="3" t="str">
        <f t="shared" ref="K3211:K3274" si="319">IF(ISBLANK(T3211),IF(ISBLANK(AA3211),M3211,AA3211),T3211)</f>
        <v>UPDATE_TIMESTAMP</v>
      </c>
      <c r="L3211" s="3"/>
      <c r="M3211" s="3"/>
      <c r="N3211"/>
      <c r="O3211"/>
      <c r="P3211"/>
      <c r="Q3211"/>
      <c r="R3211" s="1"/>
      <c r="S3211" s="3"/>
      <c r="T3211" s="3"/>
      <c r="U3211" s="3"/>
      <c r="V3211" s="3"/>
      <c r="W3211" s="3"/>
      <c r="X3211" s="3"/>
      <c r="Y3211" s="3"/>
      <c r="Z3211" t="s">
        <v>1240</v>
      </c>
      <c r="AA3211" t="s">
        <v>23</v>
      </c>
      <c r="AB3211" t="s">
        <v>4</v>
      </c>
      <c r="AC3211">
        <v>10</v>
      </c>
      <c r="AD3211">
        <v>0</v>
      </c>
      <c r="AE3211"/>
      <c r="AF3211" t="s">
        <v>564</v>
      </c>
    </row>
    <row r="3212" spans="2:32" ht="30" hidden="1">
      <c r="B3212" s="3"/>
      <c r="G3212" s="4" t="str">
        <f t="shared" si="315"/>
        <v>Diff</v>
      </c>
      <c r="H3212" s="3" t="str">
        <f t="shared" si="316"/>
        <v>Same</v>
      </c>
      <c r="I3212" s="3" t="str">
        <f t="shared" si="317"/>
        <v>Diff</v>
      </c>
      <c r="J3212" s="3" t="str">
        <f t="shared" si="318"/>
        <v>HCM_TALEHS1</v>
      </c>
      <c r="K3212" s="3" t="str">
        <f t="shared" si="319"/>
        <v>VIN</v>
      </c>
      <c r="L3212" s="3"/>
      <c r="M3212" s="3"/>
      <c r="N3212"/>
      <c r="O3212"/>
      <c r="P3212"/>
      <c r="Q3212"/>
      <c r="R3212" s="1"/>
      <c r="S3212" s="3"/>
      <c r="T3212" s="3"/>
      <c r="U3212" s="3"/>
      <c r="V3212" s="3"/>
      <c r="W3212" s="3"/>
      <c r="X3212" s="3"/>
      <c r="Y3212" s="3"/>
      <c r="Z3212" t="s">
        <v>1240</v>
      </c>
      <c r="AA3212" t="s">
        <v>149</v>
      </c>
      <c r="AB3212" t="s">
        <v>9</v>
      </c>
      <c r="AC3212">
        <v>17</v>
      </c>
      <c r="AD3212">
        <v>0</v>
      </c>
      <c r="AE3212"/>
      <c r="AF3212" t="s">
        <v>565</v>
      </c>
    </row>
    <row r="3213" spans="2:32" ht="30" hidden="1">
      <c r="B3213" s="3"/>
      <c r="G3213" s="4" t="str">
        <f t="shared" si="315"/>
        <v>Diff</v>
      </c>
      <c r="H3213" s="3" t="str">
        <f t="shared" si="316"/>
        <v>Same</v>
      </c>
      <c r="I3213" s="3" t="str">
        <f t="shared" si="317"/>
        <v>Diff</v>
      </c>
      <c r="J3213" s="3" t="str">
        <f t="shared" si="318"/>
        <v>HCM_TALENR1</v>
      </c>
      <c r="K3213" s="3" t="str">
        <f t="shared" si="319"/>
        <v>COMPANY</v>
      </c>
      <c r="L3213" s="3"/>
      <c r="M3213" s="3"/>
      <c r="N3213"/>
      <c r="O3213"/>
      <c r="P3213"/>
      <c r="Q3213"/>
      <c r="R3213" s="1"/>
      <c r="S3213" s="3"/>
      <c r="T3213" s="3"/>
      <c r="U3213" s="3"/>
      <c r="V3213" s="3"/>
      <c r="W3213" s="3"/>
      <c r="X3213" s="3"/>
      <c r="Y3213" s="3"/>
      <c r="Z3213" t="s">
        <v>1242</v>
      </c>
      <c r="AA3213" t="s">
        <v>1235</v>
      </c>
      <c r="AB3213" t="s">
        <v>9</v>
      </c>
      <c r="AC3213">
        <v>3</v>
      </c>
      <c r="AD3213">
        <v>0</v>
      </c>
      <c r="AE3213"/>
      <c r="AF3213" t="s">
        <v>565</v>
      </c>
    </row>
    <row r="3214" spans="2:32" ht="30" hidden="1">
      <c r="B3214" s="3"/>
      <c r="G3214" s="4" t="str">
        <f t="shared" si="315"/>
        <v>Diff</v>
      </c>
      <c r="H3214" s="3" t="str">
        <f t="shared" si="316"/>
        <v>Same</v>
      </c>
      <c r="I3214" s="3" t="str">
        <f t="shared" si="317"/>
        <v>Diff</v>
      </c>
      <c r="J3214" s="3" t="str">
        <f t="shared" si="318"/>
        <v>HCM_TALENR1</v>
      </c>
      <c r="K3214" s="3" t="str">
        <f t="shared" si="319"/>
        <v>CREATE_TIMESTAMP</v>
      </c>
      <c r="L3214" s="3"/>
      <c r="M3214" s="3"/>
      <c r="N3214"/>
      <c r="O3214"/>
      <c r="P3214"/>
      <c r="Q3214"/>
      <c r="R3214" s="1"/>
      <c r="S3214" s="3"/>
      <c r="T3214" s="3"/>
      <c r="U3214" s="3"/>
      <c r="V3214" s="3"/>
      <c r="W3214" s="3"/>
      <c r="X3214" s="3"/>
      <c r="Y3214" s="3"/>
      <c r="Z3214" t="s">
        <v>1242</v>
      </c>
      <c r="AA3214" t="s">
        <v>3</v>
      </c>
      <c r="AB3214" t="s">
        <v>4</v>
      </c>
      <c r="AC3214">
        <v>10</v>
      </c>
      <c r="AD3214">
        <v>0</v>
      </c>
      <c r="AE3214" t="s">
        <v>29</v>
      </c>
      <c r="AF3214" t="s">
        <v>565</v>
      </c>
    </row>
    <row r="3215" spans="2:32" ht="30" hidden="1">
      <c r="B3215" s="3"/>
      <c r="G3215" s="4" t="str">
        <f t="shared" si="315"/>
        <v>Diff</v>
      </c>
      <c r="H3215" s="3" t="str">
        <f t="shared" si="316"/>
        <v>Same</v>
      </c>
      <c r="I3215" s="3" t="str">
        <f t="shared" si="317"/>
        <v>Diff</v>
      </c>
      <c r="J3215" s="3" t="str">
        <f t="shared" si="318"/>
        <v>HCM_TALENR1</v>
      </c>
      <c r="K3215" s="3" t="str">
        <f t="shared" si="319"/>
        <v>ENGINE_BASIC_PART</v>
      </c>
      <c r="L3215" s="3"/>
      <c r="M3215" s="3"/>
      <c r="N3215"/>
      <c r="O3215"/>
      <c r="P3215"/>
      <c r="Q3215"/>
      <c r="R3215" s="1"/>
      <c r="S3215" s="3"/>
      <c r="T3215" s="3"/>
      <c r="U3215" s="3"/>
      <c r="V3215" s="3"/>
      <c r="W3215" s="3"/>
      <c r="X3215" s="3"/>
      <c r="Y3215" s="3"/>
      <c r="Z3215" t="s">
        <v>1242</v>
      </c>
      <c r="AA3215" t="s">
        <v>1243</v>
      </c>
      <c r="AB3215" t="s">
        <v>9</v>
      </c>
      <c r="AC3215">
        <v>17</v>
      </c>
      <c r="AD3215">
        <v>0</v>
      </c>
      <c r="AE3215"/>
      <c r="AF3215" t="s">
        <v>565</v>
      </c>
    </row>
    <row r="3216" spans="2:32" ht="30" hidden="1">
      <c r="B3216" s="3"/>
      <c r="G3216" s="4" t="str">
        <f t="shared" si="315"/>
        <v>Diff</v>
      </c>
      <c r="H3216" s="3" t="str">
        <f t="shared" si="316"/>
        <v>Same</v>
      </c>
      <c r="I3216" s="3" t="str">
        <f t="shared" si="317"/>
        <v>Diff</v>
      </c>
      <c r="J3216" s="3" t="str">
        <f t="shared" si="318"/>
        <v>HCM_TALENR1</v>
      </c>
      <c r="K3216" s="3" t="str">
        <f t="shared" si="319"/>
        <v>ENGINE_CASE_NO</v>
      </c>
      <c r="L3216" s="3"/>
      <c r="M3216" s="3"/>
      <c r="N3216"/>
      <c r="O3216"/>
      <c r="P3216"/>
      <c r="Q3216"/>
      <c r="R3216" s="1"/>
      <c r="S3216" s="3"/>
      <c r="T3216" s="3"/>
      <c r="U3216" s="3"/>
      <c r="V3216" s="3"/>
      <c r="W3216" s="3"/>
      <c r="X3216" s="3"/>
      <c r="Y3216" s="3"/>
      <c r="Z3216" t="s">
        <v>1242</v>
      </c>
      <c r="AA3216" t="s">
        <v>1244</v>
      </c>
      <c r="AB3216" t="s">
        <v>9</v>
      </c>
      <c r="AC3216">
        <v>7</v>
      </c>
      <c r="AD3216">
        <v>0</v>
      </c>
      <c r="AE3216"/>
      <c r="AF3216" t="s">
        <v>565</v>
      </c>
    </row>
    <row r="3217" spans="2:32" ht="30" hidden="1">
      <c r="B3217" s="3"/>
      <c r="G3217" s="4" t="str">
        <f t="shared" si="315"/>
        <v>Diff</v>
      </c>
      <c r="H3217" s="3" t="str">
        <f t="shared" si="316"/>
        <v>Same</v>
      </c>
      <c r="I3217" s="3" t="str">
        <f t="shared" si="317"/>
        <v>Diff</v>
      </c>
      <c r="J3217" s="3" t="str">
        <f t="shared" si="318"/>
        <v>HCM_TALENR1</v>
      </c>
      <c r="K3217" s="3" t="str">
        <f t="shared" si="319"/>
        <v>ENGINE_EC_NO</v>
      </c>
      <c r="L3217" s="3"/>
      <c r="M3217" s="3"/>
      <c r="N3217"/>
      <c r="O3217"/>
      <c r="P3217"/>
      <c r="Q3217"/>
      <c r="R3217" s="1"/>
      <c r="S3217" s="3"/>
      <c r="T3217" s="3"/>
      <c r="U3217" s="3"/>
      <c r="V3217" s="3"/>
      <c r="W3217" s="3"/>
      <c r="X3217" s="3"/>
      <c r="Y3217" s="3"/>
      <c r="Z3217" t="s">
        <v>1242</v>
      </c>
      <c r="AA3217" t="s">
        <v>1245</v>
      </c>
      <c r="AB3217" t="s">
        <v>9</v>
      </c>
      <c r="AC3217">
        <v>10</v>
      </c>
      <c r="AD3217">
        <v>0</v>
      </c>
      <c r="AE3217"/>
      <c r="AF3217" t="s">
        <v>565</v>
      </c>
    </row>
    <row r="3218" spans="2:32" ht="30" hidden="1">
      <c r="B3218" s="3"/>
      <c r="G3218" s="4" t="str">
        <f t="shared" si="315"/>
        <v>Diff</v>
      </c>
      <c r="H3218" s="3" t="str">
        <f t="shared" si="316"/>
        <v>Same</v>
      </c>
      <c r="I3218" s="3" t="str">
        <f t="shared" si="317"/>
        <v>Diff</v>
      </c>
      <c r="J3218" s="3" t="str">
        <f t="shared" si="318"/>
        <v>HCM_TALENR1</v>
      </c>
      <c r="K3218" s="3" t="str">
        <f t="shared" si="319"/>
        <v>ENGINE_FIRED_IND</v>
      </c>
      <c r="L3218" s="3"/>
      <c r="M3218" s="3"/>
      <c r="N3218"/>
      <c r="O3218"/>
      <c r="P3218"/>
      <c r="Q3218"/>
      <c r="R3218" s="1"/>
      <c r="S3218" s="3"/>
      <c r="T3218" s="3"/>
      <c r="U3218" s="3"/>
      <c r="V3218" s="3"/>
      <c r="W3218" s="3"/>
      <c r="X3218" s="3"/>
      <c r="Y3218" s="3"/>
      <c r="Z3218" t="s">
        <v>1242</v>
      </c>
      <c r="AA3218" t="s">
        <v>1236</v>
      </c>
      <c r="AB3218" t="s">
        <v>9</v>
      </c>
      <c r="AC3218">
        <v>1</v>
      </c>
      <c r="AD3218">
        <v>0</v>
      </c>
      <c r="AE3218"/>
      <c r="AF3218" t="s">
        <v>565</v>
      </c>
    </row>
    <row r="3219" spans="2:32" ht="30" hidden="1">
      <c r="B3219" s="3"/>
      <c r="G3219" s="4" t="str">
        <f t="shared" si="315"/>
        <v>Diff</v>
      </c>
      <c r="H3219" s="3" t="str">
        <f t="shared" si="316"/>
        <v>Same</v>
      </c>
      <c r="I3219" s="3" t="str">
        <f t="shared" si="317"/>
        <v>Diff</v>
      </c>
      <c r="J3219" s="3" t="str">
        <f t="shared" si="318"/>
        <v>HCM_TALENR1</v>
      </c>
      <c r="K3219" s="3" t="str">
        <f t="shared" si="319"/>
        <v>ENGINE_KD_LOT</v>
      </c>
      <c r="L3219" s="3"/>
      <c r="M3219" s="3"/>
      <c r="N3219"/>
      <c r="O3219"/>
      <c r="P3219"/>
      <c r="Q3219"/>
      <c r="R3219" s="1"/>
      <c r="S3219" s="3"/>
      <c r="T3219" s="3"/>
      <c r="U3219" s="3"/>
      <c r="V3219" s="3"/>
      <c r="W3219" s="3"/>
      <c r="X3219" s="3"/>
      <c r="Y3219" s="3"/>
      <c r="Z3219" t="s">
        <v>1242</v>
      </c>
      <c r="AA3219" t="s">
        <v>1246</v>
      </c>
      <c r="AB3219" t="s">
        <v>9</v>
      </c>
      <c r="AC3219">
        <v>11</v>
      </c>
      <c r="AD3219">
        <v>0</v>
      </c>
      <c r="AE3219"/>
      <c r="AF3219" t="s">
        <v>565</v>
      </c>
    </row>
    <row r="3220" spans="2:32" ht="30" hidden="1">
      <c r="B3220" s="3"/>
      <c r="G3220" s="4" t="str">
        <f t="shared" si="315"/>
        <v>Diff</v>
      </c>
      <c r="H3220" s="3" t="str">
        <f t="shared" si="316"/>
        <v>Same</v>
      </c>
      <c r="I3220" s="3" t="str">
        <f t="shared" si="317"/>
        <v>Diff</v>
      </c>
      <c r="J3220" s="3" t="str">
        <f t="shared" si="318"/>
        <v>HCM_TALENR1</v>
      </c>
      <c r="K3220" s="3" t="str">
        <f t="shared" si="319"/>
        <v>ENGINE_MODEL</v>
      </c>
      <c r="L3220" s="3"/>
      <c r="M3220" s="3"/>
      <c r="N3220"/>
      <c r="O3220"/>
      <c r="P3220"/>
      <c r="Q3220"/>
      <c r="R3220" s="1"/>
      <c r="S3220" s="3"/>
      <c r="T3220" s="3"/>
      <c r="U3220" s="3"/>
      <c r="V3220" s="3"/>
      <c r="W3220" s="3"/>
      <c r="X3220" s="3"/>
      <c r="Y3220" s="3"/>
      <c r="Z3220" t="s">
        <v>1242</v>
      </c>
      <c r="AA3220" t="s">
        <v>1247</v>
      </c>
      <c r="AB3220" t="s">
        <v>9</v>
      </c>
      <c r="AC3220">
        <v>3</v>
      </c>
      <c r="AD3220">
        <v>0</v>
      </c>
      <c r="AE3220"/>
      <c r="AF3220" t="s">
        <v>565</v>
      </c>
    </row>
    <row r="3221" spans="2:32" ht="30" hidden="1">
      <c r="B3221" s="3"/>
      <c r="G3221" s="4" t="str">
        <f t="shared" ref="G3221:G3284" si="320">IF(H3221="Diff","Diff",IF(I3221="Diff","Diff",""))</f>
        <v>Diff</v>
      </c>
      <c r="H3221" s="3" t="str">
        <f t="shared" ref="H3221:H3284" si="321">IF(L3221&amp;M3221&amp;N3221&amp;O3221&amp;P3221&amp;Q3221&amp;R3221=S3221&amp;T3221&amp;U3221&amp;V3221&amp;W3221&amp;X3221&amp;Y3221,"Same",IF(L3221&amp;M3221&amp;N3221&amp;O3221&amp;P3221&amp;Q3221&amp;R3221=S3221&amp;T3221&amp;"TIMESTAMP"&amp;V3221&amp;"0"&amp;X3221&amp;Y3221,"Same","Diff"))</f>
        <v>Same</v>
      </c>
      <c r="I3221" s="3" t="str">
        <f t="shared" ref="I3221:I3284" si="322">IF(Z3221&amp;AA3221&amp;AB3221&amp;AC3221&amp;AD3221&amp;AE3221&amp;AF3221=S3221&amp;T3221&amp;U3221&amp;V3221&amp;W3221&amp;X3221&amp;Y3221,"Same",IF(Z3221&amp;AA3221&amp;AB3221&amp;AC3221&amp;AD3221&amp;AE3221&amp;AF3221=S3221&amp;T3221&amp;"TIMESTAMP"&amp;V3221&amp;"0"&amp;X3221&amp;Y3221,"Same","Diff"))</f>
        <v>Diff</v>
      </c>
      <c r="J3221" s="3" t="str">
        <f t="shared" si="318"/>
        <v>HCM_TALENR1</v>
      </c>
      <c r="K3221" s="3" t="str">
        <f t="shared" si="319"/>
        <v>ENGINE_NO</v>
      </c>
      <c r="L3221" s="3"/>
      <c r="M3221" s="3"/>
      <c r="N3221"/>
      <c r="O3221"/>
      <c r="P3221"/>
      <c r="Q3221"/>
      <c r="R3221" s="1"/>
      <c r="S3221" s="3"/>
      <c r="T3221" s="3"/>
      <c r="U3221" s="3"/>
      <c r="V3221" s="3"/>
      <c r="W3221" s="3"/>
      <c r="X3221" s="3"/>
      <c r="Y3221" s="3"/>
      <c r="Z3221" t="s">
        <v>1242</v>
      </c>
      <c r="AA3221" t="s">
        <v>1237</v>
      </c>
      <c r="AB3221" t="s">
        <v>9</v>
      </c>
      <c r="AC3221">
        <v>12</v>
      </c>
      <c r="AD3221">
        <v>0</v>
      </c>
      <c r="AE3221"/>
      <c r="AF3221" t="s">
        <v>565</v>
      </c>
    </row>
    <row r="3222" spans="2:32" ht="30" hidden="1">
      <c r="B3222" s="3"/>
      <c r="G3222" s="4" t="str">
        <f t="shared" si="320"/>
        <v>Diff</v>
      </c>
      <c r="H3222" s="3" t="str">
        <f t="shared" si="321"/>
        <v>Same</v>
      </c>
      <c r="I3222" s="3" t="str">
        <f t="shared" si="322"/>
        <v>Diff</v>
      </c>
      <c r="J3222" s="3" t="str">
        <f t="shared" si="318"/>
        <v>HCM_TALENR1</v>
      </c>
      <c r="K3222" s="3" t="str">
        <f t="shared" si="319"/>
        <v>ENGINE_OPTION</v>
      </c>
      <c r="L3222" s="3"/>
      <c r="M3222" s="3"/>
      <c r="N3222"/>
      <c r="O3222"/>
      <c r="P3222"/>
      <c r="Q3222"/>
      <c r="R3222" s="1"/>
      <c r="S3222" s="3"/>
      <c r="T3222" s="3"/>
      <c r="U3222" s="3"/>
      <c r="V3222" s="3"/>
      <c r="W3222" s="3"/>
      <c r="X3222" s="3"/>
      <c r="Y3222" s="3"/>
      <c r="Z3222" t="s">
        <v>1242</v>
      </c>
      <c r="AA3222" t="s">
        <v>1248</v>
      </c>
      <c r="AB3222" t="s">
        <v>9</v>
      </c>
      <c r="AC3222">
        <v>2</v>
      </c>
      <c r="AD3222">
        <v>0</v>
      </c>
      <c r="AE3222"/>
      <c r="AF3222" t="s">
        <v>565</v>
      </c>
    </row>
    <row r="3223" spans="2:32" ht="30" hidden="1">
      <c r="B3223" s="3"/>
      <c r="G3223" s="4" t="str">
        <f t="shared" si="320"/>
        <v>Diff</v>
      </c>
      <c r="H3223" s="3" t="str">
        <f t="shared" si="321"/>
        <v>Same</v>
      </c>
      <c r="I3223" s="3" t="str">
        <f t="shared" si="322"/>
        <v>Diff</v>
      </c>
      <c r="J3223" s="3" t="str">
        <f t="shared" si="318"/>
        <v>HCM_TALENR1</v>
      </c>
      <c r="K3223" s="3" t="str">
        <f t="shared" si="319"/>
        <v>ENGINE_PC_NO</v>
      </c>
      <c r="L3223" s="3"/>
      <c r="M3223" s="3"/>
      <c r="N3223"/>
      <c r="O3223"/>
      <c r="P3223"/>
      <c r="Q3223"/>
      <c r="R3223" s="1"/>
      <c r="S3223" s="3"/>
      <c r="T3223" s="3"/>
      <c r="U3223" s="3"/>
      <c r="V3223" s="3"/>
      <c r="W3223" s="3"/>
      <c r="X3223" s="3"/>
      <c r="Y3223" s="3"/>
      <c r="Z3223" t="s">
        <v>1242</v>
      </c>
      <c r="AA3223" t="s">
        <v>1249</v>
      </c>
      <c r="AB3223" t="s">
        <v>9</v>
      </c>
      <c r="AC3223">
        <v>9</v>
      </c>
      <c r="AD3223">
        <v>0</v>
      </c>
      <c r="AE3223"/>
      <c r="AF3223" t="s">
        <v>565</v>
      </c>
    </row>
    <row r="3224" spans="2:32" ht="30" hidden="1">
      <c r="B3224" s="3"/>
      <c r="G3224" s="4" t="str">
        <f t="shared" si="320"/>
        <v>Diff</v>
      </c>
      <c r="H3224" s="3" t="str">
        <f t="shared" si="321"/>
        <v>Same</v>
      </c>
      <c r="I3224" s="3" t="str">
        <f t="shared" si="322"/>
        <v>Diff</v>
      </c>
      <c r="J3224" s="3" t="str">
        <f t="shared" si="318"/>
        <v>HCM_TALENR1</v>
      </c>
      <c r="K3224" s="3" t="str">
        <f t="shared" si="319"/>
        <v>ENGINE_SOURCE</v>
      </c>
      <c r="L3224" s="3"/>
      <c r="M3224" s="3"/>
      <c r="N3224"/>
      <c r="O3224"/>
      <c r="P3224"/>
      <c r="Q3224"/>
      <c r="R3224" s="1"/>
      <c r="S3224" s="3"/>
      <c r="T3224" s="3"/>
      <c r="U3224" s="3"/>
      <c r="V3224" s="3"/>
      <c r="W3224" s="3"/>
      <c r="X3224" s="3"/>
      <c r="Y3224" s="3"/>
      <c r="Z3224" t="s">
        <v>1242</v>
      </c>
      <c r="AA3224" t="s">
        <v>1238</v>
      </c>
      <c r="AB3224" t="s">
        <v>9</v>
      </c>
      <c r="AC3224">
        <v>5</v>
      </c>
      <c r="AD3224">
        <v>0</v>
      </c>
      <c r="AE3224"/>
      <c r="AF3224" t="s">
        <v>565</v>
      </c>
    </row>
    <row r="3225" spans="2:32" ht="30" hidden="1">
      <c r="B3225" s="3"/>
      <c r="G3225" s="4" t="str">
        <f t="shared" si="320"/>
        <v>Diff</v>
      </c>
      <c r="H3225" s="3" t="str">
        <f t="shared" si="321"/>
        <v>Same</v>
      </c>
      <c r="I3225" s="3" t="str">
        <f t="shared" si="322"/>
        <v>Diff</v>
      </c>
      <c r="J3225" s="3" t="str">
        <f t="shared" si="318"/>
        <v>HCM_TALENR1</v>
      </c>
      <c r="K3225" s="3" t="str">
        <f t="shared" si="319"/>
        <v>ENGINE_TYPE</v>
      </c>
      <c r="L3225" s="3"/>
      <c r="M3225" s="3"/>
      <c r="N3225"/>
      <c r="O3225"/>
      <c r="P3225"/>
      <c r="Q3225"/>
      <c r="R3225" s="1"/>
      <c r="S3225" s="3"/>
      <c r="T3225" s="3"/>
      <c r="U3225" s="3"/>
      <c r="V3225" s="3"/>
      <c r="W3225" s="3"/>
      <c r="X3225" s="3"/>
      <c r="Y3225" s="3"/>
      <c r="Z3225" t="s">
        <v>1242</v>
      </c>
      <c r="AA3225" t="s">
        <v>1250</v>
      </c>
      <c r="AB3225" t="s">
        <v>9</v>
      </c>
      <c r="AC3225">
        <v>3</v>
      </c>
      <c r="AD3225">
        <v>0</v>
      </c>
      <c r="AE3225"/>
      <c r="AF3225" t="s">
        <v>565</v>
      </c>
    </row>
    <row r="3226" spans="2:32" ht="30" hidden="1">
      <c r="B3226" s="3"/>
      <c r="G3226" s="4" t="str">
        <f t="shared" si="320"/>
        <v>Diff</v>
      </c>
      <c r="H3226" s="3" t="str">
        <f t="shared" si="321"/>
        <v>Same</v>
      </c>
      <c r="I3226" s="3" t="str">
        <f t="shared" si="322"/>
        <v>Diff</v>
      </c>
      <c r="J3226" s="3" t="str">
        <f t="shared" si="318"/>
        <v>HCM_TALENR1</v>
      </c>
      <c r="K3226" s="3" t="str">
        <f t="shared" si="319"/>
        <v>MISSION_NO</v>
      </c>
      <c r="L3226" s="3"/>
      <c r="M3226" s="3"/>
      <c r="N3226"/>
      <c r="O3226"/>
      <c r="P3226"/>
      <c r="Q3226"/>
      <c r="R3226" s="1"/>
      <c r="S3226" s="3"/>
      <c r="T3226" s="3"/>
      <c r="U3226" s="3"/>
      <c r="V3226" s="3"/>
      <c r="W3226" s="3"/>
      <c r="X3226" s="3"/>
      <c r="Y3226" s="3"/>
      <c r="Z3226" t="s">
        <v>1242</v>
      </c>
      <c r="AA3226" t="s">
        <v>1251</v>
      </c>
      <c r="AB3226" t="s">
        <v>9</v>
      </c>
      <c r="AC3226">
        <v>11</v>
      </c>
      <c r="AD3226">
        <v>0</v>
      </c>
      <c r="AE3226"/>
      <c r="AF3226" t="s">
        <v>564</v>
      </c>
    </row>
    <row r="3227" spans="2:32" ht="30" hidden="1">
      <c r="B3227" s="3"/>
      <c r="G3227" s="4" t="str">
        <f t="shared" si="320"/>
        <v>Diff</v>
      </c>
      <c r="H3227" s="3" t="str">
        <f t="shared" si="321"/>
        <v>Same</v>
      </c>
      <c r="I3227" s="3" t="str">
        <f t="shared" si="322"/>
        <v>Diff</v>
      </c>
      <c r="J3227" s="3" t="str">
        <f t="shared" si="318"/>
        <v>HCM_TALENR1</v>
      </c>
      <c r="K3227" s="3" t="str">
        <f t="shared" si="319"/>
        <v>MODEL_YEAR_CODE</v>
      </c>
      <c r="L3227" s="3"/>
      <c r="M3227" s="3"/>
      <c r="N3227"/>
      <c r="O3227"/>
      <c r="P3227"/>
      <c r="Q3227"/>
      <c r="R3227" s="1"/>
      <c r="S3227" s="3"/>
      <c r="T3227" s="3"/>
      <c r="U3227" s="3"/>
      <c r="V3227" s="3"/>
      <c r="W3227" s="3"/>
      <c r="X3227" s="3"/>
      <c r="Y3227" s="3"/>
      <c r="Z3227" t="s">
        <v>1242</v>
      </c>
      <c r="AA3227" t="s">
        <v>59</v>
      </c>
      <c r="AB3227" t="s">
        <v>9</v>
      </c>
      <c r="AC3227">
        <v>1</v>
      </c>
      <c r="AD3227">
        <v>0</v>
      </c>
      <c r="AE3227"/>
      <c r="AF3227" t="s">
        <v>565</v>
      </c>
    </row>
    <row r="3228" spans="2:32" ht="30" hidden="1">
      <c r="B3228" s="3"/>
      <c r="G3228" s="4" t="str">
        <f t="shared" si="320"/>
        <v>Diff</v>
      </c>
      <c r="H3228" s="3" t="str">
        <f t="shared" si="321"/>
        <v>Same</v>
      </c>
      <c r="I3228" s="3" t="str">
        <f t="shared" si="322"/>
        <v>Diff</v>
      </c>
      <c r="J3228" s="3" t="str">
        <f t="shared" si="318"/>
        <v>HCM_TALENR1</v>
      </c>
      <c r="K3228" s="3" t="str">
        <f t="shared" si="319"/>
        <v>PLANT</v>
      </c>
      <c r="L3228" s="3"/>
      <c r="M3228" s="3"/>
      <c r="N3228"/>
      <c r="O3228"/>
      <c r="P3228"/>
      <c r="Q3228"/>
      <c r="R3228" s="1"/>
      <c r="S3228" s="3"/>
      <c r="T3228" s="3"/>
      <c r="U3228" s="3"/>
      <c r="V3228" s="3"/>
      <c r="W3228" s="3"/>
      <c r="X3228" s="3"/>
      <c r="Y3228" s="3"/>
      <c r="Z3228" t="s">
        <v>1242</v>
      </c>
      <c r="AA3228" t="s">
        <v>1239</v>
      </c>
      <c r="AB3228" t="s">
        <v>9</v>
      </c>
      <c r="AC3228">
        <v>3</v>
      </c>
      <c r="AD3228">
        <v>0</v>
      </c>
      <c r="AE3228"/>
      <c r="AF3228" t="s">
        <v>565</v>
      </c>
    </row>
    <row r="3229" spans="2:32" ht="30" hidden="1">
      <c r="B3229" s="3"/>
      <c r="G3229" s="4" t="str">
        <f t="shared" si="320"/>
        <v>Diff</v>
      </c>
      <c r="H3229" s="3" t="str">
        <f t="shared" si="321"/>
        <v>Same</v>
      </c>
      <c r="I3229" s="3" t="str">
        <f t="shared" si="322"/>
        <v>Diff</v>
      </c>
      <c r="J3229" s="3" t="str">
        <f t="shared" si="318"/>
        <v>HCM_TALENR1</v>
      </c>
      <c r="K3229" s="3" t="str">
        <f t="shared" si="319"/>
        <v>UPDATE_TIMESTAMP</v>
      </c>
      <c r="L3229" s="3"/>
      <c r="M3229" s="3"/>
      <c r="N3229"/>
      <c r="O3229"/>
      <c r="P3229"/>
      <c r="Q3229"/>
      <c r="R3229" s="1"/>
      <c r="S3229" s="3"/>
      <c r="T3229" s="3"/>
      <c r="U3229" s="3"/>
      <c r="V3229" s="3"/>
      <c r="W3229" s="3"/>
      <c r="X3229" s="3"/>
      <c r="Y3229" s="3"/>
      <c r="Z3229" t="s">
        <v>1242</v>
      </c>
      <c r="AA3229" t="s">
        <v>23</v>
      </c>
      <c r="AB3229" t="s">
        <v>4</v>
      </c>
      <c r="AC3229">
        <v>10</v>
      </c>
      <c r="AD3229">
        <v>0</v>
      </c>
      <c r="AE3229"/>
      <c r="AF3229" t="s">
        <v>564</v>
      </c>
    </row>
    <row r="3230" spans="2:32" ht="30" hidden="1">
      <c r="B3230" s="3"/>
      <c r="G3230" s="4" t="str">
        <f t="shared" si="320"/>
        <v>Diff</v>
      </c>
      <c r="H3230" s="3" t="str">
        <f t="shared" si="321"/>
        <v>Same</v>
      </c>
      <c r="I3230" s="3" t="str">
        <f t="shared" si="322"/>
        <v>Diff</v>
      </c>
      <c r="J3230" s="3" t="str">
        <f t="shared" si="318"/>
        <v>HCM_TALENR1</v>
      </c>
      <c r="K3230" s="3" t="str">
        <f t="shared" si="319"/>
        <v>VIN</v>
      </c>
      <c r="L3230" s="3"/>
      <c r="M3230" s="3"/>
      <c r="N3230"/>
      <c r="O3230"/>
      <c r="P3230"/>
      <c r="Q3230"/>
      <c r="R3230" s="1"/>
      <c r="S3230" s="3"/>
      <c r="T3230" s="3"/>
      <c r="U3230" s="3"/>
      <c r="V3230" s="3"/>
      <c r="W3230" s="3"/>
      <c r="X3230" s="3"/>
      <c r="Y3230" s="3"/>
      <c r="Z3230" t="s">
        <v>1242</v>
      </c>
      <c r="AA3230" t="s">
        <v>149</v>
      </c>
      <c r="AB3230" t="s">
        <v>9</v>
      </c>
      <c r="AC3230">
        <v>17</v>
      </c>
      <c r="AD3230">
        <v>0</v>
      </c>
      <c r="AE3230"/>
      <c r="AF3230" t="s">
        <v>564</v>
      </c>
    </row>
    <row r="3231" spans="2:32" ht="30" hidden="1">
      <c r="B3231" s="3"/>
      <c r="G3231" s="4" t="str">
        <f t="shared" si="320"/>
        <v>Diff</v>
      </c>
      <c r="H3231" s="3" t="str">
        <f t="shared" si="321"/>
        <v>Same</v>
      </c>
      <c r="I3231" s="3" t="str">
        <f t="shared" si="322"/>
        <v>Diff</v>
      </c>
      <c r="J3231" s="3" t="str">
        <f t="shared" si="318"/>
        <v>HCM_TELEGH1</v>
      </c>
      <c r="K3231" s="3" t="str">
        <f t="shared" si="319"/>
        <v>ACT_TIMESTAMP</v>
      </c>
      <c r="L3231" s="3"/>
      <c r="M3231" s="3"/>
      <c r="N3231"/>
      <c r="O3231"/>
      <c r="P3231"/>
      <c r="Q3231"/>
      <c r="R3231" s="1"/>
      <c r="S3231" s="3"/>
      <c r="T3231" s="3"/>
      <c r="U3231" s="3"/>
      <c r="V3231" s="3"/>
      <c r="W3231" s="3"/>
      <c r="X3231" s="3"/>
      <c r="Y3231" s="3"/>
      <c r="Z3231" t="s">
        <v>1252</v>
      </c>
      <c r="AA3231" t="s">
        <v>1234</v>
      </c>
      <c r="AB3231" t="s">
        <v>4</v>
      </c>
      <c r="AC3231">
        <v>10</v>
      </c>
      <c r="AD3231">
        <v>0</v>
      </c>
      <c r="AE3231"/>
      <c r="AF3231" t="s">
        <v>565</v>
      </c>
    </row>
    <row r="3232" spans="2:32" ht="30" hidden="1">
      <c r="B3232" s="3"/>
      <c r="G3232" s="4" t="str">
        <f t="shared" si="320"/>
        <v>Diff</v>
      </c>
      <c r="H3232" s="3" t="str">
        <f t="shared" si="321"/>
        <v>Same</v>
      </c>
      <c r="I3232" s="3" t="str">
        <f t="shared" si="322"/>
        <v>Diff</v>
      </c>
      <c r="J3232" s="3" t="str">
        <f t="shared" si="318"/>
        <v>HCM_TELEGH1</v>
      </c>
      <c r="K3232" s="3" t="str">
        <f t="shared" si="319"/>
        <v>COMPANY</v>
      </c>
      <c r="L3232" s="3"/>
      <c r="M3232" s="3"/>
      <c r="N3232"/>
      <c r="O3232"/>
      <c r="P3232"/>
      <c r="Q3232"/>
      <c r="R3232" s="1"/>
      <c r="S3232" s="3"/>
      <c r="T3232" s="3"/>
      <c r="U3232" s="3"/>
      <c r="V3232" s="3"/>
      <c r="W3232" s="3"/>
      <c r="X3232" s="3"/>
      <c r="Y3232" s="3"/>
      <c r="Z3232" t="s">
        <v>1252</v>
      </c>
      <c r="AA3232" t="s">
        <v>1235</v>
      </c>
      <c r="AB3232" t="s">
        <v>9</v>
      </c>
      <c r="AC3232">
        <v>3</v>
      </c>
      <c r="AD3232">
        <v>0</v>
      </c>
      <c r="AE3232"/>
      <c r="AF3232" t="s">
        <v>565</v>
      </c>
    </row>
    <row r="3233" spans="2:32" ht="30" hidden="1">
      <c r="B3233" s="3"/>
      <c r="G3233" s="4" t="str">
        <f t="shared" si="320"/>
        <v>Diff</v>
      </c>
      <c r="H3233" s="3" t="str">
        <f t="shared" si="321"/>
        <v>Same</v>
      </c>
      <c r="I3233" s="3" t="str">
        <f t="shared" si="322"/>
        <v>Diff</v>
      </c>
      <c r="J3233" s="3" t="str">
        <f t="shared" si="318"/>
        <v>HCM_TELEGH1</v>
      </c>
      <c r="K3233" s="3" t="str">
        <f t="shared" si="319"/>
        <v>CREATE_TIMESTAMP</v>
      </c>
      <c r="L3233" s="3"/>
      <c r="M3233" s="3"/>
      <c r="N3233"/>
      <c r="O3233"/>
      <c r="P3233"/>
      <c r="Q3233"/>
      <c r="R3233" s="1"/>
      <c r="S3233" s="3"/>
      <c r="T3233" s="3"/>
      <c r="U3233" s="3"/>
      <c r="V3233" s="3"/>
      <c r="W3233" s="3"/>
      <c r="X3233" s="3"/>
      <c r="Y3233" s="3"/>
      <c r="Z3233" t="s">
        <v>1252</v>
      </c>
      <c r="AA3233" t="s">
        <v>3</v>
      </c>
      <c r="AB3233" t="s">
        <v>4</v>
      </c>
      <c r="AC3233">
        <v>10</v>
      </c>
      <c r="AD3233">
        <v>0</v>
      </c>
      <c r="AE3233" t="s">
        <v>29</v>
      </c>
      <c r="AF3233" t="s">
        <v>565</v>
      </c>
    </row>
    <row r="3234" spans="2:32" ht="30" hidden="1">
      <c r="B3234" s="3"/>
      <c r="G3234" s="4" t="str">
        <f t="shared" si="320"/>
        <v>Diff</v>
      </c>
      <c r="H3234" s="3" t="str">
        <f t="shared" si="321"/>
        <v>Same</v>
      </c>
      <c r="I3234" s="3" t="str">
        <f t="shared" si="322"/>
        <v>Diff</v>
      </c>
      <c r="J3234" s="3" t="str">
        <f t="shared" si="318"/>
        <v>HCM_TELEGH1</v>
      </c>
      <c r="K3234" s="3" t="str">
        <f t="shared" si="319"/>
        <v>DEPARTMENT</v>
      </c>
      <c r="L3234" s="3"/>
      <c r="M3234" s="3"/>
      <c r="N3234"/>
      <c r="O3234"/>
      <c r="P3234"/>
      <c r="Q3234"/>
      <c r="R3234" s="1"/>
      <c r="S3234" s="3"/>
      <c r="T3234" s="3"/>
      <c r="U3234" s="3"/>
      <c r="V3234" s="3"/>
      <c r="W3234" s="3"/>
      <c r="X3234" s="3"/>
      <c r="Y3234" s="3"/>
      <c r="Z3234" t="s">
        <v>1252</v>
      </c>
      <c r="AA3234" t="s">
        <v>1169</v>
      </c>
      <c r="AB3234" t="s">
        <v>9</v>
      </c>
      <c r="AC3234">
        <v>2</v>
      </c>
      <c r="AD3234">
        <v>0</v>
      </c>
      <c r="AE3234"/>
      <c r="AF3234" t="s">
        <v>565</v>
      </c>
    </row>
    <row r="3235" spans="2:32" ht="30" hidden="1">
      <c r="B3235" s="3"/>
      <c r="G3235" s="4" t="str">
        <f t="shared" si="320"/>
        <v>Diff</v>
      </c>
      <c r="H3235" s="3" t="str">
        <f t="shared" si="321"/>
        <v>Same</v>
      </c>
      <c r="I3235" s="3" t="str">
        <f t="shared" si="322"/>
        <v>Diff</v>
      </c>
      <c r="J3235" s="3" t="str">
        <f t="shared" si="318"/>
        <v>HCM_TELEGH1</v>
      </c>
      <c r="K3235" s="3" t="str">
        <f t="shared" si="319"/>
        <v>EIN</v>
      </c>
      <c r="L3235" s="3"/>
      <c r="M3235" s="3"/>
      <c r="N3235"/>
      <c r="O3235"/>
      <c r="P3235"/>
      <c r="Q3235"/>
      <c r="R3235" s="1"/>
      <c r="S3235" s="3"/>
      <c r="T3235" s="3"/>
      <c r="U3235" s="3"/>
      <c r="V3235" s="3"/>
      <c r="W3235" s="3"/>
      <c r="X3235" s="3"/>
      <c r="Y3235" s="3"/>
      <c r="Z3235" t="s">
        <v>1252</v>
      </c>
      <c r="AA3235" t="s">
        <v>1253</v>
      </c>
      <c r="AB3235" t="s">
        <v>9</v>
      </c>
      <c r="AC3235">
        <v>12</v>
      </c>
      <c r="AD3235">
        <v>0</v>
      </c>
      <c r="AE3235"/>
      <c r="AF3235" t="s">
        <v>565</v>
      </c>
    </row>
    <row r="3236" spans="2:32" ht="30" hidden="1">
      <c r="B3236" s="3"/>
      <c r="G3236" s="4" t="str">
        <f t="shared" si="320"/>
        <v>Diff</v>
      </c>
      <c r="H3236" s="3" t="str">
        <f t="shared" si="321"/>
        <v>Same</v>
      </c>
      <c r="I3236" s="3" t="str">
        <f t="shared" si="322"/>
        <v>Diff</v>
      </c>
      <c r="J3236" s="3" t="str">
        <f t="shared" si="318"/>
        <v>HCM_TELEGH1</v>
      </c>
      <c r="K3236" s="3" t="str">
        <f t="shared" si="319"/>
        <v>FIRST_TIME_IN_PROC</v>
      </c>
      <c r="L3236" s="3"/>
      <c r="M3236" s="3"/>
      <c r="N3236"/>
      <c r="O3236"/>
      <c r="P3236"/>
      <c r="Q3236"/>
      <c r="R3236" s="1"/>
      <c r="S3236" s="3"/>
      <c r="T3236" s="3"/>
      <c r="U3236" s="3"/>
      <c r="V3236" s="3"/>
      <c r="W3236" s="3"/>
      <c r="X3236" s="3"/>
      <c r="Y3236" s="3"/>
      <c r="Z3236" t="s">
        <v>1252</v>
      </c>
      <c r="AA3236" t="s">
        <v>1254</v>
      </c>
      <c r="AB3236" t="s">
        <v>9</v>
      </c>
      <c r="AC3236">
        <v>1</v>
      </c>
      <c r="AD3236">
        <v>0</v>
      </c>
      <c r="AE3236"/>
      <c r="AF3236" t="s">
        <v>565</v>
      </c>
    </row>
    <row r="3237" spans="2:32" ht="30" hidden="1">
      <c r="B3237" s="3"/>
      <c r="G3237" s="4" t="str">
        <f t="shared" si="320"/>
        <v>Diff</v>
      </c>
      <c r="H3237" s="3" t="str">
        <f t="shared" si="321"/>
        <v>Same</v>
      </c>
      <c r="I3237" s="3" t="str">
        <f t="shared" si="322"/>
        <v>Diff</v>
      </c>
      <c r="J3237" s="3" t="str">
        <f t="shared" si="318"/>
        <v>HCM_TELEGH1</v>
      </c>
      <c r="K3237" s="3" t="str">
        <f t="shared" si="319"/>
        <v>LINE</v>
      </c>
      <c r="L3237" s="3"/>
      <c r="M3237" s="3"/>
      <c r="N3237"/>
      <c r="O3237"/>
      <c r="P3237"/>
      <c r="Q3237"/>
      <c r="R3237" s="1"/>
      <c r="S3237" s="3"/>
      <c r="T3237" s="3"/>
      <c r="U3237" s="3"/>
      <c r="V3237" s="3"/>
      <c r="W3237" s="3"/>
      <c r="X3237" s="3"/>
      <c r="Y3237" s="3"/>
      <c r="Z3237" t="s">
        <v>1252</v>
      </c>
      <c r="AA3237" t="s">
        <v>720</v>
      </c>
      <c r="AB3237" t="s">
        <v>9</v>
      </c>
      <c r="AC3237">
        <v>1</v>
      </c>
      <c r="AD3237">
        <v>0</v>
      </c>
      <c r="AE3237"/>
      <c r="AF3237" t="s">
        <v>565</v>
      </c>
    </row>
    <row r="3238" spans="2:32" ht="30" hidden="1">
      <c r="B3238" s="3"/>
      <c r="G3238" s="4" t="str">
        <f t="shared" si="320"/>
        <v>Diff</v>
      </c>
      <c r="H3238" s="3" t="str">
        <f t="shared" si="321"/>
        <v>Same</v>
      </c>
      <c r="I3238" s="3" t="str">
        <f t="shared" si="322"/>
        <v>Diff</v>
      </c>
      <c r="J3238" s="3" t="str">
        <f t="shared" si="318"/>
        <v>HCM_TELEGH1</v>
      </c>
      <c r="K3238" s="3" t="str">
        <f t="shared" si="319"/>
        <v>PLANT</v>
      </c>
      <c r="L3238" s="3"/>
      <c r="M3238" s="3"/>
      <c r="N3238"/>
      <c r="O3238"/>
      <c r="P3238"/>
      <c r="Q3238"/>
      <c r="R3238" s="1"/>
      <c r="S3238" s="3"/>
      <c r="T3238" s="3"/>
      <c r="U3238" s="3"/>
      <c r="V3238" s="3"/>
      <c r="W3238" s="3"/>
      <c r="X3238" s="3"/>
      <c r="Y3238" s="3"/>
      <c r="Z3238" t="s">
        <v>1252</v>
      </c>
      <c r="AA3238" t="s">
        <v>1239</v>
      </c>
      <c r="AB3238" t="s">
        <v>9</v>
      </c>
      <c r="AC3238">
        <v>3</v>
      </c>
      <c r="AD3238">
        <v>0</v>
      </c>
      <c r="AE3238"/>
      <c r="AF3238" t="s">
        <v>565</v>
      </c>
    </row>
    <row r="3239" spans="2:32" ht="30" hidden="1">
      <c r="B3239" s="3"/>
      <c r="G3239" s="4" t="str">
        <f t="shared" si="320"/>
        <v>Diff</v>
      </c>
      <c r="H3239" s="3" t="str">
        <f t="shared" si="321"/>
        <v>Same</v>
      </c>
      <c r="I3239" s="3" t="str">
        <f t="shared" si="322"/>
        <v>Diff</v>
      </c>
      <c r="J3239" s="3" t="str">
        <f t="shared" si="318"/>
        <v>HCM_TELEGH1</v>
      </c>
      <c r="K3239" s="3" t="str">
        <f t="shared" si="319"/>
        <v>PROCESS</v>
      </c>
      <c r="L3239" s="3"/>
      <c r="M3239" s="3"/>
      <c r="N3239"/>
      <c r="O3239"/>
      <c r="P3239"/>
      <c r="Q3239"/>
      <c r="R3239" s="1"/>
      <c r="S3239" s="3"/>
      <c r="T3239" s="3"/>
      <c r="U3239" s="3"/>
      <c r="V3239" s="3"/>
      <c r="W3239" s="3"/>
      <c r="X3239" s="3"/>
      <c r="Y3239" s="3"/>
      <c r="Z3239" t="s">
        <v>1252</v>
      </c>
      <c r="AA3239" t="s">
        <v>1037</v>
      </c>
      <c r="AB3239" t="s">
        <v>9</v>
      </c>
      <c r="AC3239">
        <v>3</v>
      </c>
      <c r="AD3239">
        <v>0</v>
      </c>
      <c r="AE3239"/>
      <c r="AF3239" t="s">
        <v>565</v>
      </c>
    </row>
    <row r="3240" spans="2:32" ht="30" hidden="1">
      <c r="B3240" s="3"/>
      <c r="G3240" s="4" t="str">
        <f t="shared" si="320"/>
        <v>Diff</v>
      </c>
      <c r="H3240" s="3" t="str">
        <f t="shared" si="321"/>
        <v>Same</v>
      </c>
      <c r="I3240" s="3" t="str">
        <f t="shared" si="322"/>
        <v>Diff</v>
      </c>
      <c r="J3240" s="3" t="str">
        <f t="shared" si="318"/>
        <v>HCM_TELEGH1</v>
      </c>
      <c r="K3240" s="3" t="str">
        <f t="shared" si="319"/>
        <v>PROCESS_GALC</v>
      </c>
      <c r="L3240" s="3"/>
      <c r="M3240" s="3"/>
      <c r="N3240"/>
      <c r="O3240"/>
      <c r="P3240"/>
      <c r="Q3240"/>
      <c r="R3240" s="1"/>
      <c r="S3240" s="3"/>
      <c r="T3240" s="3"/>
      <c r="U3240" s="3"/>
      <c r="V3240" s="3"/>
      <c r="W3240" s="3"/>
      <c r="X3240" s="3"/>
      <c r="Y3240" s="3"/>
      <c r="Z3240" t="s">
        <v>1252</v>
      </c>
      <c r="AA3240" t="s">
        <v>1255</v>
      </c>
      <c r="AB3240" t="s">
        <v>9</v>
      </c>
      <c r="AC3240">
        <v>16</v>
      </c>
      <c r="AD3240">
        <v>0</v>
      </c>
      <c r="AE3240" t="s">
        <v>25</v>
      </c>
      <c r="AF3240" t="s">
        <v>565</v>
      </c>
    </row>
    <row r="3241" spans="2:32" ht="30" hidden="1">
      <c r="B3241" s="3"/>
      <c r="G3241" s="4" t="str">
        <f t="shared" si="320"/>
        <v>Diff</v>
      </c>
      <c r="H3241" s="3" t="str">
        <f t="shared" si="321"/>
        <v>Same</v>
      </c>
      <c r="I3241" s="3" t="str">
        <f t="shared" si="322"/>
        <v>Diff</v>
      </c>
      <c r="J3241" s="3" t="str">
        <f t="shared" si="318"/>
        <v>HCM_TELEGH1</v>
      </c>
      <c r="K3241" s="3" t="str">
        <f t="shared" si="319"/>
        <v>PRODUCTION_DATE</v>
      </c>
      <c r="L3241" s="3"/>
      <c r="M3241" s="3"/>
      <c r="N3241"/>
      <c r="O3241"/>
      <c r="P3241"/>
      <c r="Q3241"/>
      <c r="R3241" s="1"/>
      <c r="S3241" s="3"/>
      <c r="T3241" s="3"/>
      <c r="U3241" s="3"/>
      <c r="V3241" s="3"/>
      <c r="W3241" s="3"/>
      <c r="X3241" s="3"/>
      <c r="Y3241" s="3"/>
      <c r="Z3241" t="s">
        <v>1252</v>
      </c>
      <c r="AA3241" t="s">
        <v>76</v>
      </c>
      <c r="AB3241" t="s">
        <v>77</v>
      </c>
      <c r="AC3241">
        <v>4</v>
      </c>
      <c r="AD3241">
        <v>0</v>
      </c>
      <c r="AE3241"/>
      <c r="AF3241" t="s">
        <v>565</v>
      </c>
    </row>
    <row r="3242" spans="2:32" ht="30" hidden="1">
      <c r="B3242" s="3"/>
      <c r="G3242" s="4" t="str">
        <f t="shared" si="320"/>
        <v>Diff</v>
      </c>
      <c r="H3242" s="3" t="str">
        <f t="shared" si="321"/>
        <v>Same</v>
      </c>
      <c r="I3242" s="3" t="str">
        <f t="shared" si="322"/>
        <v>Diff</v>
      </c>
      <c r="J3242" s="3" t="str">
        <f t="shared" si="318"/>
        <v>HCM_TELEGH1</v>
      </c>
      <c r="K3242" s="3" t="str">
        <f t="shared" si="319"/>
        <v>UPDATE_TIMESTAMP</v>
      </c>
      <c r="L3242" s="3"/>
      <c r="M3242" s="3"/>
      <c r="N3242"/>
      <c r="O3242"/>
      <c r="P3242"/>
      <c r="Q3242"/>
      <c r="R3242" s="1"/>
      <c r="S3242" s="3"/>
      <c r="T3242" s="3"/>
      <c r="U3242" s="3"/>
      <c r="V3242" s="3"/>
      <c r="W3242" s="3"/>
      <c r="X3242" s="3"/>
      <c r="Y3242" s="3"/>
      <c r="Z3242" t="s">
        <v>1252</v>
      </c>
      <c r="AA3242" t="s">
        <v>23</v>
      </c>
      <c r="AB3242" t="s">
        <v>4</v>
      </c>
      <c r="AC3242">
        <v>10</v>
      </c>
      <c r="AD3242">
        <v>0</v>
      </c>
      <c r="AE3242"/>
      <c r="AF3242" t="s">
        <v>564</v>
      </c>
    </row>
    <row r="3243" spans="2:32" ht="30" hidden="1">
      <c r="B3243" s="3"/>
      <c r="G3243" s="4" t="str">
        <f t="shared" si="320"/>
        <v>Diff</v>
      </c>
      <c r="H3243" s="3" t="str">
        <f t="shared" si="321"/>
        <v>Same</v>
      </c>
      <c r="I3243" s="3" t="str">
        <f t="shared" si="322"/>
        <v>Diff</v>
      </c>
      <c r="J3243" s="3" t="str">
        <f t="shared" si="318"/>
        <v>HCM_TELEGN1</v>
      </c>
      <c r="K3243" s="3" t="str">
        <f t="shared" si="319"/>
        <v>COMPANY</v>
      </c>
      <c r="L3243" s="3"/>
      <c r="M3243" s="3"/>
      <c r="N3243"/>
      <c r="O3243"/>
      <c r="P3243"/>
      <c r="Q3243"/>
      <c r="R3243" s="1"/>
      <c r="S3243" s="3"/>
      <c r="T3243" s="3"/>
      <c r="U3243" s="3"/>
      <c r="V3243" s="3"/>
      <c r="W3243" s="3"/>
      <c r="X3243" s="3"/>
      <c r="Y3243" s="3"/>
      <c r="Z3243" t="s">
        <v>1256</v>
      </c>
      <c r="AA3243" t="s">
        <v>1235</v>
      </c>
      <c r="AB3243" t="s">
        <v>9</v>
      </c>
      <c r="AC3243">
        <v>3</v>
      </c>
      <c r="AD3243">
        <v>0</v>
      </c>
      <c r="AE3243"/>
      <c r="AF3243" t="s">
        <v>565</v>
      </c>
    </row>
    <row r="3244" spans="2:32" ht="30" hidden="1">
      <c r="B3244" s="3"/>
      <c r="G3244" s="4" t="str">
        <f t="shared" si="320"/>
        <v>Diff</v>
      </c>
      <c r="H3244" s="3" t="str">
        <f t="shared" si="321"/>
        <v>Same</v>
      </c>
      <c r="I3244" s="3" t="str">
        <f t="shared" si="322"/>
        <v>Diff</v>
      </c>
      <c r="J3244" s="3" t="str">
        <f t="shared" si="318"/>
        <v>HCM_TELEGN1</v>
      </c>
      <c r="K3244" s="3" t="str">
        <f t="shared" si="319"/>
        <v>CREATE_TIMESTAMP</v>
      </c>
      <c r="L3244" s="3"/>
      <c r="M3244" s="3"/>
      <c r="N3244"/>
      <c r="O3244"/>
      <c r="P3244"/>
      <c r="Q3244"/>
      <c r="R3244" s="1"/>
      <c r="S3244" s="3"/>
      <c r="T3244" s="3"/>
      <c r="U3244" s="3"/>
      <c r="V3244" s="3"/>
      <c r="W3244" s="3"/>
      <c r="X3244" s="3"/>
      <c r="Y3244" s="3"/>
      <c r="Z3244" t="s">
        <v>1256</v>
      </c>
      <c r="AA3244" t="s">
        <v>3</v>
      </c>
      <c r="AB3244" t="s">
        <v>4</v>
      </c>
      <c r="AC3244">
        <v>10</v>
      </c>
      <c r="AD3244">
        <v>0</v>
      </c>
      <c r="AE3244" t="s">
        <v>29</v>
      </c>
      <c r="AF3244" t="s">
        <v>565</v>
      </c>
    </row>
    <row r="3245" spans="2:32" ht="30" hidden="1">
      <c r="B3245" s="3"/>
      <c r="G3245" s="4" t="str">
        <f t="shared" si="320"/>
        <v>Diff</v>
      </c>
      <c r="H3245" s="3" t="str">
        <f t="shared" si="321"/>
        <v>Same</v>
      </c>
      <c r="I3245" s="3" t="str">
        <f t="shared" si="322"/>
        <v>Diff</v>
      </c>
      <c r="J3245" s="3" t="str">
        <f t="shared" si="318"/>
        <v>HCM_TELEGN1</v>
      </c>
      <c r="K3245" s="3" t="str">
        <f t="shared" si="319"/>
        <v>DEPARTMENT</v>
      </c>
      <c r="L3245" s="3"/>
      <c r="M3245" s="3"/>
      <c r="N3245"/>
      <c r="O3245"/>
      <c r="P3245"/>
      <c r="Q3245"/>
      <c r="R3245" s="1"/>
      <c r="S3245" s="3"/>
      <c r="T3245" s="3"/>
      <c r="U3245" s="3"/>
      <c r="V3245" s="3"/>
      <c r="W3245" s="3"/>
      <c r="X3245" s="3"/>
      <c r="Y3245" s="3"/>
      <c r="Z3245" t="s">
        <v>1256</v>
      </c>
      <c r="AA3245" t="s">
        <v>1169</v>
      </c>
      <c r="AB3245" t="s">
        <v>9</v>
      </c>
      <c r="AC3245">
        <v>2</v>
      </c>
      <c r="AD3245">
        <v>0</v>
      </c>
      <c r="AE3245"/>
      <c r="AF3245" t="s">
        <v>565</v>
      </c>
    </row>
    <row r="3246" spans="2:32" ht="30" hidden="1">
      <c r="B3246" s="3"/>
      <c r="G3246" s="4" t="str">
        <f t="shared" si="320"/>
        <v>Diff</v>
      </c>
      <c r="H3246" s="3" t="str">
        <f t="shared" si="321"/>
        <v>Same</v>
      </c>
      <c r="I3246" s="3" t="str">
        <f t="shared" si="322"/>
        <v>Diff</v>
      </c>
      <c r="J3246" s="3" t="str">
        <f t="shared" si="318"/>
        <v>HCM_TELEGN1</v>
      </c>
      <c r="K3246" s="3" t="str">
        <f t="shared" si="319"/>
        <v>EIN</v>
      </c>
      <c r="L3246" s="3"/>
      <c r="M3246" s="3"/>
      <c r="N3246"/>
      <c r="O3246"/>
      <c r="P3246"/>
      <c r="Q3246"/>
      <c r="R3246" s="1"/>
      <c r="S3246" s="3"/>
      <c r="T3246" s="3"/>
      <c r="U3246" s="3"/>
      <c r="V3246" s="3"/>
      <c r="W3246" s="3"/>
      <c r="X3246" s="3"/>
      <c r="Y3246" s="3"/>
      <c r="Z3246" t="s">
        <v>1256</v>
      </c>
      <c r="AA3246" t="s">
        <v>1253</v>
      </c>
      <c r="AB3246" t="s">
        <v>9</v>
      </c>
      <c r="AC3246">
        <v>12</v>
      </c>
      <c r="AD3246">
        <v>0</v>
      </c>
      <c r="AE3246"/>
      <c r="AF3246" t="s">
        <v>565</v>
      </c>
    </row>
    <row r="3247" spans="2:32" ht="30" hidden="1">
      <c r="B3247" s="3"/>
      <c r="G3247" s="4" t="str">
        <f t="shared" si="320"/>
        <v>Diff</v>
      </c>
      <c r="H3247" s="3" t="str">
        <f t="shared" si="321"/>
        <v>Same</v>
      </c>
      <c r="I3247" s="3" t="str">
        <f t="shared" si="322"/>
        <v>Diff</v>
      </c>
      <c r="J3247" s="3" t="str">
        <f t="shared" si="318"/>
        <v>HCM_TELEGN1</v>
      </c>
      <c r="K3247" s="3" t="str">
        <f t="shared" si="319"/>
        <v>LINE</v>
      </c>
      <c r="L3247" s="3"/>
      <c r="M3247" s="3"/>
      <c r="N3247"/>
      <c r="O3247"/>
      <c r="P3247"/>
      <c r="Q3247"/>
      <c r="R3247" s="1"/>
      <c r="S3247" s="3"/>
      <c r="T3247" s="3"/>
      <c r="U3247" s="3"/>
      <c r="V3247" s="3"/>
      <c r="W3247" s="3"/>
      <c r="X3247" s="3"/>
      <c r="Y3247" s="3"/>
      <c r="Z3247" t="s">
        <v>1256</v>
      </c>
      <c r="AA3247" t="s">
        <v>720</v>
      </c>
      <c r="AB3247" t="s">
        <v>9</v>
      </c>
      <c r="AC3247">
        <v>1</v>
      </c>
      <c r="AD3247">
        <v>0</v>
      </c>
      <c r="AE3247"/>
      <c r="AF3247" t="s">
        <v>565</v>
      </c>
    </row>
    <row r="3248" spans="2:32" ht="30" hidden="1">
      <c r="B3248" s="3"/>
      <c r="G3248" s="4" t="str">
        <f t="shared" si="320"/>
        <v>Diff</v>
      </c>
      <c r="H3248" s="3" t="str">
        <f t="shared" si="321"/>
        <v>Same</v>
      </c>
      <c r="I3248" s="3" t="str">
        <f t="shared" si="322"/>
        <v>Diff</v>
      </c>
      <c r="J3248" s="3" t="str">
        <f t="shared" si="318"/>
        <v>HCM_TELEGN1</v>
      </c>
      <c r="K3248" s="3" t="str">
        <f t="shared" si="319"/>
        <v>PLANT</v>
      </c>
      <c r="L3248" s="3"/>
      <c r="M3248" s="3"/>
      <c r="N3248"/>
      <c r="O3248"/>
      <c r="P3248"/>
      <c r="Q3248"/>
      <c r="R3248" s="1"/>
      <c r="S3248" s="3"/>
      <c r="T3248" s="3"/>
      <c r="U3248" s="3"/>
      <c r="V3248" s="3"/>
      <c r="W3248" s="3"/>
      <c r="X3248" s="3"/>
      <c r="Y3248" s="3"/>
      <c r="Z3248" t="s">
        <v>1256</v>
      </c>
      <c r="AA3248" t="s">
        <v>1239</v>
      </c>
      <c r="AB3248" t="s">
        <v>9</v>
      </c>
      <c r="AC3248">
        <v>3</v>
      </c>
      <c r="AD3248">
        <v>0</v>
      </c>
      <c r="AE3248"/>
      <c r="AF3248" t="s">
        <v>565</v>
      </c>
    </row>
    <row r="3249" spans="2:32" ht="30" hidden="1">
      <c r="B3249" s="3"/>
      <c r="G3249" s="4" t="str">
        <f t="shared" si="320"/>
        <v>Diff</v>
      </c>
      <c r="H3249" s="3" t="str">
        <f t="shared" si="321"/>
        <v>Same</v>
      </c>
      <c r="I3249" s="3" t="str">
        <f t="shared" si="322"/>
        <v>Diff</v>
      </c>
      <c r="J3249" s="3" t="str">
        <f t="shared" si="318"/>
        <v>HCM_TELEGN1</v>
      </c>
      <c r="K3249" s="3" t="str">
        <f t="shared" si="319"/>
        <v>PROCESS</v>
      </c>
      <c r="L3249" s="3"/>
      <c r="M3249" s="3"/>
      <c r="N3249"/>
      <c r="O3249"/>
      <c r="P3249"/>
      <c r="Q3249"/>
      <c r="R3249" s="1"/>
      <c r="S3249" s="3"/>
      <c r="T3249" s="3"/>
      <c r="U3249" s="3"/>
      <c r="V3249" s="3"/>
      <c r="W3249" s="3"/>
      <c r="X3249" s="3"/>
      <c r="Y3249" s="3"/>
      <c r="Z3249" t="s">
        <v>1256</v>
      </c>
      <c r="AA3249" t="s">
        <v>1037</v>
      </c>
      <c r="AB3249" t="s">
        <v>9</v>
      </c>
      <c r="AC3249">
        <v>3</v>
      </c>
      <c r="AD3249">
        <v>0</v>
      </c>
      <c r="AE3249"/>
      <c r="AF3249" t="s">
        <v>565</v>
      </c>
    </row>
    <row r="3250" spans="2:32" ht="30" hidden="1">
      <c r="B3250" s="3"/>
      <c r="G3250" s="4" t="str">
        <f t="shared" si="320"/>
        <v>Diff</v>
      </c>
      <c r="H3250" s="3" t="str">
        <f t="shared" si="321"/>
        <v>Same</v>
      </c>
      <c r="I3250" s="3" t="str">
        <f t="shared" si="322"/>
        <v>Diff</v>
      </c>
      <c r="J3250" s="3" t="str">
        <f t="shared" si="318"/>
        <v>HCM_TELEGN1</v>
      </c>
      <c r="K3250" s="3" t="str">
        <f t="shared" si="319"/>
        <v>PROCESS_PROD_DATE</v>
      </c>
      <c r="L3250" s="3"/>
      <c r="M3250" s="3"/>
      <c r="N3250"/>
      <c r="O3250"/>
      <c r="P3250"/>
      <c r="Q3250"/>
      <c r="R3250" s="1"/>
      <c r="S3250" s="3"/>
      <c r="T3250" s="3"/>
      <c r="U3250" s="3"/>
      <c r="V3250" s="3"/>
      <c r="W3250" s="3"/>
      <c r="X3250" s="3"/>
      <c r="Y3250" s="3"/>
      <c r="Z3250" t="s">
        <v>1256</v>
      </c>
      <c r="AA3250" t="s">
        <v>1257</v>
      </c>
      <c r="AB3250" t="s">
        <v>77</v>
      </c>
      <c r="AC3250">
        <v>4</v>
      </c>
      <c r="AD3250">
        <v>0</v>
      </c>
      <c r="AE3250"/>
      <c r="AF3250" t="s">
        <v>565</v>
      </c>
    </row>
    <row r="3251" spans="2:32" ht="30" hidden="1">
      <c r="B3251" s="3"/>
      <c r="G3251" s="4" t="str">
        <f t="shared" si="320"/>
        <v>Diff</v>
      </c>
      <c r="H3251" s="3" t="str">
        <f t="shared" si="321"/>
        <v>Same</v>
      </c>
      <c r="I3251" s="3" t="str">
        <f t="shared" si="322"/>
        <v>Diff</v>
      </c>
      <c r="J3251" s="3" t="str">
        <f t="shared" si="318"/>
        <v>HCM_TELEGN1</v>
      </c>
      <c r="K3251" s="3" t="str">
        <f t="shared" si="319"/>
        <v>PROCESS_TIMESTAMP</v>
      </c>
      <c r="L3251" s="3"/>
      <c r="M3251" s="3"/>
      <c r="N3251"/>
      <c r="O3251"/>
      <c r="P3251"/>
      <c r="Q3251"/>
      <c r="R3251" s="1"/>
      <c r="S3251" s="3"/>
      <c r="T3251" s="3"/>
      <c r="U3251" s="3"/>
      <c r="V3251" s="3"/>
      <c r="W3251" s="3"/>
      <c r="X3251" s="3"/>
      <c r="Y3251" s="3"/>
      <c r="Z3251" t="s">
        <v>1256</v>
      </c>
      <c r="AA3251" t="s">
        <v>1258</v>
      </c>
      <c r="AB3251" t="s">
        <v>4</v>
      </c>
      <c r="AC3251">
        <v>10</v>
      </c>
      <c r="AD3251">
        <v>0</v>
      </c>
      <c r="AE3251"/>
      <c r="AF3251" t="s">
        <v>565</v>
      </c>
    </row>
    <row r="3252" spans="2:32" ht="30" hidden="1">
      <c r="B3252" s="3"/>
      <c r="G3252" s="4" t="str">
        <f t="shared" si="320"/>
        <v>Diff</v>
      </c>
      <c r="H3252" s="3" t="str">
        <f t="shared" si="321"/>
        <v>Same</v>
      </c>
      <c r="I3252" s="3" t="str">
        <f t="shared" si="322"/>
        <v>Diff</v>
      </c>
      <c r="J3252" s="3" t="str">
        <f t="shared" si="318"/>
        <v>HCM_TELEGN1</v>
      </c>
      <c r="K3252" s="3" t="str">
        <f t="shared" si="319"/>
        <v>PROD_LOT</v>
      </c>
      <c r="L3252" s="3"/>
      <c r="M3252" s="3"/>
      <c r="N3252"/>
      <c r="O3252"/>
      <c r="P3252"/>
      <c r="Q3252"/>
      <c r="R3252" s="1"/>
      <c r="S3252" s="3"/>
      <c r="T3252" s="3"/>
      <c r="U3252" s="3"/>
      <c r="V3252" s="3"/>
      <c r="W3252" s="3"/>
      <c r="X3252" s="3"/>
      <c r="Y3252" s="3"/>
      <c r="Z3252" t="s">
        <v>1256</v>
      </c>
      <c r="AA3252" t="s">
        <v>1259</v>
      </c>
      <c r="AB3252" t="s">
        <v>9</v>
      </c>
      <c r="AC3252">
        <v>11</v>
      </c>
      <c r="AD3252">
        <v>0</v>
      </c>
      <c r="AE3252"/>
      <c r="AF3252" t="s">
        <v>565</v>
      </c>
    </row>
    <row r="3253" spans="2:32" ht="30" hidden="1">
      <c r="B3253" s="3"/>
      <c r="G3253" s="4" t="str">
        <f t="shared" si="320"/>
        <v>Diff</v>
      </c>
      <c r="H3253" s="3" t="str">
        <f t="shared" si="321"/>
        <v>Same</v>
      </c>
      <c r="I3253" s="3" t="str">
        <f t="shared" si="322"/>
        <v>Diff</v>
      </c>
      <c r="J3253" s="3" t="str">
        <f t="shared" si="318"/>
        <v>HCM_TELEGN1</v>
      </c>
      <c r="K3253" s="3" t="str">
        <f t="shared" si="319"/>
        <v>STATUS</v>
      </c>
      <c r="L3253" s="3"/>
      <c r="M3253" s="3"/>
      <c r="N3253"/>
      <c r="O3253"/>
      <c r="P3253"/>
      <c r="Q3253"/>
      <c r="R3253" s="1"/>
      <c r="S3253" s="3"/>
      <c r="T3253" s="3"/>
      <c r="U3253" s="3"/>
      <c r="V3253" s="3"/>
      <c r="W3253" s="3"/>
      <c r="X3253" s="3"/>
      <c r="Y3253" s="3"/>
      <c r="Z3253" t="s">
        <v>1256</v>
      </c>
      <c r="AA3253" t="s">
        <v>478</v>
      </c>
      <c r="AB3253" t="s">
        <v>9</v>
      </c>
      <c r="AC3253">
        <v>1</v>
      </c>
      <c r="AD3253">
        <v>0</v>
      </c>
      <c r="AE3253"/>
      <c r="AF3253" t="s">
        <v>565</v>
      </c>
    </row>
    <row r="3254" spans="2:32" ht="30" hidden="1">
      <c r="B3254" s="3"/>
      <c r="G3254" s="4" t="str">
        <f t="shared" si="320"/>
        <v>Diff</v>
      </c>
      <c r="H3254" s="3" t="str">
        <f t="shared" si="321"/>
        <v>Same</v>
      </c>
      <c r="I3254" s="3" t="str">
        <f t="shared" si="322"/>
        <v>Diff</v>
      </c>
      <c r="J3254" s="3" t="str">
        <f t="shared" si="318"/>
        <v>HCM_TELEGN1</v>
      </c>
      <c r="K3254" s="3" t="str">
        <f t="shared" si="319"/>
        <v>UPDATE_TIMESTAMP</v>
      </c>
      <c r="L3254" s="3"/>
      <c r="M3254" s="3"/>
      <c r="N3254"/>
      <c r="O3254"/>
      <c r="P3254"/>
      <c r="Q3254"/>
      <c r="R3254" s="1"/>
      <c r="S3254" s="3"/>
      <c r="T3254" s="3"/>
      <c r="U3254" s="3"/>
      <c r="V3254" s="3"/>
      <c r="W3254" s="3"/>
      <c r="X3254" s="3"/>
      <c r="Y3254" s="3"/>
      <c r="Z3254" t="s">
        <v>1256</v>
      </c>
      <c r="AA3254" t="s">
        <v>23</v>
      </c>
      <c r="AB3254" t="s">
        <v>4</v>
      </c>
      <c r="AC3254">
        <v>10</v>
      </c>
      <c r="AD3254">
        <v>0</v>
      </c>
      <c r="AE3254"/>
      <c r="AF3254" t="s">
        <v>564</v>
      </c>
    </row>
    <row r="3255" spans="2:32" ht="30" hidden="1">
      <c r="B3255" s="3"/>
      <c r="G3255" s="4" t="str">
        <f t="shared" si="320"/>
        <v>Diff</v>
      </c>
      <c r="H3255" s="3" t="str">
        <f t="shared" si="321"/>
        <v>Same</v>
      </c>
      <c r="I3255" s="3" t="str">
        <f t="shared" si="322"/>
        <v>Diff</v>
      </c>
      <c r="J3255" s="3" t="str">
        <f t="shared" si="318"/>
        <v>HCM_TELIPP1</v>
      </c>
      <c r="K3255" s="3" t="str">
        <f t="shared" si="319"/>
        <v>ACT_TIMESTAMP</v>
      </c>
      <c r="L3255" s="3"/>
      <c r="M3255" s="3"/>
      <c r="N3255"/>
      <c r="O3255"/>
      <c r="P3255"/>
      <c r="Q3255"/>
      <c r="R3255" s="1"/>
      <c r="S3255" s="3"/>
      <c r="T3255" s="3"/>
      <c r="U3255" s="3"/>
      <c r="V3255" s="3"/>
      <c r="W3255" s="3"/>
      <c r="X3255" s="3"/>
      <c r="Y3255" s="3"/>
      <c r="Z3255" t="s">
        <v>1260</v>
      </c>
      <c r="AA3255" t="s">
        <v>1234</v>
      </c>
      <c r="AB3255" t="s">
        <v>4</v>
      </c>
      <c r="AC3255">
        <v>10</v>
      </c>
      <c r="AD3255">
        <v>0</v>
      </c>
      <c r="AE3255"/>
      <c r="AF3255" t="s">
        <v>565</v>
      </c>
    </row>
    <row r="3256" spans="2:32" ht="30" hidden="1">
      <c r="B3256" s="3"/>
      <c r="G3256" s="4" t="str">
        <f t="shared" si="320"/>
        <v>Diff</v>
      </c>
      <c r="H3256" s="3" t="str">
        <f t="shared" si="321"/>
        <v>Same</v>
      </c>
      <c r="I3256" s="3" t="str">
        <f t="shared" si="322"/>
        <v>Diff</v>
      </c>
      <c r="J3256" s="3" t="str">
        <f t="shared" si="318"/>
        <v>HCM_TELIPP1</v>
      </c>
      <c r="K3256" s="3" t="str">
        <f t="shared" si="319"/>
        <v>COMPANY</v>
      </c>
      <c r="L3256" s="3"/>
      <c r="M3256" s="3"/>
      <c r="N3256"/>
      <c r="O3256"/>
      <c r="P3256"/>
      <c r="Q3256"/>
      <c r="R3256" s="1"/>
      <c r="S3256" s="3"/>
      <c r="T3256" s="3"/>
      <c r="U3256" s="3"/>
      <c r="V3256" s="3"/>
      <c r="W3256" s="3"/>
      <c r="X3256" s="3"/>
      <c r="Y3256" s="3"/>
      <c r="Z3256" t="s">
        <v>1260</v>
      </c>
      <c r="AA3256" t="s">
        <v>1235</v>
      </c>
      <c r="AB3256" t="s">
        <v>9</v>
      </c>
      <c r="AC3256">
        <v>3</v>
      </c>
      <c r="AD3256">
        <v>0</v>
      </c>
      <c r="AE3256"/>
      <c r="AF3256" t="s">
        <v>565</v>
      </c>
    </row>
    <row r="3257" spans="2:32" ht="30" hidden="1">
      <c r="B3257" s="3"/>
      <c r="G3257" s="4" t="str">
        <f t="shared" si="320"/>
        <v>Diff</v>
      </c>
      <c r="H3257" s="3" t="str">
        <f t="shared" si="321"/>
        <v>Same</v>
      </c>
      <c r="I3257" s="3" t="str">
        <f t="shared" si="322"/>
        <v>Diff</v>
      </c>
      <c r="J3257" s="3" t="str">
        <f t="shared" si="318"/>
        <v>HCM_TELIPP1</v>
      </c>
      <c r="K3257" s="3" t="str">
        <f t="shared" si="319"/>
        <v>CREATE_TIMESTAMP</v>
      </c>
      <c r="L3257" s="3"/>
      <c r="M3257" s="3"/>
      <c r="N3257"/>
      <c r="O3257"/>
      <c r="P3257"/>
      <c r="Q3257"/>
      <c r="R3257" s="1"/>
      <c r="S3257" s="3"/>
      <c r="T3257" s="3"/>
      <c r="U3257" s="3"/>
      <c r="V3257" s="3"/>
      <c r="W3257" s="3"/>
      <c r="X3257" s="3"/>
      <c r="Y3257" s="3"/>
      <c r="Z3257" t="s">
        <v>1260</v>
      </c>
      <c r="AA3257" t="s">
        <v>3</v>
      </c>
      <c r="AB3257" t="s">
        <v>4</v>
      </c>
      <c r="AC3257">
        <v>10</v>
      </c>
      <c r="AD3257">
        <v>0</v>
      </c>
      <c r="AE3257" t="s">
        <v>29</v>
      </c>
      <c r="AF3257" t="s">
        <v>565</v>
      </c>
    </row>
    <row r="3258" spans="2:32" ht="30" hidden="1">
      <c r="B3258" s="3"/>
      <c r="G3258" s="4" t="str">
        <f t="shared" si="320"/>
        <v>Diff</v>
      </c>
      <c r="H3258" s="3" t="str">
        <f t="shared" si="321"/>
        <v>Same</v>
      </c>
      <c r="I3258" s="3" t="str">
        <f t="shared" si="322"/>
        <v>Diff</v>
      </c>
      <c r="J3258" s="3" t="str">
        <f t="shared" si="318"/>
        <v>HCM_TELIPP1</v>
      </c>
      <c r="K3258" s="3" t="str">
        <f t="shared" si="319"/>
        <v>DEPARTMENT</v>
      </c>
      <c r="L3258" s="3"/>
      <c r="M3258" s="3"/>
      <c r="N3258"/>
      <c r="O3258"/>
      <c r="P3258"/>
      <c r="Q3258"/>
      <c r="R3258" s="1"/>
      <c r="S3258" s="3"/>
      <c r="T3258" s="3"/>
      <c r="U3258" s="3"/>
      <c r="V3258" s="3"/>
      <c r="W3258" s="3"/>
      <c r="X3258" s="3"/>
      <c r="Y3258" s="3"/>
      <c r="Z3258" t="s">
        <v>1260</v>
      </c>
      <c r="AA3258" t="s">
        <v>1169</v>
      </c>
      <c r="AB3258" t="s">
        <v>9</v>
      </c>
      <c r="AC3258">
        <v>2</v>
      </c>
      <c r="AD3258">
        <v>0</v>
      </c>
      <c r="AE3258"/>
      <c r="AF3258" t="s">
        <v>565</v>
      </c>
    </row>
    <row r="3259" spans="2:32" ht="30" hidden="1">
      <c r="B3259" s="3"/>
      <c r="G3259" s="4" t="str">
        <f t="shared" si="320"/>
        <v>Diff</v>
      </c>
      <c r="H3259" s="3" t="str">
        <f t="shared" si="321"/>
        <v>Same</v>
      </c>
      <c r="I3259" s="3" t="str">
        <f t="shared" si="322"/>
        <v>Diff</v>
      </c>
      <c r="J3259" s="3" t="str">
        <f t="shared" si="318"/>
        <v>HCM_TELIPP1</v>
      </c>
      <c r="K3259" s="3" t="str">
        <f t="shared" si="319"/>
        <v>EIN</v>
      </c>
      <c r="L3259" s="3"/>
      <c r="M3259" s="3"/>
      <c r="N3259"/>
      <c r="O3259"/>
      <c r="P3259"/>
      <c r="Q3259"/>
      <c r="R3259" s="1"/>
      <c r="S3259" s="3"/>
      <c r="T3259" s="3"/>
      <c r="U3259" s="3"/>
      <c r="V3259" s="3"/>
      <c r="W3259" s="3"/>
      <c r="X3259" s="3"/>
      <c r="Y3259" s="3"/>
      <c r="Z3259" t="s">
        <v>1260</v>
      </c>
      <c r="AA3259" t="s">
        <v>1253</v>
      </c>
      <c r="AB3259" t="s">
        <v>9</v>
      </c>
      <c r="AC3259">
        <v>12</v>
      </c>
      <c r="AD3259">
        <v>0</v>
      </c>
      <c r="AE3259"/>
      <c r="AF3259" t="s">
        <v>565</v>
      </c>
    </row>
    <row r="3260" spans="2:32" ht="30" hidden="1">
      <c r="B3260" s="3"/>
      <c r="G3260" s="4" t="str">
        <f t="shared" si="320"/>
        <v>Diff</v>
      </c>
      <c r="H3260" s="3" t="str">
        <f t="shared" si="321"/>
        <v>Same</v>
      </c>
      <c r="I3260" s="3" t="str">
        <f t="shared" si="322"/>
        <v>Diff</v>
      </c>
      <c r="J3260" s="3" t="str">
        <f t="shared" si="318"/>
        <v>HCM_TELIPP1</v>
      </c>
      <c r="K3260" s="3" t="str">
        <f t="shared" si="319"/>
        <v>IPP_ID</v>
      </c>
      <c r="L3260" s="3"/>
      <c r="M3260" s="3"/>
      <c r="N3260"/>
      <c r="O3260"/>
      <c r="P3260"/>
      <c r="Q3260"/>
      <c r="R3260" s="1"/>
      <c r="S3260" s="3"/>
      <c r="T3260" s="3"/>
      <c r="U3260" s="3"/>
      <c r="V3260" s="3"/>
      <c r="W3260" s="3"/>
      <c r="X3260" s="3"/>
      <c r="Y3260" s="3"/>
      <c r="Z3260" t="s">
        <v>1260</v>
      </c>
      <c r="AA3260" t="s">
        <v>1261</v>
      </c>
      <c r="AB3260" t="s">
        <v>9</v>
      </c>
      <c r="AC3260">
        <v>10</v>
      </c>
      <c r="AD3260">
        <v>0</v>
      </c>
      <c r="AE3260"/>
      <c r="AF3260" t="s">
        <v>565</v>
      </c>
    </row>
    <row r="3261" spans="2:32" ht="30" hidden="1">
      <c r="B3261" s="3"/>
      <c r="G3261" s="4" t="str">
        <f t="shared" si="320"/>
        <v>Diff</v>
      </c>
      <c r="H3261" s="3" t="str">
        <f t="shared" si="321"/>
        <v>Same</v>
      </c>
      <c r="I3261" s="3" t="str">
        <f t="shared" si="322"/>
        <v>Diff</v>
      </c>
      <c r="J3261" s="3" t="str">
        <f t="shared" si="318"/>
        <v>HCM_TELIPP1</v>
      </c>
      <c r="K3261" s="3" t="str">
        <f t="shared" si="319"/>
        <v>LINE</v>
      </c>
      <c r="L3261" s="3"/>
      <c r="M3261" s="3"/>
      <c r="N3261"/>
      <c r="O3261"/>
      <c r="P3261"/>
      <c r="Q3261"/>
      <c r="R3261" s="1"/>
      <c r="S3261" s="3"/>
      <c r="T3261" s="3"/>
      <c r="U3261" s="3"/>
      <c r="V3261" s="3"/>
      <c r="W3261" s="3"/>
      <c r="X3261" s="3"/>
      <c r="Y3261" s="3"/>
      <c r="Z3261" t="s">
        <v>1260</v>
      </c>
      <c r="AA3261" t="s">
        <v>720</v>
      </c>
      <c r="AB3261" t="s">
        <v>9</v>
      </c>
      <c r="AC3261">
        <v>1</v>
      </c>
      <c r="AD3261">
        <v>0</v>
      </c>
      <c r="AE3261"/>
      <c r="AF3261" t="s">
        <v>565</v>
      </c>
    </row>
    <row r="3262" spans="2:32" ht="30" hidden="1">
      <c r="B3262" s="3"/>
      <c r="G3262" s="4" t="str">
        <f t="shared" si="320"/>
        <v>Diff</v>
      </c>
      <c r="H3262" s="3" t="str">
        <f t="shared" si="321"/>
        <v>Same</v>
      </c>
      <c r="I3262" s="3" t="str">
        <f t="shared" si="322"/>
        <v>Diff</v>
      </c>
      <c r="J3262" s="3" t="str">
        <f t="shared" si="318"/>
        <v>HCM_TELIPP1</v>
      </c>
      <c r="K3262" s="3" t="str">
        <f t="shared" si="319"/>
        <v>PLANT</v>
      </c>
      <c r="L3262" s="3"/>
      <c r="M3262" s="3"/>
      <c r="N3262"/>
      <c r="O3262"/>
      <c r="P3262"/>
      <c r="Q3262"/>
      <c r="R3262" s="1"/>
      <c r="S3262" s="3"/>
      <c r="T3262" s="3"/>
      <c r="U3262" s="3"/>
      <c r="V3262" s="3"/>
      <c r="W3262" s="3"/>
      <c r="X3262" s="3"/>
      <c r="Y3262" s="3"/>
      <c r="Z3262" t="s">
        <v>1260</v>
      </c>
      <c r="AA3262" t="s">
        <v>1239</v>
      </c>
      <c r="AB3262" t="s">
        <v>9</v>
      </c>
      <c r="AC3262">
        <v>3</v>
      </c>
      <c r="AD3262">
        <v>0</v>
      </c>
      <c r="AE3262"/>
      <c r="AF3262" t="s">
        <v>565</v>
      </c>
    </row>
    <row r="3263" spans="2:32" ht="30" hidden="1">
      <c r="B3263" s="3"/>
      <c r="G3263" s="4" t="str">
        <f t="shared" si="320"/>
        <v>Diff</v>
      </c>
      <c r="H3263" s="3" t="str">
        <f t="shared" si="321"/>
        <v>Same</v>
      </c>
      <c r="I3263" s="3" t="str">
        <f t="shared" si="322"/>
        <v>Diff</v>
      </c>
      <c r="J3263" s="3" t="str">
        <f t="shared" si="318"/>
        <v>HCM_TELIPP1</v>
      </c>
      <c r="K3263" s="3" t="str">
        <f t="shared" si="319"/>
        <v>PROCESS</v>
      </c>
      <c r="L3263" s="3"/>
      <c r="M3263" s="3"/>
      <c r="N3263"/>
      <c r="O3263"/>
      <c r="P3263"/>
      <c r="Q3263"/>
      <c r="R3263" s="1"/>
      <c r="S3263" s="3"/>
      <c r="T3263" s="3"/>
      <c r="U3263" s="3"/>
      <c r="V3263" s="3"/>
      <c r="W3263" s="3"/>
      <c r="X3263" s="3"/>
      <c r="Y3263" s="3"/>
      <c r="Z3263" t="s">
        <v>1260</v>
      </c>
      <c r="AA3263" t="s">
        <v>1037</v>
      </c>
      <c r="AB3263" t="s">
        <v>9</v>
      </c>
      <c r="AC3263">
        <v>3</v>
      </c>
      <c r="AD3263">
        <v>0</v>
      </c>
      <c r="AE3263"/>
      <c r="AF3263" t="s">
        <v>565</v>
      </c>
    </row>
    <row r="3264" spans="2:32" ht="30" hidden="1">
      <c r="B3264" s="3"/>
      <c r="G3264" s="4" t="str">
        <f t="shared" si="320"/>
        <v>Diff</v>
      </c>
      <c r="H3264" s="3" t="str">
        <f t="shared" si="321"/>
        <v>Same</v>
      </c>
      <c r="I3264" s="3" t="str">
        <f t="shared" si="322"/>
        <v>Diff</v>
      </c>
      <c r="J3264" s="3" t="str">
        <f t="shared" si="318"/>
        <v>HCM_TELIPP1</v>
      </c>
      <c r="K3264" s="3" t="str">
        <f t="shared" si="319"/>
        <v>PRODUCTION_DATE</v>
      </c>
      <c r="L3264" s="3"/>
      <c r="M3264" s="3"/>
      <c r="N3264"/>
      <c r="O3264"/>
      <c r="P3264"/>
      <c r="Q3264"/>
      <c r="R3264" s="1"/>
      <c r="S3264" s="3"/>
      <c r="T3264" s="3"/>
      <c r="U3264" s="3"/>
      <c r="V3264" s="3"/>
      <c r="W3264" s="3"/>
      <c r="X3264" s="3"/>
      <c r="Y3264" s="3"/>
      <c r="Z3264" t="s">
        <v>1260</v>
      </c>
      <c r="AA3264" t="s">
        <v>76</v>
      </c>
      <c r="AB3264" t="s">
        <v>77</v>
      </c>
      <c r="AC3264">
        <v>4</v>
      </c>
      <c r="AD3264">
        <v>0</v>
      </c>
      <c r="AE3264"/>
      <c r="AF3264" t="s">
        <v>565</v>
      </c>
    </row>
    <row r="3265" spans="2:32" ht="30" hidden="1">
      <c r="B3265" s="3"/>
      <c r="G3265" s="4" t="str">
        <f t="shared" si="320"/>
        <v>Diff</v>
      </c>
      <c r="H3265" s="3" t="str">
        <f t="shared" si="321"/>
        <v>Same</v>
      </c>
      <c r="I3265" s="3" t="str">
        <f t="shared" si="322"/>
        <v>Diff</v>
      </c>
      <c r="J3265" s="3" t="str">
        <f t="shared" si="318"/>
        <v>HCM_TELKDL1</v>
      </c>
      <c r="K3265" s="3" t="str">
        <f t="shared" si="319"/>
        <v>COMPANY</v>
      </c>
      <c r="L3265" s="3"/>
      <c r="M3265" s="3"/>
      <c r="N3265"/>
      <c r="O3265"/>
      <c r="P3265"/>
      <c r="Q3265"/>
      <c r="R3265" s="1"/>
      <c r="S3265" s="3"/>
      <c r="T3265" s="3"/>
      <c r="U3265" s="3"/>
      <c r="V3265" s="3"/>
      <c r="W3265" s="3"/>
      <c r="X3265" s="3"/>
      <c r="Y3265" s="3"/>
      <c r="Z3265" t="s">
        <v>1262</v>
      </c>
      <c r="AA3265" t="s">
        <v>1235</v>
      </c>
      <c r="AB3265" t="s">
        <v>9</v>
      </c>
      <c r="AC3265">
        <v>3</v>
      </c>
      <c r="AD3265">
        <v>0</v>
      </c>
      <c r="AE3265" t="s">
        <v>25</v>
      </c>
      <c r="AF3265" t="s">
        <v>565</v>
      </c>
    </row>
    <row r="3266" spans="2:32" ht="30" hidden="1">
      <c r="B3266" s="3"/>
      <c r="G3266" s="4" t="str">
        <f t="shared" si="320"/>
        <v>Diff</v>
      </c>
      <c r="H3266" s="3" t="str">
        <f t="shared" si="321"/>
        <v>Same</v>
      </c>
      <c r="I3266" s="3" t="str">
        <f t="shared" si="322"/>
        <v>Diff</v>
      </c>
      <c r="J3266" s="3" t="str">
        <f t="shared" si="318"/>
        <v>HCM_TELKDL1</v>
      </c>
      <c r="K3266" s="3" t="str">
        <f t="shared" si="319"/>
        <v>CREATE_TIMESTAMP</v>
      </c>
      <c r="L3266" s="3"/>
      <c r="M3266" s="3"/>
      <c r="N3266"/>
      <c r="O3266"/>
      <c r="P3266"/>
      <c r="Q3266"/>
      <c r="R3266" s="1"/>
      <c r="S3266" s="3"/>
      <c r="T3266" s="3"/>
      <c r="U3266" s="3"/>
      <c r="V3266" s="3"/>
      <c r="W3266" s="3"/>
      <c r="X3266" s="3"/>
      <c r="Y3266" s="3"/>
      <c r="Z3266" t="s">
        <v>1262</v>
      </c>
      <c r="AA3266" t="s">
        <v>3</v>
      </c>
      <c r="AB3266" t="s">
        <v>4</v>
      </c>
      <c r="AC3266">
        <v>10</v>
      </c>
      <c r="AD3266">
        <v>0</v>
      </c>
      <c r="AE3266" t="s">
        <v>29</v>
      </c>
      <c r="AF3266" t="s">
        <v>565</v>
      </c>
    </row>
    <row r="3267" spans="2:32" ht="30" hidden="1">
      <c r="B3267" s="3"/>
      <c r="G3267" s="4" t="str">
        <f t="shared" si="320"/>
        <v>Diff</v>
      </c>
      <c r="H3267" s="3" t="str">
        <f t="shared" si="321"/>
        <v>Same</v>
      </c>
      <c r="I3267" s="3" t="str">
        <f t="shared" si="322"/>
        <v>Diff</v>
      </c>
      <c r="J3267" s="3" t="str">
        <f t="shared" si="318"/>
        <v>HCM_TELKDL1</v>
      </c>
      <c r="K3267" s="3" t="str">
        <f t="shared" si="319"/>
        <v>KD_LOT</v>
      </c>
      <c r="L3267" s="3"/>
      <c r="M3267" s="3"/>
      <c r="N3267"/>
      <c r="O3267"/>
      <c r="P3267"/>
      <c r="Q3267"/>
      <c r="R3267" s="1"/>
      <c r="S3267" s="3"/>
      <c r="T3267" s="3"/>
      <c r="U3267" s="3"/>
      <c r="V3267" s="3"/>
      <c r="W3267" s="3"/>
      <c r="X3267" s="3"/>
      <c r="Y3267" s="3"/>
      <c r="Z3267" t="s">
        <v>1262</v>
      </c>
      <c r="AA3267" t="s">
        <v>1184</v>
      </c>
      <c r="AB3267" t="s">
        <v>9</v>
      </c>
      <c r="AC3267">
        <v>11</v>
      </c>
      <c r="AD3267">
        <v>0</v>
      </c>
      <c r="AE3267" t="s">
        <v>25</v>
      </c>
      <c r="AF3267" t="s">
        <v>565</v>
      </c>
    </row>
    <row r="3268" spans="2:32" ht="30" hidden="1">
      <c r="B3268" s="3"/>
      <c r="G3268" s="4" t="str">
        <f t="shared" si="320"/>
        <v>Diff</v>
      </c>
      <c r="H3268" s="3" t="str">
        <f t="shared" si="321"/>
        <v>Same</v>
      </c>
      <c r="I3268" s="3" t="str">
        <f t="shared" si="322"/>
        <v>Diff</v>
      </c>
      <c r="J3268" s="3" t="str">
        <f t="shared" si="318"/>
        <v>HCM_TELKDL1</v>
      </c>
      <c r="K3268" s="3" t="str">
        <f t="shared" si="319"/>
        <v>LOT_SIZE</v>
      </c>
      <c r="L3268" s="3"/>
      <c r="M3268" s="3"/>
      <c r="N3268"/>
      <c r="O3268"/>
      <c r="P3268"/>
      <c r="Q3268"/>
      <c r="R3268" s="1"/>
      <c r="S3268" s="3"/>
      <c r="T3268" s="3"/>
      <c r="U3268" s="3"/>
      <c r="V3268" s="3"/>
      <c r="W3268" s="3"/>
      <c r="X3268" s="3"/>
      <c r="Y3268" s="3"/>
      <c r="Z3268" t="s">
        <v>1262</v>
      </c>
      <c r="AA3268" t="s">
        <v>322</v>
      </c>
      <c r="AB3268" t="s">
        <v>6</v>
      </c>
      <c r="AC3268">
        <v>2</v>
      </c>
      <c r="AD3268">
        <v>0</v>
      </c>
      <c r="AE3268"/>
      <c r="AF3268" t="s">
        <v>565</v>
      </c>
    </row>
    <row r="3269" spans="2:32" ht="30" hidden="1">
      <c r="B3269" s="3"/>
      <c r="G3269" s="4" t="str">
        <f t="shared" si="320"/>
        <v>Diff</v>
      </c>
      <c r="H3269" s="3" t="str">
        <f t="shared" si="321"/>
        <v>Same</v>
      </c>
      <c r="I3269" s="3" t="str">
        <f t="shared" si="322"/>
        <v>Diff</v>
      </c>
      <c r="J3269" s="3" t="str">
        <f t="shared" si="318"/>
        <v>HCM_TELKDL1</v>
      </c>
      <c r="K3269" s="3" t="str">
        <f t="shared" si="319"/>
        <v>PLANT</v>
      </c>
      <c r="L3269" s="3"/>
      <c r="M3269" s="3"/>
      <c r="N3269"/>
      <c r="O3269"/>
      <c r="P3269"/>
      <c r="Q3269"/>
      <c r="R3269" s="1"/>
      <c r="S3269" s="3"/>
      <c r="T3269" s="3"/>
      <c r="U3269" s="3"/>
      <c r="V3269" s="3"/>
      <c r="W3269" s="3"/>
      <c r="X3269" s="3"/>
      <c r="Y3269" s="3"/>
      <c r="Z3269" t="s">
        <v>1262</v>
      </c>
      <c r="AA3269" t="s">
        <v>1239</v>
      </c>
      <c r="AB3269" t="s">
        <v>9</v>
      </c>
      <c r="AC3269">
        <v>3</v>
      </c>
      <c r="AD3269">
        <v>0</v>
      </c>
      <c r="AE3269" t="s">
        <v>25</v>
      </c>
      <c r="AF3269" t="s">
        <v>565</v>
      </c>
    </row>
    <row r="3270" spans="2:32" ht="30" hidden="1">
      <c r="B3270" s="3"/>
      <c r="G3270" s="4" t="str">
        <f t="shared" si="320"/>
        <v>Diff</v>
      </c>
      <c r="H3270" s="3" t="str">
        <f t="shared" si="321"/>
        <v>Same</v>
      </c>
      <c r="I3270" s="3" t="str">
        <f t="shared" si="322"/>
        <v>Diff</v>
      </c>
      <c r="J3270" s="3" t="str">
        <f t="shared" si="318"/>
        <v>HCM_TELKDL1</v>
      </c>
      <c r="K3270" s="3" t="str">
        <f t="shared" si="319"/>
        <v>UPDATE_TIMESTAMP</v>
      </c>
      <c r="L3270" s="3"/>
      <c r="M3270" s="3"/>
      <c r="N3270"/>
      <c r="O3270"/>
      <c r="P3270"/>
      <c r="Q3270"/>
      <c r="R3270" s="1"/>
      <c r="S3270" s="3"/>
      <c r="T3270" s="3"/>
      <c r="U3270" s="3"/>
      <c r="V3270" s="3"/>
      <c r="W3270" s="3"/>
      <c r="X3270" s="3"/>
      <c r="Y3270" s="3"/>
      <c r="Z3270" t="s">
        <v>1262</v>
      </c>
      <c r="AA3270" t="s">
        <v>23</v>
      </c>
      <c r="AB3270" t="s">
        <v>4</v>
      </c>
      <c r="AC3270">
        <v>10</v>
      </c>
      <c r="AD3270">
        <v>0</v>
      </c>
      <c r="AE3270"/>
      <c r="AF3270" t="s">
        <v>564</v>
      </c>
    </row>
    <row r="3271" spans="2:32" ht="30" hidden="1">
      <c r="B3271" s="3"/>
      <c r="G3271" s="4" t="str">
        <f t="shared" si="320"/>
        <v>Diff</v>
      </c>
      <c r="H3271" s="3" t="str">
        <f t="shared" si="321"/>
        <v>Same</v>
      </c>
      <c r="I3271" s="3" t="str">
        <f t="shared" si="322"/>
        <v>Diff</v>
      </c>
      <c r="J3271" s="3" t="str">
        <f t="shared" si="318"/>
        <v>HCM_TELPDL1</v>
      </c>
      <c r="K3271" s="3" t="str">
        <f t="shared" si="319"/>
        <v>COMPANY</v>
      </c>
      <c r="L3271" s="3"/>
      <c r="M3271" s="3"/>
      <c r="N3271"/>
      <c r="O3271"/>
      <c r="P3271"/>
      <c r="Q3271"/>
      <c r="R3271" s="1"/>
      <c r="S3271" s="3"/>
      <c r="T3271" s="3"/>
      <c r="U3271" s="3"/>
      <c r="V3271" s="3"/>
      <c r="W3271" s="3"/>
      <c r="X3271" s="3"/>
      <c r="Y3271" s="3"/>
      <c r="Z3271" t="s">
        <v>1263</v>
      </c>
      <c r="AA3271" t="s">
        <v>1235</v>
      </c>
      <c r="AB3271" t="s">
        <v>9</v>
      </c>
      <c r="AC3271">
        <v>3</v>
      </c>
      <c r="AD3271">
        <v>0</v>
      </c>
      <c r="AE3271"/>
      <c r="AF3271" t="s">
        <v>565</v>
      </c>
    </row>
    <row r="3272" spans="2:32" ht="30" hidden="1">
      <c r="B3272" s="3"/>
      <c r="G3272" s="4" t="str">
        <f t="shared" si="320"/>
        <v>Diff</v>
      </c>
      <c r="H3272" s="3" t="str">
        <f t="shared" si="321"/>
        <v>Same</v>
      </c>
      <c r="I3272" s="3" t="str">
        <f t="shared" si="322"/>
        <v>Diff</v>
      </c>
      <c r="J3272" s="3" t="str">
        <f t="shared" si="318"/>
        <v>HCM_TELPDL1</v>
      </c>
      <c r="K3272" s="3" t="str">
        <f t="shared" si="319"/>
        <v>CREATE_TIMESTAMP</v>
      </c>
      <c r="L3272" s="3"/>
      <c r="M3272" s="3"/>
      <c r="N3272"/>
      <c r="O3272"/>
      <c r="P3272"/>
      <c r="Q3272"/>
      <c r="R3272" s="1"/>
      <c r="S3272" s="3"/>
      <c r="T3272" s="3"/>
      <c r="U3272" s="3"/>
      <c r="V3272" s="3"/>
      <c r="W3272" s="3"/>
      <c r="X3272" s="3"/>
      <c r="Y3272" s="3"/>
      <c r="Z3272" t="s">
        <v>1263</v>
      </c>
      <c r="AA3272" t="s">
        <v>3</v>
      </c>
      <c r="AB3272" t="s">
        <v>4</v>
      </c>
      <c r="AC3272">
        <v>10</v>
      </c>
      <c r="AD3272">
        <v>0</v>
      </c>
      <c r="AE3272" t="s">
        <v>29</v>
      </c>
      <c r="AF3272" t="s">
        <v>565</v>
      </c>
    </row>
    <row r="3273" spans="2:32" ht="30" hidden="1">
      <c r="B3273" s="3"/>
      <c r="G3273" s="4" t="str">
        <f t="shared" si="320"/>
        <v>Diff</v>
      </c>
      <c r="H3273" s="3" t="str">
        <f t="shared" si="321"/>
        <v>Same</v>
      </c>
      <c r="I3273" s="3" t="str">
        <f t="shared" si="322"/>
        <v>Diff</v>
      </c>
      <c r="J3273" s="3" t="str">
        <f t="shared" si="318"/>
        <v>HCM_TELPDL1</v>
      </c>
      <c r="K3273" s="3" t="str">
        <f t="shared" si="319"/>
        <v>KD_LOT</v>
      </c>
      <c r="L3273" s="3"/>
      <c r="M3273" s="3"/>
      <c r="N3273"/>
      <c r="O3273"/>
      <c r="P3273"/>
      <c r="Q3273"/>
      <c r="R3273" s="1"/>
      <c r="S3273" s="3"/>
      <c r="T3273" s="3"/>
      <c r="U3273" s="3"/>
      <c r="V3273" s="3"/>
      <c r="W3273" s="3"/>
      <c r="X3273" s="3"/>
      <c r="Y3273" s="3"/>
      <c r="Z3273" t="s">
        <v>1263</v>
      </c>
      <c r="AA3273" t="s">
        <v>1184</v>
      </c>
      <c r="AB3273" t="s">
        <v>9</v>
      </c>
      <c r="AC3273">
        <v>11</v>
      </c>
      <c r="AD3273">
        <v>0</v>
      </c>
      <c r="AE3273"/>
      <c r="AF3273" t="s">
        <v>565</v>
      </c>
    </row>
    <row r="3274" spans="2:32" ht="30" hidden="1">
      <c r="B3274" s="3"/>
      <c r="G3274" s="4" t="str">
        <f t="shared" si="320"/>
        <v>Diff</v>
      </c>
      <c r="H3274" s="3" t="str">
        <f t="shared" si="321"/>
        <v>Same</v>
      </c>
      <c r="I3274" s="3" t="str">
        <f t="shared" si="322"/>
        <v>Diff</v>
      </c>
      <c r="J3274" s="3" t="str">
        <f t="shared" si="318"/>
        <v>HCM_TELPDL1</v>
      </c>
      <c r="K3274" s="3" t="str">
        <f t="shared" si="319"/>
        <v>LOT_SIZE</v>
      </c>
      <c r="L3274" s="3"/>
      <c r="M3274" s="3"/>
      <c r="N3274"/>
      <c r="O3274"/>
      <c r="P3274"/>
      <c r="Q3274"/>
      <c r="R3274" s="1"/>
      <c r="S3274" s="3"/>
      <c r="T3274" s="3"/>
      <c r="U3274" s="3"/>
      <c r="V3274" s="3"/>
      <c r="W3274" s="3"/>
      <c r="X3274" s="3"/>
      <c r="Y3274" s="3"/>
      <c r="Z3274" t="s">
        <v>1263</v>
      </c>
      <c r="AA3274" t="s">
        <v>322</v>
      </c>
      <c r="AB3274" t="s">
        <v>6</v>
      </c>
      <c r="AC3274">
        <v>2</v>
      </c>
      <c r="AD3274">
        <v>0</v>
      </c>
      <c r="AE3274"/>
      <c r="AF3274" t="s">
        <v>565</v>
      </c>
    </row>
    <row r="3275" spans="2:32" ht="30" hidden="1">
      <c r="B3275" s="3"/>
      <c r="G3275" s="4" t="str">
        <f t="shared" si="320"/>
        <v>Diff</v>
      </c>
      <c r="H3275" s="3" t="str">
        <f t="shared" si="321"/>
        <v>Same</v>
      </c>
      <c r="I3275" s="3" t="str">
        <f t="shared" si="322"/>
        <v>Diff</v>
      </c>
      <c r="J3275" s="3" t="str">
        <f t="shared" ref="J3275:J3338" si="323">IF(ISBLANK(S3275),IF(ISBLANK(Z3275),L3275,Z3275),S3275)</f>
        <v>HCM_TELPDL1</v>
      </c>
      <c r="K3275" s="3" t="str">
        <f t="shared" ref="K3275:K3338" si="324">IF(ISBLANK(T3275),IF(ISBLANK(AA3275),M3275,AA3275),T3275)</f>
        <v>MODEL_CODE</v>
      </c>
      <c r="L3275" s="3"/>
      <c r="M3275" s="3"/>
      <c r="N3275"/>
      <c r="O3275"/>
      <c r="P3275"/>
      <c r="Q3275"/>
      <c r="R3275" s="1"/>
      <c r="S3275" s="3"/>
      <c r="T3275" s="3"/>
      <c r="U3275" s="3"/>
      <c r="V3275" s="3"/>
      <c r="W3275" s="3"/>
      <c r="X3275" s="3"/>
      <c r="Y3275" s="3"/>
      <c r="Z3275" t="s">
        <v>1263</v>
      </c>
      <c r="AA3275" t="s">
        <v>58</v>
      </c>
      <c r="AB3275" t="s">
        <v>9</v>
      </c>
      <c r="AC3275">
        <v>3</v>
      </c>
      <c r="AD3275">
        <v>0</v>
      </c>
      <c r="AE3275"/>
      <c r="AF3275" t="s">
        <v>565</v>
      </c>
    </row>
    <row r="3276" spans="2:32" ht="30" hidden="1">
      <c r="B3276" s="3"/>
      <c r="G3276" s="4" t="str">
        <f t="shared" si="320"/>
        <v>Diff</v>
      </c>
      <c r="H3276" s="3" t="str">
        <f t="shared" si="321"/>
        <v>Same</v>
      </c>
      <c r="I3276" s="3" t="str">
        <f t="shared" si="322"/>
        <v>Diff</v>
      </c>
      <c r="J3276" s="3" t="str">
        <f t="shared" si="323"/>
        <v>HCM_TELPDL1</v>
      </c>
      <c r="K3276" s="3" t="str">
        <f t="shared" si="324"/>
        <v>MODEL_OPTION</v>
      </c>
      <c r="L3276" s="3"/>
      <c r="M3276" s="3"/>
      <c r="N3276"/>
      <c r="O3276"/>
      <c r="P3276"/>
      <c r="Q3276"/>
      <c r="R3276" s="1"/>
      <c r="S3276" s="3"/>
      <c r="T3276" s="3"/>
      <c r="U3276" s="3"/>
      <c r="V3276" s="3"/>
      <c r="W3276" s="3"/>
      <c r="X3276" s="3"/>
      <c r="Y3276" s="3"/>
      <c r="Z3276" t="s">
        <v>1263</v>
      </c>
      <c r="AA3276" t="s">
        <v>1148</v>
      </c>
      <c r="AB3276" t="s">
        <v>9</v>
      </c>
      <c r="AC3276">
        <v>3</v>
      </c>
      <c r="AD3276">
        <v>0</v>
      </c>
      <c r="AE3276"/>
      <c r="AF3276" t="s">
        <v>565</v>
      </c>
    </row>
    <row r="3277" spans="2:32" ht="30" hidden="1">
      <c r="B3277" s="3"/>
      <c r="G3277" s="4" t="str">
        <f t="shared" si="320"/>
        <v>Diff</v>
      </c>
      <c r="H3277" s="3" t="str">
        <f t="shared" si="321"/>
        <v>Same</v>
      </c>
      <c r="I3277" s="3" t="str">
        <f t="shared" si="322"/>
        <v>Diff</v>
      </c>
      <c r="J3277" s="3" t="str">
        <f t="shared" si="323"/>
        <v>HCM_TELPDL1</v>
      </c>
      <c r="K3277" s="3" t="str">
        <f t="shared" si="324"/>
        <v>MODEL_TYPE_CODE</v>
      </c>
      <c r="L3277" s="3"/>
      <c r="M3277" s="3"/>
      <c r="N3277"/>
      <c r="O3277"/>
      <c r="P3277"/>
      <c r="Q3277"/>
      <c r="R3277" s="1"/>
      <c r="S3277" s="3"/>
      <c r="T3277" s="3"/>
      <c r="U3277" s="3"/>
      <c r="V3277" s="3"/>
      <c r="W3277" s="3"/>
      <c r="X3277" s="3"/>
      <c r="Y3277" s="3"/>
      <c r="Z3277" t="s">
        <v>1263</v>
      </c>
      <c r="AA3277" t="s">
        <v>163</v>
      </c>
      <c r="AB3277" t="s">
        <v>9</v>
      </c>
      <c r="AC3277">
        <v>3</v>
      </c>
      <c r="AD3277">
        <v>0</v>
      </c>
      <c r="AE3277"/>
      <c r="AF3277" t="s">
        <v>565</v>
      </c>
    </row>
    <row r="3278" spans="2:32" ht="30" hidden="1">
      <c r="B3278" s="3"/>
      <c r="G3278" s="4" t="str">
        <f t="shared" si="320"/>
        <v>Diff</v>
      </c>
      <c r="H3278" s="3" t="str">
        <f t="shared" si="321"/>
        <v>Same</v>
      </c>
      <c r="I3278" s="3" t="str">
        <f t="shared" si="322"/>
        <v>Diff</v>
      </c>
      <c r="J3278" s="3" t="str">
        <f t="shared" si="323"/>
        <v>HCM_TELPDL1</v>
      </c>
      <c r="K3278" s="3" t="str">
        <f t="shared" si="324"/>
        <v>MODEL_YEAR_CODE</v>
      </c>
      <c r="L3278" s="3"/>
      <c r="M3278" s="3"/>
      <c r="N3278"/>
      <c r="O3278"/>
      <c r="P3278"/>
      <c r="Q3278"/>
      <c r="R3278" s="1"/>
      <c r="S3278" s="3"/>
      <c r="T3278" s="3"/>
      <c r="U3278" s="3"/>
      <c r="V3278" s="3"/>
      <c r="W3278" s="3"/>
      <c r="X3278" s="3"/>
      <c r="Y3278" s="3"/>
      <c r="Z3278" t="s">
        <v>1263</v>
      </c>
      <c r="AA3278" t="s">
        <v>59</v>
      </c>
      <c r="AB3278" t="s">
        <v>9</v>
      </c>
      <c r="AC3278">
        <v>1</v>
      </c>
      <c r="AD3278">
        <v>0</v>
      </c>
      <c r="AE3278"/>
      <c r="AF3278" t="s">
        <v>565</v>
      </c>
    </row>
    <row r="3279" spans="2:32" ht="30" hidden="1">
      <c r="B3279" s="3"/>
      <c r="G3279" s="4" t="str">
        <f t="shared" si="320"/>
        <v>Diff</v>
      </c>
      <c r="H3279" s="3" t="str">
        <f t="shared" si="321"/>
        <v>Same</v>
      </c>
      <c r="I3279" s="3" t="str">
        <f t="shared" si="322"/>
        <v>Diff</v>
      </c>
      <c r="J3279" s="3" t="str">
        <f t="shared" si="323"/>
        <v>HCM_TELPDL1</v>
      </c>
      <c r="K3279" s="3" t="str">
        <f t="shared" si="324"/>
        <v>NEXT_PROD_LOT</v>
      </c>
      <c r="L3279" s="3"/>
      <c r="M3279" s="3"/>
      <c r="N3279"/>
      <c r="O3279"/>
      <c r="P3279"/>
      <c r="Q3279"/>
      <c r="R3279" s="1"/>
      <c r="S3279" s="3"/>
      <c r="T3279" s="3"/>
      <c r="U3279" s="3"/>
      <c r="V3279" s="3"/>
      <c r="W3279" s="3"/>
      <c r="X3279" s="3"/>
      <c r="Y3279" s="3"/>
      <c r="Z3279" t="s">
        <v>1263</v>
      </c>
      <c r="AA3279" t="s">
        <v>1264</v>
      </c>
      <c r="AB3279" t="s">
        <v>9</v>
      </c>
      <c r="AC3279">
        <v>11</v>
      </c>
      <c r="AD3279">
        <v>0</v>
      </c>
      <c r="AE3279"/>
      <c r="AF3279" t="s">
        <v>564</v>
      </c>
    </row>
    <row r="3280" spans="2:32" ht="30" hidden="1">
      <c r="B3280" s="3"/>
      <c r="G3280" s="4" t="str">
        <f t="shared" si="320"/>
        <v>Diff</v>
      </c>
      <c r="H3280" s="3" t="str">
        <f t="shared" si="321"/>
        <v>Same</v>
      </c>
      <c r="I3280" s="3" t="str">
        <f t="shared" si="322"/>
        <v>Diff</v>
      </c>
      <c r="J3280" s="3" t="str">
        <f t="shared" si="323"/>
        <v>HCM_TELPDL1</v>
      </c>
      <c r="K3280" s="3" t="str">
        <f t="shared" si="324"/>
        <v>PLANT</v>
      </c>
      <c r="L3280" s="3"/>
      <c r="M3280" s="3"/>
      <c r="N3280"/>
      <c r="O3280"/>
      <c r="P3280"/>
      <c r="Q3280"/>
      <c r="R3280" s="1"/>
      <c r="S3280" s="3"/>
      <c r="T3280" s="3"/>
      <c r="U3280" s="3"/>
      <c r="V3280" s="3"/>
      <c r="W3280" s="3"/>
      <c r="X3280" s="3"/>
      <c r="Y3280" s="3"/>
      <c r="Z3280" t="s">
        <v>1263</v>
      </c>
      <c r="AA3280" t="s">
        <v>1239</v>
      </c>
      <c r="AB3280" t="s">
        <v>9</v>
      </c>
      <c r="AC3280">
        <v>3</v>
      </c>
      <c r="AD3280">
        <v>0</v>
      </c>
      <c r="AE3280"/>
      <c r="AF3280" t="s">
        <v>565</v>
      </c>
    </row>
    <row r="3281" spans="2:32" ht="30" hidden="1">
      <c r="B3281" s="3"/>
      <c r="G3281" s="4" t="str">
        <f t="shared" si="320"/>
        <v>Diff</v>
      </c>
      <c r="H3281" s="3" t="str">
        <f t="shared" si="321"/>
        <v>Same</v>
      </c>
      <c r="I3281" s="3" t="str">
        <f t="shared" si="322"/>
        <v>Diff</v>
      </c>
      <c r="J3281" s="3" t="str">
        <f t="shared" si="323"/>
        <v>HCM_TELPDL1</v>
      </c>
      <c r="K3281" s="3" t="str">
        <f t="shared" si="324"/>
        <v>PROD_LOT</v>
      </c>
      <c r="L3281" s="3"/>
      <c r="M3281" s="3"/>
      <c r="N3281"/>
      <c r="O3281"/>
      <c r="P3281"/>
      <c r="Q3281"/>
      <c r="R3281" s="1"/>
      <c r="S3281" s="3"/>
      <c r="T3281" s="3"/>
      <c r="U3281" s="3"/>
      <c r="V3281" s="3"/>
      <c r="W3281" s="3"/>
      <c r="X3281" s="3"/>
      <c r="Y3281" s="3"/>
      <c r="Z3281" t="s">
        <v>1263</v>
      </c>
      <c r="AA3281" t="s">
        <v>1259</v>
      </c>
      <c r="AB3281" t="s">
        <v>9</v>
      </c>
      <c r="AC3281">
        <v>11</v>
      </c>
      <c r="AD3281">
        <v>0</v>
      </c>
      <c r="AE3281"/>
      <c r="AF3281" t="s">
        <v>565</v>
      </c>
    </row>
    <row r="3282" spans="2:32" ht="30" hidden="1">
      <c r="B3282" s="3"/>
      <c r="G3282" s="4" t="str">
        <f t="shared" si="320"/>
        <v>Diff</v>
      </c>
      <c r="H3282" s="3" t="str">
        <f t="shared" si="321"/>
        <v>Same</v>
      </c>
      <c r="I3282" s="3" t="str">
        <f t="shared" si="322"/>
        <v>Diff</v>
      </c>
      <c r="J3282" s="3" t="str">
        <f t="shared" si="323"/>
        <v>HCM_TELPDL1</v>
      </c>
      <c r="K3282" s="3" t="str">
        <f t="shared" si="324"/>
        <v>STATUS</v>
      </c>
      <c r="L3282" s="3"/>
      <c r="M3282" s="3"/>
      <c r="N3282"/>
      <c r="O3282"/>
      <c r="P3282"/>
      <c r="Q3282"/>
      <c r="R3282" s="1"/>
      <c r="S3282" s="3"/>
      <c r="T3282" s="3"/>
      <c r="U3282" s="3"/>
      <c r="V3282" s="3"/>
      <c r="W3282" s="3"/>
      <c r="X3282" s="3"/>
      <c r="Y3282" s="3"/>
      <c r="Z3282" t="s">
        <v>1263</v>
      </c>
      <c r="AA3282" t="s">
        <v>478</v>
      </c>
      <c r="AB3282" t="s">
        <v>9</v>
      </c>
      <c r="AC3282">
        <v>1</v>
      </c>
      <c r="AD3282">
        <v>0</v>
      </c>
      <c r="AE3282"/>
      <c r="AF3282" t="s">
        <v>565</v>
      </c>
    </row>
    <row r="3283" spans="2:32" ht="30" hidden="1">
      <c r="B3283" s="3"/>
      <c r="G3283" s="4" t="str">
        <f t="shared" si="320"/>
        <v>Diff</v>
      </c>
      <c r="H3283" s="3" t="str">
        <f t="shared" si="321"/>
        <v>Same</v>
      </c>
      <c r="I3283" s="3" t="str">
        <f t="shared" si="322"/>
        <v>Diff</v>
      </c>
      <c r="J3283" s="3" t="str">
        <f t="shared" si="323"/>
        <v>HCM_TELPDL1</v>
      </c>
      <c r="K3283" s="3" t="str">
        <f t="shared" si="324"/>
        <v>UPDATE_TIMESTAMP</v>
      </c>
      <c r="L3283" s="3"/>
      <c r="M3283" s="3"/>
      <c r="N3283"/>
      <c r="O3283"/>
      <c r="P3283"/>
      <c r="Q3283"/>
      <c r="R3283" s="1"/>
      <c r="S3283" s="3"/>
      <c r="T3283" s="3"/>
      <c r="U3283" s="3"/>
      <c r="V3283" s="3"/>
      <c r="W3283" s="3"/>
      <c r="X3283" s="3"/>
      <c r="Y3283" s="3"/>
      <c r="Z3283" t="s">
        <v>1263</v>
      </c>
      <c r="AA3283" t="s">
        <v>23</v>
      </c>
      <c r="AB3283" t="s">
        <v>4</v>
      </c>
      <c r="AC3283">
        <v>10</v>
      </c>
      <c r="AD3283">
        <v>0</v>
      </c>
      <c r="AE3283"/>
      <c r="AF3283" t="s">
        <v>564</v>
      </c>
    </row>
    <row r="3284" spans="2:32" ht="30" hidden="1">
      <c r="B3284" s="3"/>
      <c r="G3284" s="4" t="str">
        <f t="shared" si="320"/>
        <v>Diff</v>
      </c>
      <c r="H3284" s="3" t="str">
        <f t="shared" si="321"/>
        <v>Same</v>
      </c>
      <c r="I3284" s="3" t="str">
        <f t="shared" si="322"/>
        <v>Diff</v>
      </c>
      <c r="J3284" s="3" t="str">
        <f t="shared" si="323"/>
        <v>HCM_TGA3011</v>
      </c>
      <c r="K3284" s="3" t="str">
        <f t="shared" si="324"/>
        <v>CAPACITY</v>
      </c>
      <c r="L3284" s="3"/>
      <c r="M3284" s="3"/>
      <c r="N3284"/>
      <c r="O3284"/>
      <c r="P3284"/>
      <c r="Q3284"/>
      <c r="R3284" s="1"/>
      <c r="S3284" s="3"/>
      <c r="T3284" s="3"/>
      <c r="U3284" s="3"/>
      <c r="V3284" s="3"/>
      <c r="W3284" s="3"/>
      <c r="X3284" s="3"/>
      <c r="Y3284" s="3"/>
      <c r="Z3284" t="s">
        <v>1265</v>
      </c>
      <c r="AA3284" t="s">
        <v>361</v>
      </c>
      <c r="AB3284" t="s">
        <v>19</v>
      </c>
      <c r="AC3284">
        <v>4</v>
      </c>
      <c r="AD3284">
        <v>0</v>
      </c>
      <c r="AE3284"/>
      <c r="AF3284" t="s">
        <v>565</v>
      </c>
    </row>
    <row r="3285" spans="2:32" ht="30" hidden="1">
      <c r="B3285" s="3"/>
      <c r="G3285" s="4" t="str">
        <f t="shared" ref="G3285:G3348" si="325">IF(H3285="Diff","Diff",IF(I3285="Diff","Diff",""))</f>
        <v>Diff</v>
      </c>
      <c r="H3285" s="3" t="str">
        <f t="shared" ref="H3285:H3348" si="326">IF(L3285&amp;M3285&amp;N3285&amp;O3285&amp;P3285&amp;Q3285&amp;R3285=S3285&amp;T3285&amp;U3285&amp;V3285&amp;W3285&amp;X3285&amp;Y3285,"Same",IF(L3285&amp;M3285&amp;N3285&amp;O3285&amp;P3285&amp;Q3285&amp;R3285=S3285&amp;T3285&amp;"TIMESTAMP"&amp;V3285&amp;"0"&amp;X3285&amp;Y3285,"Same","Diff"))</f>
        <v>Same</v>
      </c>
      <c r="I3285" s="3" t="str">
        <f t="shared" ref="I3285:I3348" si="327">IF(Z3285&amp;AA3285&amp;AB3285&amp;AC3285&amp;AD3285&amp;AE3285&amp;AF3285=S3285&amp;T3285&amp;U3285&amp;V3285&amp;W3285&amp;X3285&amp;Y3285,"Same",IF(Z3285&amp;AA3285&amp;AB3285&amp;AC3285&amp;AD3285&amp;AE3285&amp;AF3285=S3285&amp;T3285&amp;"TIMESTAMP"&amp;V3285&amp;"0"&amp;X3285&amp;Y3285,"Same","Diff"))</f>
        <v>Diff</v>
      </c>
      <c r="J3285" s="3" t="str">
        <f t="shared" si="323"/>
        <v>HCM_TGA3011</v>
      </c>
      <c r="K3285" s="3" t="str">
        <f t="shared" si="324"/>
        <v>CREATE_DATE</v>
      </c>
      <c r="L3285" s="3"/>
      <c r="M3285" s="3"/>
      <c r="N3285"/>
      <c r="O3285"/>
      <c r="P3285"/>
      <c r="Q3285"/>
      <c r="R3285" s="1"/>
      <c r="S3285" s="3"/>
      <c r="T3285" s="3"/>
      <c r="U3285" s="3"/>
      <c r="V3285" s="3"/>
      <c r="W3285" s="3"/>
      <c r="X3285" s="3"/>
      <c r="Y3285" s="3"/>
      <c r="Z3285" t="s">
        <v>1265</v>
      </c>
      <c r="AA3285" t="s">
        <v>1266</v>
      </c>
      <c r="AB3285" t="s">
        <v>77</v>
      </c>
      <c r="AC3285">
        <v>4</v>
      </c>
      <c r="AD3285">
        <v>0</v>
      </c>
      <c r="AE3285" t="s">
        <v>78</v>
      </c>
      <c r="AF3285" t="s">
        <v>565</v>
      </c>
    </row>
    <row r="3286" spans="2:32" ht="30" hidden="1">
      <c r="B3286" s="3"/>
      <c r="G3286" s="4" t="str">
        <f t="shared" si="325"/>
        <v>Diff</v>
      </c>
      <c r="H3286" s="3" t="str">
        <f t="shared" si="326"/>
        <v>Same</v>
      </c>
      <c r="I3286" s="3" t="str">
        <f t="shared" si="327"/>
        <v>Diff</v>
      </c>
      <c r="J3286" s="3" t="str">
        <f t="shared" si="323"/>
        <v>HCM_TGA3011</v>
      </c>
      <c r="K3286" s="3" t="str">
        <f t="shared" si="324"/>
        <v>CREATE_TIMESTAMP</v>
      </c>
      <c r="L3286" s="3"/>
      <c r="M3286" s="3"/>
      <c r="N3286"/>
      <c r="O3286"/>
      <c r="P3286"/>
      <c r="Q3286"/>
      <c r="R3286" s="1"/>
      <c r="S3286" s="3"/>
      <c r="T3286" s="3"/>
      <c r="U3286" s="3"/>
      <c r="V3286" s="3"/>
      <c r="W3286" s="3"/>
      <c r="X3286" s="3"/>
      <c r="Y3286" s="3"/>
      <c r="Z3286" t="s">
        <v>1265</v>
      </c>
      <c r="AA3286" t="s">
        <v>3</v>
      </c>
      <c r="AB3286" t="s">
        <v>4</v>
      </c>
      <c r="AC3286">
        <v>10</v>
      </c>
      <c r="AD3286">
        <v>0</v>
      </c>
      <c r="AE3286" t="s">
        <v>29</v>
      </c>
      <c r="AF3286" t="s">
        <v>564</v>
      </c>
    </row>
    <row r="3287" spans="2:32" ht="30" hidden="1">
      <c r="B3287" s="3"/>
      <c r="G3287" s="4" t="str">
        <f t="shared" si="325"/>
        <v>Diff</v>
      </c>
      <c r="H3287" s="3" t="str">
        <f t="shared" si="326"/>
        <v>Same</v>
      </c>
      <c r="I3287" s="3" t="str">
        <f t="shared" si="327"/>
        <v>Diff</v>
      </c>
      <c r="J3287" s="3" t="str">
        <f t="shared" si="323"/>
        <v>HCM_TGA3011</v>
      </c>
      <c r="K3287" s="3" t="str">
        <f t="shared" si="324"/>
        <v>DAY_OF_WEEK</v>
      </c>
      <c r="L3287" s="3"/>
      <c r="M3287" s="3"/>
      <c r="N3287"/>
      <c r="O3287"/>
      <c r="P3287"/>
      <c r="Q3287"/>
      <c r="R3287" s="1"/>
      <c r="S3287" s="3"/>
      <c r="T3287" s="3"/>
      <c r="U3287" s="3"/>
      <c r="V3287" s="3"/>
      <c r="W3287" s="3"/>
      <c r="X3287" s="3"/>
      <c r="Y3287" s="3"/>
      <c r="Z3287" t="s">
        <v>1265</v>
      </c>
      <c r="AA3287" t="s">
        <v>363</v>
      </c>
      <c r="AB3287" t="s">
        <v>9</v>
      </c>
      <c r="AC3287">
        <v>3</v>
      </c>
      <c r="AD3287">
        <v>0</v>
      </c>
      <c r="AE3287"/>
      <c r="AF3287" t="s">
        <v>565</v>
      </c>
    </row>
    <row r="3288" spans="2:32" ht="30" hidden="1">
      <c r="B3288" s="3"/>
      <c r="G3288" s="4" t="str">
        <f t="shared" si="325"/>
        <v>Diff</v>
      </c>
      <c r="H3288" s="3" t="str">
        <f t="shared" si="326"/>
        <v>Same</v>
      </c>
      <c r="I3288" s="3" t="str">
        <f t="shared" si="327"/>
        <v>Diff</v>
      </c>
      <c r="J3288" s="3" t="str">
        <f t="shared" si="323"/>
        <v>HCM_TGA3011</v>
      </c>
      <c r="K3288" s="3" t="str">
        <f t="shared" si="324"/>
        <v>LINE_NUMBER</v>
      </c>
      <c r="L3288" s="3"/>
      <c r="M3288" s="3"/>
      <c r="N3288"/>
      <c r="O3288"/>
      <c r="P3288"/>
      <c r="Q3288"/>
      <c r="R3288" s="1"/>
      <c r="S3288" s="3"/>
      <c r="T3288" s="3"/>
      <c r="U3288" s="3"/>
      <c r="V3288" s="3"/>
      <c r="W3288" s="3"/>
      <c r="X3288" s="3"/>
      <c r="Y3288" s="3"/>
      <c r="Z3288" t="s">
        <v>1265</v>
      </c>
      <c r="AA3288" t="s">
        <v>1267</v>
      </c>
      <c r="AB3288" t="s">
        <v>9</v>
      </c>
      <c r="AC3288">
        <v>2</v>
      </c>
      <c r="AD3288">
        <v>0</v>
      </c>
      <c r="AE3288"/>
      <c r="AF3288" t="s">
        <v>565</v>
      </c>
    </row>
    <row r="3289" spans="2:32" ht="30" hidden="1">
      <c r="B3289" s="3"/>
      <c r="G3289" s="4" t="str">
        <f t="shared" si="325"/>
        <v>Diff</v>
      </c>
      <c r="H3289" s="3" t="str">
        <f t="shared" si="326"/>
        <v>Same</v>
      </c>
      <c r="I3289" s="3" t="str">
        <f t="shared" si="327"/>
        <v>Diff</v>
      </c>
      <c r="J3289" s="3" t="str">
        <f t="shared" si="323"/>
        <v>HCM_TGA3011</v>
      </c>
      <c r="K3289" s="3" t="str">
        <f t="shared" si="324"/>
        <v>ON_OFF_FLAG</v>
      </c>
      <c r="L3289" s="3"/>
      <c r="M3289" s="3"/>
      <c r="N3289"/>
      <c r="O3289"/>
      <c r="P3289"/>
      <c r="Q3289"/>
      <c r="R3289" s="1"/>
      <c r="S3289" s="3"/>
      <c r="T3289" s="3"/>
      <c r="U3289" s="3"/>
      <c r="V3289" s="3"/>
      <c r="W3289" s="3"/>
      <c r="X3289" s="3"/>
      <c r="Y3289" s="3"/>
      <c r="Z3289" t="s">
        <v>1265</v>
      </c>
      <c r="AA3289" t="s">
        <v>1268</v>
      </c>
      <c r="AB3289" t="s">
        <v>9</v>
      </c>
      <c r="AC3289">
        <v>1</v>
      </c>
      <c r="AD3289">
        <v>0</v>
      </c>
      <c r="AE3289"/>
      <c r="AF3289" t="s">
        <v>565</v>
      </c>
    </row>
    <row r="3290" spans="2:32" ht="30" hidden="1">
      <c r="B3290" s="3"/>
      <c r="G3290" s="4" t="str">
        <f t="shared" si="325"/>
        <v>Diff</v>
      </c>
      <c r="H3290" s="3" t="str">
        <f t="shared" si="326"/>
        <v>Same</v>
      </c>
      <c r="I3290" s="3" t="str">
        <f t="shared" si="327"/>
        <v>Diff</v>
      </c>
      <c r="J3290" s="3" t="str">
        <f t="shared" si="323"/>
        <v>HCM_TGA3011</v>
      </c>
      <c r="K3290" s="3" t="str">
        <f t="shared" si="324"/>
        <v>PLAN_CODE</v>
      </c>
      <c r="L3290" s="3"/>
      <c r="M3290" s="3"/>
      <c r="N3290"/>
      <c r="O3290"/>
      <c r="P3290"/>
      <c r="Q3290"/>
      <c r="R3290" s="1"/>
      <c r="S3290" s="3"/>
      <c r="T3290" s="3"/>
      <c r="U3290" s="3"/>
      <c r="V3290" s="3"/>
      <c r="W3290" s="3"/>
      <c r="X3290" s="3"/>
      <c r="Y3290" s="3"/>
      <c r="Z3290" t="s">
        <v>1265</v>
      </c>
      <c r="AA3290" t="s">
        <v>347</v>
      </c>
      <c r="AB3290" t="s">
        <v>9</v>
      </c>
      <c r="AC3290">
        <v>11</v>
      </c>
      <c r="AD3290">
        <v>0</v>
      </c>
      <c r="AE3290"/>
      <c r="AF3290" t="s">
        <v>565</v>
      </c>
    </row>
    <row r="3291" spans="2:32" ht="30" hidden="1">
      <c r="B3291" s="3"/>
      <c r="G3291" s="4" t="str">
        <f t="shared" si="325"/>
        <v>Diff</v>
      </c>
      <c r="H3291" s="3" t="str">
        <f t="shared" si="326"/>
        <v>Same</v>
      </c>
      <c r="I3291" s="3" t="str">
        <f t="shared" si="327"/>
        <v>Diff</v>
      </c>
      <c r="J3291" s="3" t="str">
        <f t="shared" si="323"/>
        <v>HCM_TGA3011</v>
      </c>
      <c r="K3291" s="3" t="str">
        <f t="shared" si="324"/>
        <v>PLAN_PROC_LOC</v>
      </c>
      <c r="L3291" s="3"/>
      <c r="M3291" s="3"/>
      <c r="N3291"/>
      <c r="O3291"/>
      <c r="P3291"/>
      <c r="Q3291"/>
      <c r="R3291" s="1"/>
      <c r="S3291" s="3"/>
      <c r="T3291" s="3"/>
      <c r="U3291" s="3"/>
      <c r="V3291" s="3"/>
      <c r="W3291" s="3"/>
      <c r="X3291" s="3"/>
      <c r="Y3291" s="3"/>
      <c r="Z3291" t="s">
        <v>1265</v>
      </c>
      <c r="AA3291" t="s">
        <v>1269</v>
      </c>
      <c r="AB3291" t="s">
        <v>9</v>
      </c>
      <c r="AC3291">
        <v>2</v>
      </c>
      <c r="AD3291">
        <v>0</v>
      </c>
      <c r="AE3291"/>
      <c r="AF3291" t="s">
        <v>565</v>
      </c>
    </row>
    <row r="3292" spans="2:32" ht="30" hidden="1">
      <c r="B3292" s="3"/>
      <c r="G3292" s="4" t="str">
        <f t="shared" si="325"/>
        <v>Diff</v>
      </c>
      <c r="H3292" s="3" t="str">
        <f t="shared" si="326"/>
        <v>Same</v>
      </c>
      <c r="I3292" s="3" t="str">
        <f t="shared" si="327"/>
        <v>Diff</v>
      </c>
      <c r="J3292" s="3" t="str">
        <f t="shared" si="323"/>
        <v>HCM_TGA3011</v>
      </c>
      <c r="K3292" s="3" t="str">
        <f t="shared" si="324"/>
        <v>PRODUCTION_DATE</v>
      </c>
      <c r="L3292" s="3"/>
      <c r="M3292" s="3"/>
      <c r="N3292"/>
      <c r="O3292"/>
      <c r="P3292"/>
      <c r="Q3292"/>
      <c r="R3292" s="1"/>
      <c r="S3292" s="3"/>
      <c r="T3292" s="3"/>
      <c r="U3292" s="3"/>
      <c r="V3292" s="3"/>
      <c r="W3292" s="3"/>
      <c r="X3292" s="3"/>
      <c r="Y3292" s="3"/>
      <c r="Z3292" t="s">
        <v>1265</v>
      </c>
      <c r="AA3292" t="s">
        <v>76</v>
      </c>
      <c r="AB3292" t="s">
        <v>77</v>
      </c>
      <c r="AC3292">
        <v>4</v>
      </c>
      <c r="AD3292">
        <v>0</v>
      </c>
      <c r="AE3292"/>
      <c r="AF3292" t="s">
        <v>565</v>
      </c>
    </row>
    <row r="3293" spans="2:32" ht="30" hidden="1">
      <c r="B3293" s="3"/>
      <c r="G3293" s="4" t="str">
        <f t="shared" si="325"/>
        <v>Diff</v>
      </c>
      <c r="H3293" s="3" t="str">
        <f t="shared" si="326"/>
        <v>Same</v>
      </c>
      <c r="I3293" s="3" t="str">
        <f t="shared" si="327"/>
        <v>Diff</v>
      </c>
      <c r="J3293" s="3" t="str">
        <f t="shared" si="323"/>
        <v>HCM_TGA3011</v>
      </c>
      <c r="K3293" s="3" t="str">
        <f t="shared" si="324"/>
        <v>ROW_PROCESSED</v>
      </c>
      <c r="L3293" s="3"/>
      <c r="M3293" s="3"/>
      <c r="N3293"/>
      <c r="O3293"/>
      <c r="P3293"/>
      <c r="Q3293"/>
      <c r="R3293" s="1"/>
      <c r="S3293" s="3"/>
      <c r="T3293" s="3"/>
      <c r="U3293" s="3"/>
      <c r="V3293" s="3"/>
      <c r="W3293" s="3"/>
      <c r="X3293" s="3"/>
      <c r="Y3293" s="3"/>
      <c r="Z3293" t="s">
        <v>1265</v>
      </c>
      <c r="AA3293" t="s">
        <v>1241</v>
      </c>
      <c r="AB3293" t="s">
        <v>9</v>
      </c>
      <c r="AC3293">
        <v>1</v>
      </c>
      <c r="AD3293">
        <v>0</v>
      </c>
      <c r="AE3293" t="s">
        <v>476</v>
      </c>
      <c r="AF3293" t="s">
        <v>565</v>
      </c>
    </row>
    <row r="3294" spans="2:32" ht="30" hidden="1">
      <c r="B3294" s="3"/>
      <c r="G3294" s="4" t="str">
        <f t="shared" si="325"/>
        <v>Diff</v>
      </c>
      <c r="H3294" s="3" t="str">
        <f t="shared" si="326"/>
        <v>Same</v>
      </c>
      <c r="I3294" s="3" t="str">
        <f t="shared" si="327"/>
        <v>Diff</v>
      </c>
      <c r="J3294" s="3" t="str">
        <f t="shared" si="323"/>
        <v>HCM_TGA3011</v>
      </c>
      <c r="K3294" s="3" t="str">
        <f t="shared" si="324"/>
        <v>SHIFT_CODE</v>
      </c>
      <c r="L3294" s="3"/>
      <c r="M3294" s="3"/>
      <c r="N3294"/>
      <c r="O3294"/>
      <c r="P3294"/>
      <c r="Q3294"/>
      <c r="R3294" s="1"/>
      <c r="S3294" s="3"/>
      <c r="T3294" s="3"/>
      <c r="U3294" s="3"/>
      <c r="V3294" s="3"/>
      <c r="W3294" s="3"/>
      <c r="X3294" s="3"/>
      <c r="Y3294" s="3"/>
      <c r="Z3294" t="s">
        <v>1265</v>
      </c>
      <c r="AA3294" t="s">
        <v>1270</v>
      </c>
      <c r="AB3294" t="s">
        <v>9</v>
      </c>
      <c r="AC3294">
        <v>2</v>
      </c>
      <c r="AD3294">
        <v>0</v>
      </c>
      <c r="AE3294"/>
      <c r="AF3294" t="s">
        <v>565</v>
      </c>
    </row>
    <row r="3295" spans="2:32" ht="30" hidden="1">
      <c r="B3295" s="3"/>
      <c r="G3295" s="4" t="str">
        <f t="shared" si="325"/>
        <v>Diff</v>
      </c>
      <c r="H3295" s="3" t="str">
        <f t="shared" si="326"/>
        <v>Same</v>
      </c>
      <c r="I3295" s="3" t="str">
        <f t="shared" si="327"/>
        <v>Diff</v>
      </c>
      <c r="J3295" s="3" t="str">
        <f t="shared" si="323"/>
        <v>HCM_TGA3011</v>
      </c>
      <c r="K3295" s="3" t="str">
        <f t="shared" si="324"/>
        <v>UPDATE_TIMESTAMP</v>
      </c>
      <c r="L3295" s="3"/>
      <c r="M3295" s="3"/>
      <c r="N3295"/>
      <c r="O3295"/>
      <c r="P3295"/>
      <c r="Q3295"/>
      <c r="R3295" s="1"/>
      <c r="S3295" s="3"/>
      <c r="T3295" s="3"/>
      <c r="U3295" s="3"/>
      <c r="V3295" s="3"/>
      <c r="W3295" s="3"/>
      <c r="X3295" s="3"/>
      <c r="Y3295" s="3"/>
      <c r="Z3295" t="s">
        <v>1265</v>
      </c>
      <c r="AA3295" t="s">
        <v>23</v>
      </c>
      <c r="AB3295" t="s">
        <v>4</v>
      </c>
      <c r="AC3295">
        <v>10</v>
      </c>
      <c r="AD3295">
        <v>0</v>
      </c>
      <c r="AE3295"/>
      <c r="AF3295" t="s">
        <v>564</v>
      </c>
    </row>
    <row r="3296" spans="2:32" ht="30" hidden="1">
      <c r="B3296" s="3"/>
      <c r="G3296" s="4" t="str">
        <f t="shared" si="325"/>
        <v>Diff</v>
      </c>
      <c r="H3296" s="3" t="str">
        <f t="shared" si="326"/>
        <v>Same</v>
      </c>
      <c r="I3296" s="3" t="str">
        <f t="shared" si="327"/>
        <v>Diff</v>
      </c>
      <c r="J3296" s="3" t="str">
        <f t="shared" si="323"/>
        <v>HCM_TGA3011</v>
      </c>
      <c r="K3296" s="3" t="str">
        <f t="shared" si="324"/>
        <v>WEEK_NUMBER</v>
      </c>
      <c r="L3296" s="3"/>
      <c r="M3296" s="3"/>
      <c r="N3296"/>
      <c r="O3296"/>
      <c r="P3296"/>
      <c r="Q3296"/>
      <c r="R3296" s="1"/>
      <c r="S3296" s="3"/>
      <c r="T3296" s="3"/>
      <c r="U3296" s="3"/>
      <c r="V3296" s="3"/>
      <c r="W3296" s="3"/>
      <c r="X3296" s="3"/>
      <c r="Y3296" s="3"/>
      <c r="Z3296" t="s">
        <v>1265</v>
      </c>
      <c r="AA3296" t="s">
        <v>1271</v>
      </c>
      <c r="AB3296" t="s">
        <v>9</v>
      </c>
      <c r="AC3296">
        <v>6</v>
      </c>
      <c r="AD3296">
        <v>0</v>
      </c>
      <c r="AE3296"/>
      <c r="AF3296" t="s">
        <v>565</v>
      </c>
    </row>
    <row r="3297" spans="2:32" ht="30" hidden="1">
      <c r="B3297" s="3"/>
      <c r="G3297" s="4" t="str">
        <f t="shared" si="325"/>
        <v>Diff</v>
      </c>
      <c r="H3297" s="3" t="str">
        <f t="shared" si="326"/>
        <v>Same</v>
      </c>
      <c r="I3297" s="3" t="str">
        <f t="shared" si="327"/>
        <v>Diff</v>
      </c>
      <c r="J3297" s="3" t="str">
        <f t="shared" si="323"/>
        <v>HCM_TGA3011</v>
      </c>
      <c r="K3297" s="3" t="str">
        <f t="shared" si="324"/>
        <v>WORK_FLAG</v>
      </c>
      <c r="L3297" s="3"/>
      <c r="M3297" s="3"/>
      <c r="N3297"/>
      <c r="O3297"/>
      <c r="P3297"/>
      <c r="Q3297"/>
      <c r="R3297" s="1"/>
      <c r="S3297" s="3"/>
      <c r="T3297" s="3"/>
      <c r="U3297" s="3"/>
      <c r="V3297" s="3"/>
      <c r="W3297" s="3"/>
      <c r="X3297" s="3"/>
      <c r="Y3297" s="3"/>
      <c r="Z3297" t="s">
        <v>1265</v>
      </c>
      <c r="AA3297" t="s">
        <v>1272</v>
      </c>
      <c r="AB3297" t="s">
        <v>9</v>
      </c>
      <c r="AC3297">
        <v>1</v>
      </c>
      <c r="AD3297">
        <v>0</v>
      </c>
      <c r="AE3297"/>
      <c r="AF3297" t="s">
        <v>565</v>
      </c>
    </row>
    <row r="3298" spans="2:32" ht="30" hidden="1">
      <c r="B3298" s="3"/>
      <c r="G3298" s="4" t="str">
        <f t="shared" si="325"/>
        <v>Diff</v>
      </c>
      <c r="H3298" s="3" t="str">
        <f t="shared" si="326"/>
        <v>Same</v>
      </c>
      <c r="I3298" s="3" t="str">
        <f t="shared" si="327"/>
        <v>Diff</v>
      </c>
      <c r="J3298" s="3" t="str">
        <f t="shared" si="323"/>
        <v>HCM_TGA3021</v>
      </c>
      <c r="K3298" s="3" t="str">
        <f t="shared" si="324"/>
        <v>CREATE_DATE</v>
      </c>
      <c r="L3298" s="3"/>
      <c r="M3298" s="3"/>
      <c r="N3298"/>
      <c r="O3298"/>
      <c r="P3298"/>
      <c r="Q3298"/>
      <c r="R3298" s="1"/>
      <c r="S3298" s="3"/>
      <c r="T3298" s="3"/>
      <c r="U3298" s="3"/>
      <c r="V3298" s="3"/>
      <c r="W3298" s="3"/>
      <c r="X3298" s="3"/>
      <c r="Y3298" s="3"/>
      <c r="Z3298" t="s">
        <v>1273</v>
      </c>
      <c r="AA3298" t="s">
        <v>1266</v>
      </c>
      <c r="AB3298" t="s">
        <v>77</v>
      </c>
      <c r="AC3298">
        <v>4</v>
      </c>
      <c r="AD3298">
        <v>0</v>
      </c>
      <c r="AE3298" t="s">
        <v>78</v>
      </c>
      <c r="AF3298" t="s">
        <v>565</v>
      </c>
    </row>
    <row r="3299" spans="2:32" ht="30" hidden="1">
      <c r="B3299" s="3"/>
      <c r="G3299" s="4" t="str">
        <f t="shared" si="325"/>
        <v>Diff</v>
      </c>
      <c r="H3299" s="3" t="str">
        <f t="shared" si="326"/>
        <v>Same</v>
      </c>
      <c r="I3299" s="3" t="str">
        <f t="shared" si="327"/>
        <v>Diff</v>
      </c>
      <c r="J3299" s="3" t="str">
        <f t="shared" si="323"/>
        <v>HCM_TGA3021</v>
      </c>
      <c r="K3299" s="3" t="str">
        <f t="shared" si="324"/>
        <v>CREATE_TIMESTAMP</v>
      </c>
      <c r="L3299" s="3"/>
      <c r="M3299" s="3"/>
      <c r="N3299"/>
      <c r="O3299"/>
      <c r="P3299"/>
      <c r="Q3299"/>
      <c r="R3299" s="1"/>
      <c r="S3299" s="3"/>
      <c r="T3299" s="3"/>
      <c r="U3299" s="3"/>
      <c r="V3299" s="3"/>
      <c r="W3299" s="3"/>
      <c r="X3299" s="3"/>
      <c r="Y3299" s="3"/>
      <c r="Z3299" t="s">
        <v>1273</v>
      </c>
      <c r="AA3299" t="s">
        <v>3</v>
      </c>
      <c r="AB3299" t="s">
        <v>4</v>
      </c>
      <c r="AC3299">
        <v>10</v>
      </c>
      <c r="AD3299">
        <v>0</v>
      </c>
      <c r="AE3299" t="s">
        <v>29</v>
      </c>
      <c r="AF3299" t="s">
        <v>564</v>
      </c>
    </row>
    <row r="3300" spans="2:32" ht="30" hidden="1">
      <c r="B3300" s="3"/>
      <c r="G3300" s="4" t="str">
        <f t="shared" si="325"/>
        <v>Diff</v>
      </c>
      <c r="H3300" s="3" t="str">
        <f t="shared" si="326"/>
        <v>Same</v>
      </c>
      <c r="I3300" s="3" t="str">
        <f t="shared" si="327"/>
        <v>Diff</v>
      </c>
      <c r="J3300" s="3" t="str">
        <f t="shared" si="323"/>
        <v>HCM_TGA3021</v>
      </c>
      <c r="K3300" s="3" t="str">
        <f t="shared" si="324"/>
        <v>DAY_OF_WEEK</v>
      </c>
      <c r="L3300" s="3"/>
      <c r="M3300" s="3"/>
      <c r="N3300"/>
      <c r="O3300"/>
      <c r="P3300"/>
      <c r="Q3300"/>
      <c r="R3300" s="1"/>
      <c r="S3300" s="3"/>
      <c r="T3300" s="3"/>
      <c r="U3300" s="3"/>
      <c r="V3300" s="3"/>
      <c r="W3300" s="3"/>
      <c r="X3300" s="3"/>
      <c r="Y3300" s="3"/>
      <c r="Z3300" t="s">
        <v>1273</v>
      </c>
      <c r="AA3300" t="s">
        <v>363</v>
      </c>
      <c r="AB3300" t="s">
        <v>9</v>
      </c>
      <c r="AC3300">
        <v>3</v>
      </c>
      <c r="AD3300">
        <v>0</v>
      </c>
      <c r="AE3300"/>
      <c r="AF3300" t="s">
        <v>565</v>
      </c>
    </row>
    <row r="3301" spans="2:32" ht="30" hidden="1">
      <c r="B3301" s="3"/>
      <c r="G3301" s="4" t="str">
        <f t="shared" si="325"/>
        <v>Diff</v>
      </c>
      <c r="H3301" s="3" t="str">
        <f t="shared" si="326"/>
        <v>Same</v>
      </c>
      <c r="I3301" s="3" t="str">
        <f t="shared" si="327"/>
        <v>Diff</v>
      </c>
      <c r="J3301" s="3" t="str">
        <f t="shared" si="323"/>
        <v>HCM_TGA3021</v>
      </c>
      <c r="K3301" s="3" t="str">
        <f t="shared" si="324"/>
        <v>LABEL_NAME</v>
      </c>
      <c r="L3301" s="3"/>
      <c r="M3301" s="3"/>
      <c r="N3301"/>
      <c r="O3301"/>
      <c r="P3301"/>
      <c r="Q3301"/>
      <c r="R3301" s="1"/>
      <c r="S3301" s="3"/>
      <c r="T3301" s="3"/>
      <c r="U3301" s="3"/>
      <c r="V3301" s="3"/>
      <c r="W3301" s="3"/>
      <c r="X3301" s="3"/>
      <c r="Y3301" s="3"/>
      <c r="Z3301" t="s">
        <v>1273</v>
      </c>
      <c r="AA3301" t="s">
        <v>1274</v>
      </c>
      <c r="AB3301" t="s">
        <v>9</v>
      </c>
      <c r="AC3301">
        <v>5</v>
      </c>
      <c r="AD3301">
        <v>0</v>
      </c>
      <c r="AE3301"/>
      <c r="AF3301" t="s">
        <v>565</v>
      </c>
    </row>
    <row r="3302" spans="2:32" ht="30" hidden="1">
      <c r="B3302" s="3"/>
      <c r="G3302" s="4" t="str">
        <f t="shared" si="325"/>
        <v>Diff</v>
      </c>
      <c r="H3302" s="3" t="str">
        <f t="shared" si="326"/>
        <v>Same</v>
      </c>
      <c r="I3302" s="3" t="str">
        <f t="shared" si="327"/>
        <v>Diff</v>
      </c>
      <c r="J3302" s="3" t="str">
        <f t="shared" si="323"/>
        <v>HCM_TGA3021</v>
      </c>
      <c r="K3302" s="3" t="str">
        <f t="shared" si="324"/>
        <v>LINE_NUMBER</v>
      </c>
      <c r="L3302" s="3"/>
      <c r="M3302" s="3"/>
      <c r="N3302"/>
      <c r="O3302"/>
      <c r="P3302"/>
      <c r="Q3302"/>
      <c r="R3302" s="1"/>
      <c r="S3302" s="3"/>
      <c r="T3302" s="3"/>
      <c r="U3302" s="3"/>
      <c r="V3302" s="3"/>
      <c r="W3302" s="3"/>
      <c r="X3302" s="3"/>
      <c r="Y3302" s="3"/>
      <c r="Z3302" t="s">
        <v>1273</v>
      </c>
      <c r="AA3302" t="s">
        <v>1267</v>
      </c>
      <c r="AB3302" t="s">
        <v>9</v>
      </c>
      <c r="AC3302">
        <v>2</v>
      </c>
      <c r="AD3302">
        <v>0</v>
      </c>
      <c r="AE3302"/>
      <c r="AF3302" t="s">
        <v>565</v>
      </c>
    </row>
    <row r="3303" spans="2:32" ht="30" hidden="1">
      <c r="B3303" s="3"/>
      <c r="G3303" s="4" t="str">
        <f t="shared" si="325"/>
        <v>Diff</v>
      </c>
      <c r="H3303" s="3" t="str">
        <f t="shared" si="326"/>
        <v>Same</v>
      </c>
      <c r="I3303" s="3" t="str">
        <f t="shared" si="327"/>
        <v>Diff</v>
      </c>
      <c r="J3303" s="3" t="str">
        <f t="shared" si="323"/>
        <v>HCM_TGA3021</v>
      </c>
      <c r="K3303" s="3" t="str">
        <f t="shared" si="324"/>
        <v>NEXT_DAY</v>
      </c>
      <c r="L3303" s="3"/>
      <c r="M3303" s="3"/>
      <c r="N3303"/>
      <c r="O3303"/>
      <c r="P3303"/>
      <c r="Q3303"/>
      <c r="R3303" s="1"/>
      <c r="S3303" s="3"/>
      <c r="T3303" s="3"/>
      <c r="U3303" s="3"/>
      <c r="V3303" s="3"/>
      <c r="W3303" s="3"/>
      <c r="X3303" s="3"/>
      <c r="Y3303" s="3"/>
      <c r="Z3303" t="s">
        <v>1273</v>
      </c>
      <c r="AA3303" t="s">
        <v>368</v>
      </c>
      <c r="AB3303" t="s">
        <v>9</v>
      </c>
      <c r="AC3303">
        <v>1</v>
      </c>
      <c r="AD3303">
        <v>0</v>
      </c>
      <c r="AE3303"/>
      <c r="AF3303" t="s">
        <v>565</v>
      </c>
    </row>
    <row r="3304" spans="2:32" ht="30" hidden="1">
      <c r="B3304" s="3"/>
      <c r="G3304" s="4" t="str">
        <f t="shared" si="325"/>
        <v>Diff</v>
      </c>
      <c r="H3304" s="3" t="str">
        <f t="shared" si="326"/>
        <v>Same</v>
      </c>
      <c r="I3304" s="3" t="str">
        <f t="shared" si="327"/>
        <v>Diff</v>
      </c>
      <c r="J3304" s="3" t="str">
        <f t="shared" si="323"/>
        <v>HCM_TGA3021</v>
      </c>
      <c r="K3304" s="3" t="str">
        <f t="shared" si="324"/>
        <v>PERIOD</v>
      </c>
      <c r="L3304" s="3"/>
      <c r="M3304" s="3"/>
      <c r="N3304"/>
      <c r="O3304"/>
      <c r="P3304"/>
      <c r="Q3304"/>
      <c r="R3304" s="1"/>
      <c r="S3304" s="3"/>
      <c r="T3304" s="3"/>
      <c r="U3304" s="3"/>
      <c r="V3304" s="3"/>
      <c r="W3304" s="3"/>
      <c r="X3304" s="3"/>
      <c r="Y3304" s="3"/>
      <c r="Z3304" t="s">
        <v>1273</v>
      </c>
      <c r="AA3304" t="s">
        <v>74</v>
      </c>
      <c r="AB3304" t="s">
        <v>9</v>
      </c>
      <c r="AC3304">
        <v>3</v>
      </c>
      <c r="AD3304">
        <v>0</v>
      </c>
      <c r="AE3304"/>
      <c r="AF3304" t="s">
        <v>565</v>
      </c>
    </row>
    <row r="3305" spans="2:32" ht="30" hidden="1">
      <c r="B3305" s="3"/>
      <c r="G3305" s="4" t="str">
        <f t="shared" si="325"/>
        <v>Diff</v>
      </c>
      <c r="H3305" s="3" t="str">
        <f t="shared" si="326"/>
        <v>Same</v>
      </c>
      <c r="I3305" s="3" t="str">
        <f t="shared" si="327"/>
        <v>Diff</v>
      </c>
      <c r="J3305" s="3" t="str">
        <f t="shared" si="323"/>
        <v>HCM_TGA3021</v>
      </c>
      <c r="K3305" s="3" t="str">
        <f t="shared" si="324"/>
        <v>PLAN_CODE</v>
      </c>
      <c r="L3305" s="3"/>
      <c r="M3305" s="3"/>
      <c r="N3305"/>
      <c r="O3305"/>
      <c r="P3305"/>
      <c r="Q3305"/>
      <c r="R3305" s="1"/>
      <c r="S3305" s="3"/>
      <c r="T3305" s="3"/>
      <c r="U3305" s="3"/>
      <c r="V3305" s="3"/>
      <c r="W3305" s="3"/>
      <c r="X3305" s="3"/>
      <c r="Y3305" s="3"/>
      <c r="Z3305" t="s">
        <v>1273</v>
      </c>
      <c r="AA3305" t="s">
        <v>347</v>
      </c>
      <c r="AB3305" t="s">
        <v>9</v>
      </c>
      <c r="AC3305">
        <v>11</v>
      </c>
      <c r="AD3305">
        <v>0</v>
      </c>
      <c r="AE3305"/>
      <c r="AF3305" t="s">
        <v>565</v>
      </c>
    </row>
    <row r="3306" spans="2:32" ht="30" hidden="1">
      <c r="B3306" s="3"/>
      <c r="G3306" s="4" t="str">
        <f t="shared" si="325"/>
        <v>Diff</v>
      </c>
      <c r="H3306" s="3" t="str">
        <f t="shared" si="326"/>
        <v>Same</v>
      </c>
      <c r="I3306" s="3" t="str">
        <f t="shared" si="327"/>
        <v>Diff</v>
      </c>
      <c r="J3306" s="3" t="str">
        <f t="shared" si="323"/>
        <v>HCM_TGA3021</v>
      </c>
      <c r="K3306" s="3" t="str">
        <f t="shared" si="324"/>
        <v>PLAN_PROC_LOC</v>
      </c>
      <c r="L3306" s="3"/>
      <c r="M3306" s="3"/>
      <c r="N3306"/>
      <c r="O3306"/>
      <c r="P3306"/>
      <c r="Q3306"/>
      <c r="R3306" s="1"/>
      <c r="S3306" s="3"/>
      <c r="T3306" s="3"/>
      <c r="U3306" s="3"/>
      <c r="V3306" s="3"/>
      <c r="W3306" s="3"/>
      <c r="X3306" s="3"/>
      <c r="Y3306" s="3"/>
      <c r="Z3306" t="s">
        <v>1273</v>
      </c>
      <c r="AA3306" t="s">
        <v>1269</v>
      </c>
      <c r="AB3306" t="s">
        <v>9</v>
      </c>
      <c r="AC3306">
        <v>2</v>
      </c>
      <c r="AD3306">
        <v>0</v>
      </c>
      <c r="AE3306"/>
      <c r="AF3306" t="s">
        <v>565</v>
      </c>
    </row>
    <row r="3307" spans="2:32" ht="30" hidden="1">
      <c r="B3307" s="3"/>
      <c r="G3307" s="4" t="str">
        <f t="shared" si="325"/>
        <v>Diff</v>
      </c>
      <c r="H3307" s="3" t="str">
        <f t="shared" si="326"/>
        <v>Same</v>
      </c>
      <c r="I3307" s="3" t="str">
        <f t="shared" si="327"/>
        <v>Diff</v>
      </c>
      <c r="J3307" s="3" t="str">
        <f t="shared" si="323"/>
        <v>HCM_TGA3021</v>
      </c>
      <c r="K3307" s="3" t="str">
        <f t="shared" si="324"/>
        <v>ROW_PROCESSED</v>
      </c>
      <c r="L3307" s="3"/>
      <c r="M3307" s="3"/>
      <c r="N3307"/>
      <c r="O3307"/>
      <c r="P3307"/>
      <c r="Q3307"/>
      <c r="R3307" s="1"/>
      <c r="S3307" s="3"/>
      <c r="T3307" s="3"/>
      <c r="U3307" s="3"/>
      <c r="V3307" s="3"/>
      <c r="W3307" s="3"/>
      <c r="X3307" s="3"/>
      <c r="Y3307" s="3"/>
      <c r="Z3307" t="s">
        <v>1273</v>
      </c>
      <c r="AA3307" t="s">
        <v>1241</v>
      </c>
      <c r="AB3307" t="s">
        <v>9</v>
      </c>
      <c r="AC3307">
        <v>1</v>
      </c>
      <c r="AD3307">
        <v>0</v>
      </c>
      <c r="AE3307" t="s">
        <v>476</v>
      </c>
      <c r="AF3307" t="s">
        <v>565</v>
      </c>
    </row>
    <row r="3308" spans="2:32" ht="30" hidden="1">
      <c r="B3308" s="3"/>
      <c r="G3308" s="4" t="str">
        <f t="shared" si="325"/>
        <v>Diff</v>
      </c>
      <c r="H3308" s="3" t="str">
        <f t="shared" si="326"/>
        <v>Same</v>
      </c>
      <c r="I3308" s="3" t="str">
        <f t="shared" si="327"/>
        <v>Diff</v>
      </c>
      <c r="J3308" s="3" t="str">
        <f t="shared" si="323"/>
        <v>HCM_TGA3021</v>
      </c>
      <c r="K3308" s="3" t="str">
        <f t="shared" si="324"/>
        <v>SHIFT_CODE</v>
      </c>
      <c r="L3308" s="3"/>
      <c r="M3308" s="3"/>
      <c r="N3308"/>
      <c r="O3308"/>
      <c r="P3308"/>
      <c r="Q3308"/>
      <c r="R3308" s="1"/>
      <c r="S3308" s="3"/>
      <c r="T3308" s="3"/>
      <c r="U3308" s="3"/>
      <c r="V3308" s="3"/>
      <c r="W3308" s="3"/>
      <c r="X3308" s="3"/>
      <c r="Y3308" s="3"/>
      <c r="Z3308" t="s">
        <v>1273</v>
      </c>
      <c r="AA3308" t="s">
        <v>1270</v>
      </c>
      <c r="AB3308" t="s">
        <v>9</v>
      </c>
      <c r="AC3308">
        <v>2</v>
      </c>
      <c r="AD3308">
        <v>0</v>
      </c>
      <c r="AE3308"/>
      <c r="AF3308" t="s">
        <v>565</v>
      </c>
    </row>
    <row r="3309" spans="2:32" ht="30" hidden="1">
      <c r="B3309" s="3"/>
      <c r="G3309" s="4" t="str">
        <f t="shared" si="325"/>
        <v>Diff</v>
      </c>
      <c r="H3309" s="3" t="str">
        <f t="shared" si="326"/>
        <v>Same</v>
      </c>
      <c r="I3309" s="3" t="str">
        <f t="shared" si="327"/>
        <v>Diff</v>
      </c>
      <c r="J3309" s="3" t="str">
        <f t="shared" si="323"/>
        <v>HCM_TGA3021</v>
      </c>
      <c r="K3309" s="3" t="str">
        <f t="shared" si="324"/>
        <v>UPDATE_TIMESTAMP</v>
      </c>
      <c r="L3309" s="3"/>
      <c r="M3309" s="3"/>
      <c r="N3309"/>
      <c r="O3309"/>
      <c r="P3309"/>
      <c r="Q3309"/>
      <c r="R3309" s="1"/>
      <c r="S3309" s="3"/>
      <c r="T3309" s="3"/>
      <c r="U3309" s="3"/>
      <c r="V3309" s="3"/>
      <c r="W3309" s="3"/>
      <c r="X3309" s="3"/>
      <c r="Y3309" s="3"/>
      <c r="Z3309" t="s">
        <v>1273</v>
      </c>
      <c r="AA3309" t="s">
        <v>23</v>
      </c>
      <c r="AB3309" t="s">
        <v>4</v>
      </c>
      <c r="AC3309">
        <v>10</v>
      </c>
      <c r="AD3309">
        <v>0</v>
      </c>
      <c r="AE3309"/>
      <c r="AF3309" t="s">
        <v>564</v>
      </c>
    </row>
    <row r="3310" spans="2:32" ht="30" hidden="1">
      <c r="B3310" s="3"/>
      <c r="G3310" s="4" t="str">
        <f t="shared" si="325"/>
        <v>Diff</v>
      </c>
      <c r="H3310" s="3" t="str">
        <f t="shared" si="326"/>
        <v>Same</v>
      </c>
      <c r="I3310" s="3" t="str">
        <f t="shared" si="327"/>
        <v>Diff</v>
      </c>
      <c r="J3310" s="3" t="str">
        <f t="shared" si="323"/>
        <v>HCM_TGA3021</v>
      </c>
      <c r="K3310" s="3" t="str">
        <f t="shared" si="324"/>
        <v>VALID_DATE</v>
      </c>
      <c r="L3310" s="3"/>
      <c r="M3310" s="3"/>
      <c r="N3310"/>
      <c r="O3310"/>
      <c r="P3310"/>
      <c r="Q3310"/>
      <c r="R3310" s="1"/>
      <c r="S3310" s="3"/>
      <c r="T3310" s="3"/>
      <c r="U3310" s="3"/>
      <c r="V3310" s="3"/>
      <c r="W3310" s="3"/>
      <c r="X3310" s="3"/>
      <c r="Y3310" s="3"/>
      <c r="Z3310" t="s">
        <v>1273</v>
      </c>
      <c r="AA3310" t="s">
        <v>862</v>
      </c>
      <c r="AB3310" t="s">
        <v>77</v>
      </c>
      <c r="AC3310">
        <v>4</v>
      </c>
      <c r="AD3310">
        <v>0</v>
      </c>
      <c r="AE3310"/>
      <c r="AF3310" t="s">
        <v>565</v>
      </c>
    </row>
    <row r="3311" spans="2:32" ht="30" hidden="1">
      <c r="B3311" s="3"/>
      <c r="G3311" s="4" t="str">
        <f t="shared" si="325"/>
        <v>Diff</v>
      </c>
      <c r="H3311" s="3" t="str">
        <f t="shared" si="326"/>
        <v>Same</v>
      </c>
      <c r="I3311" s="3" t="str">
        <f t="shared" si="327"/>
        <v>Diff</v>
      </c>
      <c r="J3311" s="3" t="str">
        <f t="shared" si="323"/>
        <v>HCM_TGA3021</v>
      </c>
      <c r="K3311" s="3" t="str">
        <f t="shared" si="324"/>
        <v>WORK_END_TIME</v>
      </c>
      <c r="L3311" s="3"/>
      <c r="M3311" s="3"/>
      <c r="N3311"/>
      <c r="O3311"/>
      <c r="P3311"/>
      <c r="Q3311"/>
      <c r="R3311" s="1"/>
      <c r="S3311" s="3"/>
      <c r="T3311" s="3"/>
      <c r="U3311" s="3"/>
      <c r="V3311" s="3"/>
      <c r="W3311" s="3"/>
      <c r="X3311" s="3"/>
      <c r="Y3311" s="3"/>
      <c r="Z3311" t="s">
        <v>1273</v>
      </c>
      <c r="AA3311" t="s">
        <v>1275</v>
      </c>
      <c r="AB3311" t="s">
        <v>365</v>
      </c>
      <c r="AC3311">
        <v>3</v>
      </c>
      <c r="AD3311">
        <v>0</v>
      </c>
      <c r="AE3311"/>
      <c r="AF3311" t="s">
        <v>565</v>
      </c>
    </row>
    <row r="3312" spans="2:32" ht="30" hidden="1">
      <c r="B3312" s="3"/>
      <c r="G3312" s="4" t="str">
        <f t="shared" si="325"/>
        <v>Diff</v>
      </c>
      <c r="H3312" s="3" t="str">
        <f t="shared" si="326"/>
        <v>Same</v>
      </c>
      <c r="I3312" s="3" t="str">
        <f t="shared" si="327"/>
        <v>Diff</v>
      </c>
      <c r="J3312" s="3" t="str">
        <f t="shared" si="323"/>
        <v>HCM_TGA3021</v>
      </c>
      <c r="K3312" s="3" t="str">
        <f t="shared" si="324"/>
        <v>WORK_PLAN_FLAG</v>
      </c>
      <c r="L3312" s="3"/>
      <c r="M3312" s="3"/>
      <c r="N3312"/>
      <c r="O3312"/>
      <c r="P3312"/>
      <c r="Q3312"/>
      <c r="R3312" s="1"/>
      <c r="S3312" s="3"/>
      <c r="T3312" s="3"/>
      <c r="U3312" s="3"/>
      <c r="V3312" s="3"/>
      <c r="W3312" s="3"/>
      <c r="X3312" s="3"/>
      <c r="Y3312" s="3"/>
      <c r="Z3312" t="s">
        <v>1273</v>
      </c>
      <c r="AA3312" t="s">
        <v>1276</v>
      </c>
      <c r="AB3312" t="s">
        <v>9</v>
      </c>
      <c r="AC3312">
        <v>1</v>
      </c>
      <c r="AD3312">
        <v>0</v>
      </c>
      <c r="AE3312"/>
      <c r="AF3312" t="s">
        <v>565</v>
      </c>
    </row>
    <row r="3313" spans="2:32" ht="30" hidden="1">
      <c r="B3313" s="3"/>
      <c r="G3313" s="4" t="str">
        <f t="shared" si="325"/>
        <v>Diff</v>
      </c>
      <c r="H3313" s="3" t="str">
        <f t="shared" si="326"/>
        <v>Same</v>
      </c>
      <c r="I3313" s="3" t="str">
        <f t="shared" si="327"/>
        <v>Diff</v>
      </c>
      <c r="J3313" s="3" t="str">
        <f t="shared" si="323"/>
        <v>HCM_TGA3021</v>
      </c>
      <c r="K3313" s="3" t="str">
        <f t="shared" si="324"/>
        <v>WORK_START_TIME</v>
      </c>
      <c r="L3313" s="3"/>
      <c r="M3313" s="3"/>
      <c r="N3313"/>
      <c r="O3313"/>
      <c r="P3313"/>
      <c r="Q3313"/>
      <c r="R3313" s="1"/>
      <c r="S3313" s="3"/>
      <c r="T3313" s="3"/>
      <c r="U3313" s="3"/>
      <c r="V3313" s="3"/>
      <c r="W3313" s="3"/>
      <c r="X3313" s="3"/>
      <c r="Y3313" s="3"/>
      <c r="Z3313" t="s">
        <v>1273</v>
      </c>
      <c r="AA3313" t="s">
        <v>1277</v>
      </c>
      <c r="AB3313" t="s">
        <v>365</v>
      </c>
      <c r="AC3313">
        <v>3</v>
      </c>
      <c r="AD3313">
        <v>0</v>
      </c>
      <c r="AE3313"/>
      <c r="AF3313" t="s">
        <v>565</v>
      </c>
    </row>
    <row r="3314" spans="2:32" ht="30" hidden="1">
      <c r="B3314" s="3"/>
      <c r="G3314" s="4" t="str">
        <f t="shared" si="325"/>
        <v>Diff</v>
      </c>
      <c r="H3314" s="3" t="str">
        <f t="shared" si="326"/>
        <v>Same</v>
      </c>
      <c r="I3314" s="3" t="str">
        <f t="shared" si="327"/>
        <v>Diff</v>
      </c>
      <c r="J3314" s="3" t="str">
        <f t="shared" si="323"/>
        <v>HCM_TGA3021</v>
      </c>
      <c r="K3314" s="3" t="str">
        <f t="shared" si="324"/>
        <v>WORK_TYPE</v>
      </c>
      <c r="L3314" s="3"/>
      <c r="M3314" s="3"/>
      <c r="N3314"/>
      <c r="O3314"/>
      <c r="P3314"/>
      <c r="Q3314"/>
      <c r="R3314" s="1"/>
      <c r="S3314" s="3"/>
      <c r="T3314" s="3"/>
      <c r="U3314" s="3"/>
      <c r="V3314" s="3"/>
      <c r="W3314" s="3"/>
      <c r="X3314" s="3"/>
      <c r="Y3314" s="3"/>
      <c r="Z3314" t="s">
        <v>1273</v>
      </c>
      <c r="AA3314" t="s">
        <v>1278</v>
      </c>
      <c r="AB3314" t="s">
        <v>9</v>
      </c>
      <c r="AC3314">
        <v>3</v>
      </c>
      <c r="AD3314">
        <v>0</v>
      </c>
      <c r="AE3314"/>
      <c r="AF3314" t="s">
        <v>565</v>
      </c>
    </row>
    <row r="3315" spans="2:32" ht="30" hidden="1">
      <c r="B3315" s="3"/>
      <c r="G3315" s="4" t="str">
        <f t="shared" si="325"/>
        <v>Diff</v>
      </c>
      <c r="H3315" s="3" t="str">
        <f t="shared" si="326"/>
        <v>Same</v>
      </c>
      <c r="I3315" s="3" t="str">
        <f t="shared" si="327"/>
        <v>Diff</v>
      </c>
      <c r="J3315" s="3" t="str">
        <f t="shared" si="323"/>
        <v>HCM_TGA3031</v>
      </c>
      <c r="K3315" s="3" t="str">
        <f t="shared" si="324"/>
        <v>CREATE_DATE</v>
      </c>
      <c r="L3315" s="3"/>
      <c r="M3315" s="3"/>
      <c r="N3315"/>
      <c r="O3315"/>
      <c r="P3315"/>
      <c r="Q3315"/>
      <c r="R3315" s="1"/>
      <c r="S3315" s="3"/>
      <c r="T3315" s="3"/>
      <c r="U3315" s="3"/>
      <c r="V3315" s="3"/>
      <c r="W3315" s="3"/>
      <c r="X3315" s="3"/>
      <c r="Y3315" s="3"/>
      <c r="Z3315" t="s">
        <v>1279</v>
      </c>
      <c r="AA3315" t="s">
        <v>1266</v>
      </c>
      <c r="AB3315" t="s">
        <v>77</v>
      </c>
      <c r="AC3315">
        <v>4</v>
      </c>
      <c r="AD3315">
        <v>0</v>
      </c>
      <c r="AE3315" t="s">
        <v>78</v>
      </c>
      <c r="AF3315" t="s">
        <v>565</v>
      </c>
    </row>
    <row r="3316" spans="2:32" ht="30" hidden="1">
      <c r="B3316" s="3"/>
      <c r="G3316" s="4" t="str">
        <f t="shared" si="325"/>
        <v>Diff</v>
      </c>
      <c r="H3316" s="3" t="str">
        <f t="shared" si="326"/>
        <v>Same</v>
      </c>
      <c r="I3316" s="3" t="str">
        <f t="shared" si="327"/>
        <v>Diff</v>
      </c>
      <c r="J3316" s="3" t="str">
        <f t="shared" si="323"/>
        <v>HCM_TGA3031</v>
      </c>
      <c r="K3316" s="3" t="str">
        <f t="shared" si="324"/>
        <v>CREATE_TIMESTAMP</v>
      </c>
      <c r="L3316" s="3"/>
      <c r="M3316" s="3"/>
      <c r="N3316"/>
      <c r="O3316"/>
      <c r="P3316"/>
      <c r="Q3316"/>
      <c r="R3316" s="1"/>
      <c r="S3316" s="3"/>
      <c r="T3316" s="3"/>
      <c r="U3316" s="3"/>
      <c r="V3316" s="3"/>
      <c r="W3316" s="3"/>
      <c r="X3316" s="3"/>
      <c r="Y3316" s="3"/>
      <c r="Z3316" t="s">
        <v>1279</v>
      </c>
      <c r="AA3316" t="s">
        <v>3</v>
      </c>
      <c r="AB3316" t="s">
        <v>4</v>
      </c>
      <c r="AC3316">
        <v>10</v>
      </c>
      <c r="AD3316">
        <v>0</v>
      </c>
      <c r="AE3316" t="s">
        <v>29</v>
      </c>
      <c r="AF3316" t="s">
        <v>564</v>
      </c>
    </row>
    <row r="3317" spans="2:32" ht="30" hidden="1">
      <c r="B3317" s="3"/>
      <c r="G3317" s="4" t="str">
        <f t="shared" si="325"/>
        <v>Diff</v>
      </c>
      <c r="H3317" s="3" t="str">
        <f t="shared" si="326"/>
        <v>Same</v>
      </c>
      <c r="I3317" s="3" t="str">
        <f t="shared" si="327"/>
        <v>Diff</v>
      </c>
      <c r="J3317" s="3" t="str">
        <f t="shared" si="323"/>
        <v>HCM_TGA3031</v>
      </c>
      <c r="K3317" s="3" t="str">
        <f t="shared" si="324"/>
        <v>LABEL_NAME</v>
      </c>
      <c r="L3317" s="3"/>
      <c r="M3317" s="3"/>
      <c r="N3317"/>
      <c r="O3317"/>
      <c r="P3317"/>
      <c r="Q3317"/>
      <c r="R3317" s="1"/>
      <c r="S3317" s="3"/>
      <c r="T3317" s="3"/>
      <c r="U3317" s="3"/>
      <c r="V3317" s="3"/>
      <c r="W3317" s="3"/>
      <c r="X3317" s="3"/>
      <c r="Y3317" s="3"/>
      <c r="Z3317" t="s">
        <v>1279</v>
      </c>
      <c r="AA3317" t="s">
        <v>1274</v>
      </c>
      <c r="AB3317" t="s">
        <v>9</v>
      </c>
      <c r="AC3317">
        <v>5</v>
      </c>
      <c r="AD3317">
        <v>0</v>
      </c>
      <c r="AE3317"/>
      <c r="AF3317" t="s">
        <v>565</v>
      </c>
    </row>
    <row r="3318" spans="2:32" ht="30" hidden="1">
      <c r="B3318" s="3"/>
      <c r="G3318" s="4" t="str">
        <f t="shared" si="325"/>
        <v>Diff</v>
      </c>
      <c r="H3318" s="3" t="str">
        <f t="shared" si="326"/>
        <v>Same</v>
      </c>
      <c r="I3318" s="3" t="str">
        <f t="shared" si="327"/>
        <v>Diff</v>
      </c>
      <c r="J3318" s="3" t="str">
        <f t="shared" si="323"/>
        <v>HCM_TGA3031</v>
      </c>
      <c r="K3318" s="3" t="str">
        <f t="shared" si="324"/>
        <v>LINE_NUMBER</v>
      </c>
      <c r="L3318" s="3"/>
      <c r="M3318" s="3"/>
      <c r="N3318"/>
      <c r="O3318"/>
      <c r="P3318"/>
      <c r="Q3318"/>
      <c r="R3318" s="1"/>
      <c r="S3318" s="3"/>
      <c r="T3318" s="3"/>
      <c r="U3318" s="3"/>
      <c r="V3318" s="3"/>
      <c r="W3318" s="3"/>
      <c r="X3318" s="3"/>
      <c r="Y3318" s="3"/>
      <c r="Z3318" t="s">
        <v>1279</v>
      </c>
      <c r="AA3318" t="s">
        <v>1267</v>
      </c>
      <c r="AB3318" t="s">
        <v>9</v>
      </c>
      <c r="AC3318">
        <v>2</v>
      </c>
      <c r="AD3318">
        <v>0</v>
      </c>
      <c r="AE3318"/>
      <c r="AF3318" t="s">
        <v>565</v>
      </c>
    </row>
    <row r="3319" spans="2:32" ht="30" hidden="1">
      <c r="B3319" s="3"/>
      <c r="G3319" s="4" t="str">
        <f t="shared" si="325"/>
        <v>Diff</v>
      </c>
      <c r="H3319" s="3" t="str">
        <f t="shared" si="326"/>
        <v>Same</v>
      </c>
      <c r="I3319" s="3" t="str">
        <f t="shared" si="327"/>
        <v>Diff</v>
      </c>
      <c r="J3319" s="3" t="str">
        <f t="shared" si="323"/>
        <v>HCM_TGA3031</v>
      </c>
      <c r="K3319" s="3" t="str">
        <f t="shared" si="324"/>
        <v>NEXT_DAY</v>
      </c>
      <c r="L3319" s="3"/>
      <c r="M3319" s="3"/>
      <c r="N3319"/>
      <c r="O3319"/>
      <c r="P3319"/>
      <c r="Q3319"/>
      <c r="R3319" s="1"/>
      <c r="S3319" s="3"/>
      <c r="T3319" s="3"/>
      <c r="U3319" s="3"/>
      <c r="V3319" s="3"/>
      <c r="W3319" s="3"/>
      <c r="X3319" s="3"/>
      <c r="Y3319" s="3"/>
      <c r="Z3319" t="s">
        <v>1279</v>
      </c>
      <c r="AA3319" t="s">
        <v>368</v>
      </c>
      <c r="AB3319" t="s">
        <v>9</v>
      </c>
      <c r="AC3319">
        <v>1</v>
      </c>
      <c r="AD3319">
        <v>0</v>
      </c>
      <c r="AE3319"/>
      <c r="AF3319" t="s">
        <v>565</v>
      </c>
    </row>
    <row r="3320" spans="2:32" ht="30" hidden="1">
      <c r="B3320" s="3"/>
      <c r="G3320" s="4" t="str">
        <f t="shared" si="325"/>
        <v>Diff</v>
      </c>
      <c r="H3320" s="3" t="str">
        <f t="shared" si="326"/>
        <v>Same</v>
      </c>
      <c r="I3320" s="3" t="str">
        <f t="shared" si="327"/>
        <v>Diff</v>
      </c>
      <c r="J3320" s="3" t="str">
        <f t="shared" si="323"/>
        <v>HCM_TGA3031</v>
      </c>
      <c r="K3320" s="3" t="str">
        <f t="shared" si="324"/>
        <v>PERIOD</v>
      </c>
      <c r="L3320" s="3"/>
      <c r="M3320" s="3"/>
      <c r="N3320"/>
      <c r="O3320"/>
      <c r="P3320"/>
      <c r="Q3320"/>
      <c r="R3320" s="1"/>
      <c r="S3320" s="3"/>
      <c r="T3320" s="3"/>
      <c r="U3320" s="3"/>
      <c r="V3320" s="3"/>
      <c r="W3320" s="3"/>
      <c r="X3320" s="3"/>
      <c r="Y3320" s="3"/>
      <c r="Z3320" t="s">
        <v>1279</v>
      </c>
      <c r="AA3320" t="s">
        <v>74</v>
      </c>
      <c r="AB3320" t="s">
        <v>9</v>
      </c>
      <c r="AC3320">
        <v>3</v>
      </c>
      <c r="AD3320">
        <v>0</v>
      </c>
      <c r="AE3320"/>
      <c r="AF3320" t="s">
        <v>565</v>
      </c>
    </row>
    <row r="3321" spans="2:32" ht="30" hidden="1">
      <c r="B3321" s="3"/>
      <c r="G3321" s="4" t="str">
        <f t="shared" si="325"/>
        <v>Diff</v>
      </c>
      <c r="H3321" s="3" t="str">
        <f t="shared" si="326"/>
        <v>Same</v>
      </c>
      <c r="I3321" s="3" t="str">
        <f t="shared" si="327"/>
        <v>Diff</v>
      </c>
      <c r="J3321" s="3" t="str">
        <f t="shared" si="323"/>
        <v>HCM_TGA3031</v>
      </c>
      <c r="K3321" s="3" t="str">
        <f t="shared" si="324"/>
        <v>PLAN_CODE</v>
      </c>
      <c r="L3321" s="3"/>
      <c r="M3321" s="3"/>
      <c r="N3321"/>
      <c r="O3321"/>
      <c r="P3321"/>
      <c r="Q3321"/>
      <c r="R3321" s="1"/>
      <c r="S3321" s="3"/>
      <c r="T3321" s="3"/>
      <c r="U3321" s="3"/>
      <c r="V3321" s="3"/>
      <c r="W3321" s="3"/>
      <c r="X3321" s="3"/>
      <c r="Y3321" s="3"/>
      <c r="Z3321" t="s">
        <v>1279</v>
      </c>
      <c r="AA3321" t="s">
        <v>347</v>
      </c>
      <c r="AB3321" t="s">
        <v>9</v>
      </c>
      <c r="AC3321">
        <v>11</v>
      </c>
      <c r="AD3321">
        <v>0</v>
      </c>
      <c r="AE3321"/>
      <c r="AF3321" t="s">
        <v>565</v>
      </c>
    </row>
    <row r="3322" spans="2:32" ht="30" hidden="1">
      <c r="B3322" s="3"/>
      <c r="G3322" s="4" t="str">
        <f t="shared" si="325"/>
        <v>Diff</v>
      </c>
      <c r="H3322" s="3" t="str">
        <f t="shared" si="326"/>
        <v>Same</v>
      </c>
      <c r="I3322" s="3" t="str">
        <f t="shared" si="327"/>
        <v>Diff</v>
      </c>
      <c r="J3322" s="3" t="str">
        <f t="shared" si="323"/>
        <v>HCM_TGA3031</v>
      </c>
      <c r="K3322" s="3" t="str">
        <f t="shared" si="324"/>
        <v>PLAN_PROC_LOC</v>
      </c>
      <c r="L3322" s="3"/>
      <c r="M3322" s="3"/>
      <c r="N3322"/>
      <c r="O3322"/>
      <c r="P3322"/>
      <c r="Q3322"/>
      <c r="R3322" s="1"/>
      <c r="S3322" s="3"/>
      <c r="T3322" s="3"/>
      <c r="U3322" s="3"/>
      <c r="V3322" s="3"/>
      <c r="W3322" s="3"/>
      <c r="X3322" s="3"/>
      <c r="Y3322" s="3"/>
      <c r="Z3322" t="s">
        <v>1279</v>
      </c>
      <c r="AA3322" t="s">
        <v>1269</v>
      </c>
      <c r="AB3322" t="s">
        <v>9</v>
      </c>
      <c r="AC3322">
        <v>2</v>
      </c>
      <c r="AD3322">
        <v>0</v>
      </c>
      <c r="AE3322"/>
      <c r="AF3322" t="s">
        <v>565</v>
      </c>
    </row>
    <row r="3323" spans="2:32" ht="30" hidden="1">
      <c r="B3323" s="3"/>
      <c r="G3323" s="4" t="str">
        <f t="shared" si="325"/>
        <v>Diff</v>
      </c>
      <c r="H3323" s="3" t="str">
        <f t="shared" si="326"/>
        <v>Same</v>
      </c>
      <c r="I3323" s="3" t="str">
        <f t="shared" si="327"/>
        <v>Diff</v>
      </c>
      <c r="J3323" s="3" t="str">
        <f t="shared" si="323"/>
        <v>HCM_TGA3031</v>
      </c>
      <c r="K3323" s="3" t="str">
        <f t="shared" si="324"/>
        <v>PRODUCTION_DATE</v>
      </c>
      <c r="L3323" s="3"/>
      <c r="M3323" s="3"/>
      <c r="N3323"/>
      <c r="O3323"/>
      <c r="P3323"/>
      <c r="Q3323"/>
      <c r="R3323" s="1"/>
      <c r="S3323" s="3"/>
      <c r="T3323" s="3"/>
      <c r="U3323" s="3"/>
      <c r="V3323" s="3"/>
      <c r="W3323" s="3"/>
      <c r="X3323" s="3"/>
      <c r="Y3323" s="3"/>
      <c r="Z3323" t="s">
        <v>1279</v>
      </c>
      <c r="AA3323" t="s">
        <v>76</v>
      </c>
      <c r="AB3323" t="s">
        <v>77</v>
      </c>
      <c r="AC3323">
        <v>4</v>
      </c>
      <c r="AD3323">
        <v>0</v>
      </c>
      <c r="AE3323"/>
      <c r="AF3323" t="s">
        <v>565</v>
      </c>
    </row>
    <row r="3324" spans="2:32" ht="30" hidden="1">
      <c r="B3324" s="3"/>
      <c r="G3324" s="4" t="str">
        <f t="shared" si="325"/>
        <v>Diff</v>
      </c>
      <c r="H3324" s="3" t="str">
        <f t="shared" si="326"/>
        <v>Same</v>
      </c>
      <c r="I3324" s="3" t="str">
        <f t="shared" si="327"/>
        <v>Diff</v>
      </c>
      <c r="J3324" s="3" t="str">
        <f t="shared" si="323"/>
        <v>HCM_TGA3031</v>
      </c>
      <c r="K3324" s="3" t="str">
        <f t="shared" si="324"/>
        <v>ROW_PROCESSED</v>
      </c>
      <c r="L3324" s="3"/>
      <c r="M3324" s="3"/>
      <c r="N3324"/>
      <c r="O3324"/>
      <c r="P3324"/>
      <c r="Q3324"/>
      <c r="R3324" s="1"/>
      <c r="S3324" s="3"/>
      <c r="T3324" s="3"/>
      <c r="U3324" s="3"/>
      <c r="V3324" s="3"/>
      <c r="W3324" s="3"/>
      <c r="X3324" s="3"/>
      <c r="Y3324" s="3"/>
      <c r="Z3324" t="s">
        <v>1279</v>
      </c>
      <c r="AA3324" t="s">
        <v>1241</v>
      </c>
      <c r="AB3324" t="s">
        <v>9</v>
      </c>
      <c r="AC3324">
        <v>1</v>
      </c>
      <c r="AD3324">
        <v>0</v>
      </c>
      <c r="AE3324" t="s">
        <v>476</v>
      </c>
      <c r="AF3324" t="s">
        <v>565</v>
      </c>
    </row>
    <row r="3325" spans="2:32" ht="30" hidden="1">
      <c r="B3325" s="3"/>
      <c r="G3325" s="4" t="str">
        <f t="shared" si="325"/>
        <v>Diff</v>
      </c>
      <c r="H3325" s="3" t="str">
        <f t="shared" si="326"/>
        <v>Same</v>
      </c>
      <c r="I3325" s="3" t="str">
        <f t="shared" si="327"/>
        <v>Diff</v>
      </c>
      <c r="J3325" s="3" t="str">
        <f t="shared" si="323"/>
        <v>HCM_TGA3031</v>
      </c>
      <c r="K3325" s="3" t="str">
        <f t="shared" si="324"/>
        <v>SHIFT_CODE</v>
      </c>
      <c r="L3325" s="3"/>
      <c r="M3325" s="3"/>
      <c r="N3325"/>
      <c r="O3325"/>
      <c r="P3325"/>
      <c r="Q3325"/>
      <c r="R3325" s="1"/>
      <c r="S3325" s="3"/>
      <c r="T3325" s="3"/>
      <c r="U3325" s="3"/>
      <c r="V3325" s="3"/>
      <c r="W3325" s="3"/>
      <c r="X3325" s="3"/>
      <c r="Y3325" s="3"/>
      <c r="Z3325" t="s">
        <v>1279</v>
      </c>
      <c r="AA3325" t="s">
        <v>1270</v>
      </c>
      <c r="AB3325" t="s">
        <v>9</v>
      </c>
      <c r="AC3325">
        <v>2</v>
      </c>
      <c r="AD3325">
        <v>0</v>
      </c>
      <c r="AE3325"/>
      <c r="AF3325" t="s">
        <v>565</v>
      </c>
    </row>
    <row r="3326" spans="2:32" ht="30" hidden="1">
      <c r="B3326" s="3"/>
      <c r="G3326" s="4" t="str">
        <f t="shared" si="325"/>
        <v>Diff</v>
      </c>
      <c r="H3326" s="3" t="str">
        <f t="shared" si="326"/>
        <v>Same</v>
      </c>
      <c r="I3326" s="3" t="str">
        <f t="shared" si="327"/>
        <v>Diff</v>
      </c>
      <c r="J3326" s="3" t="str">
        <f t="shared" si="323"/>
        <v>HCM_TGA3031</v>
      </c>
      <c r="K3326" s="3" t="str">
        <f t="shared" si="324"/>
        <v>UPDATE_TIMESTAMP</v>
      </c>
      <c r="L3326" s="3"/>
      <c r="M3326" s="3"/>
      <c r="N3326"/>
      <c r="O3326"/>
      <c r="P3326"/>
      <c r="Q3326"/>
      <c r="R3326" s="1"/>
      <c r="S3326" s="3"/>
      <c r="T3326" s="3"/>
      <c r="U3326" s="3"/>
      <c r="V3326" s="3"/>
      <c r="W3326" s="3"/>
      <c r="X3326" s="3"/>
      <c r="Y3326" s="3"/>
      <c r="Z3326" t="s">
        <v>1279</v>
      </c>
      <c r="AA3326" t="s">
        <v>23</v>
      </c>
      <c r="AB3326" t="s">
        <v>4</v>
      </c>
      <c r="AC3326">
        <v>10</v>
      </c>
      <c r="AD3326">
        <v>0</v>
      </c>
      <c r="AE3326"/>
      <c r="AF3326" t="s">
        <v>564</v>
      </c>
    </row>
    <row r="3327" spans="2:32" ht="30" hidden="1">
      <c r="B3327" s="3"/>
      <c r="G3327" s="4" t="str">
        <f t="shared" si="325"/>
        <v>Diff</v>
      </c>
      <c r="H3327" s="3" t="str">
        <f t="shared" si="326"/>
        <v>Same</v>
      </c>
      <c r="I3327" s="3" t="str">
        <f t="shared" si="327"/>
        <v>Diff</v>
      </c>
      <c r="J3327" s="3" t="str">
        <f t="shared" si="323"/>
        <v>HCM_TGA3031</v>
      </c>
      <c r="K3327" s="3" t="str">
        <f t="shared" si="324"/>
        <v>WORK_END_TIME</v>
      </c>
      <c r="L3327" s="3"/>
      <c r="M3327" s="3"/>
      <c r="N3327"/>
      <c r="O3327"/>
      <c r="P3327"/>
      <c r="Q3327"/>
      <c r="R3327" s="1"/>
      <c r="S3327" s="3"/>
      <c r="T3327" s="3"/>
      <c r="U3327" s="3"/>
      <c r="V3327" s="3"/>
      <c r="W3327" s="3"/>
      <c r="X3327" s="3"/>
      <c r="Y3327" s="3"/>
      <c r="Z3327" t="s">
        <v>1279</v>
      </c>
      <c r="AA3327" t="s">
        <v>1275</v>
      </c>
      <c r="AB3327" t="s">
        <v>365</v>
      </c>
      <c r="AC3327">
        <v>3</v>
      </c>
      <c r="AD3327">
        <v>0</v>
      </c>
      <c r="AE3327"/>
      <c r="AF3327" t="s">
        <v>565</v>
      </c>
    </row>
    <row r="3328" spans="2:32" ht="30" hidden="1">
      <c r="B3328" s="3"/>
      <c r="G3328" s="4" t="str">
        <f t="shared" si="325"/>
        <v>Diff</v>
      </c>
      <c r="H3328" s="3" t="str">
        <f t="shared" si="326"/>
        <v>Same</v>
      </c>
      <c r="I3328" s="3" t="str">
        <f t="shared" si="327"/>
        <v>Diff</v>
      </c>
      <c r="J3328" s="3" t="str">
        <f t="shared" si="323"/>
        <v>HCM_TGA3031</v>
      </c>
      <c r="K3328" s="3" t="str">
        <f t="shared" si="324"/>
        <v>WORK_PLAN_FLAG</v>
      </c>
      <c r="L3328" s="3"/>
      <c r="M3328" s="3"/>
      <c r="N3328"/>
      <c r="O3328"/>
      <c r="P3328"/>
      <c r="Q3328"/>
      <c r="R3328" s="1"/>
      <c r="S3328" s="3"/>
      <c r="T3328" s="3"/>
      <c r="U3328" s="3"/>
      <c r="V3328" s="3"/>
      <c r="W3328" s="3"/>
      <c r="X3328" s="3"/>
      <c r="Y3328" s="3"/>
      <c r="Z3328" t="s">
        <v>1279</v>
      </c>
      <c r="AA3328" t="s">
        <v>1276</v>
      </c>
      <c r="AB3328" t="s">
        <v>9</v>
      </c>
      <c r="AC3328">
        <v>1</v>
      </c>
      <c r="AD3328">
        <v>0</v>
      </c>
      <c r="AE3328"/>
      <c r="AF3328" t="s">
        <v>565</v>
      </c>
    </row>
    <row r="3329" spans="1:32" ht="30" hidden="1">
      <c r="B3329" s="3"/>
      <c r="G3329" s="4" t="str">
        <f t="shared" si="325"/>
        <v>Diff</v>
      </c>
      <c r="H3329" s="3" t="str">
        <f t="shared" si="326"/>
        <v>Same</v>
      </c>
      <c r="I3329" s="3" t="str">
        <f t="shared" si="327"/>
        <v>Diff</v>
      </c>
      <c r="J3329" s="3" t="str">
        <f t="shared" si="323"/>
        <v>HCM_TGA3031</v>
      </c>
      <c r="K3329" s="3" t="str">
        <f t="shared" si="324"/>
        <v>WORK_START_TIME</v>
      </c>
      <c r="L3329" s="3"/>
      <c r="M3329" s="3"/>
      <c r="N3329"/>
      <c r="O3329"/>
      <c r="P3329"/>
      <c r="Q3329"/>
      <c r="R3329" s="1"/>
      <c r="S3329" s="3"/>
      <c r="T3329" s="3"/>
      <c r="U3329" s="3"/>
      <c r="V3329" s="3"/>
      <c r="W3329" s="3"/>
      <c r="X3329" s="3"/>
      <c r="Y3329" s="3"/>
      <c r="Z3329" t="s">
        <v>1279</v>
      </c>
      <c r="AA3329" t="s">
        <v>1277</v>
      </c>
      <c r="AB3329" t="s">
        <v>365</v>
      </c>
      <c r="AC3329">
        <v>3</v>
      </c>
      <c r="AD3329">
        <v>0</v>
      </c>
      <c r="AE3329"/>
      <c r="AF3329" t="s">
        <v>565</v>
      </c>
    </row>
    <row r="3330" spans="1:32" ht="30" hidden="1">
      <c r="B3330" s="3"/>
      <c r="G3330" s="4" t="str">
        <f t="shared" si="325"/>
        <v>Diff</v>
      </c>
      <c r="H3330" s="3" t="str">
        <f t="shared" si="326"/>
        <v>Same</v>
      </c>
      <c r="I3330" s="3" t="str">
        <f t="shared" si="327"/>
        <v>Diff</v>
      </c>
      <c r="J3330" s="3" t="str">
        <f t="shared" si="323"/>
        <v>HCM_TGA3031</v>
      </c>
      <c r="K3330" s="3" t="str">
        <f t="shared" si="324"/>
        <v>WORK_TYPE</v>
      </c>
      <c r="L3330" s="3"/>
      <c r="M3330" s="3"/>
      <c r="N3330"/>
      <c r="O3330"/>
      <c r="P3330"/>
      <c r="Q3330"/>
      <c r="R3330" s="1"/>
      <c r="S3330" s="3"/>
      <c r="T3330" s="3"/>
      <c r="U3330" s="3"/>
      <c r="V3330" s="3"/>
      <c r="W3330" s="3"/>
      <c r="X3330" s="3"/>
      <c r="Y3330" s="3"/>
      <c r="Z3330" t="s">
        <v>1279</v>
      </c>
      <c r="AA3330" t="s">
        <v>1278</v>
      </c>
      <c r="AB3330" t="s">
        <v>9</v>
      </c>
      <c r="AC3330">
        <v>3</v>
      </c>
      <c r="AD3330">
        <v>0</v>
      </c>
      <c r="AE3330"/>
      <c r="AF3330" t="s">
        <v>565</v>
      </c>
    </row>
    <row r="3331" spans="1:32">
      <c r="A3331" s="3" t="s">
        <v>1959</v>
      </c>
      <c r="B3331" s="4" t="s">
        <v>2108</v>
      </c>
      <c r="C3331" s="3" t="s">
        <v>564</v>
      </c>
      <c r="D3331" s="3" t="s">
        <v>2079</v>
      </c>
      <c r="E3331" s="3" t="s">
        <v>2079</v>
      </c>
      <c r="F3331" s="3" t="s">
        <v>2095</v>
      </c>
      <c r="G3331" s="4" t="str">
        <f t="shared" si="325"/>
        <v>Diff</v>
      </c>
      <c r="H3331" s="4" t="str">
        <f t="shared" si="326"/>
        <v>Same</v>
      </c>
      <c r="I3331" s="4" t="str">
        <f t="shared" si="327"/>
        <v>Diff</v>
      </c>
      <c r="J3331" s="3" t="str">
        <f t="shared" si="323"/>
        <v>HCM_TGA3051</v>
      </c>
      <c r="K3331" s="3" t="str">
        <f t="shared" si="324"/>
        <v>AFAE_FLAG</v>
      </c>
      <c r="Z3331" s="4" t="s">
        <v>1280</v>
      </c>
      <c r="AA3331" s="4" t="s">
        <v>1281</v>
      </c>
      <c r="AB3331" s="4" t="s">
        <v>9</v>
      </c>
      <c r="AC3331" s="4">
        <v>1</v>
      </c>
      <c r="AD3331" s="4">
        <v>0</v>
      </c>
      <c r="AF3331" s="4" t="s">
        <v>565</v>
      </c>
    </row>
    <row r="3332" spans="1:32">
      <c r="A3332" s="3" t="s">
        <v>1959</v>
      </c>
      <c r="B3332" s="4" t="s">
        <v>2108</v>
      </c>
      <c r="C3332" s="3" t="s">
        <v>564</v>
      </c>
      <c r="D3332" s="3" t="s">
        <v>2079</v>
      </c>
      <c r="E3332" s="3" t="s">
        <v>2079</v>
      </c>
      <c r="F3332" s="3" t="s">
        <v>2095</v>
      </c>
      <c r="G3332" s="4" t="str">
        <f t="shared" si="325"/>
        <v>Diff</v>
      </c>
      <c r="H3332" s="4" t="str">
        <f t="shared" si="326"/>
        <v>Same</v>
      </c>
      <c r="I3332" s="4" t="str">
        <f t="shared" si="327"/>
        <v>Diff</v>
      </c>
      <c r="J3332" s="3" t="str">
        <f t="shared" si="323"/>
        <v>HCM_TGA3051</v>
      </c>
      <c r="K3332" s="3" t="str">
        <f t="shared" si="324"/>
        <v>AFAE_OFF_DATE</v>
      </c>
      <c r="Z3332" s="4" t="s">
        <v>1280</v>
      </c>
      <c r="AA3332" s="4" t="s">
        <v>1282</v>
      </c>
      <c r="AB3332" s="4" t="s">
        <v>77</v>
      </c>
      <c r="AC3332" s="4">
        <v>4</v>
      </c>
      <c r="AD3332" s="4">
        <v>0</v>
      </c>
      <c r="AF3332" s="4" t="s">
        <v>565</v>
      </c>
    </row>
    <row r="3333" spans="1:32">
      <c r="A3333" s="3" t="s">
        <v>1959</v>
      </c>
      <c r="B3333" s="4" t="s">
        <v>2108</v>
      </c>
      <c r="C3333" s="3" t="s">
        <v>564</v>
      </c>
      <c r="D3333" s="3" t="s">
        <v>2079</v>
      </c>
      <c r="E3333" s="3" t="s">
        <v>2079</v>
      </c>
      <c r="F3333" s="3" t="s">
        <v>2095</v>
      </c>
      <c r="G3333" s="4" t="str">
        <f t="shared" si="325"/>
        <v>Diff</v>
      </c>
      <c r="H3333" s="4" t="str">
        <f t="shared" si="326"/>
        <v>Same</v>
      </c>
      <c r="I3333" s="4" t="str">
        <f t="shared" si="327"/>
        <v>Diff</v>
      </c>
      <c r="J3333" s="3" t="str">
        <f t="shared" si="323"/>
        <v>HCM_TGA3051</v>
      </c>
      <c r="K3333" s="3" t="str">
        <f t="shared" si="324"/>
        <v>CARRY_I_O_FLAG</v>
      </c>
      <c r="Z3333" s="4" t="s">
        <v>1280</v>
      </c>
      <c r="AA3333" s="4" t="s">
        <v>1283</v>
      </c>
      <c r="AB3333" s="4" t="s">
        <v>9</v>
      </c>
      <c r="AC3333" s="4">
        <v>1</v>
      </c>
      <c r="AD3333" s="4">
        <v>0</v>
      </c>
      <c r="AF3333" s="4" t="s">
        <v>565</v>
      </c>
    </row>
    <row r="3334" spans="1:32">
      <c r="A3334" s="3" t="s">
        <v>1959</v>
      </c>
      <c r="B3334" s="4" t="s">
        <v>2108</v>
      </c>
      <c r="C3334" s="3" t="s">
        <v>564</v>
      </c>
      <c r="D3334" s="3" t="s">
        <v>2079</v>
      </c>
      <c r="E3334" s="3" t="s">
        <v>2079</v>
      </c>
      <c r="F3334" s="3" t="s">
        <v>2095</v>
      </c>
      <c r="G3334" s="4" t="str">
        <f t="shared" si="325"/>
        <v>Diff</v>
      </c>
      <c r="H3334" s="4" t="str">
        <f t="shared" si="326"/>
        <v>Same</v>
      </c>
      <c r="I3334" s="4" t="str">
        <f t="shared" si="327"/>
        <v>Diff</v>
      </c>
      <c r="J3334" s="3" t="str">
        <f t="shared" si="323"/>
        <v>HCM_TGA3051</v>
      </c>
      <c r="K3334" s="3" t="str">
        <f t="shared" si="324"/>
        <v>CREATE_DATE</v>
      </c>
      <c r="Z3334" s="4" t="s">
        <v>1280</v>
      </c>
      <c r="AA3334" s="4" t="s">
        <v>1266</v>
      </c>
      <c r="AB3334" s="4" t="s">
        <v>77</v>
      </c>
      <c r="AC3334" s="4">
        <v>4</v>
      </c>
      <c r="AD3334" s="4">
        <v>0</v>
      </c>
      <c r="AE3334" s="4" t="s">
        <v>78</v>
      </c>
      <c r="AF3334" s="4" t="s">
        <v>565</v>
      </c>
    </row>
    <row r="3335" spans="1:32">
      <c r="A3335" s="3" t="s">
        <v>1959</v>
      </c>
      <c r="B3335" s="4" t="s">
        <v>2108</v>
      </c>
      <c r="C3335" s="3" t="s">
        <v>564</v>
      </c>
      <c r="D3335" s="3" t="s">
        <v>2079</v>
      </c>
      <c r="E3335" s="3" t="s">
        <v>2079</v>
      </c>
      <c r="F3335" s="3" t="s">
        <v>2095</v>
      </c>
      <c r="G3335" s="4" t="str">
        <f t="shared" si="325"/>
        <v>Diff</v>
      </c>
      <c r="H3335" s="4" t="str">
        <f t="shared" si="326"/>
        <v>Same</v>
      </c>
      <c r="I3335" s="4" t="str">
        <f t="shared" si="327"/>
        <v>Diff</v>
      </c>
      <c r="J3335" s="3" t="str">
        <f t="shared" si="323"/>
        <v>HCM_TGA3051</v>
      </c>
      <c r="K3335" s="3" t="str">
        <f t="shared" si="324"/>
        <v>CREATE_TIMESTAMP</v>
      </c>
      <c r="Z3335" s="4" t="s">
        <v>1280</v>
      </c>
      <c r="AA3335" s="4" t="s">
        <v>3</v>
      </c>
      <c r="AB3335" s="4" t="s">
        <v>4</v>
      </c>
      <c r="AC3335" s="4">
        <v>10</v>
      </c>
      <c r="AD3335" s="4">
        <v>0</v>
      </c>
      <c r="AE3335" s="4" t="s">
        <v>29</v>
      </c>
      <c r="AF3335" s="4" t="s">
        <v>564</v>
      </c>
    </row>
    <row r="3336" spans="1:32">
      <c r="A3336" s="3" t="s">
        <v>1959</v>
      </c>
      <c r="B3336" s="4" t="s">
        <v>2108</v>
      </c>
      <c r="C3336" s="3" t="s">
        <v>564</v>
      </c>
      <c r="D3336" s="3" t="s">
        <v>2079</v>
      </c>
      <c r="E3336" s="3" t="s">
        <v>2079</v>
      </c>
      <c r="F3336" s="3" t="s">
        <v>2095</v>
      </c>
      <c r="G3336" s="4" t="str">
        <f t="shared" si="325"/>
        <v>Diff</v>
      </c>
      <c r="H3336" s="4" t="str">
        <f t="shared" si="326"/>
        <v>Same</v>
      </c>
      <c r="I3336" s="4" t="str">
        <f t="shared" si="327"/>
        <v>Diff</v>
      </c>
      <c r="J3336" s="3" t="str">
        <f t="shared" si="323"/>
        <v>HCM_TGA3051</v>
      </c>
      <c r="K3336" s="3" t="str">
        <f t="shared" si="324"/>
        <v>DEMAND_TYPE</v>
      </c>
      <c r="Z3336" s="4" t="s">
        <v>1280</v>
      </c>
      <c r="AA3336" s="4" t="s">
        <v>342</v>
      </c>
      <c r="AB3336" s="4" t="s">
        <v>9</v>
      </c>
      <c r="AC3336" s="4">
        <v>2</v>
      </c>
      <c r="AD3336" s="4">
        <v>0</v>
      </c>
      <c r="AF3336" s="4" t="s">
        <v>565</v>
      </c>
    </row>
    <row r="3337" spans="1:32">
      <c r="A3337" s="3" t="s">
        <v>1959</v>
      </c>
      <c r="B3337" s="4" t="s">
        <v>2108</v>
      </c>
      <c r="C3337" s="3" t="s">
        <v>564</v>
      </c>
      <c r="D3337" s="3" t="s">
        <v>2079</v>
      </c>
      <c r="E3337" s="3" t="s">
        <v>2079</v>
      </c>
      <c r="F3337" s="3" t="s">
        <v>2095</v>
      </c>
      <c r="G3337" s="4" t="str">
        <f t="shared" si="325"/>
        <v>Diff</v>
      </c>
      <c r="H3337" s="4" t="str">
        <f t="shared" si="326"/>
        <v>Same</v>
      </c>
      <c r="I3337" s="4" t="str">
        <f t="shared" si="327"/>
        <v>Diff</v>
      </c>
      <c r="J3337" s="3" t="str">
        <f t="shared" si="323"/>
        <v>HCM_TGA3051</v>
      </c>
      <c r="K3337" s="3" t="str">
        <f t="shared" si="324"/>
        <v>EXT_COLOUR_CODE</v>
      </c>
      <c r="Z3337" s="4" t="s">
        <v>1280</v>
      </c>
      <c r="AA3337" s="4" t="s">
        <v>1284</v>
      </c>
      <c r="AB3337" s="4" t="s">
        <v>9</v>
      </c>
      <c r="AC3337" s="4">
        <v>10</v>
      </c>
      <c r="AD3337" s="4">
        <v>0</v>
      </c>
      <c r="AF3337" s="4" t="s">
        <v>565</v>
      </c>
    </row>
    <row r="3338" spans="1:32">
      <c r="A3338" s="3" t="s">
        <v>1959</v>
      </c>
      <c r="B3338" s="4" t="s">
        <v>2108</v>
      </c>
      <c r="C3338" s="3" t="s">
        <v>564</v>
      </c>
      <c r="D3338" s="3" t="s">
        <v>2079</v>
      </c>
      <c r="E3338" s="3" t="s">
        <v>2079</v>
      </c>
      <c r="F3338" s="3" t="s">
        <v>2095</v>
      </c>
      <c r="G3338" s="4" t="str">
        <f t="shared" si="325"/>
        <v>Diff</v>
      </c>
      <c r="H3338" s="4" t="str">
        <f t="shared" si="326"/>
        <v>Same</v>
      </c>
      <c r="I3338" s="4" t="str">
        <f t="shared" si="327"/>
        <v>Diff</v>
      </c>
      <c r="J3338" s="3" t="str">
        <f t="shared" si="323"/>
        <v>HCM_TGA3051</v>
      </c>
      <c r="K3338" s="3" t="str">
        <f t="shared" si="324"/>
        <v>INT_COLOUR_CODE</v>
      </c>
      <c r="Z3338" s="4" t="s">
        <v>1280</v>
      </c>
      <c r="AA3338" s="4" t="s">
        <v>1285</v>
      </c>
      <c r="AB3338" s="4" t="s">
        <v>9</v>
      </c>
      <c r="AC3338" s="4">
        <v>2</v>
      </c>
      <c r="AD3338" s="4">
        <v>0</v>
      </c>
      <c r="AF3338" s="4" t="s">
        <v>565</v>
      </c>
    </row>
    <row r="3339" spans="1:32">
      <c r="A3339" s="3" t="s">
        <v>1959</v>
      </c>
      <c r="B3339" s="4" t="s">
        <v>2108</v>
      </c>
      <c r="C3339" s="3" t="s">
        <v>564</v>
      </c>
      <c r="D3339" s="3" t="s">
        <v>2079</v>
      </c>
      <c r="E3339" s="3" t="s">
        <v>2079</v>
      </c>
      <c r="F3339" s="3" t="s">
        <v>2095</v>
      </c>
      <c r="G3339" s="4" t="str">
        <f t="shared" si="325"/>
        <v>Diff</v>
      </c>
      <c r="H3339" s="4" t="str">
        <f t="shared" si="326"/>
        <v>Same</v>
      </c>
      <c r="I3339" s="4" t="str">
        <f t="shared" si="327"/>
        <v>Diff</v>
      </c>
      <c r="J3339" s="3" t="str">
        <f t="shared" ref="J3339:J3405" si="328">IF(ISBLANK(S3339),IF(ISBLANK(Z3339),L3339,Z3339),S3339)</f>
        <v>HCM_TGA3051</v>
      </c>
      <c r="K3339" s="3" t="str">
        <f t="shared" ref="K3339:K3405" si="329">IF(ISBLANK(T3339),IF(ISBLANK(AA3339),M3339,AA3339),T3339)</f>
        <v>KD_LOT_NO</v>
      </c>
      <c r="Z3339" s="4" t="s">
        <v>1280</v>
      </c>
      <c r="AA3339" s="4" t="s">
        <v>1286</v>
      </c>
      <c r="AB3339" s="4" t="s">
        <v>9</v>
      </c>
      <c r="AC3339" s="4">
        <v>18</v>
      </c>
      <c r="AD3339" s="4">
        <v>0</v>
      </c>
      <c r="AF3339" s="4" t="s">
        <v>565</v>
      </c>
    </row>
    <row r="3340" spans="1:32">
      <c r="A3340" s="3" t="s">
        <v>1959</v>
      </c>
      <c r="B3340" s="4" t="s">
        <v>2108</v>
      </c>
      <c r="C3340" s="3" t="s">
        <v>564</v>
      </c>
      <c r="D3340" s="3" t="s">
        <v>2079</v>
      </c>
      <c r="E3340" s="3" t="s">
        <v>2079</v>
      </c>
      <c r="F3340" s="3" t="s">
        <v>2095</v>
      </c>
      <c r="G3340" s="4" t="str">
        <f t="shared" si="325"/>
        <v>Diff</v>
      </c>
      <c r="H3340" s="4" t="str">
        <f t="shared" si="326"/>
        <v>Same</v>
      </c>
      <c r="I3340" s="4" t="str">
        <f t="shared" si="327"/>
        <v>Diff</v>
      </c>
      <c r="J3340" s="3" t="str">
        <f t="shared" si="328"/>
        <v>HCM_TGA3051</v>
      </c>
      <c r="K3340" s="3" t="str">
        <f t="shared" si="329"/>
        <v>LINE_NUMBER</v>
      </c>
      <c r="Z3340" s="4" t="s">
        <v>1280</v>
      </c>
      <c r="AA3340" s="4" t="s">
        <v>1267</v>
      </c>
      <c r="AB3340" s="4" t="s">
        <v>9</v>
      </c>
      <c r="AC3340" s="4">
        <v>2</v>
      </c>
      <c r="AD3340" s="4">
        <v>0</v>
      </c>
      <c r="AF3340" s="4" t="s">
        <v>565</v>
      </c>
    </row>
    <row r="3341" spans="1:32">
      <c r="A3341" s="3" t="s">
        <v>1959</v>
      </c>
      <c r="B3341" s="4" t="s">
        <v>2108</v>
      </c>
      <c r="C3341" s="3" t="s">
        <v>564</v>
      </c>
      <c r="D3341" s="3" t="s">
        <v>2079</v>
      </c>
      <c r="E3341" s="3" t="s">
        <v>2079</v>
      </c>
      <c r="F3341" s="3" t="s">
        <v>2095</v>
      </c>
      <c r="G3341" s="4" t="str">
        <f t="shared" si="325"/>
        <v>Diff</v>
      </c>
      <c r="H3341" s="4" t="str">
        <f t="shared" si="326"/>
        <v>Same</v>
      </c>
      <c r="I3341" s="4" t="str">
        <f t="shared" si="327"/>
        <v>Diff</v>
      </c>
      <c r="J3341" s="3" t="str">
        <f t="shared" si="328"/>
        <v>HCM_TGA3051</v>
      </c>
      <c r="K3341" s="3" t="str">
        <f t="shared" si="329"/>
        <v>MODEL_CODE</v>
      </c>
      <c r="Z3341" s="4" t="s">
        <v>1280</v>
      </c>
      <c r="AA3341" s="4" t="s">
        <v>58</v>
      </c>
      <c r="AB3341" s="4" t="s">
        <v>9</v>
      </c>
      <c r="AC3341" s="4">
        <v>3</v>
      </c>
      <c r="AD3341" s="4">
        <v>0</v>
      </c>
      <c r="AF3341" s="4" t="s">
        <v>565</v>
      </c>
    </row>
    <row r="3342" spans="1:32">
      <c r="A3342" s="3" t="s">
        <v>1959</v>
      </c>
      <c r="B3342" s="4" t="s">
        <v>2108</v>
      </c>
      <c r="C3342" s="3" t="s">
        <v>564</v>
      </c>
      <c r="D3342" s="3" t="s">
        <v>2079</v>
      </c>
      <c r="E3342" s="3" t="s">
        <v>2079</v>
      </c>
      <c r="F3342" s="3" t="s">
        <v>2095</v>
      </c>
      <c r="G3342" s="4" t="str">
        <f t="shared" si="325"/>
        <v>Diff</v>
      </c>
      <c r="H3342" s="4" t="str">
        <f t="shared" si="326"/>
        <v>Same</v>
      </c>
      <c r="I3342" s="4" t="str">
        <f t="shared" si="327"/>
        <v>Diff</v>
      </c>
      <c r="J3342" s="3" t="str">
        <f t="shared" si="328"/>
        <v>HCM_TGA3051</v>
      </c>
      <c r="K3342" s="3" t="str">
        <f t="shared" si="329"/>
        <v>MODEL_OPTION</v>
      </c>
      <c r="Z3342" s="4" t="s">
        <v>1280</v>
      </c>
      <c r="AA3342" s="4" t="s">
        <v>1148</v>
      </c>
      <c r="AB3342" s="4" t="s">
        <v>9</v>
      </c>
      <c r="AC3342" s="4">
        <v>3</v>
      </c>
      <c r="AD3342" s="4">
        <v>0</v>
      </c>
      <c r="AF3342" s="4" t="s">
        <v>565</v>
      </c>
    </row>
    <row r="3343" spans="1:32">
      <c r="A3343" s="3" t="s">
        <v>1959</v>
      </c>
      <c r="B3343" s="4" t="s">
        <v>2108</v>
      </c>
      <c r="C3343" s="3" t="s">
        <v>564</v>
      </c>
      <c r="D3343" s="3" t="s">
        <v>2079</v>
      </c>
      <c r="E3343" s="3" t="s">
        <v>2079</v>
      </c>
      <c r="F3343" s="3" t="s">
        <v>2095</v>
      </c>
      <c r="G3343" s="4" t="str">
        <f t="shared" si="325"/>
        <v>Diff</v>
      </c>
      <c r="H3343" s="4" t="str">
        <f t="shared" si="326"/>
        <v>Same</v>
      </c>
      <c r="I3343" s="4" t="str">
        <f t="shared" si="327"/>
        <v>Diff</v>
      </c>
      <c r="J3343" s="3" t="str">
        <f t="shared" si="328"/>
        <v>HCM_TGA3051</v>
      </c>
      <c r="K3343" s="3" t="str">
        <f t="shared" si="329"/>
        <v>MODEL_TYPE_CODE</v>
      </c>
      <c r="Z3343" s="4" t="s">
        <v>1280</v>
      </c>
      <c r="AA3343" s="4" t="s">
        <v>163</v>
      </c>
      <c r="AB3343" s="4" t="s">
        <v>9</v>
      </c>
      <c r="AC3343" s="4">
        <v>3</v>
      </c>
      <c r="AD3343" s="4">
        <v>0</v>
      </c>
      <c r="AF3343" s="4" t="s">
        <v>565</v>
      </c>
    </row>
    <row r="3344" spans="1:32">
      <c r="A3344" s="3" t="s">
        <v>1959</v>
      </c>
      <c r="B3344" s="4" t="s">
        <v>2108</v>
      </c>
      <c r="C3344" s="3" t="s">
        <v>564</v>
      </c>
      <c r="D3344" s="3" t="s">
        <v>2079</v>
      </c>
      <c r="E3344" s="3" t="s">
        <v>2079</v>
      </c>
      <c r="F3344" s="3" t="s">
        <v>2095</v>
      </c>
      <c r="G3344" s="4" t="str">
        <f t="shared" si="325"/>
        <v>Diff</v>
      </c>
      <c r="H3344" s="4" t="str">
        <f t="shared" si="326"/>
        <v>Same</v>
      </c>
      <c r="I3344" s="4" t="str">
        <f t="shared" si="327"/>
        <v>Diff</v>
      </c>
      <c r="J3344" s="3" t="str">
        <f t="shared" si="328"/>
        <v>HCM_TGA3051</v>
      </c>
      <c r="K3344" s="3" t="str">
        <f t="shared" si="329"/>
        <v>MODEL_YEAR_CODE</v>
      </c>
      <c r="Z3344" s="4" t="s">
        <v>1280</v>
      </c>
      <c r="AA3344" s="4" t="s">
        <v>59</v>
      </c>
      <c r="AB3344" s="4" t="s">
        <v>9</v>
      </c>
      <c r="AC3344" s="4">
        <v>1</v>
      </c>
      <c r="AD3344" s="4">
        <v>0</v>
      </c>
      <c r="AF3344" s="4" t="s">
        <v>565</v>
      </c>
    </row>
    <row r="3345" spans="1:32">
      <c r="A3345" s="3" t="s">
        <v>1959</v>
      </c>
      <c r="B3345" s="4" t="s">
        <v>2108</v>
      </c>
      <c r="C3345" s="3" t="s">
        <v>564</v>
      </c>
      <c r="D3345" s="3" t="s">
        <v>2079</v>
      </c>
      <c r="E3345" s="3" t="s">
        <v>2079</v>
      </c>
      <c r="F3345" s="3" t="s">
        <v>2095</v>
      </c>
      <c r="G3345" s="4" t="str">
        <f t="shared" si="325"/>
        <v>Diff</v>
      </c>
      <c r="H3345" s="4" t="str">
        <f t="shared" si="326"/>
        <v>Same</v>
      </c>
      <c r="I3345" s="4" t="str">
        <f t="shared" si="327"/>
        <v>Diff</v>
      </c>
      <c r="J3345" s="3" t="str">
        <f t="shared" si="328"/>
        <v>HCM_TGA3051</v>
      </c>
      <c r="K3345" s="3" t="str">
        <f t="shared" si="329"/>
        <v>NO_OF_UNITS</v>
      </c>
      <c r="Z3345" s="4" t="s">
        <v>1280</v>
      </c>
      <c r="AA3345" s="4" t="s">
        <v>1287</v>
      </c>
      <c r="AB3345" s="4" t="s">
        <v>19</v>
      </c>
      <c r="AC3345" s="4">
        <v>4</v>
      </c>
      <c r="AD3345" s="4">
        <v>0</v>
      </c>
      <c r="AF3345" s="4" t="s">
        <v>565</v>
      </c>
    </row>
    <row r="3346" spans="1:32">
      <c r="A3346" s="3" t="s">
        <v>1959</v>
      </c>
      <c r="B3346" s="4" t="s">
        <v>2108</v>
      </c>
      <c r="C3346" s="3" t="s">
        <v>564</v>
      </c>
      <c r="D3346" s="3" t="s">
        <v>2079</v>
      </c>
      <c r="E3346" s="3" t="s">
        <v>2079</v>
      </c>
      <c r="F3346" s="3" t="s">
        <v>2095</v>
      </c>
      <c r="G3346" s="4" t="str">
        <f t="shared" si="325"/>
        <v>Diff</v>
      </c>
      <c r="H3346" s="4" t="str">
        <f t="shared" si="326"/>
        <v>Same</v>
      </c>
      <c r="I3346" s="4" t="str">
        <f t="shared" si="327"/>
        <v>Diff</v>
      </c>
      <c r="J3346" s="3" t="str">
        <f t="shared" si="328"/>
        <v>HCM_TGA3051</v>
      </c>
      <c r="K3346" s="3" t="str">
        <f t="shared" si="329"/>
        <v>NO_OF_UNITS_CICO</v>
      </c>
      <c r="Z3346" s="4" t="s">
        <v>1280</v>
      </c>
      <c r="AA3346" s="4" t="s">
        <v>1288</v>
      </c>
      <c r="AB3346" s="4" t="s">
        <v>19</v>
      </c>
      <c r="AC3346" s="4">
        <v>4</v>
      </c>
      <c r="AD3346" s="4">
        <v>0</v>
      </c>
      <c r="AF3346" s="4" t="s">
        <v>565</v>
      </c>
    </row>
    <row r="3347" spans="1:32">
      <c r="A3347" s="3" t="s">
        <v>1959</v>
      </c>
      <c r="B3347" s="4" t="s">
        <v>2108</v>
      </c>
      <c r="C3347" s="3" t="s">
        <v>564</v>
      </c>
      <c r="D3347" s="3" t="s">
        <v>2079</v>
      </c>
      <c r="E3347" s="3" t="s">
        <v>2079</v>
      </c>
      <c r="F3347" s="3" t="s">
        <v>2095</v>
      </c>
      <c r="G3347" s="4" t="str">
        <f t="shared" si="325"/>
        <v>Diff</v>
      </c>
      <c r="H3347" s="4" t="str">
        <f t="shared" si="326"/>
        <v>Same</v>
      </c>
      <c r="I3347" s="4" t="str">
        <f t="shared" si="327"/>
        <v>Diff</v>
      </c>
      <c r="J3347" s="3" t="str">
        <f t="shared" si="328"/>
        <v>HCM_TGA3051</v>
      </c>
      <c r="K3347" s="3" t="str">
        <f t="shared" si="329"/>
        <v>PA_LINE_NUMBER</v>
      </c>
      <c r="Z3347" s="4" t="s">
        <v>1280</v>
      </c>
      <c r="AA3347" s="4" t="s">
        <v>1289</v>
      </c>
      <c r="AB3347" s="4" t="s">
        <v>9</v>
      </c>
      <c r="AC3347" s="4">
        <v>2</v>
      </c>
      <c r="AD3347" s="4">
        <v>0</v>
      </c>
      <c r="AF3347" s="4" t="s">
        <v>565</v>
      </c>
    </row>
    <row r="3348" spans="1:32">
      <c r="A3348" s="3" t="s">
        <v>1959</v>
      </c>
      <c r="B3348" s="4" t="s">
        <v>2108</v>
      </c>
      <c r="C3348" s="3" t="s">
        <v>564</v>
      </c>
      <c r="D3348" s="3" t="s">
        <v>2079</v>
      </c>
      <c r="E3348" s="3" t="s">
        <v>2079</v>
      </c>
      <c r="F3348" s="3" t="s">
        <v>2095</v>
      </c>
      <c r="G3348" s="4" t="str">
        <f t="shared" si="325"/>
        <v>Diff</v>
      </c>
      <c r="H3348" s="4" t="str">
        <f t="shared" si="326"/>
        <v>Same</v>
      </c>
      <c r="I3348" s="4" t="str">
        <f t="shared" si="327"/>
        <v>Diff</v>
      </c>
      <c r="J3348" s="3" t="str">
        <f t="shared" si="328"/>
        <v>HCM_TGA3051</v>
      </c>
      <c r="K3348" s="3" t="str">
        <f t="shared" si="329"/>
        <v>PA_PLAN_PROC_LOC</v>
      </c>
      <c r="Z3348" s="4" t="s">
        <v>1280</v>
      </c>
      <c r="AA3348" s="4" t="s">
        <v>1290</v>
      </c>
      <c r="AB3348" s="4" t="s">
        <v>9</v>
      </c>
      <c r="AC3348" s="4">
        <v>2</v>
      </c>
      <c r="AD3348" s="4">
        <v>0</v>
      </c>
      <c r="AF3348" s="4" t="s">
        <v>565</v>
      </c>
    </row>
    <row r="3349" spans="1:32">
      <c r="A3349" s="3" t="s">
        <v>1959</v>
      </c>
      <c r="B3349" s="4" t="s">
        <v>2108</v>
      </c>
      <c r="C3349" s="3" t="s">
        <v>564</v>
      </c>
      <c r="D3349" s="3" t="s">
        <v>2079</v>
      </c>
      <c r="E3349" s="3" t="s">
        <v>2079</v>
      </c>
      <c r="F3349" s="3" t="s">
        <v>2095</v>
      </c>
      <c r="G3349" s="4" t="str">
        <f t="shared" ref="G3349:G3448" si="330">IF(H3349="Diff","Diff",IF(I3349="Diff","Diff",""))</f>
        <v>Diff</v>
      </c>
      <c r="H3349" s="4" t="str">
        <f t="shared" ref="H3349:H3448" si="331">IF(L3349&amp;M3349&amp;N3349&amp;O3349&amp;P3349&amp;Q3349&amp;R3349=S3349&amp;T3349&amp;U3349&amp;V3349&amp;W3349&amp;X3349&amp;Y3349,"Same",IF(L3349&amp;M3349&amp;N3349&amp;O3349&amp;P3349&amp;Q3349&amp;R3349=S3349&amp;T3349&amp;"TIMESTAMP"&amp;V3349&amp;"0"&amp;X3349&amp;Y3349,"Same","Diff"))</f>
        <v>Same</v>
      </c>
      <c r="I3349" s="4" t="str">
        <f t="shared" ref="I3349:I3448" si="332">IF(Z3349&amp;AA3349&amp;AB3349&amp;AC3349&amp;AD3349&amp;AE3349&amp;AF3349=S3349&amp;T3349&amp;U3349&amp;V3349&amp;W3349&amp;X3349&amp;Y3349,"Same",IF(Z3349&amp;AA3349&amp;AB3349&amp;AC3349&amp;AD3349&amp;AE3349&amp;AF3349=S3349&amp;T3349&amp;"TIMESTAMP"&amp;V3349&amp;"0"&amp;X3349&amp;Y3349,"Same","Diff"))</f>
        <v>Diff</v>
      </c>
      <c r="J3349" s="3" t="str">
        <f t="shared" si="328"/>
        <v>HCM_TGA3051</v>
      </c>
      <c r="K3349" s="3" t="str">
        <f t="shared" si="329"/>
        <v>PLAN_CODE</v>
      </c>
      <c r="Z3349" s="4" t="s">
        <v>1280</v>
      </c>
      <c r="AA3349" s="4" t="s">
        <v>347</v>
      </c>
      <c r="AB3349" s="4" t="s">
        <v>9</v>
      </c>
      <c r="AC3349" s="4">
        <v>11</v>
      </c>
      <c r="AD3349" s="4">
        <v>0</v>
      </c>
      <c r="AF3349" s="4" t="s">
        <v>565</v>
      </c>
    </row>
    <row r="3350" spans="1:32">
      <c r="A3350" s="3" t="s">
        <v>1959</v>
      </c>
      <c r="B3350" s="4" t="s">
        <v>2108</v>
      </c>
      <c r="C3350" s="3" t="s">
        <v>564</v>
      </c>
      <c r="D3350" s="3" t="s">
        <v>2079</v>
      </c>
      <c r="E3350" s="3" t="s">
        <v>2079</v>
      </c>
      <c r="F3350" s="3" t="s">
        <v>2095</v>
      </c>
      <c r="G3350" s="4" t="str">
        <f t="shared" si="330"/>
        <v>Diff</v>
      </c>
      <c r="H3350" s="4" t="str">
        <f t="shared" si="331"/>
        <v>Same</v>
      </c>
      <c r="I3350" s="4" t="str">
        <f t="shared" si="332"/>
        <v>Diff</v>
      </c>
      <c r="J3350" s="3" t="str">
        <f t="shared" si="328"/>
        <v>HCM_TGA3051</v>
      </c>
      <c r="K3350" s="3" t="str">
        <f t="shared" si="329"/>
        <v>PLAN_CREATED</v>
      </c>
      <c r="Z3350" s="4" t="s">
        <v>1280</v>
      </c>
      <c r="AA3350" s="4" t="s">
        <v>1291</v>
      </c>
      <c r="AB3350" s="4" t="s">
        <v>9</v>
      </c>
      <c r="AC3350" s="4">
        <v>1</v>
      </c>
      <c r="AD3350" s="4">
        <v>0</v>
      </c>
      <c r="AF3350" s="4" t="s">
        <v>565</v>
      </c>
    </row>
    <row r="3351" spans="1:32">
      <c r="A3351" s="3" t="s">
        <v>1959</v>
      </c>
      <c r="B3351" s="4" t="s">
        <v>2108</v>
      </c>
      <c r="C3351" s="3" t="s">
        <v>564</v>
      </c>
      <c r="D3351" s="3" t="s">
        <v>2079</v>
      </c>
      <c r="E3351" s="3" t="s">
        <v>2079</v>
      </c>
      <c r="F3351" s="3" t="s">
        <v>2095</v>
      </c>
      <c r="G3351" s="4" t="str">
        <f t="shared" si="330"/>
        <v>Diff</v>
      </c>
      <c r="H3351" s="4" t="str">
        <f t="shared" si="331"/>
        <v>Same</v>
      </c>
      <c r="I3351" s="4" t="str">
        <f t="shared" si="332"/>
        <v>Diff</v>
      </c>
      <c r="J3351" s="3" t="str">
        <f t="shared" si="328"/>
        <v>HCM_TGA3051</v>
      </c>
      <c r="K3351" s="3" t="str">
        <f t="shared" si="329"/>
        <v>PLAN_PROC_LOC</v>
      </c>
      <c r="Z3351" s="4" t="s">
        <v>1280</v>
      </c>
      <c r="AA3351" s="4" t="s">
        <v>1269</v>
      </c>
      <c r="AB3351" s="4" t="s">
        <v>9</v>
      </c>
      <c r="AC3351" s="4">
        <v>2</v>
      </c>
      <c r="AD3351" s="4">
        <v>0</v>
      </c>
      <c r="AF3351" s="4" t="s">
        <v>565</v>
      </c>
    </row>
    <row r="3352" spans="1:32">
      <c r="A3352" s="3" t="s">
        <v>1959</v>
      </c>
      <c r="B3352" s="4" t="s">
        <v>2108</v>
      </c>
      <c r="C3352" s="3" t="s">
        <v>564</v>
      </c>
      <c r="D3352" s="3" t="s">
        <v>2079</v>
      </c>
      <c r="E3352" s="3" t="s">
        <v>2079</v>
      </c>
      <c r="F3352" s="3" t="s">
        <v>2095</v>
      </c>
      <c r="G3352" s="4" t="str">
        <f t="shared" si="330"/>
        <v>Diff</v>
      </c>
      <c r="H3352" s="4" t="str">
        <f t="shared" si="331"/>
        <v>Same</v>
      </c>
      <c r="I3352" s="4" t="str">
        <f t="shared" si="332"/>
        <v>Diff</v>
      </c>
      <c r="J3352" s="3" t="str">
        <f t="shared" si="328"/>
        <v>HCM_TGA3051</v>
      </c>
      <c r="K3352" s="3" t="str">
        <f t="shared" si="329"/>
        <v>PROD_SEQ_NUMBER</v>
      </c>
      <c r="Z3352" s="4" t="s">
        <v>1280</v>
      </c>
      <c r="AA3352" s="4" t="s">
        <v>1292</v>
      </c>
      <c r="AB3352" s="4" t="s">
        <v>9</v>
      </c>
      <c r="AC3352" s="4">
        <v>12</v>
      </c>
      <c r="AD3352" s="4">
        <v>0</v>
      </c>
      <c r="AF3352" s="4" t="s">
        <v>565</v>
      </c>
    </row>
    <row r="3353" spans="1:32">
      <c r="A3353" s="3" t="s">
        <v>1959</v>
      </c>
      <c r="B3353" s="4" t="s">
        <v>2108</v>
      </c>
      <c r="C3353" s="3" t="s">
        <v>564</v>
      </c>
      <c r="D3353" s="3" t="s">
        <v>2079</v>
      </c>
      <c r="E3353" s="3" t="s">
        <v>2079</v>
      </c>
      <c r="F3353" s="3" t="s">
        <v>2095</v>
      </c>
      <c r="G3353" s="4" t="str">
        <f t="shared" si="330"/>
        <v>Diff</v>
      </c>
      <c r="H3353" s="4" t="str">
        <f t="shared" si="331"/>
        <v>Same</v>
      </c>
      <c r="I3353" s="4" t="str">
        <f t="shared" si="332"/>
        <v>Diff</v>
      </c>
      <c r="J3353" s="3" t="str">
        <f t="shared" si="328"/>
        <v>HCM_TGA3051</v>
      </c>
      <c r="K3353" s="3" t="str">
        <f t="shared" si="329"/>
        <v>REMAKE_FLAG</v>
      </c>
      <c r="Z3353" s="4" t="s">
        <v>1280</v>
      </c>
      <c r="AA3353" s="4" t="s">
        <v>1293</v>
      </c>
      <c r="AB3353" s="4" t="s">
        <v>9</v>
      </c>
      <c r="AC3353" s="4">
        <v>1</v>
      </c>
      <c r="AD3353" s="4">
        <v>0</v>
      </c>
      <c r="AF3353" s="4" t="s">
        <v>565</v>
      </c>
    </row>
    <row r="3354" spans="1:32">
      <c r="A3354" s="3" t="s">
        <v>1959</v>
      </c>
      <c r="B3354" s="4" t="s">
        <v>2108</v>
      </c>
      <c r="C3354" s="3" t="s">
        <v>564</v>
      </c>
      <c r="D3354" s="3" t="s">
        <v>2079</v>
      </c>
      <c r="E3354" s="3" t="s">
        <v>2079</v>
      </c>
      <c r="F3354" s="3" t="s">
        <v>2095</v>
      </c>
      <c r="G3354" s="4" t="str">
        <f t="shared" si="330"/>
        <v>Diff</v>
      </c>
      <c r="H3354" s="4" t="str">
        <f t="shared" si="331"/>
        <v>Same</v>
      </c>
      <c r="I3354" s="4" t="str">
        <f t="shared" si="332"/>
        <v>Diff</v>
      </c>
      <c r="J3354" s="3" t="str">
        <f t="shared" si="328"/>
        <v>HCM_TGA3051</v>
      </c>
      <c r="K3354" s="3" t="str">
        <f t="shared" si="329"/>
        <v>ROW_PROCESSED</v>
      </c>
      <c r="Z3354" s="4" t="s">
        <v>1280</v>
      </c>
      <c r="AA3354" s="4" t="s">
        <v>1241</v>
      </c>
      <c r="AB3354" s="4" t="s">
        <v>9</v>
      </c>
      <c r="AC3354" s="4">
        <v>1</v>
      </c>
      <c r="AD3354" s="4">
        <v>0</v>
      </c>
      <c r="AE3354" s="4" t="s">
        <v>476</v>
      </c>
      <c r="AF3354" s="4" t="s">
        <v>565</v>
      </c>
    </row>
    <row r="3355" spans="1:32">
      <c r="A3355" s="3" t="s">
        <v>1959</v>
      </c>
      <c r="B3355" s="4" t="s">
        <v>2108</v>
      </c>
      <c r="C3355" s="3" t="s">
        <v>564</v>
      </c>
      <c r="D3355" s="3" t="s">
        <v>2079</v>
      </c>
      <c r="E3355" s="3" t="s">
        <v>2079</v>
      </c>
      <c r="F3355" s="3" t="s">
        <v>2095</v>
      </c>
      <c r="G3355" s="4" t="str">
        <f t="shared" si="330"/>
        <v>Diff</v>
      </c>
      <c r="H3355" s="4" t="str">
        <f t="shared" si="331"/>
        <v>Same</v>
      </c>
      <c r="I3355" s="4" t="str">
        <f t="shared" si="332"/>
        <v>Diff</v>
      </c>
      <c r="J3355" s="3" t="str">
        <f t="shared" si="328"/>
        <v>HCM_TGA3051</v>
      </c>
      <c r="K3355" s="3" t="str">
        <f t="shared" si="329"/>
        <v>START_VIN_NUMBER</v>
      </c>
      <c r="Z3355" s="4" t="s">
        <v>1280</v>
      </c>
      <c r="AA3355" s="4" t="s">
        <v>1294</v>
      </c>
      <c r="AB3355" s="4" t="s">
        <v>9</v>
      </c>
      <c r="AC3355" s="4">
        <v>17</v>
      </c>
      <c r="AD3355" s="4">
        <v>0</v>
      </c>
      <c r="AF3355" s="4" t="s">
        <v>565</v>
      </c>
    </row>
    <row r="3356" spans="1:32">
      <c r="A3356" s="3" t="s">
        <v>1959</v>
      </c>
      <c r="B3356" s="4" t="s">
        <v>2108</v>
      </c>
      <c r="C3356" s="3" t="s">
        <v>564</v>
      </c>
      <c r="D3356" s="3" t="s">
        <v>2079</v>
      </c>
      <c r="E3356" s="3" t="s">
        <v>2079</v>
      </c>
      <c r="F3356" s="3" t="s">
        <v>2095</v>
      </c>
      <c r="G3356" s="4" t="str">
        <f t="shared" si="330"/>
        <v>Diff</v>
      </c>
      <c r="H3356" s="4" t="str">
        <f t="shared" si="331"/>
        <v>Same</v>
      </c>
      <c r="I3356" s="4" t="str">
        <f t="shared" si="332"/>
        <v>Diff</v>
      </c>
      <c r="J3356" s="3" t="str">
        <f t="shared" si="328"/>
        <v>HCM_TGA3051</v>
      </c>
      <c r="K3356" s="3" t="str">
        <f t="shared" si="329"/>
        <v>UPDATE_TIMESTAMP</v>
      </c>
      <c r="Z3356" s="4" t="s">
        <v>1280</v>
      </c>
      <c r="AA3356" s="4" t="s">
        <v>23</v>
      </c>
      <c r="AB3356" s="4" t="s">
        <v>4</v>
      </c>
      <c r="AC3356" s="4">
        <v>10</v>
      </c>
      <c r="AD3356" s="4">
        <v>0</v>
      </c>
      <c r="AF3356" s="4" t="s">
        <v>564</v>
      </c>
    </row>
    <row r="3357" spans="1:32">
      <c r="A3357" s="3" t="s">
        <v>1959</v>
      </c>
      <c r="B3357" s="4" t="s">
        <v>2108</v>
      </c>
      <c r="C3357" s="3" t="s">
        <v>564</v>
      </c>
      <c r="D3357" s="3" t="s">
        <v>2079</v>
      </c>
      <c r="E3357" s="3" t="s">
        <v>2079</v>
      </c>
      <c r="F3357" s="3" t="s">
        <v>2095</v>
      </c>
      <c r="G3357" s="4" t="str">
        <f t="shared" si="330"/>
        <v>Diff</v>
      </c>
      <c r="H3357" s="4" t="str">
        <f t="shared" si="331"/>
        <v>Same</v>
      </c>
      <c r="I3357" s="4" t="str">
        <f t="shared" si="332"/>
        <v>Diff</v>
      </c>
      <c r="J3357" s="3" t="str">
        <f t="shared" si="328"/>
        <v>HCM_TGA3051</v>
      </c>
      <c r="K3357" s="3" t="str">
        <f t="shared" si="329"/>
        <v>WE_LINE_NUMBER</v>
      </c>
      <c r="Z3357" s="4" t="s">
        <v>1280</v>
      </c>
      <c r="AA3357" s="4" t="s">
        <v>1295</v>
      </c>
      <c r="AB3357" s="4" t="s">
        <v>9</v>
      </c>
      <c r="AC3357" s="4">
        <v>2</v>
      </c>
      <c r="AD3357" s="4">
        <v>0</v>
      </c>
      <c r="AF3357" s="4" t="s">
        <v>565</v>
      </c>
    </row>
    <row r="3358" spans="1:32">
      <c r="A3358" s="3" t="s">
        <v>1959</v>
      </c>
      <c r="B3358" s="4" t="s">
        <v>2108</v>
      </c>
      <c r="C3358" s="3" t="s">
        <v>564</v>
      </c>
      <c r="D3358" s="3" t="s">
        <v>2079</v>
      </c>
      <c r="E3358" s="3" t="s">
        <v>2079</v>
      </c>
      <c r="F3358" s="3" t="s">
        <v>2095</v>
      </c>
      <c r="G3358" s="4" t="str">
        <f t="shared" si="330"/>
        <v>Diff</v>
      </c>
      <c r="H3358" s="4" t="str">
        <f t="shared" si="331"/>
        <v>Same</v>
      </c>
      <c r="I3358" s="4" t="str">
        <f t="shared" si="332"/>
        <v>Diff</v>
      </c>
      <c r="J3358" s="3" t="str">
        <f t="shared" si="328"/>
        <v>HCM_TGA3051</v>
      </c>
      <c r="K3358" s="3" t="str">
        <f t="shared" si="329"/>
        <v>WE_PLAN_PROC_LOC</v>
      </c>
      <c r="Z3358" s="4" t="s">
        <v>1280</v>
      </c>
      <c r="AA3358" s="4" t="s">
        <v>1296</v>
      </c>
      <c r="AB3358" s="4" t="s">
        <v>9</v>
      </c>
      <c r="AC3358" s="4">
        <v>2</v>
      </c>
      <c r="AD3358" s="4">
        <v>0</v>
      </c>
      <c r="AF3358" s="4" t="s">
        <v>565</v>
      </c>
    </row>
    <row r="3359" spans="1:32">
      <c r="A3359" s="3" t="s">
        <v>1959</v>
      </c>
      <c r="B3359" s="4" t="s">
        <v>2108</v>
      </c>
      <c r="C3359" s="3" t="s">
        <v>564</v>
      </c>
      <c r="D3359" s="3" t="s">
        <v>2079</v>
      </c>
      <c r="E3359" s="3" t="s">
        <v>2079</v>
      </c>
      <c r="F3359" s="3" t="s">
        <v>2095</v>
      </c>
      <c r="G3359" s="4" t="str">
        <f t="shared" si="330"/>
        <v>Diff</v>
      </c>
      <c r="H3359" s="4" t="str">
        <f t="shared" si="331"/>
        <v>Same</v>
      </c>
      <c r="I3359" s="4" t="str">
        <f t="shared" si="332"/>
        <v>Diff</v>
      </c>
      <c r="J3359" s="3" t="str">
        <f t="shared" si="328"/>
        <v>HCM_TGA3051</v>
      </c>
      <c r="K3359" s="3" t="str">
        <f t="shared" si="329"/>
        <v>Y_N_FLAG</v>
      </c>
      <c r="Z3359" s="4" t="s">
        <v>1280</v>
      </c>
      <c r="AA3359" s="4" t="s">
        <v>1297</v>
      </c>
      <c r="AB3359" s="4" t="s">
        <v>9</v>
      </c>
      <c r="AC3359" s="4">
        <v>1</v>
      </c>
      <c r="AD3359" s="4">
        <v>0</v>
      </c>
      <c r="AF3359" s="4" t="s">
        <v>565</v>
      </c>
    </row>
    <row r="3360" spans="1:32" ht="30" hidden="1">
      <c r="B3360" s="3"/>
      <c r="G3360" s="4" t="str">
        <f t="shared" si="330"/>
        <v>Diff</v>
      </c>
      <c r="H3360" s="3" t="str">
        <f t="shared" si="331"/>
        <v>Same</v>
      </c>
      <c r="I3360" s="3" t="str">
        <f t="shared" si="332"/>
        <v>Diff</v>
      </c>
      <c r="J3360" s="3" t="str">
        <f t="shared" si="328"/>
        <v>HCM_TGA3061</v>
      </c>
      <c r="K3360" s="3" t="str">
        <f t="shared" si="329"/>
        <v>CALENDAR_DATE</v>
      </c>
      <c r="L3360" s="3"/>
      <c r="M3360" s="3"/>
      <c r="N3360"/>
      <c r="O3360"/>
      <c r="P3360"/>
      <c r="Q3360"/>
      <c r="R3360" s="1"/>
      <c r="S3360" s="3"/>
      <c r="T3360" s="3"/>
      <c r="U3360" s="3"/>
      <c r="V3360" s="3"/>
      <c r="W3360" s="3"/>
      <c r="X3360" s="3"/>
      <c r="Y3360" s="3"/>
      <c r="Z3360" t="s">
        <v>1298</v>
      </c>
      <c r="AA3360" t="s">
        <v>1299</v>
      </c>
      <c r="AB3360" t="s">
        <v>9</v>
      </c>
      <c r="AC3360">
        <v>8</v>
      </c>
      <c r="AD3360">
        <v>0</v>
      </c>
      <c r="AE3360"/>
      <c r="AF3360" t="s">
        <v>565</v>
      </c>
    </row>
    <row r="3361" spans="1:32" ht="30" hidden="1">
      <c r="B3361" s="3"/>
      <c r="G3361" s="4" t="str">
        <f t="shared" si="330"/>
        <v>Diff</v>
      </c>
      <c r="H3361" s="3" t="str">
        <f t="shared" si="331"/>
        <v>Same</v>
      </c>
      <c r="I3361" s="3" t="str">
        <f t="shared" si="332"/>
        <v>Diff</v>
      </c>
      <c r="J3361" s="3" t="str">
        <f t="shared" si="328"/>
        <v>HCM_TGA3061</v>
      </c>
      <c r="K3361" s="3" t="str">
        <f t="shared" si="329"/>
        <v>CREATE_TIMESTAMP</v>
      </c>
      <c r="L3361" s="3"/>
      <c r="M3361" s="3"/>
      <c r="N3361"/>
      <c r="O3361"/>
      <c r="P3361"/>
      <c r="Q3361"/>
      <c r="R3361" s="1"/>
      <c r="S3361" s="3"/>
      <c r="T3361" s="3"/>
      <c r="U3361" s="3"/>
      <c r="V3361" s="3"/>
      <c r="W3361" s="3"/>
      <c r="X3361" s="3"/>
      <c r="Y3361" s="3"/>
      <c r="Z3361" t="s">
        <v>1298</v>
      </c>
      <c r="AA3361" t="s">
        <v>3</v>
      </c>
      <c r="AB3361" t="s">
        <v>4</v>
      </c>
      <c r="AC3361">
        <v>10</v>
      </c>
      <c r="AD3361">
        <v>0</v>
      </c>
      <c r="AE3361" t="s">
        <v>29</v>
      </c>
      <c r="AF3361" t="s">
        <v>564</v>
      </c>
    </row>
    <row r="3362" spans="1:32" ht="30" hidden="1">
      <c r="B3362" s="3"/>
      <c r="G3362" s="4" t="str">
        <f t="shared" si="330"/>
        <v>Diff</v>
      </c>
      <c r="H3362" s="3" t="str">
        <f t="shared" si="331"/>
        <v>Same</v>
      </c>
      <c r="I3362" s="3" t="str">
        <f t="shared" si="332"/>
        <v>Diff</v>
      </c>
      <c r="J3362" s="3" t="str">
        <f t="shared" si="328"/>
        <v>HCM_TGA3061</v>
      </c>
      <c r="K3362" s="3" t="str">
        <f t="shared" si="329"/>
        <v>DAY_OF_WEEK</v>
      </c>
      <c r="L3362" s="3"/>
      <c r="M3362" s="3"/>
      <c r="N3362"/>
      <c r="O3362"/>
      <c r="P3362"/>
      <c r="Q3362"/>
      <c r="R3362" s="1"/>
      <c r="S3362" s="3"/>
      <c r="T3362" s="3"/>
      <c r="U3362" s="3"/>
      <c r="V3362" s="3"/>
      <c r="W3362" s="3"/>
      <c r="X3362" s="3"/>
      <c r="Y3362" s="3"/>
      <c r="Z3362" t="s">
        <v>1298</v>
      </c>
      <c r="AA3362" t="s">
        <v>363</v>
      </c>
      <c r="AB3362" t="s">
        <v>9</v>
      </c>
      <c r="AC3362">
        <v>3</v>
      </c>
      <c r="AD3362">
        <v>0</v>
      </c>
      <c r="AE3362"/>
      <c r="AF3362" t="s">
        <v>565</v>
      </c>
    </row>
    <row r="3363" spans="1:32" ht="30" hidden="1">
      <c r="B3363" s="3"/>
      <c r="G3363" s="4" t="str">
        <f t="shared" si="330"/>
        <v>Diff</v>
      </c>
      <c r="H3363" s="3" t="str">
        <f t="shared" si="331"/>
        <v>Same</v>
      </c>
      <c r="I3363" s="3" t="str">
        <f t="shared" si="332"/>
        <v>Diff</v>
      </c>
      <c r="J3363" s="3" t="str">
        <f t="shared" si="328"/>
        <v>HCM_TGA3061</v>
      </c>
      <c r="K3363" s="3" t="str">
        <f t="shared" si="329"/>
        <v>UPDATE_TIMESTAMP</v>
      </c>
      <c r="L3363" s="3"/>
      <c r="M3363" s="3"/>
      <c r="N3363"/>
      <c r="O3363"/>
      <c r="P3363"/>
      <c r="Q3363"/>
      <c r="R3363" s="1"/>
      <c r="S3363" s="3"/>
      <c r="T3363" s="3"/>
      <c r="U3363" s="3"/>
      <c r="V3363" s="3"/>
      <c r="W3363" s="3"/>
      <c r="X3363" s="3"/>
      <c r="Y3363" s="3"/>
      <c r="Z3363" t="s">
        <v>1298</v>
      </c>
      <c r="AA3363" t="s">
        <v>23</v>
      </c>
      <c r="AB3363" t="s">
        <v>4</v>
      </c>
      <c r="AC3363">
        <v>10</v>
      </c>
      <c r="AD3363">
        <v>0</v>
      </c>
      <c r="AE3363"/>
      <c r="AF3363" t="s">
        <v>564</v>
      </c>
    </row>
    <row r="3364" spans="1:32" ht="30" hidden="1">
      <c r="B3364" s="3"/>
      <c r="G3364" s="4" t="str">
        <f t="shared" si="330"/>
        <v>Diff</v>
      </c>
      <c r="H3364" s="3" t="str">
        <f t="shared" si="331"/>
        <v>Same</v>
      </c>
      <c r="I3364" s="3" t="str">
        <f t="shared" si="332"/>
        <v>Diff</v>
      </c>
      <c r="J3364" s="3" t="str">
        <f t="shared" si="328"/>
        <v>HCM_TGA3061</v>
      </c>
      <c r="K3364" s="3" t="str">
        <f t="shared" si="329"/>
        <v>UPDATE_TSTMP</v>
      </c>
      <c r="L3364" s="3"/>
      <c r="M3364" s="3"/>
      <c r="N3364"/>
      <c r="O3364"/>
      <c r="P3364"/>
      <c r="Q3364"/>
      <c r="R3364" s="1"/>
      <c r="S3364" s="3"/>
      <c r="T3364" s="3"/>
      <c r="U3364" s="3"/>
      <c r="V3364" s="3"/>
      <c r="W3364" s="3"/>
      <c r="X3364" s="3"/>
      <c r="Y3364" s="3"/>
      <c r="Z3364" t="s">
        <v>1298</v>
      </c>
      <c r="AA3364" t="s">
        <v>1300</v>
      </c>
      <c r="AB3364" t="s">
        <v>4</v>
      </c>
      <c r="AC3364">
        <v>10</v>
      </c>
      <c r="AD3364">
        <v>0</v>
      </c>
      <c r="AE3364"/>
      <c r="AF3364" t="s">
        <v>565</v>
      </c>
    </row>
    <row r="3365" spans="1:32" ht="30" hidden="1">
      <c r="B3365" s="3"/>
      <c r="G3365" s="4" t="str">
        <f t="shared" si="330"/>
        <v>Diff</v>
      </c>
      <c r="H3365" s="3" t="str">
        <f t="shared" si="331"/>
        <v>Same</v>
      </c>
      <c r="I3365" s="3" t="str">
        <f t="shared" si="332"/>
        <v>Diff</v>
      </c>
      <c r="J3365" s="3" t="str">
        <f t="shared" si="328"/>
        <v>HCM_TGA3061</v>
      </c>
      <c r="K3365" s="3" t="str">
        <f t="shared" si="329"/>
        <v>UPDATE_UID</v>
      </c>
      <c r="L3365" s="3"/>
      <c r="M3365" s="3"/>
      <c r="N3365"/>
      <c r="O3365"/>
      <c r="P3365"/>
      <c r="Q3365"/>
      <c r="R3365" s="1"/>
      <c r="S3365" s="3"/>
      <c r="T3365" s="3"/>
      <c r="U3365" s="3"/>
      <c r="V3365" s="3"/>
      <c r="W3365" s="3"/>
      <c r="X3365" s="3"/>
      <c r="Y3365" s="3"/>
      <c r="Z3365" t="s">
        <v>1298</v>
      </c>
      <c r="AA3365" t="s">
        <v>1301</v>
      </c>
      <c r="AB3365" t="s">
        <v>9</v>
      </c>
      <c r="AC3365">
        <v>8</v>
      </c>
      <c r="AD3365">
        <v>0</v>
      </c>
      <c r="AE3365"/>
      <c r="AF3365" t="s">
        <v>564</v>
      </c>
    </row>
    <row r="3366" spans="1:32" ht="30" hidden="1">
      <c r="B3366" s="3"/>
      <c r="G3366" s="4" t="str">
        <f t="shared" si="330"/>
        <v>Diff</v>
      </c>
      <c r="H3366" s="3" t="str">
        <f t="shared" si="331"/>
        <v>Same</v>
      </c>
      <c r="I3366" s="3" t="str">
        <f t="shared" si="332"/>
        <v>Diff</v>
      </c>
      <c r="J3366" s="3" t="str">
        <f t="shared" si="328"/>
        <v>HCM_TGA3061</v>
      </c>
      <c r="K3366" s="3" t="str">
        <f t="shared" si="329"/>
        <v>WEEK_NUMBER</v>
      </c>
      <c r="L3366" s="3"/>
      <c r="M3366" s="3"/>
      <c r="N3366"/>
      <c r="O3366"/>
      <c r="P3366"/>
      <c r="Q3366"/>
      <c r="R3366" s="1"/>
      <c r="S3366" s="3"/>
      <c r="T3366" s="3"/>
      <c r="U3366" s="3"/>
      <c r="V3366" s="3"/>
      <c r="W3366" s="3"/>
      <c r="X3366" s="3"/>
      <c r="Y3366" s="3"/>
      <c r="Z3366" t="s">
        <v>1298</v>
      </c>
      <c r="AA3366" t="s">
        <v>1271</v>
      </c>
      <c r="AB3366" t="s">
        <v>9</v>
      </c>
      <c r="AC3366">
        <v>6</v>
      </c>
      <c r="AD3366">
        <v>0</v>
      </c>
      <c r="AE3366"/>
      <c r="AF3366" t="s">
        <v>564</v>
      </c>
    </row>
    <row r="3367" spans="1:32">
      <c r="A3367" s="3" t="s">
        <v>1959</v>
      </c>
      <c r="B3367" s="4" t="s">
        <v>2106</v>
      </c>
      <c r="C3367" s="3" t="s">
        <v>564</v>
      </c>
      <c r="D3367" s="3" t="s">
        <v>2079</v>
      </c>
      <c r="E3367" s="3" t="s">
        <v>2079</v>
      </c>
      <c r="F3367" s="3" t="s">
        <v>2095</v>
      </c>
      <c r="G3367" s="4" t="str">
        <f t="shared" si="330"/>
        <v>Diff</v>
      </c>
      <c r="H3367" s="4" t="str">
        <f t="shared" si="331"/>
        <v>Same</v>
      </c>
      <c r="I3367" s="4" t="str">
        <f t="shared" si="332"/>
        <v>Diff</v>
      </c>
      <c r="J3367" s="3" t="str">
        <f t="shared" si="328"/>
        <v>HCM_TRAILER_INFO_TBX</v>
      </c>
      <c r="K3367" s="3" t="str">
        <f t="shared" si="329"/>
        <v>ACT_QTY</v>
      </c>
      <c r="Z3367" s="4" t="s">
        <v>1302</v>
      </c>
      <c r="AA3367" s="4" t="s">
        <v>1303</v>
      </c>
      <c r="AB3367" s="4" t="s">
        <v>19</v>
      </c>
      <c r="AC3367" s="4">
        <v>4</v>
      </c>
      <c r="AD3367" s="4">
        <v>0</v>
      </c>
      <c r="AE3367" s="4">
        <v>0</v>
      </c>
      <c r="AF3367" s="4" t="s">
        <v>565</v>
      </c>
    </row>
    <row r="3368" spans="1:32">
      <c r="A3368" s="3" t="s">
        <v>1959</v>
      </c>
      <c r="B3368" s="4" t="s">
        <v>2106</v>
      </c>
      <c r="C3368" s="3" t="s">
        <v>564</v>
      </c>
      <c r="D3368" s="3" t="s">
        <v>2079</v>
      </c>
      <c r="E3368" s="3" t="s">
        <v>2079</v>
      </c>
      <c r="F3368" s="3" t="s">
        <v>2095</v>
      </c>
      <c r="G3368" s="4" t="str">
        <f t="shared" si="330"/>
        <v>Diff</v>
      </c>
      <c r="H3368" s="4" t="str">
        <f t="shared" si="331"/>
        <v>Same</v>
      </c>
      <c r="I3368" s="4" t="str">
        <f t="shared" si="332"/>
        <v>Diff</v>
      </c>
      <c r="J3368" s="3" t="str">
        <f t="shared" si="328"/>
        <v>HCM_TRAILER_INFO_TBX</v>
      </c>
      <c r="K3368" s="3" t="str">
        <f t="shared" si="329"/>
        <v>CREATE_TIMESTAMP</v>
      </c>
      <c r="Z3368" s="4" t="s">
        <v>1302</v>
      </c>
      <c r="AA3368" s="4" t="s">
        <v>3</v>
      </c>
      <c r="AB3368" s="4" t="s">
        <v>4</v>
      </c>
      <c r="AC3368" s="4">
        <v>10</v>
      </c>
      <c r="AD3368" s="4">
        <v>0</v>
      </c>
      <c r="AE3368" s="4" t="s">
        <v>29</v>
      </c>
      <c r="AF3368" s="4" t="s">
        <v>564</v>
      </c>
    </row>
    <row r="3369" spans="1:32">
      <c r="A3369" s="3" t="s">
        <v>1959</v>
      </c>
      <c r="B3369" s="4" t="s">
        <v>2106</v>
      </c>
      <c r="C3369" s="3" t="s">
        <v>564</v>
      </c>
      <c r="D3369" s="3" t="s">
        <v>2079</v>
      </c>
      <c r="E3369" s="3" t="s">
        <v>2079</v>
      </c>
      <c r="F3369" s="3" t="s">
        <v>2095</v>
      </c>
      <c r="G3369" s="4" t="str">
        <f t="shared" si="330"/>
        <v>Diff</v>
      </c>
      <c r="H3369" s="4" t="str">
        <f t="shared" si="331"/>
        <v>Same</v>
      </c>
      <c r="I3369" s="4" t="str">
        <f t="shared" si="332"/>
        <v>Diff</v>
      </c>
      <c r="J3369" s="3" t="str">
        <f t="shared" si="328"/>
        <v>HCM_TRAILER_INFO_TBX</v>
      </c>
      <c r="K3369" s="3" t="str">
        <f t="shared" si="329"/>
        <v>SCH_QTY</v>
      </c>
      <c r="Z3369" s="4" t="s">
        <v>1302</v>
      </c>
      <c r="AA3369" s="4" t="s">
        <v>1304</v>
      </c>
      <c r="AB3369" s="4" t="s">
        <v>19</v>
      </c>
      <c r="AC3369" s="4">
        <v>4</v>
      </c>
      <c r="AD3369" s="4">
        <v>0</v>
      </c>
      <c r="AF3369" s="4" t="s">
        <v>565</v>
      </c>
    </row>
    <row r="3370" spans="1:32">
      <c r="A3370" s="3" t="s">
        <v>1959</v>
      </c>
      <c r="B3370" s="4" t="s">
        <v>2106</v>
      </c>
      <c r="C3370" s="3" t="s">
        <v>564</v>
      </c>
      <c r="D3370" s="3" t="s">
        <v>2079</v>
      </c>
      <c r="E3370" s="3" t="s">
        <v>2079</v>
      </c>
      <c r="F3370" s="3" t="s">
        <v>2095</v>
      </c>
      <c r="G3370" s="4" t="str">
        <f t="shared" si="330"/>
        <v>Diff</v>
      </c>
      <c r="H3370" s="4" t="str">
        <f t="shared" si="331"/>
        <v>Same</v>
      </c>
      <c r="I3370" s="4" t="str">
        <f t="shared" si="332"/>
        <v>Diff</v>
      </c>
      <c r="J3370" s="3" t="str">
        <f t="shared" si="328"/>
        <v>HCM_TRAILER_INFO_TBX</v>
      </c>
      <c r="K3370" s="3" t="str">
        <f t="shared" si="329"/>
        <v>STATUS</v>
      </c>
      <c r="Z3370" s="4" t="s">
        <v>1302</v>
      </c>
      <c r="AA3370" s="4" t="s">
        <v>478</v>
      </c>
      <c r="AB3370" s="4" t="s">
        <v>19</v>
      </c>
      <c r="AC3370" s="4">
        <v>4</v>
      </c>
      <c r="AD3370" s="4">
        <v>0</v>
      </c>
      <c r="AF3370" s="4" t="s">
        <v>564</v>
      </c>
    </row>
    <row r="3371" spans="1:32">
      <c r="A3371" s="3" t="s">
        <v>1959</v>
      </c>
      <c r="B3371" s="4" t="s">
        <v>2106</v>
      </c>
      <c r="C3371" s="3" t="s">
        <v>564</v>
      </c>
      <c r="D3371" s="3" t="s">
        <v>2079</v>
      </c>
      <c r="E3371" s="3" t="s">
        <v>2079</v>
      </c>
      <c r="F3371" s="3" t="s">
        <v>2095</v>
      </c>
      <c r="G3371" s="4" t="str">
        <f t="shared" si="330"/>
        <v>Diff</v>
      </c>
      <c r="H3371" s="4" t="str">
        <f t="shared" si="331"/>
        <v>Same</v>
      </c>
      <c r="I3371" s="4" t="str">
        <f t="shared" si="332"/>
        <v>Diff</v>
      </c>
      <c r="J3371" s="3" t="str">
        <f t="shared" si="328"/>
        <v>HCM_TRAILER_INFO_TBX</v>
      </c>
      <c r="K3371" s="3" t="str">
        <f t="shared" si="329"/>
        <v>TRAILER_ID</v>
      </c>
      <c r="Z3371" s="4" t="s">
        <v>1302</v>
      </c>
      <c r="AA3371" s="4" t="s">
        <v>1191</v>
      </c>
      <c r="AB3371" s="4" t="s">
        <v>19</v>
      </c>
      <c r="AC3371" s="4">
        <v>4</v>
      </c>
      <c r="AD3371" s="4">
        <v>0</v>
      </c>
      <c r="AF3371" s="4" t="s">
        <v>565</v>
      </c>
    </row>
    <row r="3372" spans="1:32">
      <c r="A3372" s="3" t="s">
        <v>1959</v>
      </c>
      <c r="B3372" s="4" t="s">
        <v>2106</v>
      </c>
      <c r="C3372" s="3" t="s">
        <v>564</v>
      </c>
      <c r="D3372" s="3" t="s">
        <v>2079</v>
      </c>
      <c r="E3372" s="3" t="s">
        <v>2079</v>
      </c>
      <c r="F3372" s="3" t="s">
        <v>2095</v>
      </c>
      <c r="G3372" s="4" t="str">
        <f t="shared" si="330"/>
        <v>Diff</v>
      </c>
      <c r="H3372" s="4" t="str">
        <f t="shared" si="331"/>
        <v>Same</v>
      </c>
      <c r="I3372" s="4" t="str">
        <f t="shared" si="332"/>
        <v>Diff</v>
      </c>
      <c r="J3372" s="3" t="str">
        <f t="shared" si="328"/>
        <v>HCM_TRAILER_INFO_TBX</v>
      </c>
      <c r="K3372" s="3" t="str">
        <f t="shared" si="329"/>
        <v>TRAILER_NUMBER</v>
      </c>
      <c r="Z3372" s="4" t="s">
        <v>1302</v>
      </c>
      <c r="AA3372" s="4" t="s">
        <v>1305</v>
      </c>
      <c r="AB3372" s="4" t="s">
        <v>86</v>
      </c>
      <c r="AC3372" s="4">
        <v>10</v>
      </c>
      <c r="AD3372" s="4">
        <v>0</v>
      </c>
      <c r="AF3372" s="4" t="s">
        <v>564</v>
      </c>
    </row>
    <row r="3373" spans="1:32">
      <c r="A3373" s="3" t="s">
        <v>1959</v>
      </c>
      <c r="B3373" s="4" t="s">
        <v>2106</v>
      </c>
      <c r="C3373" s="3" t="s">
        <v>564</v>
      </c>
      <c r="D3373" s="3" t="s">
        <v>2079</v>
      </c>
      <c r="E3373" s="3" t="s">
        <v>2079</v>
      </c>
      <c r="F3373" s="3" t="s">
        <v>2095</v>
      </c>
      <c r="G3373" s="4" t="str">
        <f t="shared" si="330"/>
        <v>Diff</v>
      </c>
      <c r="H3373" s="4" t="str">
        <f t="shared" si="331"/>
        <v>Same</v>
      </c>
      <c r="I3373" s="4" t="str">
        <f t="shared" si="332"/>
        <v>Diff</v>
      </c>
      <c r="J3373" s="3" t="str">
        <f t="shared" si="328"/>
        <v>HCM_TRAILER_INFO_TBX</v>
      </c>
      <c r="K3373" s="3" t="str">
        <f t="shared" si="329"/>
        <v>UPDATE_TIMESTAMP</v>
      </c>
      <c r="Z3373" s="4" t="s">
        <v>1302</v>
      </c>
      <c r="AA3373" s="4" t="s">
        <v>23</v>
      </c>
      <c r="AB3373" s="4" t="s">
        <v>4</v>
      </c>
      <c r="AC3373" s="4">
        <v>10</v>
      </c>
      <c r="AD3373" s="4">
        <v>0</v>
      </c>
      <c r="AF3373" s="4" t="s">
        <v>564</v>
      </c>
    </row>
    <row r="3374" spans="1:32" ht="30" hidden="1">
      <c r="B3374" s="3"/>
      <c r="G3374" s="4" t="str">
        <f t="shared" si="330"/>
        <v>Diff</v>
      </c>
      <c r="H3374" s="3" t="str">
        <f t="shared" si="331"/>
        <v>Same</v>
      </c>
      <c r="I3374" s="3" t="str">
        <f t="shared" si="332"/>
        <v>Diff</v>
      </c>
      <c r="J3374" s="3" t="str">
        <f t="shared" si="328"/>
        <v>HCM_TRAILER_RACK_TBX</v>
      </c>
      <c r="K3374" s="3" t="str">
        <f t="shared" si="329"/>
        <v>CREATE_TIMESTAMP</v>
      </c>
      <c r="L3374" s="3"/>
      <c r="M3374" s="3"/>
      <c r="N3374"/>
      <c r="O3374"/>
      <c r="P3374"/>
      <c r="Q3374"/>
      <c r="R3374" s="1"/>
      <c r="S3374" s="3"/>
      <c r="T3374" s="3"/>
      <c r="U3374" s="3"/>
      <c r="V3374" s="3"/>
      <c r="W3374" s="3"/>
      <c r="X3374" s="3"/>
      <c r="Y3374" s="3"/>
      <c r="Z3374" t="s">
        <v>1306</v>
      </c>
      <c r="AA3374" t="s">
        <v>3</v>
      </c>
      <c r="AB3374" t="s">
        <v>4</v>
      </c>
      <c r="AC3374">
        <v>10</v>
      </c>
      <c r="AD3374">
        <v>0</v>
      </c>
      <c r="AE3374"/>
      <c r="AF3374" t="s">
        <v>564</v>
      </c>
    </row>
    <row r="3375" spans="1:32" ht="30" hidden="1">
      <c r="B3375" s="3"/>
      <c r="G3375" s="4" t="str">
        <f t="shared" si="330"/>
        <v>Diff</v>
      </c>
      <c r="H3375" s="3" t="str">
        <f t="shared" si="331"/>
        <v>Same</v>
      </c>
      <c r="I3375" s="3" t="str">
        <f t="shared" si="332"/>
        <v>Diff</v>
      </c>
      <c r="J3375" s="3" t="str">
        <f t="shared" si="328"/>
        <v>HCM_TRAILER_RACK_TBX</v>
      </c>
      <c r="K3375" s="3" t="str">
        <f t="shared" si="329"/>
        <v>DESCRIPTION</v>
      </c>
      <c r="L3375" s="3"/>
      <c r="M3375" s="3"/>
      <c r="N3375"/>
      <c r="O3375"/>
      <c r="P3375"/>
      <c r="Q3375"/>
      <c r="R3375" s="1"/>
      <c r="S3375" s="3"/>
      <c r="T3375" s="3"/>
      <c r="U3375" s="3"/>
      <c r="V3375" s="3"/>
      <c r="W3375" s="3"/>
      <c r="X3375" s="3"/>
      <c r="Y3375" s="3"/>
      <c r="Z3375" t="s">
        <v>1306</v>
      </c>
      <c r="AA3375" t="s">
        <v>501</v>
      </c>
      <c r="AB3375" t="s">
        <v>9</v>
      </c>
      <c r="AC3375">
        <v>50</v>
      </c>
      <c r="AD3375">
        <v>0</v>
      </c>
      <c r="AE3375"/>
      <c r="AF3375" t="s">
        <v>564</v>
      </c>
    </row>
    <row r="3376" spans="1:32" ht="30" hidden="1">
      <c r="B3376" s="3"/>
      <c r="G3376" s="4" t="str">
        <f t="shared" si="330"/>
        <v>Diff</v>
      </c>
      <c r="H3376" s="3" t="str">
        <f t="shared" si="331"/>
        <v>Same</v>
      </c>
      <c r="I3376" s="3" t="str">
        <f t="shared" si="332"/>
        <v>Diff</v>
      </c>
      <c r="J3376" s="3" t="str">
        <f t="shared" si="328"/>
        <v>HCM_TRAILER_RACK_TBX</v>
      </c>
      <c r="K3376" s="3" t="str">
        <f t="shared" si="329"/>
        <v>QUANTITY</v>
      </c>
      <c r="L3376" s="3"/>
      <c r="M3376" s="3"/>
      <c r="N3376"/>
      <c r="O3376"/>
      <c r="P3376"/>
      <c r="Q3376"/>
      <c r="R3376" s="1"/>
      <c r="S3376" s="3"/>
      <c r="T3376" s="3"/>
      <c r="U3376" s="3"/>
      <c r="V3376" s="3"/>
      <c r="W3376" s="3"/>
      <c r="X3376" s="3"/>
      <c r="Y3376" s="3"/>
      <c r="Z3376" t="s">
        <v>1306</v>
      </c>
      <c r="AA3376" t="s">
        <v>1307</v>
      </c>
      <c r="AB3376" t="s">
        <v>19</v>
      </c>
      <c r="AC3376">
        <v>4</v>
      </c>
      <c r="AD3376">
        <v>0</v>
      </c>
      <c r="AE3376">
        <v>0</v>
      </c>
      <c r="AF3376" t="s">
        <v>565</v>
      </c>
    </row>
    <row r="3377" spans="1:32" ht="30" hidden="1">
      <c r="B3377" s="3"/>
      <c r="G3377" s="4" t="str">
        <f t="shared" si="330"/>
        <v>Diff</v>
      </c>
      <c r="H3377" s="3" t="str">
        <f t="shared" si="331"/>
        <v>Same</v>
      </c>
      <c r="I3377" s="3" t="str">
        <f t="shared" si="332"/>
        <v>Diff</v>
      </c>
      <c r="J3377" s="3" t="str">
        <f t="shared" si="328"/>
        <v>HCM_TRAILER_RACK_TBX</v>
      </c>
      <c r="K3377" s="3" t="str">
        <f t="shared" si="329"/>
        <v>RACK_TYPE</v>
      </c>
      <c r="L3377" s="3"/>
      <c r="M3377" s="3"/>
      <c r="N3377"/>
      <c r="O3377"/>
      <c r="P3377"/>
      <c r="Q3377"/>
      <c r="R3377" s="1"/>
      <c r="S3377" s="3"/>
      <c r="T3377" s="3"/>
      <c r="U3377" s="3"/>
      <c r="V3377" s="3"/>
      <c r="W3377" s="3"/>
      <c r="X3377" s="3"/>
      <c r="Y3377" s="3"/>
      <c r="Z3377" t="s">
        <v>1306</v>
      </c>
      <c r="AA3377" t="s">
        <v>1308</v>
      </c>
      <c r="AB3377" t="s">
        <v>9</v>
      </c>
      <c r="AC3377">
        <v>10</v>
      </c>
      <c r="AD3377">
        <v>0</v>
      </c>
      <c r="AE3377"/>
      <c r="AF3377" t="s">
        <v>565</v>
      </c>
    </row>
    <row r="3378" spans="1:32" ht="30" hidden="1">
      <c r="B3378" s="3"/>
      <c r="G3378" s="4" t="str">
        <f t="shared" si="330"/>
        <v>Diff</v>
      </c>
      <c r="H3378" s="3" t="str">
        <f t="shared" si="331"/>
        <v>Same</v>
      </c>
      <c r="I3378" s="3" t="str">
        <f t="shared" si="332"/>
        <v>Diff</v>
      </c>
      <c r="J3378" s="3" t="str">
        <f t="shared" si="328"/>
        <v>HCM_TRAILER_RACK_TBX</v>
      </c>
      <c r="K3378" s="3" t="str">
        <f t="shared" si="329"/>
        <v>TRAILER_NUMBER</v>
      </c>
      <c r="L3378" s="3"/>
      <c r="M3378" s="3"/>
      <c r="N3378"/>
      <c r="O3378"/>
      <c r="P3378"/>
      <c r="Q3378"/>
      <c r="R3378" s="1"/>
      <c r="S3378" s="3"/>
      <c r="T3378" s="3"/>
      <c r="U3378" s="3"/>
      <c r="V3378" s="3"/>
      <c r="W3378" s="3"/>
      <c r="X3378" s="3"/>
      <c r="Y3378" s="3"/>
      <c r="Z3378" t="s">
        <v>1306</v>
      </c>
      <c r="AA3378" t="s">
        <v>1305</v>
      </c>
      <c r="AB3378" t="s">
        <v>86</v>
      </c>
      <c r="AC3378">
        <v>10</v>
      </c>
      <c r="AD3378">
        <v>0</v>
      </c>
      <c r="AE3378"/>
      <c r="AF3378" t="s">
        <v>565</v>
      </c>
    </row>
    <row r="3379" spans="1:32" ht="30" hidden="1">
      <c r="B3379" s="3"/>
      <c r="G3379" s="4" t="str">
        <f t="shared" si="330"/>
        <v>Diff</v>
      </c>
      <c r="H3379" s="3" t="str">
        <f t="shared" si="331"/>
        <v>Same</v>
      </c>
      <c r="I3379" s="3" t="str">
        <f t="shared" si="332"/>
        <v>Diff</v>
      </c>
      <c r="J3379" s="3" t="str">
        <f t="shared" si="328"/>
        <v>HCM_TRAILER_RACK_TBX</v>
      </c>
      <c r="K3379" s="3" t="str">
        <f t="shared" si="329"/>
        <v>UPDATE_TIMESTAMP</v>
      </c>
      <c r="L3379" s="3"/>
      <c r="M3379" s="3"/>
      <c r="N3379"/>
      <c r="O3379"/>
      <c r="P3379"/>
      <c r="Q3379"/>
      <c r="R3379" s="1"/>
      <c r="S3379" s="3"/>
      <c r="T3379" s="3"/>
      <c r="U3379" s="3"/>
      <c r="V3379" s="3"/>
      <c r="W3379" s="3"/>
      <c r="X3379" s="3"/>
      <c r="Y3379" s="3"/>
      <c r="Z3379" t="s">
        <v>1306</v>
      </c>
      <c r="AA3379" t="s">
        <v>23</v>
      </c>
      <c r="AB3379" t="s">
        <v>4</v>
      </c>
      <c r="AC3379">
        <v>10</v>
      </c>
      <c r="AD3379">
        <v>0</v>
      </c>
      <c r="AE3379"/>
      <c r="AF3379" t="s">
        <v>564</v>
      </c>
    </row>
    <row r="3380" spans="1:32" ht="30" hidden="1">
      <c r="B3380" s="3"/>
      <c r="G3380" s="4" t="str">
        <f t="shared" si="330"/>
        <v>Diff</v>
      </c>
      <c r="H3380" s="3" t="str">
        <f t="shared" si="331"/>
        <v>Same</v>
      </c>
      <c r="I3380" s="3" t="str">
        <f t="shared" si="332"/>
        <v>Diff</v>
      </c>
      <c r="J3380" s="3" t="str">
        <f t="shared" si="328"/>
        <v>HCM_TRAILER_RACKTBX_CD</v>
      </c>
      <c r="K3380" s="3" t="str">
        <f t="shared" si="329"/>
        <v>CREATE_TIMESTAMP</v>
      </c>
      <c r="L3380" s="3"/>
      <c r="M3380" s="3"/>
      <c r="N3380"/>
      <c r="O3380"/>
      <c r="P3380"/>
      <c r="Q3380"/>
      <c r="R3380" s="1"/>
      <c r="S3380" s="3"/>
      <c r="T3380" s="3"/>
      <c r="U3380" s="3"/>
      <c r="V3380" s="3"/>
      <c r="W3380" s="3"/>
      <c r="X3380" s="3"/>
      <c r="Y3380" s="3"/>
      <c r="Z3380" t="s">
        <v>1309</v>
      </c>
      <c r="AA3380" t="s">
        <v>3</v>
      </c>
      <c r="AB3380" t="s">
        <v>4</v>
      </c>
      <c r="AC3380">
        <v>10</v>
      </c>
      <c r="AD3380">
        <v>0</v>
      </c>
      <c r="AE3380"/>
      <c r="AF3380" t="s">
        <v>564</v>
      </c>
    </row>
    <row r="3381" spans="1:32" ht="30" hidden="1">
      <c r="B3381" s="3"/>
      <c r="G3381" s="4" t="str">
        <f t="shared" si="330"/>
        <v>Diff</v>
      </c>
      <c r="H3381" s="3" t="str">
        <f t="shared" si="331"/>
        <v>Same</v>
      </c>
      <c r="I3381" s="3" t="str">
        <f t="shared" si="332"/>
        <v>Diff</v>
      </c>
      <c r="J3381" s="3" t="str">
        <f t="shared" si="328"/>
        <v>HCM_TRAILER_RACKTBX_CD</v>
      </c>
      <c r="K3381" s="3" t="str">
        <f t="shared" si="329"/>
        <v>DESCRIPTION</v>
      </c>
      <c r="L3381" s="3"/>
      <c r="M3381" s="3"/>
      <c r="N3381"/>
      <c r="O3381"/>
      <c r="P3381"/>
      <c r="Q3381"/>
      <c r="R3381" s="1"/>
      <c r="S3381" s="3"/>
      <c r="T3381" s="3"/>
      <c r="U3381" s="3"/>
      <c r="V3381" s="3"/>
      <c r="W3381" s="3"/>
      <c r="X3381" s="3"/>
      <c r="Y3381" s="3"/>
      <c r="Z3381" t="s">
        <v>1309</v>
      </c>
      <c r="AA3381" t="s">
        <v>501</v>
      </c>
      <c r="AB3381" t="s">
        <v>9</v>
      </c>
      <c r="AC3381">
        <v>50</v>
      </c>
      <c r="AD3381">
        <v>0</v>
      </c>
      <c r="AE3381"/>
      <c r="AF3381" t="s">
        <v>564</v>
      </c>
    </row>
    <row r="3382" spans="1:32" ht="30" hidden="1">
      <c r="B3382" s="3"/>
      <c r="G3382" s="4" t="str">
        <f t="shared" si="330"/>
        <v>Diff</v>
      </c>
      <c r="H3382" s="3" t="str">
        <f t="shared" si="331"/>
        <v>Same</v>
      </c>
      <c r="I3382" s="3" t="str">
        <f t="shared" si="332"/>
        <v>Diff</v>
      </c>
      <c r="J3382" s="3" t="str">
        <f t="shared" si="328"/>
        <v>HCM_TRAILER_RACKTBX_CD</v>
      </c>
      <c r="K3382" s="3" t="str">
        <f t="shared" si="329"/>
        <v>IBMSNAP_COMMITSEQ</v>
      </c>
      <c r="L3382" s="3"/>
      <c r="M3382" s="3"/>
      <c r="N3382"/>
      <c r="O3382"/>
      <c r="P3382"/>
      <c r="Q3382"/>
      <c r="R3382" s="1"/>
      <c r="S3382" s="3"/>
      <c r="T3382" s="3"/>
      <c r="U3382" s="3"/>
      <c r="V3382" s="3"/>
      <c r="W3382" s="3"/>
      <c r="X3382" s="3"/>
      <c r="Y3382" s="3"/>
      <c r="Z3382" t="s">
        <v>1309</v>
      </c>
      <c r="AA3382" t="s">
        <v>1310</v>
      </c>
      <c r="AB3382" t="s">
        <v>9</v>
      </c>
      <c r="AC3382">
        <v>10</v>
      </c>
      <c r="AD3382">
        <v>0</v>
      </c>
      <c r="AE3382"/>
      <c r="AF3382" t="s">
        <v>565</v>
      </c>
    </row>
    <row r="3383" spans="1:32" ht="30" hidden="1">
      <c r="B3383" s="3"/>
      <c r="G3383" s="4" t="str">
        <f t="shared" si="330"/>
        <v>Diff</v>
      </c>
      <c r="H3383" s="3" t="str">
        <f t="shared" si="331"/>
        <v>Same</v>
      </c>
      <c r="I3383" s="3" t="str">
        <f t="shared" si="332"/>
        <v>Diff</v>
      </c>
      <c r="J3383" s="3" t="str">
        <f t="shared" si="328"/>
        <v>HCM_TRAILER_RACKTBX_CD</v>
      </c>
      <c r="K3383" s="3" t="str">
        <f t="shared" si="329"/>
        <v>IBMSNAP_INTENTSEQ</v>
      </c>
      <c r="L3383" s="3"/>
      <c r="M3383" s="3"/>
      <c r="N3383"/>
      <c r="O3383"/>
      <c r="P3383"/>
      <c r="Q3383"/>
      <c r="R3383" s="1"/>
      <c r="S3383" s="3"/>
      <c r="T3383" s="3"/>
      <c r="U3383" s="3"/>
      <c r="V3383" s="3"/>
      <c r="W3383" s="3"/>
      <c r="X3383" s="3"/>
      <c r="Y3383" s="3"/>
      <c r="Z3383" t="s">
        <v>1309</v>
      </c>
      <c r="AA3383" t="s">
        <v>1311</v>
      </c>
      <c r="AB3383" t="s">
        <v>9</v>
      </c>
      <c r="AC3383">
        <v>10</v>
      </c>
      <c r="AD3383">
        <v>0</v>
      </c>
      <c r="AE3383"/>
      <c r="AF3383" t="s">
        <v>565</v>
      </c>
    </row>
    <row r="3384" spans="1:32" ht="30" hidden="1">
      <c r="B3384" s="3"/>
      <c r="G3384" s="4" t="str">
        <f t="shared" si="330"/>
        <v>Diff</v>
      </c>
      <c r="H3384" s="3" t="str">
        <f t="shared" si="331"/>
        <v>Same</v>
      </c>
      <c r="I3384" s="3" t="str">
        <f t="shared" si="332"/>
        <v>Diff</v>
      </c>
      <c r="J3384" s="3" t="str">
        <f t="shared" si="328"/>
        <v>HCM_TRAILER_RACKTBX_CD</v>
      </c>
      <c r="K3384" s="3" t="str">
        <f t="shared" si="329"/>
        <v>IBMSNAP_OPERATION</v>
      </c>
      <c r="L3384" s="3"/>
      <c r="M3384" s="3"/>
      <c r="N3384"/>
      <c r="O3384"/>
      <c r="P3384"/>
      <c r="Q3384"/>
      <c r="R3384" s="1"/>
      <c r="S3384" s="3"/>
      <c r="T3384" s="3"/>
      <c r="U3384" s="3"/>
      <c r="V3384" s="3"/>
      <c r="W3384" s="3"/>
      <c r="X3384" s="3"/>
      <c r="Y3384" s="3"/>
      <c r="Z3384" t="s">
        <v>1309</v>
      </c>
      <c r="AA3384" t="s">
        <v>1312</v>
      </c>
      <c r="AB3384" t="s">
        <v>9</v>
      </c>
      <c r="AC3384">
        <v>1</v>
      </c>
      <c r="AD3384">
        <v>0</v>
      </c>
      <c r="AE3384"/>
      <c r="AF3384" t="s">
        <v>565</v>
      </c>
    </row>
    <row r="3385" spans="1:32" ht="30" hidden="1">
      <c r="B3385" s="3"/>
      <c r="G3385" s="4" t="str">
        <f t="shared" si="330"/>
        <v>Diff</v>
      </c>
      <c r="H3385" s="3" t="str">
        <f t="shared" si="331"/>
        <v>Same</v>
      </c>
      <c r="I3385" s="3" t="str">
        <f t="shared" si="332"/>
        <v>Diff</v>
      </c>
      <c r="J3385" s="3" t="str">
        <f t="shared" si="328"/>
        <v>HCM_TRAILER_RACKTBX_CD</v>
      </c>
      <c r="K3385" s="3" t="str">
        <f t="shared" si="329"/>
        <v>QUANTITY</v>
      </c>
      <c r="L3385" s="3"/>
      <c r="M3385" s="3"/>
      <c r="N3385"/>
      <c r="O3385"/>
      <c r="P3385"/>
      <c r="Q3385"/>
      <c r="R3385" s="1"/>
      <c r="S3385" s="3"/>
      <c r="T3385" s="3"/>
      <c r="U3385" s="3"/>
      <c r="V3385" s="3"/>
      <c r="W3385" s="3"/>
      <c r="X3385" s="3"/>
      <c r="Y3385" s="3"/>
      <c r="Z3385" t="s">
        <v>1309</v>
      </c>
      <c r="AA3385" t="s">
        <v>1307</v>
      </c>
      <c r="AB3385" t="s">
        <v>19</v>
      </c>
      <c r="AC3385">
        <v>4</v>
      </c>
      <c r="AD3385">
        <v>0</v>
      </c>
      <c r="AE3385">
        <v>0</v>
      </c>
      <c r="AF3385" t="s">
        <v>565</v>
      </c>
    </row>
    <row r="3386" spans="1:32" ht="30" hidden="1">
      <c r="B3386" s="3"/>
      <c r="G3386" s="4" t="str">
        <f t="shared" si="330"/>
        <v>Diff</v>
      </c>
      <c r="H3386" s="3" t="str">
        <f t="shared" si="331"/>
        <v>Same</v>
      </c>
      <c r="I3386" s="3" t="str">
        <f t="shared" si="332"/>
        <v>Diff</v>
      </c>
      <c r="J3386" s="3" t="str">
        <f t="shared" si="328"/>
        <v>HCM_TRAILER_RACKTBX_CD</v>
      </c>
      <c r="K3386" s="3" t="str">
        <f t="shared" si="329"/>
        <v>RACK_TYPE</v>
      </c>
      <c r="L3386" s="3"/>
      <c r="M3386" s="3"/>
      <c r="N3386"/>
      <c r="O3386"/>
      <c r="P3386"/>
      <c r="Q3386"/>
      <c r="R3386" s="1"/>
      <c r="S3386" s="3"/>
      <c r="T3386" s="3"/>
      <c r="U3386" s="3"/>
      <c r="V3386" s="3"/>
      <c r="W3386" s="3"/>
      <c r="X3386" s="3"/>
      <c r="Y3386" s="3"/>
      <c r="Z3386" t="s">
        <v>1309</v>
      </c>
      <c r="AA3386" t="s">
        <v>1308</v>
      </c>
      <c r="AB3386" t="s">
        <v>9</v>
      </c>
      <c r="AC3386">
        <v>10</v>
      </c>
      <c r="AD3386">
        <v>0</v>
      </c>
      <c r="AE3386"/>
      <c r="AF3386" t="s">
        <v>565</v>
      </c>
    </row>
    <row r="3387" spans="1:32" ht="30" hidden="1">
      <c r="B3387" s="3"/>
      <c r="G3387" s="4" t="str">
        <f t="shared" si="330"/>
        <v>Diff</v>
      </c>
      <c r="H3387" s="3" t="str">
        <f t="shared" si="331"/>
        <v>Same</v>
      </c>
      <c r="I3387" s="3" t="str">
        <f t="shared" si="332"/>
        <v>Diff</v>
      </c>
      <c r="J3387" s="3" t="str">
        <f t="shared" si="328"/>
        <v>HCM_TRAILER_RACKTBX_CD</v>
      </c>
      <c r="K3387" s="3" t="str">
        <f t="shared" si="329"/>
        <v>TRAILER_NUMBER</v>
      </c>
      <c r="L3387" s="3"/>
      <c r="M3387" s="3"/>
      <c r="N3387"/>
      <c r="O3387"/>
      <c r="P3387"/>
      <c r="Q3387"/>
      <c r="R3387" s="1"/>
      <c r="S3387" s="3"/>
      <c r="T3387" s="3"/>
      <c r="U3387" s="3"/>
      <c r="V3387" s="3"/>
      <c r="W3387" s="3"/>
      <c r="X3387" s="3"/>
      <c r="Y3387" s="3"/>
      <c r="Z3387" t="s">
        <v>1309</v>
      </c>
      <c r="AA3387" t="s">
        <v>1305</v>
      </c>
      <c r="AB3387" t="s">
        <v>86</v>
      </c>
      <c r="AC3387">
        <v>10</v>
      </c>
      <c r="AD3387">
        <v>0</v>
      </c>
      <c r="AE3387"/>
      <c r="AF3387" t="s">
        <v>565</v>
      </c>
    </row>
    <row r="3388" spans="1:32" ht="30" hidden="1">
      <c r="B3388" s="3"/>
      <c r="G3388" s="4" t="str">
        <f t="shared" si="330"/>
        <v>Diff</v>
      </c>
      <c r="H3388" s="3" t="str">
        <f t="shared" si="331"/>
        <v>Same</v>
      </c>
      <c r="I3388" s="3" t="str">
        <f t="shared" si="332"/>
        <v>Diff</v>
      </c>
      <c r="J3388" s="3" t="str">
        <f t="shared" si="328"/>
        <v>HCM_TRAILER_RACKTBX_CD</v>
      </c>
      <c r="K3388" s="3" t="str">
        <f t="shared" si="329"/>
        <v>UPDATE_TIMESTAMP</v>
      </c>
      <c r="L3388" s="3"/>
      <c r="M3388" s="3"/>
      <c r="N3388"/>
      <c r="O3388"/>
      <c r="P3388"/>
      <c r="Q3388"/>
      <c r="R3388" s="1"/>
      <c r="S3388" s="3"/>
      <c r="T3388" s="3"/>
      <c r="U3388" s="3"/>
      <c r="V3388" s="3"/>
      <c r="W3388" s="3"/>
      <c r="X3388" s="3"/>
      <c r="Y3388" s="3"/>
      <c r="Z3388" t="s">
        <v>1309</v>
      </c>
      <c r="AA3388" t="s">
        <v>23</v>
      </c>
      <c r="AB3388" t="s">
        <v>4</v>
      </c>
      <c r="AC3388">
        <v>10</v>
      </c>
      <c r="AD3388">
        <v>0</v>
      </c>
      <c r="AE3388"/>
      <c r="AF3388" t="s">
        <v>564</v>
      </c>
    </row>
    <row r="3389" spans="1:32">
      <c r="A3389" s="3" t="s">
        <v>1959</v>
      </c>
      <c r="B3389" s="4" t="s">
        <v>2107</v>
      </c>
      <c r="C3389" s="3" t="s">
        <v>564</v>
      </c>
      <c r="D3389" s="3" t="s">
        <v>2079</v>
      </c>
      <c r="E3389" s="3" t="s">
        <v>2079</v>
      </c>
      <c r="F3389" s="3" t="s">
        <v>2095</v>
      </c>
      <c r="G3389" s="4" t="str">
        <f t="shared" si="330"/>
        <v>Diff</v>
      </c>
      <c r="H3389" s="4" t="str">
        <f t="shared" si="331"/>
        <v>Same</v>
      </c>
      <c r="I3389" s="4" t="str">
        <f t="shared" si="332"/>
        <v>Diff</v>
      </c>
      <c r="J3389" s="3" t="str">
        <f t="shared" si="328"/>
        <v>HCM_TRAILER_STATUS</v>
      </c>
      <c r="K3389" s="3" t="str">
        <f t="shared" si="329"/>
        <v>CREATE_TIMESTAMP</v>
      </c>
      <c r="Z3389" s="4" t="s">
        <v>1313</v>
      </c>
      <c r="AA3389" s="4" t="s">
        <v>3</v>
      </c>
      <c r="AB3389" s="4" t="s">
        <v>4</v>
      </c>
      <c r="AC3389" s="4">
        <v>10</v>
      </c>
      <c r="AD3389" s="4">
        <v>0</v>
      </c>
      <c r="AE3389" s="4" t="s">
        <v>29</v>
      </c>
      <c r="AF3389" s="4" t="s">
        <v>564</v>
      </c>
    </row>
    <row r="3390" spans="1:32">
      <c r="A3390" s="3" t="s">
        <v>1959</v>
      </c>
      <c r="B3390" s="4" t="s">
        <v>2107</v>
      </c>
      <c r="C3390" s="3" t="s">
        <v>564</v>
      </c>
      <c r="D3390" s="3" t="s">
        <v>2079</v>
      </c>
      <c r="E3390" s="3" t="s">
        <v>2079</v>
      </c>
      <c r="F3390" s="3" t="s">
        <v>2095</v>
      </c>
      <c r="G3390" s="4" t="str">
        <f t="shared" si="330"/>
        <v>Diff</v>
      </c>
      <c r="H3390" s="4" t="str">
        <f t="shared" si="331"/>
        <v>Same</v>
      </c>
      <c r="I3390" s="4" t="str">
        <f t="shared" si="332"/>
        <v>Diff</v>
      </c>
      <c r="J3390" s="3" t="str">
        <f t="shared" si="328"/>
        <v>HCM_TRAILER_STATUS</v>
      </c>
      <c r="K3390" s="3" t="str">
        <f t="shared" si="329"/>
        <v>STATUS</v>
      </c>
      <c r="Z3390" s="4" t="s">
        <v>1313</v>
      </c>
      <c r="AA3390" s="4" t="s">
        <v>478</v>
      </c>
      <c r="AB3390" s="4" t="s">
        <v>19</v>
      </c>
      <c r="AC3390" s="4">
        <v>4</v>
      </c>
      <c r="AD3390" s="4">
        <v>0</v>
      </c>
      <c r="AF3390" s="4" t="s">
        <v>565</v>
      </c>
    </row>
    <row r="3391" spans="1:32" ht="30">
      <c r="A3391" s="3" t="s">
        <v>1959</v>
      </c>
      <c r="B3391" s="4" t="s">
        <v>2107</v>
      </c>
      <c r="C3391" s="3" t="s">
        <v>564</v>
      </c>
      <c r="D3391" s="3" t="s">
        <v>2079</v>
      </c>
      <c r="E3391" s="3" t="s">
        <v>2079</v>
      </c>
      <c r="F3391" s="3" t="s">
        <v>2095</v>
      </c>
      <c r="G3391" s="4" t="str">
        <f t="shared" si="330"/>
        <v>Diff</v>
      </c>
      <c r="H3391" s="3" t="str">
        <f t="shared" si="331"/>
        <v>Same</v>
      </c>
      <c r="I3391" s="3" t="str">
        <f t="shared" si="332"/>
        <v>Diff</v>
      </c>
      <c r="J3391" s="3" t="str">
        <f t="shared" si="328"/>
        <v>HCM_TRAILER_STATUS</v>
      </c>
      <c r="K3391" s="3" t="str">
        <f t="shared" si="329"/>
        <v>TRAILER_ID</v>
      </c>
      <c r="L3391" s="3"/>
      <c r="M3391" s="3"/>
      <c r="N3391"/>
      <c r="O3391"/>
      <c r="P3391"/>
      <c r="Q3391"/>
      <c r="R3391" s="1"/>
      <c r="S3391" s="3"/>
      <c r="T3391" s="3"/>
      <c r="U3391" s="3"/>
      <c r="V3391" s="3"/>
      <c r="W3391" s="3"/>
      <c r="X3391" s="3"/>
      <c r="Y3391" s="3"/>
      <c r="Z3391" t="s">
        <v>1313</v>
      </c>
      <c r="AA3391" t="s">
        <v>1191</v>
      </c>
      <c r="AB3391" t="s">
        <v>19</v>
      </c>
      <c r="AC3391">
        <v>4</v>
      </c>
      <c r="AD3391">
        <v>0</v>
      </c>
      <c r="AE3391"/>
      <c r="AF3391" t="s">
        <v>565</v>
      </c>
    </row>
    <row r="3392" spans="1:32">
      <c r="A3392" s="3" t="s">
        <v>1959</v>
      </c>
      <c r="B3392" s="4" t="s">
        <v>2107</v>
      </c>
      <c r="C3392" s="3" t="s">
        <v>564</v>
      </c>
      <c r="D3392" s="3" t="s">
        <v>2079</v>
      </c>
      <c r="E3392" s="3" t="s">
        <v>2079</v>
      </c>
      <c r="F3392" s="3" t="s">
        <v>2079</v>
      </c>
      <c r="G3392" s="4" t="str">
        <f t="shared" ref="G3392" si="333">IF(H3392="Diff","Diff",IF(I3392="Diff","Diff",""))</f>
        <v>Diff</v>
      </c>
      <c r="H3392" s="3" t="str">
        <f t="shared" ref="H3392" si="334">IF(L3392&amp;M3392&amp;N3392&amp;O3392&amp;P3392&amp;Q3392&amp;R3392=S3392&amp;T3392&amp;U3392&amp;V3392&amp;W3392&amp;X3392&amp;Y3392,"Same",IF(L3392&amp;M3392&amp;N3392&amp;O3392&amp;P3392&amp;Q3392&amp;R3392=S3392&amp;T3392&amp;"TIMESTAMP"&amp;V3392&amp;"0"&amp;X3392&amp;Y3392,"Same","Diff"))</f>
        <v>Diff</v>
      </c>
      <c r="I3392" s="3" t="str">
        <f t="shared" ref="I3392" si="335">IF(Z3392&amp;AA3392&amp;AB3392&amp;AC3392&amp;AD3392&amp;AE3392&amp;AF3392=S3392&amp;T3392&amp;U3392&amp;V3392&amp;W3392&amp;X3392&amp;Y3392,"Same",IF(Z3392&amp;AA3392&amp;AB3392&amp;AC3392&amp;AD3392&amp;AE3392&amp;AF3392=S3392&amp;T3392&amp;"TIMESTAMP"&amp;V3392&amp;"0"&amp;X3392&amp;Y3392,"Same","Diff"))</f>
        <v>Diff</v>
      </c>
      <c r="J3392" s="3" t="str">
        <f t="shared" ref="J3392" si="336">IF(ISBLANK(S3392),IF(ISBLANK(Z3392),L3392,Z3392),S3392)</f>
        <v>HCM_TRAILER_STATUS</v>
      </c>
      <c r="K3392" s="3" t="str">
        <f t="shared" ref="K3392" si="337">IF(ISBLANK(T3392),IF(ISBLANK(AA3392),M3392,AA3392),T3392)</f>
        <v>UPDATE_TIMESTAMP</v>
      </c>
      <c r="L3392" s="3"/>
      <c r="M3392" s="3"/>
      <c r="N3392"/>
      <c r="O3392"/>
      <c r="P3392"/>
      <c r="Q3392"/>
      <c r="R3392" s="1"/>
      <c r="S3392" t="s">
        <v>1313</v>
      </c>
      <c r="T3392" s="4" t="s">
        <v>23</v>
      </c>
      <c r="U3392" s="4" t="s">
        <v>4</v>
      </c>
      <c r="V3392" s="4">
        <v>10</v>
      </c>
      <c r="W3392" s="4">
        <v>0</v>
      </c>
      <c r="Y3392" s="4" t="s">
        <v>564</v>
      </c>
      <c r="Z3392"/>
      <c r="AA3392"/>
      <c r="AB3392"/>
      <c r="AC3392"/>
      <c r="AD3392"/>
      <c r="AE3392"/>
      <c r="AF3392"/>
    </row>
    <row r="3393" spans="1:32" ht="30" hidden="1">
      <c r="B3393" s="3"/>
      <c r="G3393" s="4" t="str">
        <f t="shared" si="330"/>
        <v>Diff</v>
      </c>
      <c r="H3393" s="3" t="str">
        <f t="shared" si="331"/>
        <v>Same</v>
      </c>
      <c r="I3393" s="3" t="str">
        <f t="shared" si="332"/>
        <v>Diff</v>
      </c>
      <c r="J3393" s="3" t="str">
        <f t="shared" si="328"/>
        <v>HCM_TRAILER_TBX</v>
      </c>
      <c r="K3393" s="3" t="str">
        <f t="shared" si="329"/>
        <v>EMPTY_CARRIER_COUNT</v>
      </c>
      <c r="L3393" s="3"/>
      <c r="M3393" s="3"/>
      <c r="N3393"/>
      <c r="O3393"/>
      <c r="P3393"/>
      <c r="Q3393"/>
      <c r="R3393" s="1"/>
      <c r="S3393" s="3"/>
      <c r="T3393" s="3"/>
      <c r="U3393" s="3"/>
      <c r="V3393" s="3"/>
      <c r="W3393" s="3"/>
      <c r="X3393" s="3"/>
      <c r="Y3393" s="3"/>
      <c r="Z3393" t="s">
        <v>1314</v>
      </c>
      <c r="AA3393" t="s">
        <v>1315</v>
      </c>
      <c r="AB3393" t="s">
        <v>19</v>
      </c>
      <c r="AC3393">
        <v>4</v>
      </c>
      <c r="AD3393">
        <v>0</v>
      </c>
      <c r="AE3393">
        <v>0</v>
      </c>
      <c r="AF3393" t="s">
        <v>565</v>
      </c>
    </row>
    <row r="3394" spans="1:32" ht="30" hidden="1">
      <c r="B3394" s="3"/>
      <c r="G3394" s="4" t="str">
        <f t="shared" si="330"/>
        <v>Diff</v>
      </c>
      <c r="H3394" s="3" t="str">
        <f t="shared" si="331"/>
        <v>Same</v>
      </c>
      <c r="I3394" s="3" t="str">
        <f t="shared" si="332"/>
        <v>Diff</v>
      </c>
      <c r="J3394" s="3" t="str">
        <f t="shared" si="328"/>
        <v>HCM_TRAILER_TBX</v>
      </c>
      <c r="K3394" s="3" t="str">
        <f t="shared" si="329"/>
        <v>STATUS</v>
      </c>
      <c r="L3394" s="3"/>
      <c r="M3394" s="3"/>
      <c r="N3394"/>
      <c r="O3394"/>
      <c r="P3394"/>
      <c r="Q3394"/>
      <c r="R3394" s="1"/>
      <c r="S3394" s="3"/>
      <c r="T3394" s="3"/>
      <c r="U3394" s="3"/>
      <c r="V3394" s="3"/>
      <c r="W3394" s="3"/>
      <c r="X3394" s="3"/>
      <c r="Y3394" s="3"/>
      <c r="Z3394" t="s">
        <v>1314</v>
      </c>
      <c r="AA3394" t="s">
        <v>478</v>
      </c>
      <c r="AB3394" t="s">
        <v>19</v>
      </c>
      <c r="AC3394">
        <v>4</v>
      </c>
      <c r="AD3394">
        <v>0</v>
      </c>
      <c r="AE3394"/>
      <c r="AF3394" t="s">
        <v>564</v>
      </c>
    </row>
    <row r="3395" spans="1:32" ht="30" hidden="1">
      <c r="B3395" s="3"/>
      <c r="G3395" s="4" t="str">
        <f t="shared" si="330"/>
        <v>Diff</v>
      </c>
      <c r="H3395" s="3" t="str">
        <f t="shared" si="331"/>
        <v>Same</v>
      </c>
      <c r="I3395" s="3" t="str">
        <f t="shared" si="332"/>
        <v>Diff</v>
      </c>
      <c r="J3395" s="3" t="str">
        <f t="shared" si="328"/>
        <v>HCM_TRAILER_TBX</v>
      </c>
      <c r="K3395" s="3" t="str">
        <f t="shared" si="329"/>
        <v>TRAILER_CAPACITY</v>
      </c>
      <c r="L3395" s="3"/>
      <c r="M3395" s="3"/>
      <c r="N3395"/>
      <c r="O3395"/>
      <c r="P3395"/>
      <c r="Q3395"/>
      <c r="R3395" s="1"/>
      <c r="S3395" s="3"/>
      <c r="T3395" s="3"/>
      <c r="U3395" s="3"/>
      <c r="V3395" s="3"/>
      <c r="W3395" s="3"/>
      <c r="X3395" s="3"/>
      <c r="Y3395" s="3"/>
      <c r="Z3395" t="s">
        <v>1314</v>
      </c>
      <c r="AA3395" t="s">
        <v>1316</v>
      </c>
      <c r="AB3395" t="s">
        <v>19</v>
      </c>
      <c r="AC3395">
        <v>4</v>
      </c>
      <c r="AD3395">
        <v>0</v>
      </c>
      <c r="AE3395"/>
      <c r="AF3395" t="s">
        <v>564</v>
      </c>
    </row>
    <row r="3396" spans="1:32" ht="30" hidden="1">
      <c r="B3396" s="3"/>
      <c r="G3396" s="4" t="str">
        <f t="shared" si="330"/>
        <v>Diff</v>
      </c>
      <c r="H3396" s="3" t="str">
        <f t="shared" si="331"/>
        <v>Same</v>
      </c>
      <c r="I3396" s="3" t="str">
        <f t="shared" si="332"/>
        <v>Diff</v>
      </c>
      <c r="J3396" s="3" t="str">
        <f t="shared" si="328"/>
        <v>HCM_TRAILER_TBX</v>
      </c>
      <c r="K3396" s="3" t="str">
        <f t="shared" si="329"/>
        <v>TRAILER_NUMBER</v>
      </c>
      <c r="L3396" s="3"/>
      <c r="M3396" s="3"/>
      <c r="N3396"/>
      <c r="O3396"/>
      <c r="P3396"/>
      <c r="Q3396"/>
      <c r="R3396" s="1"/>
      <c r="S3396" s="3"/>
      <c r="T3396" s="3"/>
      <c r="U3396" s="3"/>
      <c r="V3396" s="3"/>
      <c r="W3396" s="3"/>
      <c r="X3396" s="3"/>
      <c r="Y3396" s="3"/>
      <c r="Z3396" t="s">
        <v>1314</v>
      </c>
      <c r="AA3396" t="s">
        <v>1305</v>
      </c>
      <c r="AB3396" t="s">
        <v>86</v>
      </c>
      <c r="AC3396">
        <v>10</v>
      </c>
      <c r="AD3396">
        <v>0</v>
      </c>
      <c r="AE3396"/>
      <c r="AF3396" t="s">
        <v>565</v>
      </c>
    </row>
    <row r="3397" spans="1:32" ht="30">
      <c r="A3397" s="3" t="s">
        <v>1959</v>
      </c>
      <c r="B3397" s="4" t="s">
        <v>2105</v>
      </c>
      <c r="C3397" s="3" t="s">
        <v>564</v>
      </c>
      <c r="D3397" s="3" t="s">
        <v>2079</v>
      </c>
      <c r="E3397" s="3" t="s">
        <v>2079</v>
      </c>
      <c r="F3397" s="3" t="s">
        <v>2095</v>
      </c>
      <c r="G3397" s="4" t="str">
        <f t="shared" si="330"/>
        <v>Diff</v>
      </c>
      <c r="H3397" s="4" t="str">
        <f t="shared" si="331"/>
        <v>Same</v>
      </c>
      <c r="I3397" s="4" t="str">
        <f t="shared" si="332"/>
        <v>Diff</v>
      </c>
      <c r="J3397" s="3" t="str">
        <f t="shared" si="328"/>
        <v>HCM_VANNING_SCHEDULE_TBX</v>
      </c>
      <c r="K3397" s="3" t="str">
        <f t="shared" si="329"/>
        <v>ACT_QTY</v>
      </c>
      <c r="Z3397" s="4" t="s">
        <v>1317</v>
      </c>
      <c r="AA3397" s="4" t="s">
        <v>1303</v>
      </c>
      <c r="AB3397" s="4" t="s">
        <v>19</v>
      </c>
      <c r="AC3397" s="4">
        <v>4</v>
      </c>
      <c r="AD3397" s="4">
        <v>0</v>
      </c>
      <c r="AE3397" s="4">
        <v>0</v>
      </c>
      <c r="AF3397" s="4" t="s">
        <v>565</v>
      </c>
    </row>
    <row r="3398" spans="1:32" ht="30">
      <c r="A3398" s="3" t="s">
        <v>1959</v>
      </c>
      <c r="B3398" s="4" t="s">
        <v>2105</v>
      </c>
      <c r="C3398" s="3" t="s">
        <v>564</v>
      </c>
      <c r="D3398" s="3" t="s">
        <v>2079</v>
      </c>
      <c r="E3398" s="3" t="s">
        <v>2079</v>
      </c>
      <c r="F3398" s="3" t="s">
        <v>2079</v>
      </c>
      <c r="G3398" s="4" t="str">
        <f t="shared" ref="G3398" si="338">IF(H3398="Diff","Diff",IF(I3398="Diff","Diff",""))</f>
        <v>Diff</v>
      </c>
      <c r="H3398" s="4" t="str">
        <f t="shared" ref="H3398" si="339">IF(L3398&amp;M3398&amp;N3398&amp;O3398&amp;P3398&amp;Q3398&amp;R3398=S3398&amp;T3398&amp;U3398&amp;V3398&amp;W3398&amp;X3398&amp;Y3398,"Same",IF(L3398&amp;M3398&amp;N3398&amp;O3398&amp;P3398&amp;Q3398&amp;R3398=S3398&amp;T3398&amp;"TIMESTAMP"&amp;V3398&amp;"0"&amp;X3398&amp;Y3398,"Same","Diff"))</f>
        <v>Diff</v>
      </c>
      <c r="I3398" s="4" t="str">
        <f t="shared" ref="I3398" si="340">IF(Z3398&amp;AA3398&amp;AB3398&amp;AC3398&amp;AD3398&amp;AE3398&amp;AF3398=S3398&amp;T3398&amp;U3398&amp;V3398&amp;W3398&amp;X3398&amp;Y3398,"Same",IF(Z3398&amp;AA3398&amp;AB3398&amp;AC3398&amp;AD3398&amp;AE3398&amp;AF3398=S3398&amp;T3398&amp;"TIMESTAMP"&amp;V3398&amp;"0"&amp;X3398&amp;Y3398,"Same","Diff"))</f>
        <v>Diff</v>
      </c>
      <c r="J3398" s="3" t="str">
        <f t="shared" ref="J3398" si="341">IF(ISBLANK(S3398),IF(ISBLANK(Z3398),L3398,Z3398),S3398)</f>
        <v>HCM_VANNING_SCHEDULE_TBX</v>
      </c>
      <c r="K3398" s="3" t="str">
        <f t="shared" ref="K3398" si="342">IF(ISBLANK(T3398),IF(ISBLANK(AA3398),M3398,AA3398),T3398)</f>
        <v>CREATE_TIMESTAMP</v>
      </c>
      <c r="S3398" s="4" t="s">
        <v>1317</v>
      </c>
      <c r="T3398" s="4" t="s">
        <v>3</v>
      </c>
      <c r="U3398" s="4" t="s">
        <v>4</v>
      </c>
      <c r="V3398" s="4">
        <v>10</v>
      </c>
      <c r="W3398" s="4">
        <v>0</v>
      </c>
      <c r="Y3398" s="4" t="s">
        <v>564</v>
      </c>
    </row>
    <row r="3399" spans="1:32" ht="30">
      <c r="A3399" s="3" t="s">
        <v>1959</v>
      </c>
      <c r="B3399" s="4" t="s">
        <v>2105</v>
      </c>
      <c r="C3399" s="3" t="s">
        <v>564</v>
      </c>
      <c r="D3399" s="3" t="s">
        <v>2079</v>
      </c>
      <c r="E3399" s="3" t="s">
        <v>2079</v>
      </c>
      <c r="F3399" s="3" t="s">
        <v>2079</v>
      </c>
      <c r="G3399" s="4" t="str">
        <f t="shared" ref="G3399" si="343">IF(H3399="Diff","Diff",IF(I3399="Diff","Diff",""))</f>
        <v>Diff</v>
      </c>
      <c r="H3399" s="4" t="str">
        <f t="shared" ref="H3399" si="344">IF(L3399&amp;M3399&amp;N3399&amp;O3399&amp;P3399&amp;Q3399&amp;R3399=S3399&amp;T3399&amp;U3399&amp;V3399&amp;W3399&amp;X3399&amp;Y3399,"Same",IF(L3399&amp;M3399&amp;N3399&amp;O3399&amp;P3399&amp;Q3399&amp;R3399=S3399&amp;T3399&amp;"TIMESTAMP"&amp;V3399&amp;"0"&amp;X3399&amp;Y3399,"Same","Diff"))</f>
        <v>Diff</v>
      </c>
      <c r="I3399" s="4" t="str">
        <f t="shared" ref="I3399" si="345">IF(Z3399&amp;AA3399&amp;AB3399&amp;AC3399&amp;AD3399&amp;AE3399&amp;AF3399=S3399&amp;T3399&amp;U3399&amp;V3399&amp;W3399&amp;X3399&amp;Y3399,"Same",IF(Z3399&amp;AA3399&amp;AB3399&amp;AC3399&amp;AD3399&amp;AE3399&amp;AF3399=S3399&amp;T3399&amp;"TIMESTAMP"&amp;V3399&amp;"0"&amp;X3399&amp;Y3399,"Same","Diff"))</f>
        <v>Diff</v>
      </c>
      <c r="J3399" s="3" t="str">
        <f t="shared" ref="J3399" si="346">IF(ISBLANK(S3399),IF(ISBLANK(Z3399),L3399,Z3399),S3399)</f>
        <v>HCM_VANNING_SCHEDULE_TBX</v>
      </c>
      <c r="K3399" s="3" t="str">
        <f t="shared" ref="K3399" si="347">IF(ISBLANK(T3399),IF(ISBLANK(AA3399),M3399,AA3399),T3399)</f>
        <v>UPDATE_TIMESTAMP</v>
      </c>
      <c r="S3399" s="4" t="s">
        <v>1317</v>
      </c>
      <c r="T3399" s="4" t="s">
        <v>23</v>
      </c>
      <c r="U3399" s="4" t="s">
        <v>4</v>
      </c>
      <c r="V3399" s="4">
        <v>10</v>
      </c>
      <c r="W3399" s="4">
        <v>0</v>
      </c>
      <c r="Y3399" s="4" t="s">
        <v>564</v>
      </c>
    </row>
    <row r="3400" spans="1:32" ht="30">
      <c r="A3400" s="3" t="s">
        <v>1959</v>
      </c>
      <c r="B3400" s="4" t="s">
        <v>2105</v>
      </c>
      <c r="C3400" s="3" t="s">
        <v>564</v>
      </c>
      <c r="D3400" s="3" t="s">
        <v>2079</v>
      </c>
      <c r="E3400" s="3" t="s">
        <v>2079</v>
      </c>
      <c r="F3400" s="3" t="s">
        <v>2095</v>
      </c>
      <c r="G3400" s="4" t="str">
        <f t="shared" si="330"/>
        <v>Diff</v>
      </c>
      <c r="H3400" s="4" t="str">
        <f t="shared" si="331"/>
        <v>Same</v>
      </c>
      <c r="I3400" s="4" t="str">
        <f t="shared" si="332"/>
        <v>Diff</v>
      </c>
      <c r="J3400" s="3" t="str">
        <f t="shared" si="328"/>
        <v>HCM_VANNING_SCHEDULE_TBX</v>
      </c>
      <c r="K3400" s="3" t="str">
        <f t="shared" si="329"/>
        <v>KD_LOT</v>
      </c>
      <c r="Z3400" s="4" t="s">
        <v>1317</v>
      </c>
      <c r="AA3400" s="4" t="s">
        <v>1184</v>
      </c>
      <c r="AB3400" s="4" t="s">
        <v>9</v>
      </c>
      <c r="AC3400" s="4">
        <v>18</v>
      </c>
      <c r="AD3400" s="4">
        <v>0</v>
      </c>
      <c r="AF3400" s="4" t="s">
        <v>565</v>
      </c>
    </row>
    <row r="3401" spans="1:32" ht="30">
      <c r="A3401" s="3" t="s">
        <v>1959</v>
      </c>
      <c r="B3401" s="4" t="s">
        <v>2105</v>
      </c>
      <c r="C3401" s="3" t="s">
        <v>564</v>
      </c>
      <c r="D3401" s="3" t="s">
        <v>2079</v>
      </c>
      <c r="E3401" s="3" t="s">
        <v>2079</v>
      </c>
      <c r="F3401" s="3" t="s">
        <v>2095</v>
      </c>
      <c r="G3401" s="4" t="str">
        <f t="shared" si="330"/>
        <v>Diff</v>
      </c>
      <c r="H3401" s="4" t="str">
        <f t="shared" si="331"/>
        <v>Same</v>
      </c>
      <c r="I3401" s="4" t="str">
        <f t="shared" si="332"/>
        <v>Diff</v>
      </c>
      <c r="J3401" s="3" t="str">
        <f t="shared" si="328"/>
        <v>HCM_VANNING_SCHEDULE_TBX</v>
      </c>
      <c r="K3401" s="3" t="str">
        <f t="shared" si="329"/>
        <v>PRODUCTION_DATE</v>
      </c>
      <c r="Z3401" s="4" t="s">
        <v>1317</v>
      </c>
      <c r="AA3401" s="4" t="s">
        <v>76</v>
      </c>
      <c r="AB3401" s="4" t="s">
        <v>77</v>
      </c>
      <c r="AC3401" s="4">
        <v>4</v>
      </c>
      <c r="AD3401" s="4">
        <v>0</v>
      </c>
      <c r="AF3401" s="4" t="s">
        <v>565</v>
      </c>
    </row>
    <row r="3402" spans="1:32" ht="30">
      <c r="A3402" s="3" t="s">
        <v>1959</v>
      </c>
      <c r="B3402" s="4" t="s">
        <v>2105</v>
      </c>
      <c r="C3402" s="3" t="s">
        <v>564</v>
      </c>
      <c r="D3402" s="3" t="s">
        <v>2079</v>
      </c>
      <c r="E3402" s="3" t="s">
        <v>2079</v>
      </c>
      <c r="F3402" s="3" t="s">
        <v>2095</v>
      </c>
      <c r="G3402" s="4" t="str">
        <f t="shared" si="330"/>
        <v>Diff</v>
      </c>
      <c r="H3402" s="4" t="str">
        <f t="shared" si="331"/>
        <v>Same</v>
      </c>
      <c r="I3402" s="4" t="str">
        <f t="shared" si="332"/>
        <v>Diff</v>
      </c>
      <c r="J3402" s="3" t="str">
        <f t="shared" si="328"/>
        <v>HCM_VANNING_SCHEDULE_TBX</v>
      </c>
      <c r="K3402" s="3" t="str">
        <f t="shared" si="329"/>
        <v>PRODUCTION_LOT</v>
      </c>
      <c r="Z3402" s="4" t="s">
        <v>1317</v>
      </c>
      <c r="AA3402" s="4" t="s">
        <v>83</v>
      </c>
      <c r="AB3402" s="4" t="s">
        <v>9</v>
      </c>
      <c r="AC3402" s="4">
        <v>20</v>
      </c>
      <c r="AD3402" s="4">
        <v>0</v>
      </c>
      <c r="AF3402" s="4" t="s">
        <v>565</v>
      </c>
    </row>
    <row r="3403" spans="1:32" ht="30">
      <c r="A3403" s="3" t="s">
        <v>1959</v>
      </c>
      <c r="B3403" s="4" t="s">
        <v>2105</v>
      </c>
      <c r="C3403" s="3" t="s">
        <v>564</v>
      </c>
      <c r="D3403" s="3" t="s">
        <v>2079</v>
      </c>
      <c r="E3403" s="3" t="s">
        <v>2079</v>
      </c>
      <c r="F3403" s="3" t="s">
        <v>2095</v>
      </c>
      <c r="G3403" s="4" t="str">
        <f t="shared" si="330"/>
        <v>Diff</v>
      </c>
      <c r="H3403" s="4" t="str">
        <f t="shared" si="331"/>
        <v>Same</v>
      </c>
      <c r="I3403" s="4" t="str">
        <f t="shared" si="332"/>
        <v>Diff</v>
      </c>
      <c r="J3403" s="3" t="str">
        <f t="shared" si="328"/>
        <v>HCM_VANNING_SCHEDULE_TBX</v>
      </c>
      <c r="K3403" s="3" t="str">
        <f t="shared" si="329"/>
        <v>SCH_QTY</v>
      </c>
      <c r="Z3403" s="4" t="s">
        <v>1317</v>
      </c>
      <c r="AA3403" s="4" t="s">
        <v>1304</v>
      </c>
      <c r="AB3403" s="4" t="s">
        <v>19</v>
      </c>
      <c r="AC3403" s="4">
        <v>4</v>
      </c>
      <c r="AD3403" s="4">
        <v>0</v>
      </c>
      <c r="AF3403" s="4" t="s">
        <v>565</v>
      </c>
    </row>
    <row r="3404" spans="1:32" ht="30">
      <c r="A3404" s="3" t="s">
        <v>1959</v>
      </c>
      <c r="B3404" s="4" t="s">
        <v>2105</v>
      </c>
      <c r="C3404" s="3" t="s">
        <v>564</v>
      </c>
      <c r="D3404" s="3" t="s">
        <v>2079</v>
      </c>
      <c r="E3404" s="3" t="s">
        <v>2079</v>
      </c>
      <c r="F3404" s="3" t="s">
        <v>2095</v>
      </c>
      <c r="G3404" s="4" t="str">
        <f t="shared" si="330"/>
        <v>Diff</v>
      </c>
      <c r="H3404" s="4" t="str">
        <f t="shared" si="331"/>
        <v>Same</v>
      </c>
      <c r="I3404" s="4" t="str">
        <f t="shared" si="332"/>
        <v>Diff</v>
      </c>
      <c r="J3404" s="3" t="str">
        <f t="shared" si="328"/>
        <v>HCM_VANNING_SCHEDULE_TBX</v>
      </c>
      <c r="K3404" s="3" t="str">
        <f t="shared" si="329"/>
        <v>TRAILER_ID</v>
      </c>
      <c r="Z3404" s="4" t="s">
        <v>1317</v>
      </c>
      <c r="AA3404" s="4" t="s">
        <v>1191</v>
      </c>
      <c r="AB3404" s="4" t="s">
        <v>19</v>
      </c>
      <c r="AC3404" s="4">
        <v>4</v>
      </c>
      <c r="AD3404" s="4">
        <v>0</v>
      </c>
      <c r="AF3404" s="4" t="s">
        <v>564</v>
      </c>
    </row>
    <row r="3405" spans="1:32" ht="30">
      <c r="A3405" s="3" t="s">
        <v>1959</v>
      </c>
      <c r="B3405" s="4" t="s">
        <v>2105</v>
      </c>
      <c r="C3405" s="3" t="s">
        <v>564</v>
      </c>
      <c r="D3405" s="3" t="s">
        <v>2079</v>
      </c>
      <c r="E3405" s="3" t="s">
        <v>2079</v>
      </c>
      <c r="F3405" s="3" t="s">
        <v>2095</v>
      </c>
      <c r="G3405" s="4" t="str">
        <f t="shared" si="330"/>
        <v>Diff</v>
      </c>
      <c r="H3405" s="4" t="str">
        <f t="shared" si="331"/>
        <v>Same</v>
      </c>
      <c r="I3405" s="4" t="str">
        <f t="shared" si="332"/>
        <v>Diff</v>
      </c>
      <c r="J3405" s="3" t="str">
        <f t="shared" si="328"/>
        <v>HCM_VANNING_SCHEDULE_TBX</v>
      </c>
      <c r="K3405" s="3" t="str">
        <f t="shared" si="329"/>
        <v>VANNING_SEQ</v>
      </c>
      <c r="Z3405" s="4" t="s">
        <v>1317</v>
      </c>
      <c r="AA3405" s="4" t="s">
        <v>1318</v>
      </c>
      <c r="AB3405" s="4" t="s">
        <v>19</v>
      </c>
      <c r="AC3405" s="4">
        <v>4</v>
      </c>
      <c r="AD3405" s="4">
        <v>0</v>
      </c>
      <c r="AF3405" s="4" t="s">
        <v>565</v>
      </c>
    </row>
    <row r="3406" spans="1:32" ht="30">
      <c r="A3406" s="3" t="s">
        <v>1959</v>
      </c>
      <c r="B3406" s="4" t="s">
        <v>2105</v>
      </c>
      <c r="C3406" s="3" t="s">
        <v>564</v>
      </c>
      <c r="D3406" s="3" t="s">
        <v>2079</v>
      </c>
      <c r="E3406" s="3" t="s">
        <v>2079</v>
      </c>
      <c r="F3406" s="3" t="s">
        <v>2095</v>
      </c>
      <c r="G3406" s="4" t="str">
        <f t="shared" si="330"/>
        <v>Diff</v>
      </c>
      <c r="H3406" s="4" t="str">
        <f t="shared" si="331"/>
        <v>Same</v>
      </c>
      <c r="I3406" s="4" t="str">
        <f t="shared" si="332"/>
        <v>Diff</v>
      </c>
      <c r="J3406" s="3" t="str">
        <f t="shared" ref="J3406:J3502" si="348">IF(ISBLANK(S3406),IF(ISBLANK(Z3406),L3406,Z3406),S3406)</f>
        <v>HCM_VANNING_SCHEDULE_TBX</v>
      </c>
      <c r="K3406" s="3" t="str">
        <f t="shared" ref="K3406:K3502" si="349">IF(ISBLANK(T3406),IF(ISBLANK(AA3406),M3406,AA3406),T3406)</f>
        <v>YMTO</v>
      </c>
      <c r="Z3406" s="4" t="s">
        <v>1317</v>
      </c>
      <c r="AA3406" s="4" t="s">
        <v>1188</v>
      </c>
      <c r="AB3406" s="4" t="s">
        <v>9</v>
      </c>
      <c r="AC3406" s="4">
        <v>9</v>
      </c>
      <c r="AD3406" s="4">
        <v>0</v>
      </c>
      <c r="AF3406" s="4" t="s">
        <v>565</v>
      </c>
    </row>
    <row r="3407" spans="1:32" ht="30" hidden="1">
      <c r="B3407" s="3"/>
      <c r="G3407" s="4" t="str">
        <f t="shared" ref="G3407:G3439" si="350">IF(H3407="Diff","Diff",IF(I3407="Diff","Diff",""))</f>
        <v>Diff</v>
      </c>
      <c r="H3407" s="3" t="str">
        <f t="shared" ref="H3407:H3439" si="351">IF(L3407&amp;M3407&amp;N3407&amp;O3407&amp;P3407&amp;Q3407&amp;R3407=S3407&amp;T3407&amp;U3407&amp;V3407&amp;W3407&amp;X3407&amp;Y3407,"Same",IF(L3407&amp;M3407&amp;N3407&amp;O3407&amp;P3407&amp;Q3407&amp;R3407=S3407&amp;T3407&amp;"TIMESTAMP"&amp;V3407&amp;"0"&amp;X3407&amp;Y3407,"Same","Diff"))</f>
        <v>Diff</v>
      </c>
      <c r="I3407" s="3" t="str">
        <f t="shared" ref="I3407:I3439" si="352">IF(Z3407&amp;AA3407&amp;AB3407&amp;AC3407&amp;AD3407&amp;AE3407&amp;AF3407=S3407&amp;T3407&amp;U3407&amp;V3407&amp;W3407&amp;X3407&amp;Y3407,"Same",IF(Z3407&amp;AA3407&amp;AB3407&amp;AC3407&amp;AD3407&amp;AE3407&amp;AF3407=S3407&amp;T3407&amp;"TIMESTAMP"&amp;V3407&amp;"0"&amp;X3407&amp;Y3407,"Same","Diff"))</f>
        <v>Same</v>
      </c>
      <c r="J3407" s="3" t="str">
        <f t="shared" ref="J3407:J3439" si="353">IF(ISBLANK(S3407),IF(ISBLANK(Z3407),L3407,Z3407),S3407)</f>
        <v>HMA_HIST177TBX</v>
      </c>
      <c r="K3407" s="3" t="str">
        <f t="shared" ref="K3407:K3439" si="354">IF(ISBLANK(T3407),IF(ISBLANK(AA3407),M3407,AA3407),T3407)</f>
        <v>ACTUAL_TIMESTAMP</v>
      </c>
      <c r="L3407" t="s">
        <v>2026</v>
      </c>
      <c r="M3407" t="s">
        <v>28</v>
      </c>
      <c r="N3407" t="s">
        <v>4</v>
      </c>
      <c r="O3407">
        <v>10</v>
      </c>
      <c r="P3407">
        <v>0</v>
      </c>
      <c r="Q3407"/>
      <c r="R3407" t="s">
        <v>564</v>
      </c>
    </row>
    <row r="3408" spans="1:32" ht="30" hidden="1">
      <c r="B3408" s="3"/>
      <c r="G3408" s="4" t="str">
        <f t="shared" si="350"/>
        <v>Diff</v>
      </c>
      <c r="H3408" s="3" t="str">
        <f t="shared" si="351"/>
        <v>Diff</v>
      </c>
      <c r="I3408" s="3" t="str">
        <f t="shared" si="352"/>
        <v>Same</v>
      </c>
      <c r="J3408" s="3" t="str">
        <f t="shared" si="353"/>
        <v>HMA_HIST177TBX</v>
      </c>
      <c r="K3408" s="3" t="str">
        <f t="shared" si="354"/>
        <v>CREATE_TIMESTAMP</v>
      </c>
      <c r="L3408" t="s">
        <v>2026</v>
      </c>
      <c r="M3408" t="s">
        <v>3</v>
      </c>
      <c r="N3408" t="s">
        <v>4</v>
      </c>
      <c r="O3408">
        <v>10</v>
      </c>
      <c r="P3408">
        <v>0</v>
      </c>
      <c r="Q3408" t="s">
        <v>29</v>
      </c>
      <c r="R3408" t="s">
        <v>565</v>
      </c>
    </row>
    <row r="3409" spans="2:18" ht="30" hidden="1">
      <c r="B3409" s="3"/>
      <c r="G3409" s="4" t="str">
        <f t="shared" si="350"/>
        <v>Diff</v>
      </c>
      <c r="H3409" s="3" t="str">
        <f t="shared" si="351"/>
        <v>Diff</v>
      </c>
      <c r="I3409" s="3" t="str">
        <f t="shared" si="352"/>
        <v>Same</v>
      </c>
      <c r="J3409" s="3" t="str">
        <f t="shared" si="353"/>
        <v>HMA_HIST177TBX</v>
      </c>
      <c r="K3409" s="3" t="str">
        <f t="shared" si="354"/>
        <v>PRODUCT_ID</v>
      </c>
      <c r="L3409" t="s">
        <v>2026</v>
      </c>
      <c r="M3409" t="s">
        <v>60</v>
      </c>
      <c r="N3409" t="s">
        <v>9</v>
      </c>
      <c r="O3409">
        <v>17</v>
      </c>
      <c r="P3409">
        <v>0</v>
      </c>
      <c r="Q3409" t="s">
        <v>25</v>
      </c>
      <c r="R3409" t="s">
        <v>565</v>
      </c>
    </row>
    <row r="3410" spans="2:18" ht="30" hidden="1">
      <c r="B3410" s="3"/>
      <c r="G3410" s="4" t="str">
        <f t="shared" si="350"/>
        <v>Diff</v>
      </c>
      <c r="H3410" s="3" t="str">
        <f t="shared" si="351"/>
        <v>Diff</v>
      </c>
      <c r="I3410" s="3" t="str">
        <f t="shared" si="352"/>
        <v>Same</v>
      </c>
      <c r="J3410" s="3" t="str">
        <f t="shared" si="353"/>
        <v>HMA_HIST177TBX</v>
      </c>
      <c r="K3410" s="3" t="str">
        <f t="shared" si="354"/>
        <v>REJECTION</v>
      </c>
      <c r="L3410" t="s">
        <v>2026</v>
      </c>
      <c r="M3410" t="s">
        <v>248</v>
      </c>
      <c r="N3410" t="s">
        <v>9</v>
      </c>
      <c r="O3410">
        <v>100</v>
      </c>
      <c r="P3410">
        <v>0</v>
      </c>
      <c r="Q3410"/>
      <c r="R3410" t="s">
        <v>564</v>
      </c>
    </row>
    <row r="3411" spans="2:18" ht="30" hidden="1">
      <c r="B3411" s="3"/>
      <c r="G3411" s="4" t="str">
        <f t="shared" si="350"/>
        <v>Diff</v>
      </c>
      <c r="H3411" s="3" t="str">
        <f t="shared" si="351"/>
        <v>Diff</v>
      </c>
      <c r="I3411" s="3" t="str">
        <f t="shared" si="352"/>
        <v>Same</v>
      </c>
      <c r="J3411" s="3" t="str">
        <f t="shared" si="353"/>
        <v>HMA_HIST177TBX</v>
      </c>
      <c r="K3411" s="3" t="str">
        <f t="shared" si="354"/>
        <v>REPAIR_AREA_NAME</v>
      </c>
      <c r="L3411" t="s">
        <v>2026</v>
      </c>
      <c r="M3411" t="s">
        <v>249</v>
      </c>
      <c r="N3411" t="s">
        <v>9</v>
      </c>
      <c r="O3411">
        <v>20</v>
      </c>
      <c r="P3411">
        <v>0</v>
      </c>
      <c r="Q3411"/>
      <c r="R3411" t="s">
        <v>564</v>
      </c>
    </row>
    <row r="3412" spans="2:18" ht="30" hidden="1">
      <c r="B3412" s="3"/>
      <c r="G3412" s="4" t="str">
        <f t="shared" si="350"/>
        <v>Diff</v>
      </c>
      <c r="H3412" s="3" t="str">
        <f t="shared" si="351"/>
        <v>Diff</v>
      </c>
      <c r="I3412" s="3" t="str">
        <f t="shared" si="352"/>
        <v>Same</v>
      </c>
      <c r="J3412" s="3" t="str">
        <f t="shared" si="353"/>
        <v>HMA_HIST177TBX</v>
      </c>
      <c r="K3412" s="3" t="str">
        <f t="shared" si="354"/>
        <v>REPAIR_ASSOCIATE_NO</v>
      </c>
      <c r="L3412" t="s">
        <v>2026</v>
      </c>
      <c r="M3412" t="s">
        <v>110</v>
      </c>
      <c r="N3412" t="s">
        <v>86</v>
      </c>
      <c r="O3412">
        <v>11</v>
      </c>
      <c r="P3412">
        <v>0</v>
      </c>
      <c r="Q3412"/>
      <c r="R3412" t="s">
        <v>564</v>
      </c>
    </row>
    <row r="3413" spans="2:18" ht="30" hidden="1">
      <c r="B3413" s="3"/>
      <c r="G3413" s="4" t="str">
        <f t="shared" si="350"/>
        <v>Diff</v>
      </c>
      <c r="H3413" s="3" t="str">
        <f t="shared" si="351"/>
        <v>Diff</v>
      </c>
      <c r="I3413" s="3" t="str">
        <f t="shared" si="352"/>
        <v>Same</v>
      </c>
      <c r="J3413" s="3" t="str">
        <f t="shared" si="353"/>
        <v>HMA_HIST177TBX</v>
      </c>
      <c r="K3413" s="3" t="str">
        <f t="shared" si="354"/>
        <v>REPAIR_TERMINAL</v>
      </c>
      <c r="L3413" t="s">
        <v>2026</v>
      </c>
      <c r="M3413" t="s">
        <v>250</v>
      </c>
      <c r="N3413" t="s">
        <v>86</v>
      </c>
      <c r="O3413">
        <v>32</v>
      </c>
      <c r="P3413">
        <v>0</v>
      </c>
      <c r="Q3413"/>
      <c r="R3413" t="s">
        <v>564</v>
      </c>
    </row>
    <row r="3414" spans="2:18" ht="30" hidden="1">
      <c r="B3414" s="3"/>
      <c r="G3414" s="4" t="str">
        <f t="shared" si="350"/>
        <v>Diff</v>
      </c>
      <c r="H3414" s="3" t="str">
        <f t="shared" si="351"/>
        <v>Diff</v>
      </c>
      <c r="I3414" s="3" t="str">
        <f t="shared" si="352"/>
        <v>Same</v>
      </c>
      <c r="J3414" s="3" t="str">
        <f t="shared" si="353"/>
        <v>HMA_HIST177TBX</v>
      </c>
      <c r="K3414" s="3" t="str">
        <f t="shared" si="354"/>
        <v>RESPONSIBLE_DEPT</v>
      </c>
      <c r="L3414" t="s">
        <v>2026</v>
      </c>
      <c r="M3414" t="s">
        <v>116</v>
      </c>
      <c r="N3414" t="s">
        <v>86</v>
      </c>
      <c r="O3414">
        <v>3</v>
      </c>
      <c r="P3414">
        <v>0</v>
      </c>
      <c r="Q3414"/>
      <c r="R3414" t="s">
        <v>564</v>
      </c>
    </row>
    <row r="3415" spans="2:18" ht="30" hidden="1">
      <c r="B3415" s="3"/>
      <c r="G3415" s="4" t="str">
        <f t="shared" si="350"/>
        <v>Diff</v>
      </c>
      <c r="H3415" s="3" t="str">
        <f t="shared" si="351"/>
        <v>Diff</v>
      </c>
      <c r="I3415" s="3" t="str">
        <f t="shared" si="352"/>
        <v>Same</v>
      </c>
      <c r="J3415" s="3" t="str">
        <f t="shared" si="353"/>
        <v>HMA_HIST177TBX</v>
      </c>
      <c r="K3415" s="3" t="str">
        <f t="shared" si="354"/>
        <v>SEQUENCE</v>
      </c>
      <c r="L3415" t="s">
        <v>2026</v>
      </c>
      <c r="M3415" t="s">
        <v>1913</v>
      </c>
      <c r="N3415" t="s">
        <v>19</v>
      </c>
      <c r="O3415">
        <v>4</v>
      </c>
      <c r="P3415">
        <v>0</v>
      </c>
      <c r="Q3415"/>
      <c r="R3415" t="s">
        <v>565</v>
      </c>
    </row>
    <row r="3416" spans="2:18" ht="30" hidden="1">
      <c r="B3416" s="3"/>
      <c r="G3416" s="4" t="str">
        <f t="shared" si="350"/>
        <v>Diff</v>
      </c>
      <c r="H3416" s="3" t="str">
        <f t="shared" si="351"/>
        <v>Diff</v>
      </c>
      <c r="I3416" s="3" t="str">
        <f t="shared" si="352"/>
        <v>Same</v>
      </c>
      <c r="J3416" s="3" t="str">
        <f t="shared" si="353"/>
        <v>HMA_HIST177TBX</v>
      </c>
      <c r="K3416" s="3" t="str">
        <f t="shared" si="354"/>
        <v>UPDATE_TIMESTAMP</v>
      </c>
      <c r="L3416" t="s">
        <v>2026</v>
      </c>
      <c r="M3416" t="s">
        <v>23</v>
      </c>
      <c r="N3416" t="s">
        <v>4</v>
      </c>
      <c r="O3416">
        <v>10</v>
      </c>
      <c r="P3416">
        <v>0</v>
      </c>
      <c r="Q3416"/>
      <c r="R3416" t="s">
        <v>564</v>
      </c>
    </row>
    <row r="3417" spans="2:18" ht="30" hidden="1">
      <c r="B3417" s="3"/>
      <c r="G3417" s="4" t="str">
        <f t="shared" si="350"/>
        <v>Diff</v>
      </c>
      <c r="H3417" s="3" t="str">
        <f t="shared" si="351"/>
        <v>Diff</v>
      </c>
      <c r="I3417" s="3" t="str">
        <f t="shared" si="352"/>
        <v>Same</v>
      </c>
      <c r="J3417" s="3" t="str">
        <f t="shared" si="353"/>
        <v>HMA_HIST198TBX</v>
      </c>
      <c r="K3417" s="3" t="str">
        <f t="shared" si="354"/>
        <v>ACTUAL_TIMESTAMP</v>
      </c>
      <c r="L3417" t="s">
        <v>2027</v>
      </c>
      <c r="M3417" t="s">
        <v>28</v>
      </c>
      <c r="N3417" t="s">
        <v>4</v>
      </c>
      <c r="O3417">
        <v>10</v>
      </c>
      <c r="P3417">
        <v>0</v>
      </c>
      <c r="Q3417" t="s">
        <v>29</v>
      </c>
      <c r="R3417" t="s">
        <v>565</v>
      </c>
    </row>
    <row r="3418" spans="2:18" ht="30" hidden="1">
      <c r="B3418" s="3"/>
      <c r="G3418" s="4" t="str">
        <f t="shared" si="350"/>
        <v>Diff</v>
      </c>
      <c r="H3418" s="3" t="str">
        <f t="shared" si="351"/>
        <v>Diff</v>
      </c>
      <c r="I3418" s="3" t="str">
        <f t="shared" si="352"/>
        <v>Same</v>
      </c>
      <c r="J3418" s="3" t="str">
        <f t="shared" si="353"/>
        <v>HMA_HIST198TBX</v>
      </c>
      <c r="K3418" s="3" t="str">
        <f t="shared" si="354"/>
        <v>CREATE_TIMESTAMP</v>
      </c>
      <c r="L3418" t="s">
        <v>2027</v>
      </c>
      <c r="M3418" t="s">
        <v>3</v>
      </c>
      <c r="N3418" t="s">
        <v>4</v>
      </c>
      <c r="O3418">
        <v>10</v>
      </c>
      <c r="P3418">
        <v>0</v>
      </c>
      <c r="Q3418" t="s">
        <v>29</v>
      </c>
      <c r="R3418" t="s">
        <v>565</v>
      </c>
    </row>
    <row r="3419" spans="2:18" ht="30" hidden="1">
      <c r="B3419" s="3"/>
      <c r="G3419" s="4" t="str">
        <f t="shared" si="350"/>
        <v>Diff</v>
      </c>
      <c r="H3419" s="3" t="str">
        <f t="shared" si="351"/>
        <v>Diff</v>
      </c>
      <c r="I3419" s="3" t="str">
        <f t="shared" si="352"/>
        <v>Same</v>
      </c>
      <c r="J3419" s="3" t="str">
        <f t="shared" si="353"/>
        <v>HMA_HIST198TBX</v>
      </c>
      <c r="K3419" s="3" t="str">
        <f t="shared" si="354"/>
        <v>MEASUREMENT_ANGLE</v>
      </c>
      <c r="L3419" t="s">
        <v>2027</v>
      </c>
      <c r="M3419" t="s">
        <v>591</v>
      </c>
      <c r="N3419" t="s">
        <v>185</v>
      </c>
      <c r="O3419">
        <v>8</v>
      </c>
      <c r="P3419">
        <v>0</v>
      </c>
      <c r="Q3419"/>
      <c r="R3419" t="s">
        <v>564</v>
      </c>
    </row>
    <row r="3420" spans="2:18" ht="30" hidden="1">
      <c r="B3420" s="3"/>
      <c r="G3420" s="4" t="str">
        <f t="shared" si="350"/>
        <v>Diff</v>
      </c>
      <c r="H3420" s="3" t="str">
        <f t="shared" si="351"/>
        <v>Diff</v>
      </c>
      <c r="I3420" s="3" t="str">
        <f t="shared" si="352"/>
        <v>Same</v>
      </c>
      <c r="J3420" s="3" t="str">
        <f t="shared" si="353"/>
        <v>HMA_HIST198TBX</v>
      </c>
      <c r="K3420" s="3" t="str">
        <f t="shared" si="354"/>
        <v>MEASUREMENT_SEQUENCE_NUMBER</v>
      </c>
      <c r="L3420" t="s">
        <v>2027</v>
      </c>
      <c r="M3420" t="s">
        <v>594</v>
      </c>
      <c r="N3420" t="s">
        <v>19</v>
      </c>
      <c r="O3420">
        <v>4</v>
      </c>
      <c r="P3420">
        <v>0</v>
      </c>
      <c r="Q3420">
        <v>0</v>
      </c>
      <c r="R3420" t="s">
        <v>565</v>
      </c>
    </row>
    <row r="3421" spans="2:18" ht="30" hidden="1">
      <c r="B3421" s="3"/>
      <c r="G3421" s="4" t="str">
        <f t="shared" si="350"/>
        <v>Diff</v>
      </c>
      <c r="H3421" s="3" t="str">
        <f t="shared" si="351"/>
        <v>Diff</v>
      </c>
      <c r="I3421" s="3" t="str">
        <f t="shared" si="352"/>
        <v>Same</v>
      </c>
      <c r="J3421" s="3" t="str">
        <f t="shared" si="353"/>
        <v>HMA_HIST198TBX</v>
      </c>
      <c r="K3421" s="3" t="str">
        <f t="shared" si="354"/>
        <v>MEASUREMENT_STATUS</v>
      </c>
      <c r="L3421" t="s">
        <v>2027</v>
      </c>
      <c r="M3421" t="s">
        <v>595</v>
      </c>
      <c r="N3421" t="s">
        <v>19</v>
      </c>
      <c r="O3421">
        <v>4</v>
      </c>
      <c r="P3421">
        <v>0</v>
      </c>
      <c r="Q3421"/>
      <c r="R3421" t="s">
        <v>564</v>
      </c>
    </row>
    <row r="3422" spans="2:18" ht="30" hidden="1">
      <c r="B3422" s="3"/>
      <c r="G3422" s="4" t="str">
        <f t="shared" si="350"/>
        <v>Diff</v>
      </c>
      <c r="H3422" s="3" t="str">
        <f t="shared" si="351"/>
        <v>Diff</v>
      </c>
      <c r="I3422" s="3" t="str">
        <f t="shared" si="352"/>
        <v>Same</v>
      </c>
      <c r="J3422" s="3" t="str">
        <f t="shared" si="353"/>
        <v>HMA_HIST198TBX</v>
      </c>
      <c r="K3422" s="3" t="str">
        <f t="shared" si="354"/>
        <v>MEASUREMENT_VALUE</v>
      </c>
      <c r="L3422" t="s">
        <v>2027</v>
      </c>
      <c r="M3422" t="s">
        <v>596</v>
      </c>
      <c r="N3422" t="s">
        <v>185</v>
      </c>
      <c r="O3422">
        <v>8</v>
      </c>
      <c r="P3422">
        <v>0</v>
      </c>
      <c r="Q3422"/>
      <c r="R3422" t="s">
        <v>564</v>
      </c>
    </row>
    <row r="3423" spans="2:18" ht="30" hidden="1">
      <c r="B3423" s="3"/>
      <c r="G3423" s="4" t="str">
        <f t="shared" si="350"/>
        <v>Diff</v>
      </c>
      <c r="H3423" s="3" t="str">
        <f t="shared" si="351"/>
        <v>Diff</v>
      </c>
      <c r="I3423" s="3" t="str">
        <f t="shared" si="352"/>
        <v>Same</v>
      </c>
      <c r="J3423" s="3" t="str">
        <f t="shared" si="353"/>
        <v>HMA_HIST198TBX</v>
      </c>
      <c r="K3423" s="3" t="str">
        <f t="shared" si="354"/>
        <v>PART_NAME</v>
      </c>
      <c r="L3423" t="s">
        <v>2027</v>
      </c>
      <c r="M3423" t="s">
        <v>264</v>
      </c>
      <c r="N3423" t="s">
        <v>9</v>
      </c>
      <c r="O3423">
        <v>32</v>
      </c>
      <c r="P3423">
        <v>0</v>
      </c>
      <c r="Q3423" t="s">
        <v>25</v>
      </c>
      <c r="R3423" t="s">
        <v>565</v>
      </c>
    </row>
    <row r="3424" spans="2:18" ht="30" hidden="1">
      <c r="B3424" s="3"/>
      <c r="G3424" s="4" t="str">
        <f t="shared" si="350"/>
        <v>Diff</v>
      </c>
      <c r="H3424" s="3" t="str">
        <f t="shared" si="351"/>
        <v>Diff</v>
      </c>
      <c r="I3424" s="3" t="str">
        <f t="shared" si="352"/>
        <v>Same</v>
      </c>
      <c r="J3424" s="3" t="str">
        <f t="shared" si="353"/>
        <v>HMA_HIST198TBX</v>
      </c>
      <c r="K3424" s="3" t="str">
        <f t="shared" si="354"/>
        <v>PART_SERIAL_NUMBER</v>
      </c>
      <c r="L3424" t="s">
        <v>2027</v>
      </c>
      <c r="M3424" t="s">
        <v>265</v>
      </c>
      <c r="N3424" t="s">
        <v>9</v>
      </c>
      <c r="O3424">
        <v>30</v>
      </c>
      <c r="P3424">
        <v>0</v>
      </c>
      <c r="Q3424"/>
      <c r="R3424" t="s">
        <v>564</v>
      </c>
    </row>
    <row r="3425" spans="2:25" ht="30" hidden="1">
      <c r="B3425" s="3"/>
      <c r="G3425" s="4" t="str">
        <f t="shared" si="350"/>
        <v>Diff</v>
      </c>
      <c r="H3425" s="3" t="str">
        <f t="shared" si="351"/>
        <v>Diff</v>
      </c>
      <c r="I3425" s="3" t="str">
        <f t="shared" si="352"/>
        <v>Same</v>
      </c>
      <c r="J3425" s="3" t="str">
        <f t="shared" si="353"/>
        <v>HMA_HIST198TBX</v>
      </c>
      <c r="K3425" s="3" t="str">
        <f t="shared" si="354"/>
        <v>PRODUCT_ID</v>
      </c>
      <c r="L3425" t="s">
        <v>2027</v>
      </c>
      <c r="M3425" t="s">
        <v>60</v>
      </c>
      <c r="N3425" t="s">
        <v>9</v>
      </c>
      <c r="O3425">
        <v>17</v>
      </c>
      <c r="P3425">
        <v>0</v>
      </c>
      <c r="Q3425" t="s">
        <v>25</v>
      </c>
      <c r="R3425" t="s">
        <v>565</v>
      </c>
    </row>
    <row r="3426" spans="2:25" ht="30" hidden="1">
      <c r="B3426" s="3"/>
      <c r="G3426" s="4" t="str">
        <f t="shared" si="350"/>
        <v>Diff</v>
      </c>
      <c r="H3426" s="3" t="str">
        <f t="shared" si="351"/>
        <v>Diff</v>
      </c>
      <c r="I3426" s="3" t="str">
        <f t="shared" si="352"/>
        <v>Same</v>
      </c>
      <c r="J3426" s="3" t="str">
        <f t="shared" si="353"/>
        <v>HMA_HIST198TBX</v>
      </c>
      <c r="K3426" s="3" t="str">
        <f t="shared" si="354"/>
        <v>UPDATE_TIMESTAMP</v>
      </c>
      <c r="L3426" t="s">
        <v>2027</v>
      </c>
      <c r="M3426" t="s">
        <v>23</v>
      </c>
      <c r="N3426" t="s">
        <v>4</v>
      </c>
      <c r="O3426">
        <v>10</v>
      </c>
      <c r="P3426">
        <v>0</v>
      </c>
      <c r="Q3426"/>
      <c r="R3426" t="s">
        <v>564</v>
      </c>
    </row>
    <row r="3427" spans="2:25" ht="30" hidden="1">
      <c r="B3427" s="3"/>
      <c r="G3427" s="4" t="str">
        <f t="shared" si="350"/>
        <v>Diff</v>
      </c>
      <c r="H3427" s="3" t="str">
        <f t="shared" si="351"/>
        <v>Diff</v>
      </c>
      <c r="I3427" s="3" t="str">
        <f t="shared" si="352"/>
        <v>Same</v>
      </c>
      <c r="J3427" s="3" t="str">
        <f t="shared" si="353"/>
        <v>HMA_IPP100TBX</v>
      </c>
      <c r="K3427" s="3" t="str">
        <f t="shared" si="354"/>
        <v>CREATE_TIMESTAMP</v>
      </c>
      <c r="L3427" t="s">
        <v>2028</v>
      </c>
      <c r="M3427" t="s">
        <v>3</v>
      </c>
      <c r="N3427" t="s">
        <v>4</v>
      </c>
      <c r="O3427">
        <v>10</v>
      </c>
      <c r="P3427">
        <v>0</v>
      </c>
      <c r="Q3427" t="s">
        <v>29</v>
      </c>
      <c r="R3427" t="s">
        <v>565</v>
      </c>
    </row>
    <row r="3428" spans="2:25" ht="30" hidden="1">
      <c r="B3428" s="3"/>
      <c r="G3428" s="4" t="str">
        <f t="shared" si="350"/>
        <v>Diff</v>
      </c>
      <c r="H3428" s="3" t="str">
        <f t="shared" si="351"/>
        <v>Diff</v>
      </c>
      <c r="I3428" s="3" t="str">
        <f t="shared" si="352"/>
        <v>Same</v>
      </c>
      <c r="J3428" s="3" t="str">
        <f t="shared" si="353"/>
        <v>HMA_IPP100TBX</v>
      </c>
      <c r="K3428" s="3" t="str">
        <f t="shared" si="354"/>
        <v>LOCATION_DESC</v>
      </c>
      <c r="L3428" t="s">
        <v>2028</v>
      </c>
      <c r="M3428" t="s">
        <v>2029</v>
      </c>
      <c r="N3428" t="s">
        <v>86</v>
      </c>
      <c r="O3428">
        <v>25</v>
      </c>
      <c r="P3428">
        <v>0</v>
      </c>
      <c r="Q3428"/>
      <c r="R3428" t="s">
        <v>565</v>
      </c>
    </row>
    <row r="3429" spans="2:25" ht="30" hidden="1">
      <c r="B3429" s="3"/>
      <c r="G3429" s="4" t="str">
        <f t="shared" si="350"/>
        <v>Diff</v>
      </c>
      <c r="H3429" s="3" t="str">
        <f t="shared" si="351"/>
        <v>Diff</v>
      </c>
      <c r="I3429" s="3" t="str">
        <f t="shared" si="352"/>
        <v>Same</v>
      </c>
      <c r="J3429" s="3" t="str">
        <f t="shared" si="353"/>
        <v>HMA_IPP100TBX</v>
      </c>
      <c r="K3429" s="3" t="str">
        <f t="shared" si="354"/>
        <v>LOCATION_ID</v>
      </c>
      <c r="L3429" t="s">
        <v>2028</v>
      </c>
      <c r="M3429" t="s">
        <v>270</v>
      </c>
      <c r="N3429" t="s">
        <v>86</v>
      </c>
      <c r="O3429">
        <v>4</v>
      </c>
      <c r="P3429">
        <v>0</v>
      </c>
      <c r="Q3429"/>
      <c r="R3429" t="s">
        <v>565</v>
      </c>
    </row>
    <row r="3430" spans="2:25" ht="30" hidden="1">
      <c r="B3430" s="3"/>
      <c r="G3430" s="4" t="str">
        <f t="shared" si="350"/>
        <v>Diff</v>
      </c>
      <c r="H3430" s="3" t="str">
        <f t="shared" si="351"/>
        <v>Diff</v>
      </c>
      <c r="I3430" s="3" t="str">
        <f t="shared" si="352"/>
        <v>Same</v>
      </c>
      <c r="J3430" s="3" t="str">
        <f t="shared" si="353"/>
        <v>HMA_IPP100TBX</v>
      </c>
      <c r="K3430" s="3" t="str">
        <f t="shared" si="354"/>
        <v>UPDATE_TIMESTAMP</v>
      </c>
      <c r="L3430" t="s">
        <v>2028</v>
      </c>
      <c r="M3430" t="s">
        <v>23</v>
      </c>
      <c r="N3430" t="s">
        <v>4</v>
      </c>
      <c r="O3430">
        <v>10</v>
      </c>
      <c r="P3430">
        <v>0</v>
      </c>
      <c r="Q3430"/>
      <c r="R3430" t="s">
        <v>564</v>
      </c>
    </row>
    <row r="3431" spans="2:25" ht="30" hidden="1">
      <c r="B3431" s="3"/>
      <c r="G3431" s="4" t="str">
        <f t="shared" si="350"/>
        <v>Diff</v>
      </c>
      <c r="H3431" s="3" t="str">
        <f t="shared" si="351"/>
        <v>Diff</v>
      </c>
      <c r="I3431" s="3" t="str">
        <f t="shared" si="352"/>
        <v>Same</v>
      </c>
      <c r="J3431" s="3" t="str">
        <f t="shared" si="353"/>
        <v>HMA_IPP101TBX</v>
      </c>
      <c r="K3431" s="3" t="str">
        <f t="shared" si="354"/>
        <v>CREATE_TIMESTAMP</v>
      </c>
      <c r="L3431" t="s">
        <v>2030</v>
      </c>
      <c r="M3431" t="s">
        <v>3</v>
      </c>
      <c r="N3431" t="s">
        <v>4</v>
      </c>
      <c r="O3431">
        <v>10</v>
      </c>
      <c r="P3431">
        <v>0</v>
      </c>
      <c r="Q3431" t="s">
        <v>29</v>
      </c>
      <c r="R3431" t="s">
        <v>565</v>
      </c>
    </row>
    <row r="3432" spans="2:25" ht="30" hidden="1">
      <c r="B3432" s="3"/>
      <c r="G3432" s="4" t="str">
        <f t="shared" si="350"/>
        <v>Diff</v>
      </c>
      <c r="H3432" s="3" t="str">
        <f t="shared" si="351"/>
        <v>Diff</v>
      </c>
      <c r="I3432" s="3" t="str">
        <f t="shared" si="352"/>
        <v>Same</v>
      </c>
      <c r="J3432" s="3" t="str">
        <f t="shared" si="353"/>
        <v>HMA_IPP101TBX</v>
      </c>
      <c r="K3432" s="3" t="str">
        <f t="shared" si="354"/>
        <v>LOCATION_ID</v>
      </c>
      <c r="L3432" t="s">
        <v>2030</v>
      </c>
      <c r="M3432" t="s">
        <v>270</v>
      </c>
      <c r="N3432" t="s">
        <v>86</v>
      </c>
      <c r="O3432">
        <v>4</v>
      </c>
      <c r="P3432">
        <v>0</v>
      </c>
      <c r="Q3432"/>
      <c r="R3432" t="s">
        <v>565</v>
      </c>
    </row>
    <row r="3433" spans="2:25" ht="30" hidden="1">
      <c r="B3433" s="3"/>
      <c r="G3433" s="4" t="str">
        <f t="shared" si="350"/>
        <v>Diff</v>
      </c>
      <c r="H3433" s="3" t="str">
        <f t="shared" si="351"/>
        <v>Diff</v>
      </c>
      <c r="I3433" s="3" t="str">
        <f t="shared" si="352"/>
        <v>Same</v>
      </c>
      <c r="J3433" s="3" t="str">
        <f t="shared" si="353"/>
        <v>HMA_IPP101TBX</v>
      </c>
      <c r="K3433" s="3" t="str">
        <f t="shared" si="354"/>
        <v>PROCESS_POINT_ID</v>
      </c>
      <c r="L3433" t="s">
        <v>2030</v>
      </c>
      <c r="M3433" t="s">
        <v>66</v>
      </c>
      <c r="N3433" t="s">
        <v>9</v>
      </c>
      <c r="O3433">
        <v>16</v>
      </c>
      <c r="P3433">
        <v>0</v>
      </c>
      <c r="Q3433" t="s">
        <v>25</v>
      </c>
      <c r="R3433" t="s">
        <v>565</v>
      </c>
    </row>
    <row r="3434" spans="2:25" ht="30" hidden="1">
      <c r="B3434" s="3"/>
      <c r="G3434" s="4" t="str">
        <f t="shared" si="350"/>
        <v>Diff</v>
      </c>
      <c r="H3434" s="3" t="str">
        <f t="shared" si="351"/>
        <v>Diff</v>
      </c>
      <c r="I3434" s="3" t="str">
        <f t="shared" si="352"/>
        <v>Same</v>
      </c>
      <c r="J3434" s="3" t="str">
        <f t="shared" si="353"/>
        <v>HMA_IPP101TBX</v>
      </c>
      <c r="K3434" s="3" t="str">
        <f t="shared" si="354"/>
        <v>UPDATE_TIMESTAMP</v>
      </c>
      <c r="L3434" t="s">
        <v>2030</v>
      </c>
      <c r="M3434" t="s">
        <v>23</v>
      </c>
      <c r="N3434" t="s">
        <v>4</v>
      </c>
      <c r="O3434">
        <v>10</v>
      </c>
      <c r="P3434">
        <v>0</v>
      </c>
      <c r="Q3434"/>
      <c r="R3434" t="s">
        <v>564</v>
      </c>
    </row>
    <row r="3435" spans="2:25" ht="30" hidden="1">
      <c r="B3435" s="3"/>
      <c r="G3435" s="4" t="str">
        <f t="shared" si="350"/>
        <v>Diff</v>
      </c>
      <c r="H3435" s="3" t="str">
        <f t="shared" si="351"/>
        <v>Diff</v>
      </c>
      <c r="I3435" s="3" t="str">
        <f t="shared" si="352"/>
        <v>Same</v>
      </c>
      <c r="J3435" s="3" t="str">
        <f t="shared" si="353"/>
        <v>HMA_RF100TBX</v>
      </c>
      <c r="K3435" s="3" t="str">
        <f t="shared" si="354"/>
        <v>ACTUAL_TIMESTAMP</v>
      </c>
      <c r="L3435" t="s">
        <v>2031</v>
      </c>
      <c r="M3435" t="s">
        <v>28</v>
      </c>
      <c r="N3435" t="s">
        <v>4</v>
      </c>
      <c r="O3435">
        <v>10</v>
      </c>
      <c r="P3435">
        <v>0</v>
      </c>
      <c r="Q3435" t="s">
        <v>29</v>
      </c>
      <c r="R3435" t="s">
        <v>565</v>
      </c>
    </row>
    <row r="3436" spans="2:25" ht="30" hidden="1">
      <c r="B3436" s="3"/>
      <c r="G3436" s="4" t="str">
        <f t="shared" si="350"/>
        <v>Diff</v>
      </c>
      <c r="H3436" s="3" t="str">
        <f t="shared" si="351"/>
        <v>Diff</v>
      </c>
      <c r="I3436" s="3" t="str">
        <f t="shared" si="352"/>
        <v>Same</v>
      </c>
      <c r="J3436" s="3" t="str">
        <f t="shared" si="353"/>
        <v>HMA_RF100TBX</v>
      </c>
      <c r="K3436" s="3" t="str">
        <f t="shared" si="354"/>
        <v>CREATE_TIMESTAMP</v>
      </c>
      <c r="L3436" t="s">
        <v>2031</v>
      </c>
      <c r="M3436" t="s">
        <v>3</v>
      </c>
      <c r="N3436" t="s">
        <v>4</v>
      </c>
      <c r="O3436">
        <v>10</v>
      </c>
      <c r="P3436">
        <v>0</v>
      </c>
      <c r="Q3436" t="s">
        <v>29</v>
      </c>
      <c r="R3436" t="s">
        <v>565</v>
      </c>
    </row>
    <row r="3437" spans="2:25" ht="30" hidden="1">
      <c r="B3437" s="3"/>
      <c r="G3437" s="4" t="str">
        <f t="shared" si="350"/>
        <v>Diff</v>
      </c>
      <c r="H3437" s="3" t="str">
        <f t="shared" si="351"/>
        <v>Diff</v>
      </c>
      <c r="I3437" s="3" t="str">
        <f t="shared" si="352"/>
        <v>Same</v>
      </c>
      <c r="J3437" s="3" t="str">
        <f t="shared" si="353"/>
        <v>HMA_RF100TBX</v>
      </c>
      <c r="K3437" s="3" t="str">
        <f t="shared" si="354"/>
        <v>PRODUCT_ID</v>
      </c>
      <c r="L3437" t="s">
        <v>2031</v>
      </c>
      <c r="M3437" t="s">
        <v>60</v>
      </c>
      <c r="N3437" t="s">
        <v>9</v>
      </c>
      <c r="O3437">
        <v>17</v>
      </c>
      <c r="P3437">
        <v>0</v>
      </c>
      <c r="Q3437" t="s">
        <v>25</v>
      </c>
      <c r="R3437" t="s">
        <v>565</v>
      </c>
    </row>
    <row r="3438" spans="2:25" ht="30" hidden="1">
      <c r="B3438" s="3"/>
      <c r="G3438" s="4" t="str">
        <f t="shared" si="350"/>
        <v>Diff</v>
      </c>
      <c r="H3438" s="3" t="str">
        <f t="shared" si="351"/>
        <v>Diff</v>
      </c>
      <c r="I3438" s="3" t="str">
        <f t="shared" si="352"/>
        <v>Same</v>
      </c>
      <c r="J3438" s="3" t="str">
        <f t="shared" si="353"/>
        <v>HMA_RF100TBX</v>
      </c>
      <c r="K3438" s="3" t="str">
        <f t="shared" si="354"/>
        <v>RFID</v>
      </c>
      <c r="L3438" t="s">
        <v>2031</v>
      </c>
      <c r="M3438" t="s">
        <v>2032</v>
      </c>
      <c r="N3438" t="s">
        <v>9</v>
      </c>
      <c r="O3438">
        <v>15</v>
      </c>
      <c r="P3438">
        <v>0</v>
      </c>
      <c r="Q3438" t="s">
        <v>25</v>
      </c>
      <c r="R3438" t="s">
        <v>565</v>
      </c>
    </row>
    <row r="3439" spans="2:25" ht="30" hidden="1">
      <c r="B3439" s="3"/>
      <c r="G3439" s="4" t="str">
        <f t="shared" si="350"/>
        <v>Diff</v>
      </c>
      <c r="H3439" s="3" t="str">
        <f t="shared" si="351"/>
        <v>Diff</v>
      </c>
      <c r="I3439" s="3" t="str">
        <f t="shared" si="352"/>
        <v>Same</v>
      </c>
      <c r="J3439" s="3" t="str">
        <f t="shared" si="353"/>
        <v>HMA_RF100TBX</v>
      </c>
      <c r="K3439" s="3" t="str">
        <f t="shared" si="354"/>
        <v>UPDATE_TIMESTAMP</v>
      </c>
      <c r="L3439" t="s">
        <v>2031</v>
      </c>
      <c r="M3439" t="s">
        <v>23</v>
      </c>
      <c r="N3439" t="s">
        <v>4</v>
      </c>
      <c r="O3439">
        <v>10</v>
      </c>
      <c r="P3439">
        <v>0</v>
      </c>
      <c r="Q3439"/>
      <c r="R3439" t="s">
        <v>564</v>
      </c>
    </row>
    <row r="3440" spans="2:25" ht="30" hidden="1">
      <c r="B3440" s="4" t="s">
        <v>2068</v>
      </c>
      <c r="E3440" s="3" t="s">
        <v>2077</v>
      </c>
      <c r="G3440" s="4" t="str">
        <f t="shared" si="330"/>
        <v>Diff</v>
      </c>
      <c r="H3440" s="4" t="str">
        <f t="shared" si="331"/>
        <v>Diff</v>
      </c>
      <c r="I3440" s="4" t="str">
        <f t="shared" si="332"/>
        <v>Diff</v>
      </c>
      <c r="J3440" s="3" t="str">
        <f t="shared" si="348"/>
        <v>HMIN_ACTUAL_PROBLEMS_TBX</v>
      </c>
      <c r="K3440" s="3" t="str">
        <f t="shared" si="349"/>
        <v>ACTUAL_PROBLEM_NAME</v>
      </c>
      <c r="S3440" s="4" t="s">
        <v>1827</v>
      </c>
      <c r="T3440" s="4" t="s">
        <v>352</v>
      </c>
      <c r="U3440" s="4" t="s">
        <v>86</v>
      </c>
      <c r="V3440" s="4">
        <v>64</v>
      </c>
      <c r="W3440" s="4">
        <v>0</v>
      </c>
      <c r="Y3440" s="4" t="s">
        <v>565</v>
      </c>
    </row>
    <row r="3441" spans="2:32" ht="30" hidden="1">
      <c r="B3441" s="4" t="s">
        <v>2068</v>
      </c>
      <c r="E3441" s="3" t="s">
        <v>2077</v>
      </c>
      <c r="G3441" s="4" t="str">
        <f t="shared" si="330"/>
        <v>Diff</v>
      </c>
      <c r="H3441" s="4" t="str">
        <f t="shared" si="331"/>
        <v>Diff</v>
      </c>
      <c r="I3441" s="4" t="str">
        <f t="shared" si="332"/>
        <v>Diff</v>
      </c>
      <c r="J3441" s="3" t="str">
        <f t="shared" si="348"/>
        <v>HMIN_ACTUAL_PROBLEMS_TBX</v>
      </c>
      <c r="K3441" s="3" t="str">
        <f t="shared" si="349"/>
        <v>CREATE_TIMESTAMP</v>
      </c>
      <c r="S3441" s="4" t="s">
        <v>1827</v>
      </c>
      <c r="T3441" s="4" t="s">
        <v>3</v>
      </c>
      <c r="U3441" s="4" t="s">
        <v>4</v>
      </c>
      <c r="V3441" s="4">
        <v>10</v>
      </c>
      <c r="W3441" s="4">
        <v>6</v>
      </c>
      <c r="X3441" s="4" t="s">
        <v>29</v>
      </c>
      <c r="Y3441" s="4" t="s">
        <v>565</v>
      </c>
    </row>
    <row r="3442" spans="2:32" ht="30" hidden="1">
      <c r="B3442" s="4" t="s">
        <v>2068</v>
      </c>
      <c r="E3442" s="3" t="s">
        <v>2077</v>
      </c>
      <c r="G3442" s="4" t="str">
        <f t="shared" si="330"/>
        <v>Diff</v>
      </c>
      <c r="H3442" s="4" t="str">
        <f t="shared" si="331"/>
        <v>Diff</v>
      </c>
      <c r="I3442" s="4" t="str">
        <f t="shared" si="332"/>
        <v>Diff</v>
      </c>
      <c r="J3442" s="3" t="str">
        <f t="shared" si="348"/>
        <v>HMIN_ACTUAL_PROBLEMS_TBX</v>
      </c>
      <c r="K3442" s="3" t="str">
        <f t="shared" si="349"/>
        <v>DEFECT_TYPE_NAME</v>
      </c>
      <c r="S3442" s="4" t="s">
        <v>1827</v>
      </c>
      <c r="T3442" s="4" t="s">
        <v>98</v>
      </c>
      <c r="U3442" s="4" t="s">
        <v>86</v>
      </c>
      <c r="V3442" s="4">
        <v>45</v>
      </c>
      <c r="W3442" s="4">
        <v>0</v>
      </c>
      <c r="Y3442" s="4" t="s">
        <v>565</v>
      </c>
    </row>
    <row r="3443" spans="2:32" ht="30" hidden="1">
      <c r="B3443" s="4" t="s">
        <v>2068</v>
      </c>
      <c r="E3443" s="3" t="s">
        <v>2077</v>
      </c>
      <c r="G3443" s="4" t="str">
        <f t="shared" si="330"/>
        <v>Diff</v>
      </c>
      <c r="H3443" s="4" t="str">
        <f t="shared" si="331"/>
        <v>Diff</v>
      </c>
      <c r="I3443" s="4" t="str">
        <f t="shared" si="332"/>
        <v>Diff</v>
      </c>
      <c r="J3443" s="3" t="str">
        <f t="shared" si="348"/>
        <v>HMIN_ACTUAL_PROBLEMS_TBX</v>
      </c>
      <c r="K3443" s="3" t="str">
        <f t="shared" si="349"/>
        <v>INSPECTION_PART_NAME</v>
      </c>
      <c r="S3443" s="4" t="s">
        <v>1827</v>
      </c>
      <c r="T3443" s="4" t="s">
        <v>101</v>
      </c>
      <c r="U3443" s="4" t="s">
        <v>86</v>
      </c>
      <c r="V3443" s="4">
        <v>32</v>
      </c>
      <c r="W3443" s="4">
        <v>0</v>
      </c>
      <c r="Y3443" s="4" t="s">
        <v>565</v>
      </c>
    </row>
    <row r="3444" spans="2:32" ht="30" hidden="1">
      <c r="B3444" s="4" t="s">
        <v>2068</v>
      </c>
      <c r="E3444" s="3" t="s">
        <v>2077</v>
      </c>
      <c r="G3444" s="4" t="str">
        <f t="shared" si="330"/>
        <v>Diff</v>
      </c>
      <c r="H3444" s="4" t="str">
        <f t="shared" si="331"/>
        <v>Diff</v>
      </c>
      <c r="I3444" s="4" t="str">
        <f t="shared" si="332"/>
        <v>Diff</v>
      </c>
      <c r="J3444" s="3" t="str">
        <f t="shared" si="348"/>
        <v>HMIN_ACTUAL_PROBLEMS_TBX</v>
      </c>
      <c r="K3444" s="3" t="str">
        <f t="shared" si="349"/>
        <v>MODEL_CODE</v>
      </c>
      <c r="S3444" s="4" t="s">
        <v>1827</v>
      </c>
      <c r="T3444" s="4" t="s">
        <v>58</v>
      </c>
      <c r="U3444" s="4" t="s">
        <v>9</v>
      </c>
      <c r="V3444" s="4">
        <v>3</v>
      </c>
      <c r="W3444" s="4">
        <v>0</v>
      </c>
      <c r="Y3444" s="4" t="s">
        <v>565</v>
      </c>
    </row>
    <row r="3445" spans="2:32" ht="30" hidden="1">
      <c r="B3445" s="4" t="s">
        <v>2068</v>
      </c>
      <c r="E3445" s="3" t="s">
        <v>2077</v>
      </c>
      <c r="G3445" s="4" t="str">
        <f t="shared" si="330"/>
        <v>Diff</v>
      </c>
      <c r="H3445" s="4" t="str">
        <f t="shared" si="331"/>
        <v>Diff</v>
      </c>
      <c r="I3445" s="4" t="str">
        <f t="shared" si="332"/>
        <v>Diff</v>
      </c>
      <c r="J3445" s="3" t="str">
        <f t="shared" si="348"/>
        <v>HMIN_ACTUAL_PROBLEMS_TBX</v>
      </c>
      <c r="K3445" s="3" t="str">
        <f t="shared" si="349"/>
        <v>SECONDARY_PART_NAME</v>
      </c>
      <c r="S3445" s="4" t="s">
        <v>1827</v>
      </c>
      <c r="T3445" s="4" t="s">
        <v>118</v>
      </c>
      <c r="U3445" s="4" t="s">
        <v>86</v>
      </c>
      <c r="V3445" s="4">
        <v>20</v>
      </c>
      <c r="W3445" s="4">
        <v>0</v>
      </c>
      <c r="Y3445" s="4" t="s">
        <v>565</v>
      </c>
    </row>
    <row r="3446" spans="2:32" ht="30" hidden="1">
      <c r="B3446" s="4" t="s">
        <v>2068</v>
      </c>
      <c r="E3446" s="3" t="s">
        <v>2077</v>
      </c>
      <c r="G3446" s="4" t="str">
        <f t="shared" si="330"/>
        <v>Diff</v>
      </c>
      <c r="H3446" s="4" t="str">
        <f t="shared" si="331"/>
        <v>Diff</v>
      </c>
      <c r="I3446" s="4" t="str">
        <f t="shared" si="332"/>
        <v>Diff</v>
      </c>
      <c r="J3446" s="3" t="str">
        <f t="shared" si="348"/>
        <v>HMIN_ACTUAL_PROBLEMS_TBX</v>
      </c>
      <c r="K3446" s="3" t="str">
        <f t="shared" si="349"/>
        <v>UPDATE_TIMESTAMP</v>
      </c>
      <c r="S3446" s="4" t="s">
        <v>1827</v>
      </c>
      <c r="T3446" s="4" t="s">
        <v>23</v>
      </c>
      <c r="U3446" s="4" t="s">
        <v>4</v>
      </c>
      <c r="V3446" s="4">
        <v>10</v>
      </c>
      <c r="W3446" s="4">
        <v>6</v>
      </c>
      <c r="Y3446" s="4" t="s">
        <v>564</v>
      </c>
    </row>
    <row r="3447" spans="2:32" hidden="1">
      <c r="B3447" s="3"/>
      <c r="G3447" s="4" t="str">
        <f t="shared" si="330"/>
        <v>Diff</v>
      </c>
      <c r="H3447" s="3" t="str">
        <f t="shared" si="331"/>
        <v>Diff</v>
      </c>
      <c r="I3447" s="3" t="str">
        <f t="shared" si="332"/>
        <v>Diff</v>
      </c>
      <c r="J3447" s="3" t="str">
        <f t="shared" si="348"/>
        <v>HMIN_AEP_STAT_OUT_TBX</v>
      </c>
      <c r="K3447" s="3" t="str">
        <f t="shared" si="349"/>
        <v>CREATE_TIMESTAMP</v>
      </c>
      <c r="L3447" s="3"/>
      <c r="M3447" s="3"/>
      <c r="N3447"/>
      <c r="O3447"/>
      <c r="P3447"/>
      <c r="Q3447"/>
      <c r="R3447" s="1"/>
      <c r="S3447" t="s">
        <v>1828</v>
      </c>
      <c r="T3447" t="s">
        <v>3</v>
      </c>
      <c r="U3447" t="s">
        <v>4</v>
      </c>
      <c r="V3447">
        <v>10</v>
      </c>
      <c r="W3447">
        <v>6</v>
      </c>
      <c r="X3447"/>
      <c r="Y3447" t="s">
        <v>564</v>
      </c>
      <c r="Z3447"/>
      <c r="AA3447"/>
      <c r="AB3447"/>
      <c r="AC3447"/>
      <c r="AD3447"/>
      <c r="AE3447"/>
      <c r="AF3447"/>
    </row>
    <row r="3448" spans="2:32" hidden="1">
      <c r="B3448" s="3"/>
      <c r="G3448" s="4" t="str">
        <f t="shared" si="330"/>
        <v>Diff</v>
      </c>
      <c r="H3448" s="3" t="str">
        <f t="shared" si="331"/>
        <v>Diff</v>
      </c>
      <c r="I3448" s="3" t="str">
        <f t="shared" si="332"/>
        <v>Diff</v>
      </c>
      <c r="J3448" s="3" t="str">
        <f t="shared" si="348"/>
        <v>HMIN_AEP_STAT_OUT_TBX</v>
      </c>
      <c r="K3448" s="3" t="str">
        <f t="shared" si="349"/>
        <v>ENGINE_ID</v>
      </c>
      <c r="L3448" s="3"/>
      <c r="M3448" s="3"/>
      <c r="N3448"/>
      <c r="O3448"/>
      <c r="P3448"/>
      <c r="Q3448"/>
      <c r="R3448" s="1"/>
      <c r="S3448" t="s">
        <v>1828</v>
      </c>
      <c r="T3448" t="s">
        <v>1829</v>
      </c>
      <c r="U3448" t="s">
        <v>9</v>
      </c>
      <c r="V3448">
        <v>12</v>
      </c>
      <c r="W3448">
        <v>0</v>
      </c>
      <c r="X3448"/>
      <c r="Y3448" t="s">
        <v>565</v>
      </c>
      <c r="Z3448"/>
      <c r="AA3448"/>
      <c r="AB3448"/>
      <c r="AC3448"/>
      <c r="AD3448"/>
      <c r="AE3448"/>
      <c r="AF3448"/>
    </row>
    <row r="3449" spans="2:32" hidden="1">
      <c r="B3449" s="3"/>
      <c r="G3449" s="4" t="str">
        <f t="shared" ref="G3449:G3512" si="355">IF(H3449="Diff","Diff",IF(I3449="Diff","Diff",""))</f>
        <v>Diff</v>
      </c>
      <c r="H3449" s="3" t="str">
        <f t="shared" ref="H3449:H3512" si="356">IF(L3449&amp;M3449&amp;N3449&amp;O3449&amp;P3449&amp;Q3449&amp;R3449=S3449&amp;T3449&amp;U3449&amp;V3449&amp;W3449&amp;X3449&amp;Y3449,"Same",IF(L3449&amp;M3449&amp;N3449&amp;O3449&amp;P3449&amp;Q3449&amp;R3449=S3449&amp;T3449&amp;"TIMESTAMP"&amp;V3449&amp;"0"&amp;X3449&amp;Y3449,"Same","Diff"))</f>
        <v>Diff</v>
      </c>
      <c r="I3449" s="3" t="str">
        <f t="shared" ref="I3449:I3512" si="357">IF(Z3449&amp;AA3449&amp;AB3449&amp;AC3449&amp;AD3449&amp;AE3449&amp;AF3449=S3449&amp;T3449&amp;U3449&amp;V3449&amp;W3449&amp;X3449&amp;Y3449,"Same",IF(Z3449&amp;AA3449&amp;AB3449&amp;AC3449&amp;AD3449&amp;AE3449&amp;AF3449=S3449&amp;T3449&amp;"TIMESTAMP"&amp;V3449&amp;"0"&amp;X3449&amp;Y3449,"Same","Diff"))</f>
        <v>Diff</v>
      </c>
      <c r="J3449" s="3" t="str">
        <f t="shared" si="348"/>
        <v>HMIN_AEP_STAT_OUT_TBX</v>
      </c>
      <c r="K3449" s="3" t="str">
        <f t="shared" si="349"/>
        <v>EVENT_DATE</v>
      </c>
      <c r="L3449" s="3"/>
      <c r="M3449" s="3"/>
      <c r="N3449"/>
      <c r="O3449"/>
      <c r="P3449"/>
      <c r="Q3449"/>
      <c r="R3449" s="1"/>
      <c r="S3449" t="s">
        <v>1828</v>
      </c>
      <c r="T3449" t="s">
        <v>1830</v>
      </c>
      <c r="U3449" t="s">
        <v>9</v>
      </c>
      <c r="V3449">
        <v>6</v>
      </c>
      <c r="W3449">
        <v>0</v>
      </c>
      <c r="X3449"/>
      <c r="Y3449" t="s">
        <v>564</v>
      </c>
      <c r="Z3449"/>
      <c r="AA3449"/>
      <c r="AB3449"/>
      <c r="AC3449"/>
      <c r="AD3449"/>
      <c r="AE3449"/>
      <c r="AF3449"/>
    </row>
    <row r="3450" spans="2:32" hidden="1">
      <c r="B3450" s="3"/>
      <c r="G3450" s="4" t="str">
        <f t="shared" si="355"/>
        <v>Diff</v>
      </c>
      <c r="H3450" s="3" t="str">
        <f t="shared" si="356"/>
        <v>Diff</v>
      </c>
      <c r="I3450" s="3" t="str">
        <f t="shared" si="357"/>
        <v>Diff</v>
      </c>
      <c r="J3450" s="3" t="str">
        <f t="shared" si="348"/>
        <v>HMIN_AEP_STAT_OUT_TBX</v>
      </c>
      <c r="K3450" s="3" t="str">
        <f t="shared" si="349"/>
        <v>EVENT_TIME</v>
      </c>
      <c r="L3450" s="3"/>
      <c r="M3450" s="3"/>
      <c r="N3450"/>
      <c r="O3450"/>
      <c r="P3450"/>
      <c r="Q3450"/>
      <c r="R3450" s="1"/>
      <c r="S3450" t="s">
        <v>1828</v>
      </c>
      <c r="T3450" t="s">
        <v>1831</v>
      </c>
      <c r="U3450" t="s">
        <v>9</v>
      </c>
      <c r="V3450">
        <v>6</v>
      </c>
      <c r="W3450">
        <v>0</v>
      </c>
      <c r="X3450"/>
      <c r="Y3450" t="s">
        <v>564</v>
      </c>
      <c r="Z3450"/>
      <c r="AA3450"/>
      <c r="AB3450"/>
      <c r="AC3450"/>
      <c r="AD3450"/>
      <c r="AE3450"/>
      <c r="AF3450"/>
    </row>
    <row r="3451" spans="2:32" hidden="1">
      <c r="B3451" s="3"/>
      <c r="G3451" s="4" t="str">
        <f t="shared" si="355"/>
        <v>Diff</v>
      </c>
      <c r="H3451" s="3" t="str">
        <f t="shared" si="356"/>
        <v>Diff</v>
      </c>
      <c r="I3451" s="3" t="str">
        <f t="shared" si="357"/>
        <v>Diff</v>
      </c>
      <c r="J3451" s="3" t="str">
        <f t="shared" si="348"/>
        <v>HMIN_AEP_STAT_OUT_TBX</v>
      </c>
      <c r="K3451" s="3" t="str">
        <f t="shared" si="349"/>
        <v>EXT_COLOR</v>
      </c>
      <c r="L3451" s="3"/>
      <c r="M3451" s="3"/>
      <c r="N3451"/>
      <c r="O3451"/>
      <c r="P3451"/>
      <c r="Q3451"/>
      <c r="R3451" s="1"/>
      <c r="S3451" t="s">
        <v>1828</v>
      </c>
      <c r="T3451" t="s">
        <v>1832</v>
      </c>
      <c r="U3451" t="s">
        <v>9</v>
      </c>
      <c r="V3451">
        <v>8</v>
      </c>
      <c r="W3451">
        <v>0</v>
      </c>
      <c r="X3451"/>
      <c r="Y3451" t="s">
        <v>564</v>
      </c>
      <c r="Z3451"/>
      <c r="AA3451"/>
      <c r="AB3451"/>
      <c r="AC3451"/>
      <c r="AD3451"/>
      <c r="AE3451"/>
      <c r="AF3451"/>
    </row>
    <row r="3452" spans="2:32" hidden="1">
      <c r="B3452" s="3"/>
      <c r="G3452" s="4" t="str">
        <f t="shared" si="355"/>
        <v>Diff</v>
      </c>
      <c r="H3452" s="3" t="str">
        <f t="shared" si="356"/>
        <v>Diff</v>
      </c>
      <c r="I3452" s="3" t="str">
        <f t="shared" si="357"/>
        <v>Diff</v>
      </c>
      <c r="J3452" s="3" t="str">
        <f t="shared" si="348"/>
        <v>HMIN_AEP_STAT_OUT_TBX</v>
      </c>
      <c r="K3452" s="3" t="str">
        <f t="shared" si="349"/>
        <v>FRAME_MODEL</v>
      </c>
      <c r="L3452" s="3"/>
      <c r="M3452" s="3"/>
      <c r="N3452"/>
      <c r="O3452"/>
      <c r="P3452"/>
      <c r="Q3452"/>
      <c r="R3452" s="1"/>
      <c r="S3452" t="s">
        <v>1828</v>
      </c>
      <c r="T3452" t="s">
        <v>1833</v>
      </c>
      <c r="U3452" t="s">
        <v>9</v>
      </c>
      <c r="V3452">
        <v>4</v>
      </c>
      <c r="W3452">
        <v>0</v>
      </c>
      <c r="X3452"/>
      <c r="Y3452" t="s">
        <v>564</v>
      </c>
      <c r="Z3452"/>
      <c r="AA3452"/>
      <c r="AB3452"/>
      <c r="AC3452"/>
      <c r="AD3452"/>
      <c r="AE3452"/>
      <c r="AF3452"/>
    </row>
    <row r="3453" spans="2:32" hidden="1">
      <c r="B3453" s="3"/>
      <c r="G3453" s="4" t="str">
        <f t="shared" si="355"/>
        <v>Diff</v>
      </c>
      <c r="H3453" s="3" t="str">
        <f t="shared" si="356"/>
        <v>Diff</v>
      </c>
      <c r="I3453" s="3" t="str">
        <f t="shared" si="357"/>
        <v>Diff</v>
      </c>
      <c r="J3453" s="3" t="str">
        <f t="shared" si="348"/>
        <v>HMIN_AEP_STAT_OUT_TBX</v>
      </c>
      <c r="K3453" s="3" t="str">
        <f t="shared" si="349"/>
        <v>FRAME_OPTION</v>
      </c>
      <c r="L3453" s="3"/>
      <c r="M3453" s="3"/>
      <c r="N3453"/>
      <c r="O3453"/>
      <c r="P3453"/>
      <c r="Q3453"/>
      <c r="R3453" s="1"/>
      <c r="S3453" t="s">
        <v>1828</v>
      </c>
      <c r="T3453" t="s">
        <v>1834</v>
      </c>
      <c r="U3453" t="s">
        <v>9</v>
      </c>
      <c r="V3453">
        <v>2</v>
      </c>
      <c r="W3453">
        <v>0</v>
      </c>
      <c r="X3453"/>
      <c r="Y3453" t="s">
        <v>564</v>
      </c>
      <c r="Z3453"/>
      <c r="AA3453"/>
      <c r="AB3453"/>
      <c r="AC3453"/>
      <c r="AD3453"/>
      <c r="AE3453"/>
      <c r="AF3453"/>
    </row>
    <row r="3454" spans="2:32" hidden="1">
      <c r="B3454" s="3"/>
      <c r="G3454" s="4" t="str">
        <f t="shared" si="355"/>
        <v>Diff</v>
      </c>
      <c r="H3454" s="3" t="str">
        <f t="shared" si="356"/>
        <v>Diff</v>
      </c>
      <c r="I3454" s="3" t="str">
        <f t="shared" si="357"/>
        <v>Diff</v>
      </c>
      <c r="J3454" s="3" t="str">
        <f t="shared" si="348"/>
        <v>HMIN_AEP_STAT_OUT_TBX</v>
      </c>
      <c r="K3454" s="3" t="str">
        <f t="shared" si="349"/>
        <v>FRAME_TYPE</v>
      </c>
      <c r="L3454" s="3"/>
      <c r="M3454" s="3"/>
      <c r="N3454"/>
      <c r="O3454"/>
      <c r="P3454"/>
      <c r="Q3454"/>
      <c r="R3454" s="1"/>
      <c r="S3454" t="s">
        <v>1828</v>
      </c>
      <c r="T3454" t="s">
        <v>1835</v>
      </c>
      <c r="U3454" t="s">
        <v>9</v>
      </c>
      <c r="V3454">
        <v>3</v>
      </c>
      <c r="W3454">
        <v>0</v>
      </c>
      <c r="X3454"/>
      <c r="Y3454" t="s">
        <v>564</v>
      </c>
      <c r="Z3454"/>
      <c r="AA3454"/>
      <c r="AB3454"/>
      <c r="AC3454"/>
      <c r="AD3454"/>
      <c r="AE3454"/>
      <c r="AF3454"/>
    </row>
    <row r="3455" spans="2:32" hidden="1">
      <c r="B3455" s="3"/>
      <c r="G3455" s="4" t="str">
        <f t="shared" si="355"/>
        <v>Diff</v>
      </c>
      <c r="H3455" s="3" t="str">
        <f t="shared" si="356"/>
        <v>Diff</v>
      </c>
      <c r="I3455" s="3" t="str">
        <f t="shared" si="357"/>
        <v>Diff</v>
      </c>
      <c r="J3455" s="3" t="str">
        <f t="shared" si="348"/>
        <v>HMIN_AEP_STAT_OUT_TBX</v>
      </c>
      <c r="K3455" s="3" t="str">
        <f t="shared" si="349"/>
        <v>INT_COLOR</v>
      </c>
      <c r="L3455" s="3"/>
      <c r="M3455" s="3"/>
      <c r="N3455"/>
      <c r="O3455"/>
      <c r="P3455"/>
      <c r="Q3455"/>
      <c r="R3455" s="1"/>
      <c r="S3455" t="s">
        <v>1828</v>
      </c>
      <c r="T3455" t="s">
        <v>1836</v>
      </c>
      <c r="U3455" t="s">
        <v>9</v>
      </c>
      <c r="V3455">
        <v>1</v>
      </c>
      <c r="W3455">
        <v>0</v>
      </c>
      <c r="X3455"/>
      <c r="Y3455" t="s">
        <v>564</v>
      </c>
      <c r="Z3455"/>
      <c r="AA3455"/>
      <c r="AB3455"/>
      <c r="AC3455"/>
      <c r="AD3455"/>
      <c r="AE3455"/>
      <c r="AF3455"/>
    </row>
    <row r="3456" spans="2:32" hidden="1">
      <c r="B3456" s="3"/>
      <c r="G3456" s="4" t="str">
        <f t="shared" si="355"/>
        <v>Diff</v>
      </c>
      <c r="H3456" s="3" t="str">
        <f t="shared" si="356"/>
        <v>Diff</v>
      </c>
      <c r="I3456" s="3" t="str">
        <f t="shared" si="357"/>
        <v>Diff</v>
      </c>
      <c r="J3456" s="3" t="str">
        <f t="shared" si="348"/>
        <v>HMIN_AEP_STAT_OUT_TBX</v>
      </c>
      <c r="K3456" s="3" t="str">
        <f t="shared" si="349"/>
        <v>PROCESS_POINT_ID</v>
      </c>
      <c r="L3456" s="3"/>
      <c r="M3456" s="3"/>
      <c r="N3456"/>
      <c r="O3456"/>
      <c r="P3456"/>
      <c r="Q3456"/>
      <c r="R3456" s="1"/>
      <c r="S3456" t="s">
        <v>1828</v>
      </c>
      <c r="T3456" t="s">
        <v>66</v>
      </c>
      <c r="U3456" t="s">
        <v>9</v>
      </c>
      <c r="V3456">
        <v>16</v>
      </c>
      <c r="W3456">
        <v>0</v>
      </c>
      <c r="X3456"/>
      <c r="Y3456" t="s">
        <v>565</v>
      </c>
      <c r="Z3456"/>
      <c r="AA3456"/>
      <c r="AB3456"/>
      <c r="AC3456"/>
      <c r="AD3456"/>
      <c r="AE3456"/>
      <c r="AF3456"/>
    </row>
    <row r="3457" spans="2:32" hidden="1">
      <c r="B3457" s="3"/>
      <c r="G3457" s="4" t="str">
        <f t="shared" si="355"/>
        <v>Diff</v>
      </c>
      <c r="H3457" s="3" t="str">
        <f t="shared" si="356"/>
        <v>Diff</v>
      </c>
      <c r="I3457" s="3" t="str">
        <f t="shared" si="357"/>
        <v>Diff</v>
      </c>
      <c r="J3457" s="3" t="str">
        <f t="shared" si="348"/>
        <v>HMIN_AEP_STAT_OUT_TBX</v>
      </c>
      <c r="K3457" s="3" t="str">
        <f t="shared" si="349"/>
        <v>PRODUCT_ID</v>
      </c>
      <c r="L3457" s="3"/>
      <c r="M3457" s="3"/>
      <c r="N3457"/>
      <c r="O3457"/>
      <c r="P3457"/>
      <c r="Q3457"/>
      <c r="R3457" s="1"/>
      <c r="S3457" t="s">
        <v>1828</v>
      </c>
      <c r="T3457" t="s">
        <v>60</v>
      </c>
      <c r="U3457" t="s">
        <v>9</v>
      </c>
      <c r="V3457">
        <v>17</v>
      </c>
      <c r="W3457">
        <v>0</v>
      </c>
      <c r="X3457"/>
      <c r="Y3457" t="s">
        <v>565</v>
      </c>
      <c r="Z3457"/>
      <c r="AA3457"/>
      <c r="AB3457"/>
      <c r="AC3457"/>
      <c r="AD3457"/>
      <c r="AE3457"/>
      <c r="AF3457"/>
    </row>
    <row r="3458" spans="2:32" hidden="1">
      <c r="B3458" s="3"/>
      <c r="G3458" s="4" t="str">
        <f t="shared" si="355"/>
        <v>Diff</v>
      </c>
      <c r="H3458" s="3" t="str">
        <f t="shared" si="356"/>
        <v>Diff</v>
      </c>
      <c r="I3458" s="3" t="str">
        <f t="shared" si="357"/>
        <v>Diff</v>
      </c>
      <c r="J3458" s="3" t="str">
        <f t="shared" si="348"/>
        <v>HMIN_AEP_STAT_OUT_TBX</v>
      </c>
      <c r="K3458" s="3" t="str">
        <f t="shared" si="349"/>
        <v>RECORD_TYPE</v>
      </c>
      <c r="L3458" s="3"/>
      <c r="M3458" s="3"/>
      <c r="N3458"/>
      <c r="O3458"/>
      <c r="P3458"/>
      <c r="Q3458"/>
      <c r="R3458" s="1"/>
      <c r="S3458" t="s">
        <v>1828</v>
      </c>
      <c r="T3458" t="s">
        <v>1837</v>
      </c>
      <c r="U3458" t="s">
        <v>9</v>
      </c>
      <c r="V3458">
        <v>1</v>
      </c>
      <c r="W3458">
        <v>0</v>
      </c>
      <c r="X3458"/>
      <c r="Y3458" t="s">
        <v>564</v>
      </c>
      <c r="Z3458"/>
      <c r="AA3458"/>
      <c r="AB3458"/>
      <c r="AC3458"/>
      <c r="AD3458"/>
      <c r="AE3458"/>
      <c r="AF3458"/>
    </row>
    <row r="3459" spans="2:32" hidden="1">
      <c r="B3459" s="3"/>
      <c r="G3459" s="4" t="str">
        <f t="shared" si="355"/>
        <v>Diff</v>
      </c>
      <c r="H3459" s="3" t="str">
        <f t="shared" si="356"/>
        <v>Diff</v>
      </c>
      <c r="I3459" s="3" t="str">
        <f t="shared" si="357"/>
        <v>Diff</v>
      </c>
      <c r="J3459" s="3" t="str">
        <f t="shared" si="348"/>
        <v>HMIN_AEP_STAT_OUT_TBX</v>
      </c>
      <c r="K3459" s="3" t="str">
        <f t="shared" si="349"/>
        <v>SENT_FLAG</v>
      </c>
      <c r="L3459" s="3"/>
      <c r="M3459" s="3"/>
      <c r="N3459"/>
      <c r="O3459"/>
      <c r="P3459"/>
      <c r="Q3459"/>
      <c r="R3459" s="1"/>
      <c r="S3459" t="s">
        <v>1828</v>
      </c>
      <c r="T3459" t="s">
        <v>1838</v>
      </c>
      <c r="U3459" t="s">
        <v>9</v>
      </c>
      <c r="V3459">
        <v>1</v>
      </c>
      <c r="W3459">
        <v>0</v>
      </c>
      <c r="X3459"/>
      <c r="Y3459" t="s">
        <v>564</v>
      </c>
      <c r="Z3459"/>
      <c r="AA3459"/>
      <c r="AB3459"/>
      <c r="AC3459"/>
      <c r="AD3459"/>
      <c r="AE3459"/>
      <c r="AF3459"/>
    </row>
    <row r="3460" spans="2:32" hidden="1">
      <c r="B3460" s="3"/>
      <c r="G3460" s="4" t="str">
        <f t="shared" si="355"/>
        <v>Diff</v>
      </c>
      <c r="H3460" s="3" t="str">
        <f t="shared" si="356"/>
        <v>Diff</v>
      </c>
      <c r="I3460" s="3" t="str">
        <f t="shared" si="357"/>
        <v>Diff</v>
      </c>
      <c r="J3460" s="3" t="str">
        <f t="shared" si="348"/>
        <v>HMIN_AEP_STAT_OUT_TBX</v>
      </c>
      <c r="K3460" s="3" t="str">
        <f t="shared" si="349"/>
        <v>UPDATE_TIMESTAMP</v>
      </c>
      <c r="L3460" s="3"/>
      <c r="M3460" s="3"/>
      <c r="N3460"/>
      <c r="O3460"/>
      <c r="P3460"/>
      <c r="Q3460"/>
      <c r="R3460" s="1"/>
      <c r="S3460" t="s">
        <v>1828</v>
      </c>
      <c r="T3460" t="s">
        <v>23</v>
      </c>
      <c r="U3460" t="s">
        <v>4</v>
      </c>
      <c r="V3460">
        <v>10</v>
      </c>
      <c r="W3460">
        <v>6</v>
      </c>
      <c r="X3460"/>
      <c r="Y3460" t="s">
        <v>564</v>
      </c>
      <c r="Z3460"/>
      <c r="AA3460"/>
      <c r="AB3460"/>
      <c r="AC3460"/>
      <c r="AD3460"/>
      <c r="AE3460"/>
      <c r="AF3460"/>
    </row>
    <row r="3461" spans="2:32" ht="30" hidden="1">
      <c r="B3461" s="3"/>
      <c r="G3461" s="4" t="str">
        <f t="shared" si="355"/>
        <v>Diff</v>
      </c>
      <c r="H3461" s="3" t="str">
        <f t="shared" si="356"/>
        <v>Diff</v>
      </c>
      <c r="I3461" s="3" t="str">
        <f t="shared" si="357"/>
        <v>Diff</v>
      </c>
      <c r="J3461" s="3" t="str">
        <f t="shared" si="348"/>
        <v>HMIN_AF_OFF_DELAY_BUCKET_TBX</v>
      </c>
      <c r="K3461" s="3" t="str">
        <f t="shared" si="349"/>
        <v>AF_OFF_DELAY_BUCKET</v>
      </c>
      <c r="L3461" s="3"/>
      <c r="M3461" s="3"/>
      <c r="N3461"/>
      <c r="O3461"/>
      <c r="P3461"/>
      <c r="Q3461"/>
      <c r="R3461" s="1"/>
      <c r="S3461" t="s">
        <v>1850</v>
      </c>
      <c r="T3461" t="s">
        <v>1851</v>
      </c>
      <c r="U3461" t="s">
        <v>9</v>
      </c>
      <c r="V3461">
        <v>10</v>
      </c>
      <c r="W3461">
        <v>0</v>
      </c>
      <c r="X3461"/>
      <c r="Y3461" t="s">
        <v>565</v>
      </c>
      <c r="Z3461"/>
      <c r="AA3461"/>
      <c r="AB3461"/>
      <c r="AC3461"/>
      <c r="AD3461"/>
      <c r="AE3461"/>
      <c r="AF3461"/>
    </row>
    <row r="3462" spans="2:32" ht="30" hidden="1">
      <c r="B3462" s="3"/>
      <c r="G3462" s="4" t="str">
        <f t="shared" si="355"/>
        <v>Diff</v>
      </c>
      <c r="H3462" s="3" t="str">
        <f t="shared" si="356"/>
        <v>Diff</v>
      </c>
      <c r="I3462" s="3" t="str">
        <f t="shared" si="357"/>
        <v>Diff</v>
      </c>
      <c r="J3462" s="3" t="str">
        <f t="shared" si="348"/>
        <v>HMIN_AF_OFF_DELAY_BUCKET_TBX</v>
      </c>
      <c r="K3462" s="3" t="str">
        <f t="shared" si="349"/>
        <v>AF_OFF_DELAY_BUCKET_ID</v>
      </c>
      <c r="L3462" s="3"/>
      <c r="M3462" s="3"/>
      <c r="N3462"/>
      <c r="O3462"/>
      <c r="P3462"/>
      <c r="Q3462"/>
      <c r="R3462" s="1"/>
      <c r="S3462" t="s">
        <v>1850</v>
      </c>
      <c r="T3462" t="s">
        <v>1852</v>
      </c>
      <c r="U3462" t="s">
        <v>516</v>
      </c>
      <c r="V3462">
        <v>8</v>
      </c>
      <c r="W3462">
        <v>0</v>
      </c>
      <c r="X3462"/>
      <c r="Y3462" t="s">
        <v>565</v>
      </c>
      <c r="Z3462"/>
      <c r="AA3462"/>
      <c r="AB3462"/>
      <c r="AC3462"/>
      <c r="AD3462"/>
      <c r="AE3462"/>
      <c r="AF3462"/>
    </row>
    <row r="3463" spans="2:32" ht="30" hidden="1">
      <c r="B3463" s="3"/>
      <c r="G3463" s="4" t="str">
        <f t="shared" si="355"/>
        <v>Diff</v>
      </c>
      <c r="H3463" s="3" t="str">
        <f t="shared" si="356"/>
        <v>Diff</v>
      </c>
      <c r="I3463" s="3" t="str">
        <f t="shared" si="357"/>
        <v>Diff</v>
      </c>
      <c r="J3463" s="3" t="str">
        <f t="shared" si="348"/>
        <v>HMIN_AF_OFF_DELAY_BUCKET_TBX</v>
      </c>
      <c r="K3463" s="3" t="str">
        <f t="shared" si="349"/>
        <v>CREATE_TIMESTAMP</v>
      </c>
      <c r="L3463" s="3"/>
      <c r="M3463" s="3"/>
      <c r="N3463"/>
      <c r="O3463"/>
      <c r="P3463"/>
      <c r="Q3463"/>
      <c r="R3463" s="1"/>
      <c r="S3463" t="s">
        <v>1850</v>
      </c>
      <c r="T3463" t="s">
        <v>3</v>
      </c>
      <c r="U3463" t="s">
        <v>4</v>
      </c>
      <c r="V3463">
        <v>10</v>
      </c>
      <c r="W3463">
        <v>6</v>
      </c>
      <c r="X3463"/>
      <c r="Y3463" t="s">
        <v>564</v>
      </c>
      <c r="Z3463"/>
      <c r="AA3463"/>
      <c r="AB3463"/>
      <c r="AC3463"/>
      <c r="AD3463"/>
      <c r="AE3463"/>
      <c r="AF3463"/>
    </row>
    <row r="3464" spans="2:32" ht="30" hidden="1">
      <c r="B3464" s="3"/>
      <c r="G3464" s="4" t="str">
        <f t="shared" si="355"/>
        <v>Diff</v>
      </c>
      <c r="H3464" s="3" t="str">
        <f t="shared" si="356"/>
        <v>Diff</v>
      </c>
      <c r="I3464" s="3" t="str">
        <f t="shared" si="357"/>
        <v>Diff</v>
      </c>
      <c r="J3464" s="3" t="str">
        <f t="shared" si="348"/>
        <v>HMIN_AF_OFF_DELAY_BUCKET_TBX</v>
      </c>
      <c r="K3464" s="3" t="str">
        <f t="shared" si="349"/>
        <v>SORT</v>
      </c>
      <c r="L3464" s="3"/>
      <c r="M3464" s="3"/>
      <c r="N3464"/>
      <c r="O3464"/>
      <c r="P3464"/>
      <c r="Q3464"/>
      <c r="R3464" s="1"/>
      <c r="S3464" t="s">
        <v>1850</v>
      </c>
      <c r="T3464" t="s">
        <v>1853</v>
      </c>
      <c r="U3464" t="s">
        <v>19</v>
      </c>
      <c r="V3464">
        <v>4</v>
      </c>
      <c r="W3464">
        <v>0</v>
      </c>
      <c r="X3464"/>
      <c r="Y3464" t="s">
        <v>564</v>
      </c>
      <c r="Z3464"/>
      <c r="AA3464"/>
      <c r="AB3464"/>
      <c r="AC3464"/>
      <c r="AD3464"/>
      <c r="AE3464"/>
      <c r="AF3464"/>
    </row>
    <row r="3465" spans="2:32" ht="30" hidden="1">
      <c r="B3465" s="3"/>
      <c r="G3465" s="4" t="str">
        <f t="shared" si="355"/>
        <v>Diff</v>
      </c>
      <c r="H3465" s="3" t="str">
        <f t="shared" si="356"/>
        <v>Diff</v>
      </c>
      <c r="I3465" s="3" t="str">
        <f t="shared" si="357"/>
        <v>Diff</v>
      </c>
      <c r="J3465" s="3" t="str">
        <f t="shared" si="348"/>
        <v>HMIN_AF_OFF_DELAY_BUCKET_TBX</v>
      </c>
      <c r="K3465" s="3" t="str">
        <f t="shared" si="349"/>
        <v>UPDATE_TIMESTAMP</v>
      </c>
      <c r="L3465" s="3"/>
      <c r="M3465" s="3"/>
      <c r="N3465"/>
      <c r="O3465"/>
      <c r="P3465"/>
      <c r="Q3465"/>
      <c r="R3465" s="1"/>
      <c r="S3465" t="s">
        <v>1850</v>
      </c>
      <c r="T3465" t="s">
        <v>23</v>
      </c>
      <c r="U3465" t="s">
        <v>4</v>
      </c>
      <c r="V3465">
        <v>10</v>
      </c>
      <c r="W3465">
        <v>6</v>
      </c>
      <c r="X3465"/>
      <c r="Y3465" t="s">
        <v>564</v>
      </c>
      <c r="Z3465"/>
      <c r="AA3465"/>
      <c r="AB3465"/>
      <c r="AC3465"/>
      <c r="AD3465"/>
      <c r="AE3465"/>
      <c r="AF3465"/>
    </row>
    <row r="3466" spans="2:32" hidden="1">
      <c r="B3466" s="3"/>
      <c r="G3466" s="4" t="str">
        <f t="shared" si="355"/>
        <v>Diff</v>
      </c>
      <c r="H3466" s="3" t="str">
        <f t="shared" si="356"/>
        <v>Diff</v>
      </c>
      <c r="I3466" s="3" t="str">
        <f t="shared" si="357"/>
        <v>Diff</v>
      </c>
      <c r="J3466" s="3" t="str">
        <f t="shared" si="348"/>
        <v>HMIN_AFB_CODE_TBX</v>
      </c>
      <c r="K3466" s="3" t="str">
        <f t="shared" si="349"/>
        <v>AFB_DATA_LGTH_QTY</v>
      </c>
      <c r="L3466" s="3"/>
      <c r="M3466" s="3"/>
      <c r="N3466"/>
      <c r="O3466"/>
      <c r="P3466"/>
      <c r="Q3466"/>
      <c r="R3466" s="1"/>
      <c r="S3466" t="s">
        <v>1839</v>
      </c>
      <c r="T3466" t="s">
        <v>1840</v>
      </c>
      <c r="U3466" t="s">
        <v>1062</v>
      </c>
      <c r="V3466">
        <v>3</v>
      </c>
      <c r="W3466">
        <v>0</v>
      </c>
      <c r="X3466">
        <v>0</v>
      </c>
      <c r="Y3466" t="s">
        <v>565</v>
      </c>
      <c r="Z3466"/>
      <c r="AA3466"/>
      <c r="AB3466"/>
      <c r="AC3466"/>
      <c r="AD3466"/>
      <c r="AE3466"/>
      <c r="AF3466"/>
    </row>
    <row r="3467" spans="2:32" hidden="1">
      <c r="B3467" s="3"/>
      <c r="G3467" s="4" t="str">
        <f t="shared" si="355"/>
        <v>Diff</v>
      </c>
      <c r="H3467" s="3" t="str">
        <f t="shared" si="356"/>
        <v>Diff</v>
      </c>
      <c r="I3467" s="3" t="str">
        <f t="shared" si="357"/>
        <v>Diff</v>
      </c>
      <c r="J3467" s="3" t="str">
        <f t="shared" si="348"/>
        <v>HMIN_AFB_CODE_TBX</v>
      </c>
      <c r="K3467" s="3" t="str">
        <f t="shared" si="349"/>
        <v>AFB_DATA_POS_CODE</v>
      </c>
      <c r="L3467" s="3"/>
      <c r="M3467" s="3"/>
      <c r="N3467"/>
      <c r="O3467"/>
      <c r="P3467"/>
      <c r="Q3467"/>
      <c r="R3467" s="1"/>
      <c r="S3467" t="s">
        <v>1839</v>
      </c>
      <c r="T3467" t="s">
        <v>1841</v>
      </c>
      <c r="U3467" t="s">
        <v>1062</v>
      </c>
      <c r="V3467">
        <v>3</v>
      </c>
      <c r="W3467">
        <v>0</v>
      </c>
      <c r="X3467">
        <v>0</v>
      </c>
      <c r="Y3467" t="s">
        <v>565</v>
      </c>
      <c r="Z3467"/>
      <c r="AA3467"/>
      <c r="AB3467"/>
      <c r="AC3467"/>
      <c r="AD3467"/>
      <c r="AE3467"/>
      <c r="AF3467"/>
    </row>
    <row r="3468" spans="2:32" hidden="1">
      <c r="B3468" s="3"/>
      <c r="G3468" s="4" t="str">
        <f t="shared" si="355"/>
        <v>Diff</v>
      </c>
      <c r="H3468" s="3" t="str">
        <f t="shared" si="356"/>
        <v>Diff</v>
      </c>
      <c r="I3468" s="3" t="str">
        <f t="shared" si="357"/>
        <v>Diff</v>
      </c>
      <c r="J3468" s="3" t="str">
        <f t="shared" si="348"/>
        <v>HMIN_AFB_CODE_TBX</v>
      </c>
      <c r="K3468" s="3" t="str">
        <f t="shared" si="349"/>
        <v>AFB_DATA_TEXT</v>
      </c>
      <c r="L3468" s="3"/>
      <c r="M3468" s="3"/>
      <c r="N3468"/>
      <c r="O3468"/>
      <c r="P3468"/>
      <c r="Q3468"/>
      <c r="R3468" s="1"/>
      <c r="S3468" t="s">
        <v>1839</v>
      </c>
      <c r="T3468" t="s">
        <v>1842</v>
      </c>
      <c r="U3468" t="s">
        <v>9</v>
      </c>
      <c r="V3468">
        <v>16</v>
      </c>
      <c r="W3468">
        <v>0</v>
      </c>
      <c r="X3468" t="s">
        <v>25</v>
      </c>
      <c r="Y3468" t="s">
        <v>565</v>
      </c>
      <c r="Z3468"/>
      <c r="AA3468"/>
      <c r="AB3468"/>
      <c r="AC3468"/>
      <c r="AD3468"/>
      <c r="AE3468"/>
      <c r="AF3468"/>
    </row>
    <row r="3469" spans="2:32" hidden="1">
      <c r="B3469" s="3"/>
      <c r="G3469" s="4" t="str">
        <f t="shared" si="355"/>
        <v>Diff</v>
      </c>
      <c r="H3469" s="3" t="str">
        <f t="shared" si="356"/>
        <v>Diff</v>
      </c>
      <c r="I3469" s="3" t="str">
        <f t="shared" si="357"/>
        <v>Diff</v>
      </c>
      <c r="J3469" s="3" t="str">
        <f t="shared" si="348"/>
        <v>HMIN_AFB_CODE_TBX</v>
      </c>
      <c r="K3469" s="3" t="str">
        <f t="shared" si="349"/>
        <v>CODE</v>
      </c>
      <c r="L3469" s="3"/>
      <c r="M3469" s="3"/>
      <c r="N3469"/>
      <c r="O3469"/>
      <c r="P3469"/>
      <c r="Q3469"/>
      <c r="R3469" s="1"/>
      <c r="S3469" t="s">
        <v>1839</v>
      </c>
      <c r="T3469" t="s">
        <v>1843</v>
      </c>
      <c r="U3469" t="s">
        <v>9</v>
      </c>
      <c r="V3469">
        <v>10</v>
      </c>
      <c r="W3469">
        <v>0</v>
      </c>
      <c r="X3469" t="s">
        <v>25</v>
      </c>
      <c r="Y3469" t="s">
        <v>565</v>
      </c>
      <c r="Z3469"/>
      <c r="AA3469"/>
      <c r="AB3469"/>
      <c r="AC3469"/>
      <c r="AD3469"/>
      <c r="AE3469"/>
      <c r="AF3469"/>
    </row>
    <row r="3470" spans="2:32" hidden="1">
      <c r="B3470" s="3"/>
      <c r="G3470" s="4" t="str">
        <f t="shared" si="355"/>
        <v>Diff</v>
      </c>
      <c r="H3470" s="3" t="str">
        <f t="shared" si="356"/>
        <v>Diff</v>
      </c>
      <c r="I3470" s="3" t="str">
        <f t="shared" si="357"/>
        <v>Diff</v>
      </c>
      <c r="J3470" s="3" t="str">
        <f t="shared" si="348"/>
        <v>HMIN_AFB_CODE_TBX</v>
      </c>
      <c r="K3470" s="3" t="str">
        <f t="shared" si="349"/>
        <v>CREATE_TIMESTAMP</v>
      </c>
      <c r="L3470" s="3"/>
      <c r="M3470" s="3"/>
      <c r="N3470"/>
      <c r="O3470"/>
      <c r="P3470"/>
      <c r="Q3470"/>
      <c r="R3470" s="1"/>
      <c r="S3470" t="s">
        <v>1839</v>
      </c>
      <c r="T3470" t="s">
        <v>3</v>
      </c>
      <c r="U3470" t="s">
        <v>4</v>
      </c>
      <c r="V3470">
        <v>10</v>
      </c>
      <c r="W3470">
        <v>6</v>
      </c>
      <c r="X3470"/>
      <c r="Y3470" t="s">
        <v>564</v>
      </c>
      <c r="Z3470"/>
      <c r="AA3470"/>
      <c r="AB3470"/>
      <c r="AC3470"/>
      <c r="AD3470"/>
      <c r="AE3470"/>
      <c r="AF3470"/>
    </row>
    <row r="3471" spans="2:32" hidden="1">
      <c r="B3471" s="3"/>
      <c r="G3471" s="4" t="str">
        <f t="shared" si="355"/>
        <v>Diff</v>
      </c>
      <c r="H3471" s="3" t="str">
        <f t="shared" si="356"/>
        <v>Diff</v>
      </c>
      <c r="I3471" s="3" t="str">
        <f t="shared" si="357"/>
        <v>Diff</v>
      </c>
      <c r="J3471" s="3" t="str">
        <f t="shared" si="348"/>
        <v>HMIN_AFB_CODE_TBX</v>
      </c>
      <c r="K3471" s="3" t="str">
        <f t="shared" si="349"/>
        <v>DESC_TEXT</v>
      </c>
      <c r="L3471" s="3"/>
      <c r="M3471" s="3"/>
      <c r="N3471"/>
      <c r="O3471"/>
      <c r="P3471"/>
      <c r="Q3471"/>
      <c r="R3471" s="1"/>
      <c r="S3471" t="s">
        <v>1839</v>
      </c>
      <c r="T3471" t="s">
        <v>1844</v>
      </c>
      <c r="U3471" t="s">
        <v>9</v>
      </c>
      <c r="V3471">
        <v>50</v>
      </c>
      <c r="W3471">
        <v>0</v>
      </c>
      <c r="X3471" t="s">
        <v>25</v>
      </c>
      <c r="Y3471" t="s">
        <v>565</v>
      </c>
      <c r="Z3471"/>
      <c r="AA3471"/>
      <c r="AB3471"/>
      <c r="AC3471"/>
      <c r="AD3471"/>
      <c r="AE3471"/>
      <c r="AF3471"/>
    </row>
    <row r="3472" spans="2:32" hidden="1">
      <c r="B3472" s="3"/>
      <c r="G3472" s="4" t="str">
        <f t="shared" si="355"/>
        <v>Diff</v>
      </c>
      <c r="H3472" s="3" t="str">
        <f t="shared" si="356"/>
        <v>Diff</v>
      </c>
      <c r="I3472" s="3" t="str">
        <f t="shared" si="357"/>
        <v>Diff</v>
      </c>
      <c r="J3472" s="3" t="str">
        <f t="shared" si="348"/>
        <v>HMIN_AFB_CODE_TBX</v>
      </c>
      <c r="K3472" s="3" t="str">
        <f t="shared" si="349"/>
        <v>ITEM_NO</v>
      </c>
      <c r="L3472" s="3"/>
      <c r="M3472" s="3"/>
      <c r="N3472"/>
      <c r="O3472"/>
      <c r="P3472"/>
      <c r="Q3472"/>
      <c r="R3472" s="1"/>
      <c r="S3472" t="s">
        <v>1839</v>
      </c>
      <c r="T3472" t="s">
        <v>1845</v>
      </c>
      <c r="U3472" t="s">
        <v>9</v>
      </c>
      <c r="V3472">
        <v>10</v>
      </c>
      <c r="W3472">
        <v>0</v>
      </c>
      <c r="X3472" t="s">
        <v>25</v>
      </c>
      <c r="Y3472" t="s">
        <v>565</v>
      </c>
      <c r="Z3472"/>
      <c r="AA3472"/>
      <c r="AB3472"/>
      <c r="AC3472"/>
      <c r="AD3472"/>
      <c r="AE3472"/>
      <c r="AF3472"/>
    </row>
    <row r="3473" spans="1:32" hidden="1">
      <c r="B3473" s="3"/>
      <c r="G3473" s="4" t="str">
        <f t="shared" si="355"/>
        <v>Diff</v>
      </c>
      <c r="H3473" s="3" t="str">
        <f t="shared" si="356"/>
        <v>Diff</v>
      </c>
      <c r="I3473" s="3" t="str">
        <f t="shared" si="357"/>
        <v>Diff</v>
      </c>
      <c r="J3473" s="3" t="str">
        <f t="shared" si="348"/>
        <v>HMIN_AFB_CODE_TBX</v>
      </c>
      <c r="K3473" s="3" t="str">
        <f t="shared" si="349"/>
        <v>UPDATE_TIMESTAMP</v>
      </c>
      <c r="L3473" s="3"/>
      <c r="M3473" s="3"/>
      <c r="N3473"/>
      <c r="O3473"/>
      <c r="P3473"/>
      <c r="Q3473"/>
      <c r="R3473" s="1"/>
      <c r="S3473" t="s">
        <v>1839</v>
      </c>
      <c r="T3473" t="s">
        <v>23</v>
      </c>
      <c r="U3473" t="s">
        <v>4</v>
      </c>
      <c r="V3473">
        <v>10</v>
      </c>
      <c r="W3473">
        <v>6</v>
      </c>
      <c r="X3473"/>
      <c r="Y3473" t="s">
        <v>564</v>
      </c>
      <c r="Z3473"/>
      <c r="AA3473"/>
      <c r="AB3473"/>
      <c r="AC3473"/>
      <c r="AD3473"/>
      <c r="AE3473"/>
      <c r="AF3473"/>
    </row>
    <row r="3474" spans="1:32">
      <c r="A3474" s="3" t="s">
        <v>1945</v>
      </c>
      <c r="B3474" s="4" t="s">
        <v>2066</v>
      </c>
      <c r="D3474" s="3" t="s">
        <v>723</v>
      </c>
      <c r="E3474" s="3" t="s">
        <v>722</v>
      </c>
      <c r="F3474" s="3" t="s">
        <v>723</v>
      </c>
      <c r="G3474" s="4" t="str">
        <f t="shared" si="355"/>
        <v>Diff</v>
      </c>
      <c r="H3474" s="4" t="str">
        <f t="shared" si="356"/>
        <v>Diff</v>
      </c>
      <c r="I3474" s="4" t="str">
        <f t="shared" si="357"/>
        <v>Diff</v>
      </c>
      <c r="J3474" s="3" t="str">
        <f t="shared" si="348"/>
        <v>HMIN_AFB_MTO_TBX</v>
      </c>
      <c r="K3474" s="3" t="str">
        <f t="shared" si="349"/>
        <v>AFB_DATA_TEXT</v>
      </c>
      <c r="S3474" s="4" t="s">
        <v>1846</v>
      </c>
      <c r="T3474" s="4" t="s">
        <v>1842</v>
      </c>
      <c r="U3474" s="4" t="s">
        <v>9</v>
      </c>
      <c r="V3474" s="4">
        <v>112</v>
      </c>
      <c r="W3474" s="4">
        <v>0</v>
      </c>
      <c r="X3474" s="4" t="s">
        <v>25</v>
      </c>
      <c r="Y3474" s="4" t="s">
        <v>565</v>
      </c>
    </row>
    <row r="3475" spans="1:32">
      <c r="A3475" s="3" t="s">
        <v>1945</v>
      </c>
      <c r="B3475" s="4" t="s">
        <v>2066</v>
      </c>
      <c r="D3475" s="3" t="s">
        <v>723</v>
      </c>
      <c r="E3475" s="3" t="s">
        <v>722</v>
      </c>
      <c r="F3475" s="3" t="s">
        <v>723</v>
      </c>
      <c r="G3475" s="4" t="str">
        <f t="shared" si="355"/>
        <v>Diff</v>
      </c>
      <c r="H3475" s="4" t="str">
        <f t="shared" si="356"/>
        <v>Diff</v>
      </c>
      <c r="I3475" s="4" t="str">
        <f t="shared" si="357"/>
        <v>Diff</v>
      </c>
      <c r="J3475" s="3" t="str">
        <f t="shared" si="348"/>
        <v>HMIN_AFB_MTO_TBX</v>
      </c>
      <c r="K3475" s="3" t="str">
        <f t="shared" si="349"/>
        <v>CREATE_TIMESTAMP</v>
      </c>
      <c r="S3475" s="4" t="s">
        <v>1846</v>
      </c>
      <c r="T3475" s="4" t="s">
        <v>3</v>
      </c>
      <c r="U3475" s="4" t="s">
        <v>4</v>
      </c>
      <c r="V3475" s="4">
        <v>10</v>
      </c>
      <c r="W3475" s="4">
        <v>6</v>
      </c>
      <c r="Y3475" s="4" t="s">
        <v>564</v>
      </c>
    </row>
    <row r="3476" spans="1:32">
      <c r="A3476" s="3" t="s">
        <v>1945</v>
      </c>
      <c r="B3476" s="4" t="s">
        <v>2066</v>
      </c>
      <c r="D3476" s="3" t="s">
        <v>723</v>
      </c>
      <c r="E3476" s="3" t="s">
        <v>722</v>
      </c>
      <c r="F3476" s="3" t="s">
        <v>723</v>
      </c>
      <c r="G3476" s="4" t="str">
        <f t="shared" si="355"/>
        <v>Diff</v>
      </c>
      <c r="H3476" s="4" t="str">
        <f t="shared" si="356"/>
        <v>Diff</v>
      </c>
      <c r="I3476" s="4" t="str">
        <f t="shared" si="357"/>
        <v>Diff</v>
      </c>
      <c r="J3476" s="3" t="str">
        <f t="shared" si="348"/>
        <v>HMIN_AFB_MTO_TBX</v>
      </c>
      <c r="K3476" s="3" t="str">
        <f t="shared" si="349"/>
        <v>MTC_MODEL</v>
      </c>
      <c r="S3476" s="4" t="s">
        <v>1846</v>
      </c>
      <c r="T3476" s="4" t="s">
        <v>1847</v>
      </c>
      <c r="U3476" s="4" t="s">
        <v>9</v>
      </c>
      <c r="V3476" s="4">
        <v>4</v>
      </c>
      <c r="W3476" s="4">
        <v>0</v>
      </c>
      <c r="X3476" s="4" t="s">
        <v>25</v>
      </c>
      <c r="Y3476" s="4" t="s">
        <v>565</v>
      </c>
    </row>
    <row r="3477" spans="1:32">
      <c r="A3477" s="3" t="s">
        <v>1945</v>
      </c>
      <c r="B3477" s="4" t="s">
        <v>2066</v>
      </c>
      <c r="D3477" s="3" t="s">
        <v>723</v>
      </c>
      <c r="E3477" s="3" t="s">
        <v>722</v>
      </c>
      <c r="F3477" s="3" t="s">
        <v>723</v>
      </c>
      <c r="G3477" s="4" t="str">
        <f t="shared" si="355"/>
        <v>Diff</v>
      </c>
      <c r="H3477" s="4" t="str">
        <f t="shared" si="356"/>
        <v>Diff</v>
      </c>
      <c r="I3477" s="4" t="str">
        <f t="shared" si="357"/>
        <v>Diff</v>
      </c>
      <c r="J3477" s="3" t="str">
        <f t="shared" si="348"/>
        <v>HMIN_AFB_MTO_TBX</v>
      </c>
      <c r="K3477" s="3" t="str">
        <f t="shared" si="349"/>
        <v>MTC_OPTION</v>
      </c>
      <c r="S3477" s="4" t="s">
        <v>1846</v>
      </c>
      <c r="T3477" s="4" t="s">
        <v>1848</v>
      </c>
      <c r="U3477" s="4" t="s">
        <v>9</v>
      </c>
      <c r="V3477" s="4">
        <v>3</v>
      </c>
      <c r="W3477" s="4">
        <v>0</v>
      </c>
      <c r="X3477" s="4" t="s">
        <v>25</v>
      </c>
      <c r="Y3477" s="4" t="s">
        <v>565</v>
      </c>
    </row>
    <row r="3478" spans="1:32">
      <c r="A3478" s="3" t="s">
        <v>1945</v>
      </c>
      <c r="B3478" s="4" t="s">
        <v>2066</v>
      </c>
      <c r="D3478" s="3" t="s">
        <v>723</v>
      </c>
      <c r="E3478" s="3" t="s">
        <v>722</v>
      </c>
      <c r="F3478" s="3" t="s">
        <v>723</v>
      </c>
      <c r="G3478" s="4" t="str">
        <f t="shared" si="355"/>
        <v>Diff</v>
      </c>
      <c r="H3478" s="4" t="str">
        <f t="shared" si="356"/>
        <v>Diff</v>
      </c>
      <c r="I3478" s="4" t="str">
        <f t="shared" si="357"/>
        <v>Diff</v>
      </c>
      <c r="J3478" s="3" t="str">
        <f t="shared" si="348"/>
        <v>HMIN_AFB_MTO_TBX</v>
      </c>
      <c r="K3478" s="3" t="str">
        <f t="shared" si="349"/>
        <v>MTC_TYPE</v>
      </c>
      <c r="S3478" s="4" t="s">
        <v>1846</v>
      </c>
      <c r="T3478" s="4" t="s">
        <v>1849</v>
      </c>
      <c r="U3478" s="4" t="s">
        <v>9</v>
      </c>
      <c r="V3478" s="4">
        <v>3</v>
      </c>
      <c r="W3478" s="4">
        <v>0</v>
      </c>
      <c r="X3478" s="4" t="s">
        <v>25</v>
      </c>
      <c r="Y3478" s="4" t="s">
        <v>565</v>
      </c>
    </row>
    <row r="3479" spans="1:32">
      <c r="A3479" s="3" t="s">
        <v>1945</v>
      </c>
      <c r="B3479" s="4" t="s">
        <v>2066</v>
      </c>
      <c r="D3479" s="3" t="s">
        <v>723</v>
      </c>
      <c r="E3479" s="3" t="s">
        <v>722</v>
      </c>
      <c r="F3479" s="3" t="s">
        <v>723</v>
      </c>
      <c r="G3479" s="4" t="str">
        <f t="shared" si="355"/>
        <v>Diff</v>
      </c>
      <c r="H3479" s="4" t="str">
        <f t="shared" si="356"/>
        <v>Diff</v>
      </c>
      <c r="I3479" s="4" t="str">
        <f t="shared" si="357"/>
        <v>Diff</v>
      </c>
      <c r="J3479" s="3" t="str">
        <f t="shared" si="348"/>
        <v>HMIN_AFB_MTO_TBX</v>
      </c>
      <c r="K3479" s="3" t="str">
        <f t="shared" si="349"/>
        <v>UPDATE_TIMESTAMP</v>
      </c>
      <c r="S3479" s="4" t="s">
        <v>1846</v>
      </c>
      <c r="T3479" s="4" t="s">
        <v>23</v>
      </c>
      <c r="U3479" s="4" t="s">
        <v>4</v>
      </c>
      <c r="V3479" s="4">
        <v>10</v>
      </c>
      <c r="W3479" s="4">
        <v>6</v>
      </c>
      <c r="Y3479" s="4" t="s">
        <v>564</v>
      </c>
    </row>
    <row r="3480" spans="1:32" ht="30" hidden="1">
      <c r="B3480" s="3"/>
      <c r="G3480" s="4" t="str">
        <f t="shared" si="355"/>
        <v>Diff</v>
      </c>
      <c r="H3480" s="3" t="str">
        <f t="shared" si="356"/>
        <v>Diff</v>
      </c>
      <c r="I3480" s="3" t="str">
        <f t="shared" si="357"/>
        <v>Diff</v>
      </c>
      <c r="J3480" s="3" t="str">
        <f t="shared" si="348"/>
        <v>HMIN_AH_SHIP_STATUS_TBX</v>
      </c>
      <c r="K3480" s="3" t="str">
        <f t="shared" si="349"/>
        <v>AH_SHIP_STATUS_ID</v>
      </c>
      <c r="L3480" s="3"/>
      <c r="M3480" s="3"/>
      <c r="N3480"/>
      <c r="O3480"/>
      <c r="P3480"/>
      <c r="Q3480"/>
      <c r="R3480" s="1"/>
      <c r="S3480" t="s">
        <v>1856</v>
      </c>
      <c r="T3480" t="s">
        <v>1857</v>
      </c>
      <c r="U3480" t="s">
        <v>516</v>
      </c>
      <c r="V3480">
        <v>8</v>
      </c>
      <c r="W3480">
        <v>0</v>
      </c>
      <c r="X3480"/>
      <c r="Y3480" t="s">
        <v>565</v>
      </c>
      <c r="Z3480"/>
      <c r="AA3480"/>
      <c r="AB3480"/>
      <c r="AC3480"/>
      <c r="AD3480"/>
      <c r="AE3480"/>
      <c r="AF3480"/>
    </row>
    <row r="3481" spans="1:32" ht="30" hidden="1">
      <c r="B3481" s="3"/>
      <c r="G3481" s="4" t="str">
        <f t="shared" si="355"/>
        <v>Diff</v>
      </c>
      <c r="H3481" s="3" t="str">
        <f t="shared" si="356"/>
        <v>Diff</v>
      </c>
      <c r="I3481" s="3" t="str">
        <f t="shared" si="357"/>
        <v>Diff</v>
      </c>
      <c r="J3481" s="3" t="str">
        <f t="shared" si="348"/>
        <v>HMIN_AH_SHIP_STATUS_TBX</v>
      </c>
      <c r="K3481" s="3" t="str">
        <f t="shared" si="349"/>
        <v>CREATE_TIMESTAMP</v>
      </c>
      <c r="L3481" s="3"/>
      <c r="M3481" s="3"/>
      <c r="N3481"/>
      <c r="O3481"/>
      <c r="P3481"/>
      <c r="Q3481"/>
      <c r="R3481" s="1"/>
      <c r="S3481" t="s">
        <v>1856</v>
      </c>
      <c r="T3481" t="s">
        <v>3</v>
      </c>
      <c r="U3481" t="s">
        <v>4</v>
      </c>
      <c r="V3481">
        <v>10</v>
      </c>
      <c r="W3481">
        <v>6</v>
      </c>
      <c r="X3481"/>
      <c r="Y3481" t="s">
        <v>564</v>
      </c>
      <c r="Z3481"/>
      <c r="AA3481"/>
      <c r="AB3481"/>
      <c r="AC3481"/>
      <c r="AD3481"/>
      <c r="AE3481"/>
      <c r="AF3481"/>
    </row>
    <row r="3482" spans="1:32" ht="30" hidden="1">
      <c r="B3482" s="3"/>
      <c r="G3482" s="4" t="str">
        <f t="shared" si="355"/>
        <v>Diff</v>
      </c>
      <c r="H3482" s="3" t="str">
        <f t="shared" si="356"/>
        <v>Diff</v>
      </c>
      <c r="I3482" s="3" t="str">
        <f t="shared" si="357"/>
        <v>Diff</v>
      </c>
      <c r="J3482" s="3" t="str">
        <f t="shared" si="348"/>
        <v>HMIN_AH_SHIP_STATUS_TBX</v>
      </c>
      <c r="K3482" s="3" t="str">
        <f t="shared" si="349"/>
        <v>SHIP_STATUS_DESC</v>
      </c>
      <c r="L3482" s="3"/>
      <c r="M3482" s="3"/>
      <c r="N3482"/>
      <c r="O3482"/>
      <c r="P3482"/>
      <c r="Q3482"/>
      <c r="R3482" s="1"/>
      <c r="S3482" t="s">
        <v>1856</v>
      </c>
      <c r="T3482" t="s">
        <v>1854</v>
      </c>
      <c r="U3482" t="s">
        <v>86</v>
      </c>
      <c r="V3482">
        <v>255</v>
      </c>
      <c r="W3482">
        <v>0</v>
      </c>
      <c r="X3482"/>
      <c r="Y3482" t="s">
        <v>564</v>
      </c>
      <c r="Z3482"/>
      <c r="AA3482"/>
      <c r="AB3482"/>
      <c r="AC3482"/>
      <c r="AD3482"/>
      <c r="AE3482"/>
      <c r="AF3482"/>
    </row>
    <row r="3483" spans="1:32" ht="30" hidden="1">
      <c r="B3483" s="3"/>
      <c r="G3483" s="4" t="str">
        <f t="shared" si="355"/>
        <v>Diff</v>
      </c>
      <c r="H3483" s="3" t="str">
        <f t="shared" si="356"/>
        <v>Diff</v>
      </c>
      <c r="I3483" s="3" t="str">
        <f t="shared" si="357"/>
        <v>Diff</v>
      </c>
      <c r="J3483" s="3" t="str">
        <f t="shared" si="348"/>
        <v>HMIN_AH_SHIP_STATUS_TBX</v>
      </c>
      <c r="K3483" s="3" t="str">
        <f t="shared" si="349"/>
        <v>SHIP_STATUS_NAME</v>
      </c>
      <c r="L3483" s="3"/>
      <c r="M3483" s="3"/>
      <c r="N3483"/>
      <c r="O3483"/>
      <c r="P3483"/>
      <c r="Q3483"/>
      <c r="R3483" s="1"/>
      <c r="S3483" t="s">
        <v>1856</v>
      </c>
      <c r="T3483" t="s">
        <v>1855</v>
      </c>
      <c r="U3483" t="s">
        <v>86</v>
      </c>
      <c r="V3483">
        <v>20</v>
      </c>
      <c r="W3483">
        <v>0</v>
      </c>
      <c r="X3483"/>
      <c r="Y3483" t="s">
        <v>564</v>
      </c>
      <c r="Z3483"/>
      <c r="AA3483"/>
      <c r="AB3483"/>
      <c r="AC3483"/>
      <c r="AD3483"/>
      <c r="AE3483"/>
      <c r="AF3483"/>
    </row>
    <row r="3484" spans="1:32" ht="30" hidden="1">
      <c r="B3484" s="3"/>
      <c r="G3484" s="4" t="str">
        <f t="shared" si="355"/>
        <v>Diff</v>
      </c>
      <c r="H3484" s="3" t="str">
        <f t="shared" si="356"/>
        <v>Diff</v>
      </c>
      <c r="I3484" s="3" t="str">
        <f t="shared" si="357"/>
        <v>Diff</v>
      </c>
      <c r="J3484" s="3" t="str">
        <f t="shared" si="348"/>
        <v>HMIN_AH_SHIP_STATUS_TBX</v>
      </c>
      <c r="K3484" s="3" t="str">
        <f t="shared" si="349"/>
        <v>STATUS</v>
      </c>
      <c r="L3484" s="3"/>
      <c r="M3484" s="3"/>
      <c r="N3484"/>
      <c r="O3484"/>
      <c r="P3484"/>
      <c r="Q3484"/>
      <c r="R3484" s="1"/>
      <c r="S3484" t="s">
        <v>1856</v>
      </c>
      <c r="T3484" t="s">
        <v>478</v>
      </c>
      <c r="U3484" t="s">
        <v>19</v>
      </c>
      <c r="V3484">
        <v>4</v>
      </c>
      <c r="W3484">
        <v>0</v>
      </c>
      <c r="X3484"/>
      <c r="Y3484" t="s">
        <v>565</v>
      </c>
      <c r="Z3484"/>
      <c r="AA3484"/>
      <c r="AB3484"/>
      <c r="AC3484"/>
      <c r="AD3484"/>
      <c r="AE3484"/>
      <c r="AF3484"/>
    </row>
    <row r="3485" spans="1:32" ht="30" hidden="1">
      <c r="B3485" s="3"/>
      <c r="G3485" s="4" t="str">
        <f t="shared" si="355"/>
        <v>Diff</v>
      </c>
      <c r="H3485" s="3" t="str">
        <f t="shared" si="356"/>
        <v>Diff</v>
      </c>
      <c r="I3485" s="3" t="str">
        <f t="shared" si="357"/>
        <v>Diff</v>
      </c>
      <c r="J3485" s="3" t="str">
        <f t="shared" si="348"/>
        <v>HMIN_AH_SHIP_STATUS_TBX</v>
      </c>
      <c r="K3485" s="3" t="str">
        <f t="shared" si="349"/>
        <v>UPDATE_TIMESTAMP</v>
      </c>
      <c r="L3485" s="3"/>
      <c r="M3485" s="3"/>
      <c r="N3485"/>
      <c r="O3485"/>
      <c r="P3485"/>
      <c r="Q3485"/>
      <c r="R3485" s="1"/>
      <c r="S3485" t="s">
        <v>1856</v>
      </c>
      <c r="T3485" t="s">
        <v>23</v>
      </c>
      <c r="U3485" t="s">
        <v>4</v>
      </c>
      <c r="V3485">
        <v>10</v>
      </c>
      <c r="W3485">
        <v>6</v>
      </c>
      <c r="X3485"/>
      <c r="Y3485" t="s">
        <v>564</v>
      </c>
      <c r="Z3485"/>
      <c r="AA3485"/>
      <c r="AB3485"/>
      <c r="AC3485"/>
      <c r="AD3485"/>
      <c r="AE3485"/>
      <c r="AF3485"/>
    </row>
    <row r="3486" spans="1:32" hidden="1">
      <c r="B3486" s="3" t="s">
        <v>1940</v>
      </c>
      <c r="G3486" s="4" t="str">
        <f t="shared" si="355"/>
        <v>Diff</v>
      </c>
      <c r="H3486" s="3" t="str">
        <f t="shared" si="356"/>
        <v>Diff</v>
      </c>
      <c r="I3486" s="3" t="str">
        <f t="shared" si="357"/>
        <v>Diff</v>
      </c>
      <c r="J3486" s="3" t="str">
        <f t="shared" si="348"/>
        <v>HMIN_AREA_XREF_TBX</v>
      </c>
      <c r="K3486" s="3" t="str">
        <f t="shared" si="349"/>
        <v>AREA</v>
      </c>
      <c r="L3486" s="3"/>
      <c r="M3486" s="3"/>
      <c r="N3486"/>
      <c r="O3486"/>
      <c r="P3486"/>
      <c r="Q3486"/>
      <c r="R3486" s="1"/>
      <c r="S3486" t="s">
        <v>1858</v>
      </c>
      <c r="T3486" t="s">
        <v>959</v>
      </c>
      <c r="U3486" t="s">
        <v>9</v>
      </c>
      <c r="V3486">
        <v>30</v>
      </c>
      <c r="W3486">
        <v>0</v>
      </c>
      <c r="X3486"/>
      <c r="Y3486" t="s">
        <v>565</v>
      </c>
      <c r="Z3486"/>
      <c r="AA3486"/>
      <c r="AB3486"/>
      <c r="AC3486"/>
      <c r="AD3486"/>
      <c r="AE3486"/>
      <c r="AF3486"/>
    </row>
    <row r="3487" spans="1:32" hidden="1">
      <c r="B3487" s="3" t="s">
        <v>1940</v>
      </c>
      <c r="G3487" s="4" t="str">
        <f t="shared" si="355"/>
        <v>Diff</v>
      </c>
      <c r="H3487" s="3" t="str">
        <f t="shared" si="356"/>
        <v>Diff</v>
      </c>
      <c r="I3487" s="3" t="str">
        <f t="shared" si="357"/>
        <v>Diff</v>
      </c>
      <c r="J3487" s="3" t="str">
        <f t="shared" si="348"/>
        <v>HMIN_AREA_XREF_TBX</v>
      </c>
      <c r="K3487" s="3" t="str">
        <f t="shared" si="349"/>
        <v>AREA_ID</v>
      </c>
      <c r="L3487" s="3"/>
      <c r="M3487" s="3"/>
      <c r="N3487"/>
      <c r="O3487"/>
      <c r="P3487"/>
      <c r="Q3487"/>
      <c r="R3487" s="1"/>
      <c r="S3487" t="s">
        <v>1858</v>
      </c>
      <c r="T3487" t="s">
        <v>972</v>
      </c>
      <c r="U3487" t="s">
        <v>516</v>
      </c>
      <c r="V3487">
        <v>8</v>
      </c>
      <c r="W3487">
        <v>0</v>
      </c>
      <c r="X3487"/>
      <c r="Y3487" t="s">
        <v>565</v>
      </c>
      <c r="Z3487"/>
      <c r="AA3487"/>
      <c r="AB3487"/>
      <c r="AC3487"/>
      <c r="AD3487"/>
      <c r="AE3487"/>
      <c r="AF3487"/>
    </row>
    <row r="3488" spans="1:32" hidden="1">
      <c r="B3488" s="3" t="s">
        <v>1940</v>
      </c>
      <c r="G3488" s="4" t="str">
        <f t="shared" si="355"/>
        <v>Diff</v>
      </c>
      <c r="H3488" s="3" t="str">
        <f t="shared" si="356"/>
        <v>Diff</v>
      </c>
      <c r="I3488" s="3" t="str">
        <f t="shared" si="357"/>
        <v>Diff</v>
      </c>
      <c r="J3488" s="3" t="str">
        <f t="shared" si="348"/>
        <v>HMIN_AREA_XREF_TBX</v>
      </c>
      <c r="K3488" s="3" t="str">
        <f t="shared" si="349"/>
        <v>AREA_SEQ_NUMBER</v>
      </c>
      <c r="L3488" s="3"/>
      <c r="M3488" s="3"/>
      <c r="N3488"/>
      <c r="O3488"/>
      <c r="P3488"/>
      <c r="Q3488"/>
      <c r="R3488" s="1"/>
      <c r="S3488" t="s">
        <v>1858</v>
      </c>
      <c r="T3488" t="s">
        <v>1859</v>
      </c>
      <c r="U3488" t="s">
        <v>19</v>
      </c>
      <c r="V3488">
        <v>4</v>
      </c>
      <c r="W3488">
        <v>0</v>
      </c>
      <c r="X3488"/>
      <c r="Y3488" t="s">
        <v>564</v>
      </c>
      <c r="Z3488"/>
      <c r="AA3488"/>
      <c r="AB3488"/>
      <c r="AC3488"/>
      <c r="AD3488"/>
      <c r="AE3488"/>
      <c r="AF3488"/>
    </row>
    <row r="3489" spans="2:32" hidden="1">
      <c r="B3489" s="3" t="s">
        <v>1940</v>
      </c>
      <c r="G3489" s="4" t="str">
        <f t="shared" si="355"/>
        <v>Diff</v>
      </c>
      <c r="H3489" s="3" t="str">
        <f t="shared" si="356"/>
        <v>Diff</v>
      </c>
      <c r="I3489" s="3" t="str">
        <f t="shared" si="357"/>
        <v>Diff</v>
      </c>
      <c r="J3489" s="3" t="str">
        <f t="shared" si="348"/>
        <v>HMIN_AREA_XREF_TBX</v>
      </c>
      <c r="K3489" s="3" t="str">
        <f t="shared" si="349"/>
        <v>CREATE_TIMESTAMP</v>
      </c>
      <c r="L3489" s="3"/>
      <c r="M3489" s="3"/>
      <c r="N3489"/>
      <c r="O3489"/>
      <c r="P3489"/>
      <c r="Q3489"/>
      <c r="R3489" s="1"/>
      <c r="S3489" t="s">
        <v>1858</v>
      </c>
      <c r="T3489" t="s">
        <v>3</v>
      </c>
      <c r="U3489" t="s">
        <v>4</v>
      </c>
      <c r="V3489">
        <v>10</v>
      </c>
      <c r="W3489">
        <v>6</v>
      </c>
      <c r="X3489"/>
      <c r="Y3489" t="s">
        <v>564</v>
      </c>
      <c r="Z3489"/>
      <c r="AA3489"/>
      <c r="AB3489"/>
      <c r="AC3489"/>
      <c r="AD3489"/>
      <c r="AE3489"/>
      <c r="AF3489"/>
    </row>
    <row r="3490" spans="2:32" hidden="1">
      <c r="B3490" s="3" t="s">
        <v>1940</v>
      </c>
      <c r="G3490" s="4" t="str">
        <f t="shared" si="355"/>
        <v>Diff</v>
      </c>
      <c r="H3490" s="3" t="str">
        <f t="shared" si="356"/>
        <v>Diff</v>
      </c>
      <c r="I3490" s="3" t="str">
        <f t="shared" si="357"/>
        <v>Diff</v>
      </c>
      <c r="J3490" s="3" t="str">
        <f t="shared" si="348"/>
        <v>HMIN_AREA_XREF_TBX</v>
      </c>
      <c r="K3490" s="3" t="str">
        <f t="shared" si="349"/>
        <v>LINE_ID</v>
      </c>
      <c r="L3490" s="3"/>
      <c r="M3490" s="3"/>
      <c r="N3490"/>
      <c r="O3490"/>
      <c r="P3490"/>
      <c r="Q3490"/>
      <c r="R3490" s="1"/>
      <c r="S3490" t="s">
        <v>1858</v>
      </c>
      <c r="T3490" t="s">
        <v>243</v>
      </c>
      <c r="U3490" t="s">
        <v>9</v>
      </c>
      <c r="V3490">
        <v>16</v>
      </c>
      <c r="W3490">
        <v>0</v>
      </c>
      <c r="X3490"/>
      <c r="Y3490" t="s">
        <v>565</v>
      </c>
      <c r="Z3490"/>
      <c r="AA3490"/>
      <c r="AB3490"/>
      <c r="AC3490"/>
      <c r="AD3490"/>
      <c r="AE3490"/>
      <c r="AF3490"/>
    </row>
    <row r="3491" spans="2:32" hidden="1">
      <c r="B3491" s="3" t="s">
        <v>1940</v>
      </c>
      <c r="G3491" s="4" t="str">
        <f t="shared" si="355"/>
        <v>Diff</v>
      </c>
      <c r="H3491" s="3" t="str">
        <f t="shared" si="356"/>
        <v>Diff</v>
      </c>
      <c r="I3491" s="3" t="str">
        <f t="shared" si="357"/>
        <v>Diff</v>
      </c>
      <c r="J3491" s="3" t="str">
        <f t="shared" si="348"/>
        <v>HMIN_AREA_XREF_TBX</v>
      </c>
      <c r="K3491" s="3" t="str">
        <f t="shared" si="349"/>
        <v>UPDATE_TIMESTAMP</v>
      </c>
      <c r="L3491" s="3"/>
      <c r="M3491" s="3"/>
      <c r="N3491"/>
      <c r="O3491"/>
      <c r="P3491"/>
      <c r="Q3491"/>
      <c r="R3491" s="1"/>
      <c r="S3491" t="s">
        <v>1858</v>
      </c>
      <c r="T3491" t="s">
        <v>23</v>
      </c>
      <c r="U3491" t="s">
        <v>4</v>
      </c>
      <c r="V3491">
        <v>10</v>
      </c>
      <c r="W3491">
        <v>6</v>
      </c>
      <c r="X3491"/>
      <c r="Y3491" t="s">
        <v>564</v>
      </c>
      <c r="Z3491"/>
      <c r="AA3491"/>
      <c r="AB3491"/>
      <c r="AC3491"/>
      <c r="AD3491"/>
      <c r="AE3491"/>
      <c r="AF3491"/>
    </row>
    <row r="3492" spans="2:32" ht="45" hidden="1">
      <c r="B3492" s="3" t="s">
        <v>1941</v>
      </c>
      <c r="G3492" s="4" t="str">
        <f t="shared" si="355"/>
        <v>Diff</v>
      </c>
      <c r="H3492" s="3" t="str">
        <f t="shared" si="356"/>
        <v>Diff</v>
      </c>
      <c r="I3492" s="3" t="str">
        <f t="shared" si="357"/>
        <v>Diff</v>
      </c>
      <c r="J3492" s="3" t="str">
        <f t="shared" si="348"/>
        <v>HMIN_ATTRIBUTE_TBX</v>
      </c>
      <c r="K3492" s="3" t="str">
        <f t="shared" si="349"/>
        <v>APPLICATION_ID</v>
      </c>
      <c r="L3492" s="3"/>
      <c r="M3492" s="3"/>
      <c r="N3492"/>
      <c r="O3492"/>
      <c r="P3492"/>
      <c r="Q3492"/>
      <c r="R3492" s="1"/>
      <c r="S3492" t="s">
        <v>1860</v>
      </c>
      <c r="T3492" t="s">
        <v>94</v>
      </c>
      <c r="U3492" t="s">
        <v>9</v>
      </c>
      <c r="V3492">
        <v>16</v>
      </c>
      <c r="W3492">
        <v>0</v>
      </c>
      <c r="X3492"/>
      <c r="Y3492" t="s">
        <v>564</v>
      </c>
      <c r="Z3492"/>
      <c r="AA3492"/>
      <c r="AB3492"/>
      <c r="AC3492"/>
      <c r="AD3492"/>
      <c r="AE3492"/>
      <c r="AF3492"/>
    </row>
    <row r="3493" spans="2:32" hidden="1">
      <c r="B3493" s="3"/>
      <c r="G3493" s="4" t="str">
        <f t="shared" si="355"/>
        <v>Diff</v>
      </c>
      <c r="H3493" s="3" t="str">
        <f t="shared" si="356"/>
        <v>Diff</v>
      </c>
      <c r="I3493" s="3" t="str">
        <f t="shared" si="357"/>
        <v>Diff</v>
      </c>
      <c r="J3493" s="3" t="str">
        <f t="shared" si="348"/>
        <v>HMIN_ATTRIBUTE_TBX</v>
      </c>
      <c r="K3493" s="3" t="str">
        <f t="shared" si="349"/>
        <v>ATTRIBUTE_NAME</v>
      </c>
      <c r="L3493" s="3"/>
      <c r="M3493" s="3"/>
      <c r="N3493"/>
      <c r="O3493"/>
      <c r="P3493"/>
      <c r="Q3493"/>
      <c r="R3493" s="1"/>
      <c r="S3493" t="s">
        <v>1860</v>
      </c>
      <c r="T3493" t="s">
        <v>1861</v>
      </c>
      <c r="U3493" t="s">
        <v>86</v>
      </c>
      <c r="V3493">
        <v>32</v>
      </c>
      <c r="W3493">
        <v>0</v>
      </c>
      <c r="X3493"/>
      <c r="Y3493" t="s">
        <v>565</v>
      </c>
      <c r="Z3493"/>
      <c r="AA3493"/>
      <c r="AB3493"/>
      <c r="AC3493"/>
      <c r="AD3493"/>
      <c r="AE3493"/>
      <c r="AF3493"/>
    </row>
    <row r="3494" spans="2:32" hidden="1">
      <c r="B3494" s="3"/>
      <c r="G3494" s="4" t="str">
        <f t="shared" si="355"/>
        <v>Diff</v>
      </c>
      <c r="H3494" s="3" t="str">
        <f t="shared" si="356"/>
        <v>Diff</v>
      </c>
      <c r="I3494" s="3" t="str">
        <f t="shared" si="357"/>
        <v>Diff</v>
      </c>
      <c r="J3494" s="3" t="str">
        <f t="shared" si="348"/>
        <v>HMIN_ATTRIBUTE_TBX</v>
      </c>
      <c r="K3494" s="3" t="str">
        <f t="shared" si="349"/>
        <v>CREATE_TIMESTAMP</v>
      </c>
      <c r="L3494" s="3"/>
      <c r="M3494" s="3"/>
      <c r="N3494"/>
      <c r="O3494"/>
      <c r="P3494"/>
      <c r="Q3494"/>
      <c r="R3494" s="1"/>
      <c r="S3494" t="s">
        <v>1860</v>
      </c>
      <c r="T3494" t="s">
        <v>3</v>
      </c>
      <c r="U3494" t="s">
        <v>4</v>
      </c>
      <c r="V3494">
        <v>10</v>
      </c>
      <c r="W3494">
        <v>6</v>
      </c>
      <c r="X3494" t="s">
        <v>29</v>
      </c>
      <c r="Y3494" t="s">
        <v>565</v>
      </c>
      <c r="Z3494"/>
      <c r="AA3494"/>
      <c r="AB3494"/>
      <c r="AC3494"/>
      <c r="AD3494"/>
      <c r="AE3494"/>
      <c r="AF3494"/>
    </row>
    <row r="3495" spans="2:32" hidden="1">
      <c r="B3495" s="3"/>
      <c r="G3495" s="4" t="str">
        <f t="shared" si="355"/>
        <v>Diff</v>
      </c>
      <c r="H3495" s="3" t="str">
        <f t="shared" si="356"/>
        <v>Diff</v>
      </c>
      <c r="I3495" s="3" t="str">
        <f t="shared" si="357"/>
        <v>Diff</v>
      </c>
      <c r="J3495" s="3" t="str">
        <f t="shared" si="348"/>
        <v>HMIN_ATTRIBUTE_TBX</v>
      </c>
      <c r="K3495" s="3" t="str">
        <f t="shared" si="349"/>
        <v>UPDATE_TIMESTAMP</v>
      </c>
      <c r="L3495" s="3"/>
      <c r="M3495" s="3"/>
      <c r="N3495"/>
      <c r="O3495"/>
      <c r="P3495"/>
      <c r="Q3495"/>
      <c r="R3495" s="1"/>
      <c r="S3495" t="s">
        <v>1860</v>
      </c>
      <c r="T3495" t="s">
        <v>23</v>
      </c>
      <c r="U3495" t="s">
        <v>4</v>
      </c>
      <c r="V3495">
        <v>10</v>
      </c>
      <c r="W3495">
        <v>6</v>
      </c>
      <c r="X3495"/>
      <c r="Y3495" t="s">
        <v>564</v>
      </c>
      <c r="Z3495"/>
      <c r="AA3495"/>
      <c r="AB3495"/>
      <c r="AC3495"/>
      <c r="AD3495"/>
      <c r="AE3495"/>
      <c r="AF3495"/>
    </row>
    <row r="3496" spans="2:32" ht="75" hidden="1">
      <c r="B3496" s="3" t="s">
        <v>1942</v>
      </c>
      <c r="G3496" s="4" t="str">
        <f t="shared" si="355"/>
        <v>Diff</v>
      </c>
      <c r="H3496" s="3" t="str">
        <f t="shared" si="356"/>
        <v>Diff</v>
      </c>
      <c r="I3496" s="3" t="str">
        <f t="shared" si="357"/>
        <v>Diff</v>
      </c>
      <c r="J3496" s="3" t="str">
        <f t="shared" si="348"/>
        <v>HMIN_BUILD_ATTRIBUTE_TBX</v>
      </c>
      <c r="K3496" s="3" t="str">
        <f t="shared" si="349"/>
        <v>ATTRIBUTE_NAME</v>
      </c>
      <c r="L3496" s="3"/>
      <c r="M3496" s="3"/>
      <c r="N3496"/>
      <c r="O3496"/>
      <c r="P3496"/>
      <c r="Q3496"/>
      <c r="R3496" s="1"/>
      <c r="S3496" t="s">
        <v>1862</v>
      </c>
      <c r="T3496" t="s">
        <v>1861</v>
      </c>
      <c r="U3496" t="s">
        <v>86</v>
      </c>
      <c r="V3496">
        <v>32</v>
      </c>
      <c r="W3496">
        <v>0</v>
      </c>
      <c r="X3496"/>
      <c r="Y3496" t="s">
        <v>565</v>
      </c>
      <c r="Z3496"/>
      <c r="AA3496"/>
      <c r="AB3496"/>
      <c r="AC3496"/>
      <c r="AD3496"/>
      <c r="AE3496"/>
      <c r="AF3496"/>
    </row>
    <row r="3497" spans="2:32" ht="75" hidden="1">
      <c r="B3497" s="3" t="s">
        <v>1942</v>
      </c>
      <c r="G3497" s="4" t="str">
        <f t="shared" si="355"/>
        <v>Diff</v>
      </c>
      <c r="H3497" s="3" t="str">
        <f t="shared" si="356"/>
        <v>Diff</v>
      </c>
      <c r="I3497" s="3" t="str">
        <f t="shared" si="357"/>
        <v>Diff</v>
      </c>
      <c r="J3497" s="3" t="str">
        <f t="shared" si="348"/>
        <v>HMIN_BUILD_ATTRIBUTE_TBX</v>
      </c>
      <c r="K3497" s="3" t="str">
        <f t="shared" si="349"/>
        <v>BASE_PART_NUMBER</v>
      </c>
      <c r="L3497" s="3"/>
      <c r="M3497" s="3"/>
      <c r="N3497"/>
      <c r="O3497"/>
      <c r="P3497"/>
      <c r="Q3497"/>
      <c r="R3497" s="1"/>
      <c r="S3497" t="s">
        <v>1862</v>
      </c>
      <c r="T3497" t="s">
        <v>1863</v>
      </c>
      <c r="U3497" t="s">
        <v>86</v>
      </c>
      <c r="V3497">
        <v>522</v>
      </c>
      <c r="W3497">
        <v>0</v>
      </c>
      <c r="X3497"/>
      <c r="Y3497" t="s">
        <v>565</v>
      </c>
      <c r="Z3497"/>
      <c r="AA3497"/>
      <c r="AB3497"/>
      <c r="AC3497"/>
      <c r="AD3497"/>
      <c r="AE3497"/>
      <c r="AF3497"/>
    </row>
    <row r="3498" spans="2:32" ht="30" hidden="1">
      <c r="B3498" s="3"/>
      <c r="G3498" s="4" t="str">
        <f t="shared" si="355"/>
        <v>Diff</v>
      </c>
      <c r="H3498" s="3" t="str">
        <f t="shared" si="356"/>
        <v>Diff</v>
      </c>
      <c r="I3498" s="3" t="str">
        <f t="shared" si="357"/>
        <v>Diff</v>
      </c>
      <c r="J3498" s="3" t="str">
        <f t="shared" si="348"/>
        <v>HMIN_BUILD_ATTRIBUTE_TBX</v>
      </c>
      <c r="K3498" s="3" t="str">
        <f t="shared" si="349"/>
        <v>CREATE_TIMESTAMP</v>
      </c>
      <c r="L3498" s="3"/>
      <c r="M3498" s="3"/>
      <c r="N3498"/>
      <c r="O3498"/>
      <c r="P3498"/>
      <c r="Q3498"/>
      <c r="R3498" s="1"/>
      <c r="S3498" t="s">
        <v>1862</v>
      </c>
      <c r="T3498" t="s">
        <v>3</v>
      </c>
      <c r="U3498" t="s">
        <v>4</v>
      </c>
      <c r="V3498">
        <v>10</v>
      </c>
      <c r="W3498">
        <v>6</v>
      </c>
      <c r="X3498" t="s">
        <v>29</v>
      </c>
      <c r="Y3498" t="s">
        <v>565</v>
      </c>
      <c r="Z3498"/>
      <c r="AA3498"/>
      <c r="AB3498"/>
      <c r="AC3498"/>
      <c r="AD3498"/>
      <c r="AE3498"/>
      <c r="AF3498"/>
    </row>
    <row r="3499" spans="2:32" ht="30" hidden="1">
      <c r="B3499" s="3"/>
      <c r="G3499" s="4" t="str">
        <f t="shared" si="355"/>
        <v>Diff</v>
      </c>
      <c r="H3499" s="3" t="str">
        <f t="shared" si="356"/>
        <v>Diff</v>
      </c>
      <c r="I3499" s="3" t="str">
        <f t="shared" si="357"/>
        <v>Diff</v>
      </c>
      <c r="J3499" s="3" t="str">
        <f t="shared" si="348"/>
        <v>HMIN_BUILD_ATTRIBUTE_TBX</v>
      </c>
      <c r="K3499" s="3" t="str">
        <f t="shared" si="349"/>
        <v>UPDATE_TIMESTAMP</v>
      </c>
      <c r="L3499" s="3"/>
      <c r="M3499" s="3"/>
      <c r="N3499"/>
      <c r="O3499"/>
      <c r="P3499"/>
      <c r="Q3499"/>
      <c r="R3499" s="1"/>
      <c r="S3499" t="s">
        <v>1862</v>
      </c>
      <c r="T3499" t="s">
        <v>23</v>
      </c>
      <c r="U3499" t="s">
        <v>4</v>
      </c>
      <c r="V3499">
        <v>10</v>
      </c>
      <c r="W3499">
        <v>6</v>
      </c>
      <c r="X3499"/>
      <c r="Y3499" t="s">
        <v>564</v>
      </c>
      <c r="Z3499"/>
      <c r="AA3499"/>
      <c r="AB3499"/>
      <c r="AC3499"/>
      <c r="AD3499"/>
      <c r="AE3499"/>
      <c r="AF3499"/>
    </row>
    <row r="3500" spans="2:32" ht="30" hidden="1">
      <c r="B3500" s="3" t="s">
        <v>1943</v>
      </c>
      <c r="G3500" s="4" t="str">
        <f t="shared" si="355"/>
        <v>Diff</v>
      </c>
      <c r="H3500" s="3" t="str">
        <f t="shared" si="356"/>
        <v>Diff</v>
      </c>
      <c r="I3500" s="3" t="str">
        <f t="shared" si="357"/>
        <v>Diff</v>
      </c>
      <c r="J3500" s="3" t="str">
        <f t="shared" si="348"/>
        <v>HMIN_CERT_LBL_WEIGHTS_TBX</v>
      </c>
      <c r="K3500" s="3" t="str">
        <f t="shared" si="349"/>
        <v>CERT_LBL_WEIGHTS_ID</v>
      </c>
      <c r="L3500" s="3"/>
      <c r="M3500" s="3"/>
      <c r="N3500"/>
      <c r="O3500"/>
      <c r="P3500"/>
      <c r="Q3500"/>
      <c r="R3500" s="1"/>
      <c r="S3500" t="s">
        <v>1864</v>
      </c>
      <c r="T3500" t="s">
        <v>1865</v>
      </c>
      <c r="U3500" t="s">
        <v>516</v>
      </c>
      <c r="V3500">
        <v>8</v>
      </c>
      <c r="W3500">
        <v>0</v>
      </c>
      <c r="X3500"/>
      <c r="Y3500" t="s">
        <v>565</v>
      </c>
      <c r="Z3500"/>
      <c r="AA3500"/>
      <c r="AB3500"/>
      <c r="AC3500"/>
      <c r="AD3500"/>
      <c r="AE3500"/>
      <c r="AF3500"/>
    </row>
    <row r="3501" spans="2:32" ht="30" hidden="1">
      <c r="B3501" s="3"/>
      <c r="G3501" s="4" t="str">
        <f t="shared" si="355"/>
        <v>Diff</v>
      </c>
      <c r="H3501" s="3" t="str">
        <f t="shared" si="356"/>
        <v>Diff</v>
      </c>
      <c r="I3501" s="3" t="str">
        <f t="shared" si="357"/>
        <v>Diff</v>
      </c>
      <c r="J3501" s="3" t="str">
        <f t="shared" si="348"/>
        <v>HMIN_CERT_LBL_WEIGHTS_TBX</v>
      </c>
      <c r="K3501" s="3" t="str">
        <f t="shared" si="349"/>
        <v>CREATE_TIMESTAMP</v>
      </c>
      <c r="L3501" s="3"/>
      <c r="M3501" s="3"/>
      <c r="N3501"/>
      <c r="O3501"/>
      <c r="P3501"/>
      <c r="Q3501"/>
      <c r="R3501" s="1"/>
      <c r="S3501" t="s">
        <v>1864</v>
      </c>
      <c r="T3501" t="s">
        <v>3</v>
      </c>
      <c r="U3501" t="s">
        <v>4</v>
      </c>
      <c r="V3501">
        <v>10</v>
      </c>
      <c r="W3501">
        <v>6</v>
      </c>
      <c r="X3501"/>
      <c r="Y3501" t="s">
        <v>564</v>
      </c>
      <c r="Z3501"/>
      <c r="AA3501"/>
      <c r="AB3501"/>
      <c r="AC3501"/>
      <c r="AD3501"/>
      <c r="AE3501"/>
      <c r="AF3501"/>
    </row>
    <row r="3502" spans="2:32" ht="30" hidden="1">
      <c r="B3502" s="3" t="s">
        <v>1943</v>
      </c>
      <c r="G3502" s="4" t="str">
        <f t="shared" si="355"/>
        <v>Diff</v>
      </c>
      <c r="H3502" s="3" t="str">
        <f t="shared" si="356"/>
        <v>Diff</v>
      </c>
      <c r="I3502" s="3" t="str">
        <f t="shared" si="357"/>
        <v>Diff</v>
      </c>
      <c r="J3502" s="3" t="str">
        <f t="shared" si="348"/>
        <v>HMIN_CERT_LBL_WEIGHTS_TBX</v>
      </c>
      <c r="K3502" s="3" t="str">
        <f t="shared" si="349"/>
        <v>DB_ERRMESSAGE</v>
      </c>
      <c r="L3502" s="3"/>
      <c r="M3502" s="3"/>
      <c r="N3502"/>
      <c r="O3502"/>
      <c r="P3502"/>
      <c r="Q3502"/>
      <c r="R3502" s="1"/>
      <c r="S3502" t="s">
        <v>1864</v>
      </c>
      <c r="T3502" t="s">
        <v>1866</v>
      </c>
      <c r="U3502" t="s">
        <v>86</v>
      </c>
      <c r="V3502">
        <v>255</v>
      </c>
      <c r="W3502">
        <v>0</v>
      </c>
      <c r="X3502"/>
      <c r="Y3502" t="s">
        <v>564</v>
      </c>
      <c r="Z3502"/>
      <c r="AA3502"/>
      <c r="AB3502"/>
      <c r="AC3502"/>
      <c r="AD3502"/>
      <c r="AE3502"/>
      <c r="AF3502"/>
    </row>
    <row r="3503" spans="2:32" ht="30" hidden="1">
      <c r="B3503" s="3" t="s">
        <v>1943</v>
      </c>
      <c r="G3503" s="4" t="str">
        <f t="shared" si="355"/>
        <v>Diff</v>
      </c>
      <c r="H3503" s="3" t="str">
        <f t="shared" si="356"/>
        <v>Diff</v>
      </c>
      <c r="I3503" s="3" t="str">
        <f t="shared" si="357"/>
        <v>Diff</v>
      </c>
      <c r="J3503" s="3" t="str">
        <f t="shared" ref="J3503:J3566" si="358">IF(ISBLANK(S3503),IF(ISBLANK(Z3503),L3503,Z3503),S3503)</f>
        <v>HMIN_CERT_LBL_WEIGHTS_TBX</v>
      </c>
      <c r="K3503" s="3" t="str">
        <f t="shared" ref="K3503:K3566" si="359">IF(ISBLANK(T3503),IF(ISBLANK(AA3503),M3503,AA3503),T3503)</f>
        <v>DB_GAWRF_KG</v>
      </c>
      <c r="L3503" s="3"/>
      <c r="M3503" s="3"/>
      <c r="N3503"/>
      <c r="O3503"/>
      <c r="P3503"/>
      <c r="Q3503"/>
      <c r="R3503" s="1"/>
      <c r="S3503" t="s">
        <v>1864</v>
      </c>
      <c r="T3503" t="s">
        <v>1867</v>
      </c>
      <c r="U3503" t="s">
        <v>86</v>
      </c>
      <c r="V3503">
        <v>255</v>
      </c>
      <c r="W3503">
        <v>0</v>
      </c>
      <c r="X3503"/>
      <c r="Y3503" t="s">
        <v>564</v>
      </c>
      <c r="Z3503"/>
      <c r="AA3503"/>
      <c r="AB3503"/>
      <c r="AC3503"/>
      <c r="AD3503"/>
      <c r="AE3503"/>
      <c r="AF3503"/>
    </row>
    <row r="3504" spans="2:32" ht="30" hidden="1">
      <c r="B3504" s="3" t="s">
        <v>1943</v>
      </c>
      <c r="G3504" s="4" t="str">
        <f t="shared" si="355"/>
        <v>Diff</v>
      </c>
      <c r="H3504" s="3" t="str">
        <f t="shared" si="356"/>
        <v>Diff</v>
      </c>
      <c r="I3504" s="3" t="str">
        <f t="shared" si="357"/>
        <v>Diff</v>
      </c>
      <c r="J3504" s="3" t="str">
        <f t="shared" si="358"/>
        <v>HMIN_CERT_LBL_WEIGHTS_TBX</v>
      </c>
      <c r="K3504" s="3" t="str">
        <f t="shared" si="359"/>
        <v>DB_GAWRF_LBS</v>
      </c>
      <c r="L3504" s="3"/>
      <c r="M3504" s="3"/>
      <c r="N3504"/>
      <c r="O3504"/>
      <c r="P3504"/>
      <c r="Q3504"/>
      <c r="R3504" s="1"/>
      <c r="S3504" t="s">
        <v>1864</v>
      </c>
      <c r="T3504" t="s">
        <v>1868</v>
      </c>
      <c r="U3504" t="s">
        <v>86</v>
      </c>
      <c r="V3504">
        <v>255</v>
      </c>
      <c r="W3504">
        <v>0</v>
      </c>
      <c r="X3504"/>
      <c r="Y3504" t="s">
        <v>564</v>
      </c>
      <c r="Z3504"/>
      <c r="AA3504"/>
      <c r="AB3504"/>
      <c r="AC3504"/>
      <c r="AD3504"/>
      <c r="AE3504"/>
      <c r="AF3504"/>
    </row>
    <row r="3505" spans="2:32" ht="30" hidden="1">
      <c r="B3505" s="3" t="s">
        <v>1943</v>
      </c>
      <c r="G3505" s="4" t="str">
        <f t="shared" si="355"/>
        <v>Diff</v>
      </c>
      <c r="H3505" s="3" t="str">
        <f t="shared" si="356"/>
        <v>Diff</v>
      </c>
      <c r="I3505" s="3" t="str">
        <f t="shared" si="357"/>
        <v>Diff</v>
      </c>
      <c r="J3505" s="3" t="str">
        <f t="shared" si="358"/>
        <v>HMIN_CERT_LBL_WEIGHTS_TBX</v>
      </c>
      <c r="K3505" s="3" t="str">
        <f t="shared" si="359"/>
        <v>DB_GAWRR_KG</v>
      </c>
      <c r="L3505" s="3"/>
      <c r="M3505" s="3"/>
      <c r="N3505"/>
      <c r="O3505"/>
      <c r="P3505"/>
      <c r="Q3505"/>
      <c r="R3505" s="1"/>
      <c r="S3505" t="s">
        <v>1864</v>
      </c>
      <c r="T3505" t="s">
        <v>1869</v>
      </c>
      <c r="U3505" t="s">
        <v>86</v>
      </c>
      <c r="V3505">
        <v>255</v>
      </c>
      <c r="W3505">
        <v>0</v>
      </c>
      <c r="X3505"/>
      <c r="Y3505" t="s">
        <v>564</v>
      </c>
      <c r="Z3505"/>
      <c r="AA3505"/>
      <c r="AB3505"/>
      <c r="AC3505"/>
      <c r="AD3505"/>
      <c r="AE3505"/>
      <c r="AF3505"/>
    </row>
    <row r="3506" spans="2:32" ht="30" hidden="1">
      <c r="B3506" s="3" t="s">
        <v>1943</v>
      </c>
      <c r="G3506" s="4" t="str">
        <f t="shared" si="355"/>
        <v>Diff</v>
      </c>
      <c r="H3506" s="3" t="str">
        <f t="shared" si="356"/>
        <v>Diff</v>
      </c>
      <c r="I3506" s="3" t="str">
        <f t="shared" si="357"/>
        <v>Diff</v>
      </c>
      <c r="J3506" s="3" t="str">
        <f t="shared" si="358"/>
        <v>HMIN_CERT_LBL_WEIGHTS_TBX</v>
      </c>
      <c r="K3506" s="3" t="str">
        <f t="shared" si="359"/>
        <v>DB_GAWRR_LBS</v>
      </c>
      <c r="L3506" s="3"/>
      <c r="M3506" s="3"/>
      <c r="N3506"/>
      <c r="O3506"/>
      <c r="P3506"/>
      <c r="Q3506"/>
      <c r="R3506" s="1"/>
      <c r="S3506" t="s">
        <v>1864</v>
      </c>
      <c r="T3506" t="s">
        <v>1870</v>
      </c>
      <c r="U3506" t="s">
        <v>86</v>
      </c>
      <c r="V3506">
        <v>255</v>
      </c>
      <c r="W3506">
        <v>0</v>
      </c>
      <c r="X3506"/>
      <c r="Y3506" t="s">
        <v>564</v>
      </c>
      <c r="Z3506"/>
      <c r="AA3506"/>
      <c r="AB3506"/>
      <c r="AC3506"/>
      <c r="AD3506"/>
      <c r="AE3506"/>
      <c r="AF3506"/>
    </row>
    <row r="3507" spans="2:32" ht="30" hidden="1">
      <c r="B3507" s="3" t="s">
        <v>1943</v>
      </c>
      <c r="G3507" s="4" t="str">
        <f t="shared" si="355"/>
        <v>Diff</v>
      </c>
      <c r="H3507" s="3" t="str">
        <f t="shared" si="356"/>
        <v>Diff</v>
      </c>
      <c r="I3507" s="3" t="str">
        <f t="shared" si="357"/>
        <v>Diff</v>
      </c>
      <c r="J3507" s="3" t="str">
        <f t="shared" si="358"/>
        <v>HMIN_CERT_LBL_WEIGHTS_TBX</v>
      </c>
      <c r="K3507" s="3" t="str">
        <f t="shared" si="359"/>
        <v>DB_GVWR_KG</v>
      </c>
      <c r="L3507" s="3"/>
      <c r="M3507" s="3"/>
      <c r="N3507"/>
      <c r="O3507"/>
      <c r="P3507"/>
      <c r="Q3507"/>
      <c r="R3507" s="1"/>
      <c r="S3507" t="s">
        <v>1864</v>
      </c>
      <c r="T3507" t="s">
        <v>1871</v>
      </c>
      <c r="U3507" t="s">
        <v>86</v>
      </c>
      <c r="V3507">
        <v>255</v>
      </c>
      <c r="W3507">
        <v>0</v>
      </c>
      <c r="X3507"/>
      <c r="Y3507" t="s">
        <v>564</v>
      </c>
      <c r="Z3507"/>
      <c r="AA3507"/>
      <c r="AB3507"/>
      <c r="AC3507"/>
      <c r="AD3507"/>
      <c r="AE3507"/>
      <c r="AF3507"/>
    </row>
    <row r="3508" spans="2:32" ht="30" hidden="1">
      <c r="B3508" s="3" t="s">
        <v>1943</v>
      </c>
      <c r="G3508" s="4" t="str">
        <f t="shared" si="355"/>
        <v>Diff</v>
      </c>
      <c r="H3508" s="3" t="str">
        <f t="shared" si="356"/>
        <v>Diff</v>
      </c>
      <c r="I3508" s="3" t="str">
        <f t="shared" si="357"/>
        <v>Diff</v>
      </c>
      <c r="J3508" s="3" t="str">
        <f t="shared" si="358"/>
        <v>HMIN_CERT_LBL_WEIGHTS_TBX</v>
      </c>
      <c r="K3508" s="3" t="str">
        <f t="shared" si="359"/>
        <v>DB_GVWR_LBS</v>
      </c>
      <c r="L3508" s="3"/>
      <c r="M3508" s="3"/>
      <c r="N3508"/>
      <c r="O3508"/>
      <c r="P3508"/>
      <c r="Q3508"/>
      <c r="R3508" s="1"/>
      <c r="S3508" t="s">
        <v>1864</v>
      </c>
      <c r="T3508" t="s">
        <v>1872</v>
      </c>
      <c r="U3508" t="s">
        <v>86</v>
      </c>
      <c r="V3508">
        <v>255</v>
      </c>
      <c r="W3508">
        <v>0</v>
      </c>
      <c r="X3508"/>
      <c r="Y3508" t="s">
        <v>564</v>
      </c>
      <c r="Z3508"/>
      <c r="AA3508"/>
      <c r="AB3508"/>
      <c r="AC3508"/>
      <c r="AD3508"/>
      <c r="AE3508"/>
      <c r="AF3508"/>
    </row>
    <row r="3509" spans="2:32" ht="30" hidden="1">
      <c r="B3509" s="3" t="s">
        <v>1943</v>
      </c>
      <c r="G3509" s="4" t="str">
        <f t="shared" si="355"/>
        <v>Diff</v>
      </c>
      <c r="H3509" s="3" t="str">
        <f t="shared" si="356"/>
        <v>Diff</v>
      </c>
      <c r="I3509" s="3" t="str">
        <f t="shared" si="357"/>
        <v>Diff</v>
      </c>
      <c r="J3509" s="3" t="str">
        <f t="shared" si="358"/>
        <v>HMIN_CERT_LBL_WEIGHTS_TBX</v>
      </c>
      <c r="K3509" s="3" t="str">
        <f t="shared" si="359"/>
        <v>DB_MODEL</v>
      </c>
      <c r="L3509" s="3"/>
      <c r="M3509" s="3"/>
      <c r="N3509"/>
      <c r="O3509"/>
      <c r="P3509"/>
      <c r="Q3509"/>
      <c r="R3509" s="1"/>
      <c r="S3509" t="s">
        <v>1864</v>
      </c>
      <c r="T3509" t="s">
        <v>1873</v>
      </c>
      <c r="U3509" t="s">
        <v>86</v>
      </c>
      <c r="V3509">
        <v>255</v>
      </c>
      <c r="W3509">
        <v>0</v>
      </c>
      <c r="X3509"/>
      <c r="Y3509" t="s">
        <v>564</v>
      </c>
      <c r="Z3509"/>
      <c r="AA3509"/>
      <c r="AB3509"/>
      <c r="AC3509"/>
      <c r="AD3509"/>
      <c r="AE3509"/>
      <c r="AF3509"/>
    </row>
    <row r="3510" spans="2:32" ht="30" hidden="1">
      <c r="B3510" s="3" t="s">
        <v>1943</v>
      </c>
      <c r="G3510" s="4" t="str">
        <f t="shared" si="355"/>
        <v>Diff</v>
      </c>
      <c r="H3510" s="3" t="str">
        <f t="shared" si="356"/>
        <v>Diff</v>
      </c>
      <c r="I3510" s="3" t="str">
        <f t="shared" si="357"/>
        <v>Diff</v>
      </c>
      <c r="J3510" s="3" t="str">
        <f t="shared" si="358"/>
        <v>HMIN_CERT_LBL_WEIGHTS_TBX</v>
      </c>
      <c r="K3510" s="3" t="str">
        <f t="shared" si="359"/>
        <v>DB_TYPE</v>
      </c>
      <c r="L3510" s="3"/>
      <c r="M3510" s="3"/>
      <c r="N3510"/>
      <c r="O3510"/>
      <c r="P3510"/>
      <c r="Q3510"/>
      <c r="R3510" s="1"/>
      <c r="S3510" t="s">
        <v>1864</v>
      </c>
      <c r="T3510" t="s">
        <v>1874</v>
      </c>
      <c r="U3510" t="s">
        <v>86</v>
      </c>
      <c r="V3510">
        <v>255</v>
      </c>
      <c r="W3510">
        <v>0</v>
      </c>
      <c r="X3510"/>
      <c r="Y3510" t="s">
        <v>564</v>
      </c>
      <c r="Z3510"/>
      <c r="AA3510"/>
      <c r="AB3510"/>
      <c r="AC3510"/>
      <c r="AD3510"/>
      <c r="AE3510"/>
      <c r="AF3510"/>
    </row>
    <row r="3511" spans="2:32" ht="30" hidden="1">
      <c r="B3511" s="3" t="s">
        <v>1943</v>
      </c>
      <c r="G3511" s="4" t="str">
        <f t="shared" si="355"/>
        <v>Diff</v>
      </c>
      <c r="H3511" s="3" t="str">
        <f t="shared" si="356"/>
        <v>Diff</v>
      </c>
      <c r="I3511" s="3" t="str">
        <f t="shared" si="357"/>
        <v>Diff</v>
      </c>
      <c r="J3511" s="3" t="str">
        <f t="shared" si="358"/>
        <v>HMIN_CERT_LBL_WEIGHTS_TBX</v>
      </c>
      <c r="K3511" s="3" t="str">
        <f t="shared" si="359"/>
        <v>DB_YEAR</v>
      </c>
      <c r="L3511" s="3"/>
      <c r="M3511" s="3"/>
      <c r="N3511"/>
      <c r="O3511"/>
      <c r="P3511"/>
      <c r="Q3511"/>
      <c r="R3511" s="1"/>
      <c r="S3511" t="s">
        <v>1864</v>
      </c>
      <c r="T3511" t="s">
        <v>1875</v>
      </c>
      <c r="U3511" t="s">
        <v>86</v>
      </c>
      <c r="V3511">
        <v>255</v>
      </c>
      <c r="W3511">
        <v>0</v>
      </c>
      <c r="X3511"/>
      <c r="Y3511" t="s">
        <v>564</v>
      </c>
      <c r="Z3511"/>
      <c r="AA3511"/>
      <c r="AB3511"/>
      <c r="AC3511"/>
      <c r="AD3511"/>
      <c r="AE3511"/>
      <c r="AF3511"/>
    </row>
    <row r="3512" spans="2:32" ht="30" hidden="1">
      <c r="B3512" s="3"/>
      <c r="G3512" s="4" t="str">
        <f t="shared" si="355"/>
        <v>Diff</v>
      </c>
      <c r="H3512" s="3" t="str">
        <f t="shared" si="356"/>
        <v>Diff</v>
      </c>
      <c r="I3512" s="3" t="str">
        <f t="shared" si="357"/>
        <v>Diff</v>
      </c>
      <c r="J3512" s="3" t="str">
        <f t="shared" si="358"/>
        <v>HMIN_CERT_LBL_WEIGHTS_TBX</v>
      </c>
      <c r="K3512" s="3" t="str">
        <f t="shared" si="359"/>
        <v>UPDATE_TIMESTAMP</v>
      </c>
      <c r="L3512" s="3"/>
      <c r="M3512" s="3"/>
      <c r="N3512"/>
      <c r="O3512"/>
      <c r="P3512"/>
      <c r="Q3512"/>
      <c r="R3512" s="1"/>
      <c r="S3512" t="s">
        <v>1864</v>
      </c>
      <c r="T3512" t="s">
        <v>23</v>
      </c>
      <c r="U3512" t="s">
        <v>4</v>
      </c>
      <c r="V3512">
        <v>10</v>
      </c>
      <c r="W3512">
        <v>6</v>
      </c>
      <c r="X3512"/>
      <c r="Y3512" t="s">
        <v>564</v>
      </c>
      <c r="Z3512"/>
      <c r="AA3512"/>
      <c r="AB3512"/>
      <c r="AC3512"/>
      <c r="AD3512"/>
      <c r="AE3512"/>
      <c r="AF3512"/>
    </row>
    <row r="3513" spans="2:32" hidden="1">
      <c r="B3513" s="3"/>
      <c r="G3513" s="4" t="str">
        <f t="shared" ref="G3513:G3576" si="360">IF(H3513="Diff","Diff",IF(I3513="Diff","Diff",""))</f>
        <v>Diff</v>
      </c>
      <c r="H3513" s="3" t="str">
        <f t="shared" ref="H3513:H3576" si="361">IF(L3513&amp;M3513&amp;N3513&amp;O3513&amp;P3513&amp;Q3513&amp;R3513=S3513&amp;T3513&amp;U3513&amp;V3513&amp;W3513&amp;X3513&amp;Y3513,"Same",IF(L3513&amp;M3513&amp;N3513&amp;O3513&amp;P3513&amp;Q3513&amp;R3513=S3513&amp;T3513&amp;"TIMESTAMP"&amp;V3513&amp;"0"&amp;X3513&amp;Y3513,"Same","Diff"))</f>
        <v>Diff</v>
      </c>
      <c r="I3513" s="3" t="str">
        <f t="shared" ref="I3513:I3576" si="362">IF(Z3513&amp;AA3513&amp;AB3513&amp;AC3513&amp;AD3513&amp;AE3513&amp;AF3513=S3513&amp;T3513&amp;U3513&amp;V3513&amp;W3513&amp;X3513&amp;Y3513,"Same",IF(Z3513&amp;AA3513&amp;AB3513&amp;AC3513&amp;AD3513&amp;AE3513&amp;AF3513=S3513&amp;T3513&amp;"TIMESTAMP"&amp;V3513&amp;"0"&amp;X3513&amp;Y3513,"Same","Diff"))</f>
        <v>Diff</v>
      </c>
      <c r="J3513" s="3" t="str">
        <f t="shared" si="358"/>
        <v>HMIN_DEFECT_STATUS_TBX</v>
      </c>
      <c r="K3513" s="3" t="str">
        <f t="shared" si="359"/>
        <v>CREATE_TIMESTAMP</v>
      </c>
      <c r="L3513" s="3"/>
      <c r="M3513" s="3"/>
      <c r="N3513"/>
      <c r="O3513"/>
      <c r="P3513"/>
      <c r="Q3513"/>
      <c r="R3513" s="1"/>
      <c r="S3513" t="s">
        <v>1876</v>
      </c>
      <c r="T3513" t="s">
        <v>3</v>
      </c>
      <c r="U3513" t="s">
        <v>4</v>
      </c>
      <c r="V3513">
        <v>10</v>
      </c>
      <c r="W3513">
        <v>6</v>
      </c>
      <c r="X3513"/>
      <c r="Y3513" t="s">
        <v>564</v>
      </c>
      <c r="Z3513"/>
      <c r="AA3513"/>
      <c r="AB3513"/>
      <c r="AC3513"/>
      <c r="AD3513"/>
      <c r="AE3513"/>
      <c r="AF3513"/>
    </row>
    <row r="3514" spans="2:32" hidden="1">
      <c r="B3514" s="3"/>
      <c r="G3514" s="4" t="str">
        <f t="shared" si="360"/>
        <v>Diff</v>
      </c>
      <c r="H3514" s="3" t="str">
        <f t="shared" si="361"/>
        <v>Diff</v>
      </c>
      <c r="I3514" s="3" t="str">
        <f t="shared" si="362"/>
        <v>Diff</v>
      </c>
      <c r="J3514" s="3" t="str">
        <f t="shared" si="358"/>
        <v>HMIN_DEFECT_STATUS_TBX</v>
      </c>
      <c r="K3514" s="3" t="str">
        <f t="shared" si="359"/>
        <v>DEFECT_STATUS_DESC</v>
      </c>
      <c r="L3514" s="3"/>
      <c r="M3514" s="3"/>
      <c r="N3514"/>
      <c r="O3514"/>
      <c r="P3514"/>
      <c r="Q3514"/>
      <c r="R3514" s="1"/>
      <c r="S3514" t="s">
        <v>1876</v>
      </c>
      <c r="T3514" t="s">
        <v>1877</v>
      </c>
      <c r="U3514" t="s">
        <v>86</v>
      </c>
      <c r="V3514">
        <v>255</v>
      </c>
      <c r="W3514">
        <v>0</v>
      </c>
      <c r="X3514"/>
      <c r="Y3514" t="s">
        <v>564</v>
      </c>
      <c r="Z3514"/>
      <c r="AA3514"/>
      <c r="AB3514"/>
      <c r="AC3514"/>
      <c r="AD3514"/>
      <c r="AE3514"/>
      <c r="AF3514"/>
    </row>
    <row r="3515" spans="2:32" hidden="1">
      <c r="B3515" s="3"/>
      <c r="G3515" s="4" t="str">
        <f t="shared" si="360"/>
        <v>Diff</v>
      </c>
      <c r="H3515" s="3" t="str">
        <f t="shared" si="361"/>
        <v>Diff</v>
      </c>
      <c r="I3515" s="3" t="str">
        <f t="shared" si="362"/>
        <v>Diff</v>
      </c>
      <c r="J3515" s="3" t="str">
        <f t="shared" si="358"/>
        <v>HMIN_DEFECT_STATUS_TBX</v>
      </c>
      <c r="K3515" s="3" t="str">
        <f t="shared" si="359"/>
        <v>DEFECT_STATUS_ID</v>
      </c>
      <c r="L3515" s="3"/>
      <c r="M3515" s="3"/>
      <c r="N3515"/>
      <c r="O3515"/>
      <c r="P3515"/>
      <c r="Q3515"/>
      <c r="R3515" s="1"/>
      <c r="S3515" t="s">
        <v>1876</v>
      </c>
      <c r="T3515" t="s">
        <v>1878</v>
      </c>
      <c r="U3515" t="s">
        <v>516</v>
      </c>
      <c r="V3515">
        <v>8</v>
      </c>
      <c r="W3515">
        <v>0</v>
      </c>
      <c r="X3515"/>
      <c r="Y3515" t="s">
        <v>565</v>
      </c>
      <c r="Z3515"/>
      <c r="AA3515"/>
      <c r="AB3515"/>
      <c r="AC3515"/>
      <c r="AD3515"/>
      <c r="AE3515"/>
      <c r="AF3515"/>
    </row>
    <row r="3516" spans="2:32" hidden="1">
      <c r="B3516" s="3"/>
      <c r="G3516" s="4" t="str">
        <f t="shared" si="360"/>
        <v>Diff</v>
      </c>
      <c r="H3516" s="3" t="str">
        <f t="shared" si="361"/>
        <v>Diff</v>
      </c>
      <c r="I3516" s="3" t="str">
        <f t="shared" si="362"/>
        <v>Diff</v>
      </c>
      <c r="J3516" s="3" t="str">
        <f t="shared" si="358"/>
        <v>HMIN_DEFECT_STATUS_TBX</v>
      </c>
      <c r="K3516" s="3" t="str">
        <f t="shared" si="359"/>
        <v>DEFECT_STATUS_NAME</v>
      </c>
      <c r="L3516" s="3"/>
      <c r="M3516" s="3"/>
      <c r="N3516"/>
      <c r="O3516"/>
      <c r="P3516"/>
      <c r="Q3516"/>
      <c r="R3516" s="1"/>
      <c r="S3516" t="s">
        <v>1876</v>
      </c>
      <c r="T3516" t="s">
        <v>1879</v>
      </c>
      <c r="U3516" t="s">
        <v>86</v>
      </c>
      <c r="V3516">
        <v>20</v>
      </c>
      <c r="W3516">
        <v>0</v>
      </c>
      <c r="X3516"/>
      <c r="Y3516" t="s">
        <v>564</v>
      </c>
      <c r="Z3516"/>
      <c r="AA3516"/>
      <c r="AB3516"/>
      <c r="AC3516"/>
      <c r="AD3516"/>
      <c r="AE3516"/>
      <c r="AF3516"/>
    </row>
    <row r="3517" spans="2:32" hidden="1">
      <c r="B3517" s="3"/>
      <c r="G3517" s="4" t="str">
        <f t="shared" si="360"/>
        <v>Diff</v>
      </c>
      <c r="H3517" s="3" t="str">
        <f t="shared" si="361"/>
        <v>Diff</v>
      </c>
      <c r="I3517" s="3" t="str">
        <f t="shared" si="362"/>
        <v>Diff</v>
      </c>
      <c r="J3517" s="3" t="str">
        <f t="shared" si="358"/>
        <v>HMIN_DEFECT_STATUS_TBX</v>
      </c>
      <c r="K3517" s="3" t="str">
        <f t="shared" si="359"/>
        <v>INVENTORY_TYPE</v>
      </c>
      <c r="L3517" s="3"/>
      <c r="M3517" s="3"/>
      <c r="N3517"/>
      <c r="O3517"/>
      <c r="P3517"/>
      <c r="Q3517"/>
      <c r="R3517" s="1"/>
      <c r="S3517" t="s">
        <v>1876</v>
      </c>
      <c r="T3517" t="s">
        <v>1880</v>
      </c>
      <c r="U3517" t="s">
        <v>9</v>
      </c>
      <c r="V3517">
        <v>20</v>
      </c>
      <c r="W3517">
        <v>0</v>
      </c>
      <c r="X3517"/>
      <c r="Y3517" t="s">
        <v>564</v>
      </c>
      <c r="Z3517"/>
      <c r="AA3517"/>
      <c r="AB3517"/>
      <c r="AC3517"/>
      <c r="AD3517"/>
      <c r="AE3517"/>
      <c r="AF3517"/>
    </row>
    <row r="3518" spans="2:32" hidden="1">
      <c r="B3518" s="3"/>
      <c r="G3518" s="4" t="str">
        <f t="shared" si="360"/>
        <v>Diff</v>
      </c>
      <c r="H3518" s="3" t="str">
        <f t="shared" si="361"/>
        <v>Diff</v>
      </c>
      <c r="I3518" s="3" t="str">
        <f t="shared" si="362"/>
        <v>Diff</v>
      </c>
      <c r="J3518" s="3" t="str">
        <f t="shared" si="358"/>
        <v>HMIN_DEFECT_STATUS_TBX</v>
      </c>
      <c r="K3518" s="3" t="str">
        <f t="shared" si="359"/>
        <v>STATUS</v>
      </c>
      <c r="L3518" s="3"/>
      <c r="M3518" s="3"/>
      <c r="N3518"/>
      <c r="O3518"/>
      <c r="P3518"/>
      <c r="Q3518"/>
      <c r="R3518" s="1"/>
      <c r="S3518" t="s">
        <v>1876</v>
      </c>
      <c r="T3518" t="s">
        <v>478</v>
      </c>
      <c r="U3518" t="s">
        <v>19</v>
      </c>
      <c r="V3518">
        <v>4</v>
      </c>
      <c r="W3518">
        <v>0</v>
      </c>
      <c r="X3518"/>
      <c r="Y3518" t="s">
        <v>564</v>
      </c>
      <c r="Z3518"/>
      <c r="AA3518"/>
      <c r="AB3518"/>
      <c r="AC3518"/>
      <c r="AD3518"/>
      <c r="AE3518"/>
      <c r="AF3518"/>
    </row>
    <row r="3519" spans="2:32" hidden="1">
      <c r="B3519" s="3"/>
      <c r="G3519" s="4" t="str">
        <f t="shared" si="360"/>
        <v>Diff</v>
      </c>
      <c r="H3519" s="3" t="str">
        <f t="shared" si="361"/>
        <v>Diff</v>
      </c>
      <c r="I3519" s="3" t="str">
        <f t="shared" si="362"/>
        <v>Diff</v>
      </c>
      <c r="J3519" s="3" t="str">
        <f t="shared" si="358"/>
        <v>HMIN_DEFECT_STATUS_TBX</v>
      </c>
      <c r="K3519" s="3" t="str">
        <f t="shared" si="359"/>
        <v>UPDATE_TIMESTAMP</v>
      </c>
      <c r="L3519" s="3"/>
      <c r="M3519" s="3"/>
      <c r="N3519"/>
      <c r="O3519"/>
      <c r="P3519"/>
      <c r="Q3519"/>
      <c r="R3519" s="1"/>
      <c r="S3519" t="s">
        <v>1876</v>
      </c>
      <c r="T3519" t="s">
        <v>23</v>
      </c>
      <c r="U3519" t="s">
        <v>4</v>
      </c>
      <c r="V3519">
        <v>10</v>
      </c>
      <c r="W3519">
        <v>6</v>
      </c>
      <c r="X3519"/>
      <c r="Y3519" t="s">
        <v>564</v>
      </c>
      <c r="Z3519"/>
      <c r="AA3519"/>
      <c r="AB3519"/>
      <c r="AC3519"/>
      <c r="AD3519"/>
      <c r="AE3519"/>
      <c r="AF3519"/>
    </row>
    <row r="3520" spans="2:32" ht="30" hidden="1">
      <c r="B3520" s="3"/>
      <c r="G3520" s="4" t="str">
        <f t="shared" si="360"/>
        <v>Diff</v>
      </c>
      <c r="H3520" s="3" t="str">
        <f t="shared" si="361"/>
        <v>Diff</v>
      </c>
      <c r="I3520" s="3" t="str">
        <f t="shared" si="362"/>
        <v>Diff</v>
      </c>
      <c r="J3520" s="3" t="str">
        <f t="shared" si="358"/>
        <v>HMIN_GPCS_GALC_MAP_TBX</v>
      </c>
      <c r="K3520" s="3" t="str">
        <f t="shared" si="359"/>
        <v>CREATE_TIMESTAMP</v>
      </c>
      <c r="L3520" s="3"/>
      <c r="M3520" s="3"/>
      <c r="N3520"/>
      <c r="O3520"/>
      <c r="P3520"/>
      <c r="Q3520"/>
      <c r="R3520" s="1"/>
      <c r="S3520" t="s">
        <v>1881</v>
      </c>
      <c r="T3520" t="s">
        <v>3</v>
      </c>
      <c r="U3520" t="s">
        <v>4</v>
      </c>
      <c r="V3520">
        <v>10</v>
      </c>
      <c r="W3520">
        <v>6</v>
      </c>
      <c r="X3520"/>
      <c r="Y3520" t="s">
        <v>564</v>
      </c>
      <c r="Z3520"/>
      <c r="AA3520"/>
      <c r="AB3520"/>
      <c r="AC3520"/>
      <c r="AD3520"/>
      <c r="AE3520"/>
      <c r="AF3520"/>
    </row>
    <row r="3521" spans="2:32" ht="45" hidden="1">
      <c r="B3521" s="3" t="s">
        <v>1944</v>
      </c>
      <c r="G3521" s="4" t="str">
        <f t="shared" si="360"/>
        <v>Diff</v>
      </c>
      <c r="H3521" s="3" t="str">
        <f t="shared" si="361"/>
        <v>Diff</v>
      </c>
      <c r="I3521" s="3" t="str">
        <f t="shared" si="362"/>
        <v>Diff</v>
      </c>
      <c r="J3521" s="3" t="str">
        <f t="shared" si="358"/>
        <v>HMIN_GPCS_GALC_MAP_TBX</v>
      </c>
      <c r="K3521" s="3" t="str">
        <f t="shared" si="359"/>
        <v>GPCS_LINE_NO</v>
      </c>
      <c r="L3521" s="3"/>
      <c r="M3521" s="3"/>
      <c r="N3521"/>
      <c r="O3521"/>
      <c r="P3521"/>
      <c r="Q3521"/>
      <c r="R3521" s="1"/>
      <c r="S3521" t="s">
        <v>1881</v>
      </c>
      <c r="T3521" t="s">
        <v>820</v>
      </c>
      <c r="U3521" t="s">
        <v>9</v>
      </c>
      <c r="V3521">
        <v>2</v>
      </c>
      <c r="W3521">
        <v>0</v>
      </c>
      <c r="X3521"/>
      <c r="Y3521" t="s">
        <v>565</v>
      </c>
      <c r="Z3521"/>
      <c r="AA3521"/>
      <c r="AB3521"/>
      <c r="AC3521"/>
      <c r="AD3521"/>
      <c r="AE3521"/>
      <c r="AF3521"/>
    </row>
    <row r="3522" spans="2:32" ht="45" hidden="1">
      <c r="B3522" s="3" t="s">
        <v>1944</v>
      </c>
      <c r="G3522" s="4" t="str">
        <f t="shared" si="360"/>
        <v>Diff</v>
      </c>
      <c r="H3522" s="3" t="str">
        <f t="shared" si="361"/>
        <v>Diff</v>
      </c>
      <c r="I3522" s="3" t="str">
        <f t="shared" si="362"/>
        <v>Diff</v>
      </c>
      <c r="J3522" s="3" t="str">
        <f t="shared" si="358"/>
        <v>HMIN_GPCS_GALC_MAP_TBX</v>
      </c>
      <c r="K3522" s="3" t="str">
        <f t="shared" si="359"/>
        <v>GPCS_PROCESS_LOCATION</v>
      </c>
      <c r="L3522" s="3"/>
      <c r="M3522" s="3"/>
      <c r="N3522"/>
      <c r="O3522"/>
      <c r="P3522"/>
      <c r="Q3522"/>
      <c r="R3522" s="1"/>
      <c r="S3522" t="s">
        <v>1881</v>
      </c>
      <c r="T3522" t="s">
        <v>821</v>
      </c>
      <c r="U3522" t="s">
        <v>9</v>
      </c>
      <c r="V3522">
        <v>2</v>
      </c>
      <c r="W3522">
        <v>0</v>
      </c>
      <c r="X3522"/>
      <c r="Y3522" t="s">
        <v>565</v>
      </c>
      <c r="Z3522"/>
      <c r="AA3522"/>
      <c r="AB3522"/>
      <c r="AC3522"/>
      <c r="AD3522"/>
      <c r="AE3522"/>
      <c r="AF3522"/>
    </row>
    <row r="3523" spans="2:32" ht="45" hidden="1">
      <c r="B3523" s="3" t="s">
        <v>1944</v>
      </c>
      <c r="G3523" s="4" t="str">
        <f t="shared" si="360"/>
        <v>Diff</v>
      </c>
      <c r="H3523" s="3" t="str">
        <f t="shared" si="361"/>
        <v>Diff</v>
      </c>
      <c r="I3523" s="3" t="str">
        <f t="shared" si="362"/>
        <v>Diff</v>
      </c>
      <c r="J3523" s="3" t="str">
        <f t="shared" si="358"/>
        <v>HMIN_GPCS_GALC_MAP_TBX</v>
      </c>
      <c r="K3523" s="3" t="str">
        <f t="shared" si="359"/>
        <v>LOCATION_LEVEL_ID</v>
      </c>
      <c r="L3523" s="3"/>
      <c r="M3523" s="3"/>
      <c r="N3523"/>
      <c r="O3523"/>
      <c r="P3523"/>
      <c r="Q3523"/>
      <c r="R3523" s="1"/>
      <c r="S3523" t="s">
        <v>1881</v>
      </c>
      <c r="T3523" t="s">
        <v>648</v>
      </c>
      <c r="U3523" t="s">
        <v>9</v>
      </c>
      <c r="V3523">
        <v>16</v>
      </c>
      <c r="W3523">
        <v>0</v>
      </c>
      <c r="X3523"/>
      <c r="Y3523" t="s">
        <v>565</v>
      </c>
      <c r="Z3523"/>
      <c r="AA3523"/>
      <c r="AB3523"/>
      <c r="AC3523"/>
      <c r="AD3523"/>
      <c r="AE3523"/>
      <c r="AF3523"/>
    </row>
    <row r="3524" spans="2:32" ht="30" hidden="1">
      <c r="B3524" s="3"/>
      <c r="G3524" s="4" t="str">
        <f t="shared" si="360"/>
        <v>Diff</v>
      </c>
      <c r="H3524" s="3" t="str">
        <f t="shared" si="361"/>
        <v>Diff</v>
      </c>
      <c r="I3524" s="3" t="str">
        <f t="shared" si="362"/>
        <v>Diff</v>
      </c>
      <c r="J3524" s="3" t="str">
        <f t="shared" si="358"/>
        <v>HMIN_GPCS_GALC_MAP_TBX</v>
      </c>
      <c r="K3524" s="3" t="str">
        <f t="shared" si="359"/>
        <v>UPDATE_TIMESTAMP</v>
      </c>
      <c r="L3524" s="3"/>
      <c r="M3524" s="3"/>
      <c r="N3524"/>
      <c r="O3524"/>
      <c r="P3524"/>
      <c r="Q3524"/>
      <c r="R3524" s="1"/>
      <c r="S3524" t="s">
        <v>1881</v>
      </c>
      <c r="T3524" t="s">
        <v>23</v>
      </c>
      <c r="U3524" t="s">
        <v>4</v>
      </c>
      <c r="V3524">
        <v>10</v>
      </c>
      <c r="W3524">
        <v>6</v>
      </c>
      <c r="X3524"/>
      <c r="Y3524" t="s">
        <v>564</v>
      </c>
      <c r="Z3524"/>
      <c r="AA3524"/>
      <c r="AB3524"/>
      <c r="AC3524"/>
      <c r="AD3524"/>
      <c r="AE3524"/>
      <c r="AF3524"/>
    </row>
    <row r="3525" spans="2:32" ht="30" hidden="1">
      <c r="B3525" s="3"/>
      <c r="G3525" s="4" t="str">
        <f t="shared" si="360"/>
        <v>Diff</v>
      </c>
      <c r="H3525" s="3" t="str">
        <f t="shared" si="361"/>
        <v>Diff</v>
      </c>
      <c r="I3525" s="3" t="str">
        <f t="shared" si="362"/>
        <v>Diff</v>
      </c>
      <c r="J3525" s="3" t="str">
        <f t="shared" si="358"/>
        <v>HMIN_GPCS_PART_SEND_TBX</v>
      </c>
      <c r="K3525" s="3" t="str">
        <f t="shared" si="359"/>
        <v>CREATE_TIMESTAMP</v>
      </c>
      <c r="L3525" s="3"/>
      <c r="M3525" s="3"/>
      <c r="N3525"/>
      <c r="O3525"/>
      <c r="P3525"/>
      <c r="Q3525"/>
      <c r="R3525" s="1"/>
      <c r="S3525" t="s">
        <v>1882</v>
      </c>
      <c r="T3525" t="s">
        <v>3</v>
      </c>
      <c r="U3525" t="s">
        <v>4</v>
      </c>
      <c r="V3525">
        <v>10</v>
      </c>
      <c r="W3525">
        <v>6</v>
      </c>
      <c r="X3525"/>
      <c r="Y3525" t="s">
        <v>564</v>
      </c>
      <c r="Z3525"/>
      <c r="AA3525"/>
      <c r="AB3525"/>
      <c r="AC3525"/>
      <c r="AD3525"/>
      <c r="AE3525"/>
      <c r="AF3525"/>
    </row>
    <row r="3526" spans="2:32" ht="30" hidden="1">
      <c r="B3526" s="3"/>
      <c r="G3526" s="4" t="str">
        <f t="shared" si="360"/>
        <v>Diff</v>
      </c>
      <c r="H3526" s="3" t="str">
        <f t="shared" si="361"/>
        <v>Diff</v>
      </c>
      <c r="I3526" s="3" t="str">
        <f t="shared" si="362"/>
        <v>Diff</v>
      </c>
      <c r="J3526" s="3" t="str">
        <f t="shared" si="358"/>
        <v>HMIN_GPCS_PART_SEND_TBX</v>
      </c>
      <c r="K3526" s="3" t="str">
        <f t="shared" si="359"/>
        <v>PROCESS_POINT_ID</v>
      </c>
      <c r="L3526" s="3"/>
      <c r="M3526" s="3"/>
      <c r="N3526"/>
      <c r="O3526"/>
      <c r="P3526"/>
      <c r="Q3526"/>
      <c r="R3526" s="1"/>
      <c r="S3526" t="s">
        <v>1882</v>
      </c>
      <c r="T3526" t="s">
        <v>66</v>
      </c>
      <c r="U3526" t="s">
        <v>9</v>
      </c>
      <c r="V3526">
        <v>16</v>
      </c>
      <c r="W3526">
        <v>0</v>
      </c>
      <c r="X3526"/>
      <c r="Y3526" t="s">
        <v>565</v>
      </c>
      <c r="Z3526"/>
      <c r="AA3526"/>
      <c r="AB3526"/>
      <c r="AC3526"/>
      <c r="AD3526"/>
      <c r="AE3526"/>
      <c r="AF3526"/>
    </row>
    <row r="3527" spans="2:32" ht="30" hidden="1">
      <c r="B3527" s="3"/>
      <c r="G3527" s="4" t="str">
        <f t="shared" si="360"/>
        <v>Diff</v>
      </c>
      <c r="H3527" s="3" t="str">
        <f t="shared" si="361"/>
        <v>Diff</v>
      </c>
      <c r="I3527" s="3" t="str">
        <f t="shared" si="362"/>
        <v>Diff</v>
      </c>
      <c r="J3527" s="3" t="str">
        <f t="shared" si="358"/>
        <v>HMIN_GPCS_PART_SEND_TBX</v>
      </c>
      <c r="K3527" s="3" t="str">
        <f t="shared" si="359"/>
        <v>PRODUCT_ID</v>
      </c>
      <c r="L3527" s="3"/>
      <c r="M3527" s="3"/>
      <c r="N3527"/>
      <c r="O3527"/>
      <c r="P3527"/>
      <c r="Q3527"/>
      <c r="R3527" s="1"/>
      <c r="S3527" t="s">
        <v>1882</v>
      </c>
      <c r="T3527" t="s">
        <v>60</v>
      </c>
      <c r="U3527" t="s">
        <v>9</v>
      </c>
      <c r="V3527">
        <v>17</v>
      </c>
      <c r="W3527">
        <v>0</v>
      </c>
      <c r="X3527"/>
      <c r="Y3527" t="s">
        <v>565</v>
      </c>
      <c r="Z3527"/>
      <c r="AA3527"/>
      <c r="AB3527"/>
      <c r="AC3527"/>
      <c r="AD3527"/>
      <c r="AE3527"/>
      <c r="AF3527"/>
    </row>
    <row r="3528" spans="2:32" ht="30" hidden="1">
      <c r="B3528" s="3"/>
      <c r="G3528" s="4" t="str">
        <f t="shared" si="360"/>
        <v>Diff</v>
      </c>
      <c r="H3528" s="3" t="str">
        <f t="shared" si="361"/>
        <v>Diff</v>
      </c>
      <c r="I3528" s="3" t="str">
        <f t="shared" si="362"/>
        <v>Diff</v>
      </c>
      <c r="J3528" s="3" t="str">
        <f t="shared" si="358"/>
        <v>HMIN_GPCS_PART_SEND_TBX</v>
      </c>
      <c r="K3528" s="3" t="str">
        <f t="shared" si="359"/>
        <v>SEND_TIMESTAMP</v>
      </c>
      <c r="L3528" s="3"/>
      <c r="M3528" s="3"/>
      <c r="N3528"/>
      <c r="O3528"/>
      <c r="P3528"/>
      <c r="Q3528"/>
      <c r="R3528" s="1"/>
      <c r="S3528" t="s">
        <v>1882</v>
      </c>
      <c r="T3528" t="s">
        <v>1883</v>
      </c>
      <c r="U3528" t="s">
        <v>4</v>
      </c>
      <c r="V3528">
        <v>10</v>
      </c>
      <c r="W3528">
        <v>6</v>
      </c>
      <c r="X3528"/>
      <c r="Y3528" t="s">
        <v>564</v>
      </c>
      <c r="Z3528"/>
      <c r="AA3528"/>
      <c r="AB3528"/>
      <c r="AC3528"/>
      <c r="AD3528"/>
      <c r="AE3528"/>
      <c r="AF3528"/>
    </row>
    <row r="3529" spans="2:32" ht="30" hidden="1">
      <c r="B3529" s="3"/>
      <c r="G3529" s="4" t="str">
        <f t="shared" si="360"/>
        <v>Diff</v>
      </c>
      <c r="H3529" s="3" t="str">
        <f t="shared" si="361"/>
        <v>Diff</v>
      </c>
      <c r="I3529" s="3" t="str">
        <f t="shared" si="362"/>
        <v>Diff</v>
      </c>
      <c r="J3529" s="3" t="str">
        <f t="shared" si="358"/>
        <v>HMIN_GPCS_PART_SEND_TBX</v>
      </c>
      <c r="K3529" s="3" t="str">
        <f t="shared" si="359"/>
        <v>STATUS</v>
      </c>
      <c r="L3529" s="3"/>
      <c r="M3529" s="3"/>
      <c r="N3529"/>
      <c r="O3529"/>
      <c r="P3529"/>
      <c r="Q3529"/>
      <c r="R3529" s="1"/>
      <c r="S3529" t="s">
        <v>1882</v>
      </c>
      <c r="T3529" t="s">
        <v>478</v>
      </c>
      <c r="U3529" t="s">
        <v>9</v>
      </c>
      <c r="V3529">
        <v>10</v>
      </c>
      <c r="W3529">
        <v>0</v>
      </c>
      <c r="X3529"/>
      <c r="Y3529" t="s">
        <v>564</v>
      </c>
      <c r="Z3529"/>
      <c r="AA3529"/>
      <c r="AB3529"/>
      <c r="AC3529"/>
      <c r="AD3529"/>
      <c r="AE3529"/>
      <c r="AF3529"/>
    </row>
    <row r="3530" spans="2:32" ht="30" hidden="1">
      <c r="B3530" s="3"/>
      <c r="G3530" s="4" t="str">
        <f t="shared" si="360"/>
        <v>Diff</v>
      </c>
      <c r="H3530" s="3" t="str">
        <f t="shared" si="361"/>
        <v>Diff</v>
      </c>
      <c r="I3530" s="3" t="str">
        <f t="shared" si="362"/>
        <v>Diff</v>
      </c>
      <c r="J3530" s="3" t="str">
        <f t="shared" si="358"/>
        <v>HMIN_GPCS_PART_SEND_TBX</v>
      </c>
      <c r="K3530" s="3" t="str">
        <f t="shared" si="359"/>
        <v>UPDATE_TIMESTAMP</v>
      </c>
      <c r="L3530" s="3"/>
      <c r="M3530" s="3"/>
      <c r="N3530"/>
      <c r="O3530"/>
      <c r="P3530"/>
      <c r="Q3530"/>
      <c r="R3530" s="1"/>
      <c r="S3530" t="s">
        <v>1882</v>
      </c>
      <c r="T3530" t="s">
        <v>23</v>
      </c>
      <c r="U3530" t="s">
        <v>4</v>
      </c>
      <c r="V3530">
        <v>10</v>
      </c>
      <c r="W3530">
        <v>6</v>
      </c>
      <c r="X3530"/>
      <c r="Y3530" t="s">
        <v>564</v>
      </c>
      <c r="Z3530"/>
      <c r="AA3530"/>
      <c r="AB3530"/>
      <c r="AC3530"/>
      <c r="AD3530"/>
      <c r="AE3530"/>
      <c r="AF3530"/>
    </row>
    <row r="3531" spans="2:32" ht="30" hidden="1">
      <c r="B3531" s="3"/>
      <c r="G3531" s="4" t="str">
        <f t="shared" si="360"/>
        <v>Diff</v>
      </c>
      <c r="H3531" s="3" t="str">
        <f t="shared" si="361"/>
        <v>Diff</v>
      </c>
      <c r="I3531" s="3" t="str">
        <f t="shared" si="362"/>
        <v>Diff</v>
      </c>
      <c r="J3531" s="3" t="str">
        <f t="shared" si="358"/>
        <v>HMIN_LOT_CONTROL_STRATEGY_TBX</v>
      </c>
      <c r="K3531" s="3" t="str">
        <f t="shared" si="359"/>
        <v>CREATE_TIMESTAMP</v>
      </c>
      <c r="L3531" s="3"/>
      <c r="M3531" s="3"/>
      <c r="N3531"/>
      <c r="O3531"/>
      <c r="P3531"/>
      <c r="Q3531"/>
      <c r="R3531" s="1"/>
      <c r="S3531" t="s">
        <v>1884</v>
      </c>
      <c r="T3531" t="s">
        <v>3</v>
      </c>
      <c r="U3531" t="s">
        <v>4</v>
      </c>
      <c r="V3531">
        <v>10</v>
      </c>
      <c r="W3531">
        <v>6</v>
      </c>
      <c r="X3531"/>
      <c r="Y3531" t="s">
        <v>565</v>
      </c>
      <c r="Z3531"/>
      <c r="AA3531"/>
      <c r="AB3531"/>
      <c r="AC3531"/>
      <c r="AD3531"/>
      <c r="AE3531"/>
      <c r="AF3531"/>
    </row>
    <row r="3532" spans="2:32" ht="30" hidden="1">
      <c r="B3532" s="3"/>
      <c r="G3532" s="4" t="str">
        <f t="shared" si="360"/>
        <v>Diff</v>
      </c>
      <c r="H3532" s="3" t="str">
        <f t="shared" si="361"/>
        <v>Diff</v>
      </c>
      <c r="I3532" s="3" t="str">
        <f t="shared" si="362"/>
        <v>Diff</v>
      </c>
      <c r="J3532" s="3" t="str">
        <f t="shared" si="358"/>
        <v>HMIN_LOT_CONTROL_STRATEGY_TBX</v>
      </c>
      <c r="K3532" s="3" t="str">
        <f t="shared" si="359"/>
        <v>SORT_ORDER</v>
      </c>
      <c r="L3532" s="3"/>
      <c r="M3532" s="3"/>
      <c r="N3532"/>
      <c r="O3532"/>
      <c r="P3532"/>
      <c r="Q3532"/>
      <c r="R3532" s="1"/>
      <c r="S3532" t="s">
        <v>1884</v>
      </c>
      <c r="T3532" t="s">
        <v>1885</v>
      </c>
      <c r="U3532" t="s">
        <v>19</v>
      </c>
      <c r="V3532">
        <v>4</v>
      </c>
      <c r="W3532">
        <v>0</v>
      </c>
      <c r="X3532">
        <v>999999</v>
      </c>
      <c r="Y3532" t="s">
        <v>564</v>
      </c>
      <c r="Z3532"/>
      <c r="AA3532"/>
      <c r="AB3532"/>
      <c r="AC3532"/>
      <c r="AD3532"/>
      <c r="AE3532"/>
      <c r="AF3532"/>
    </row>
    <row r="3533" spans="2:32" ht="30" hidden="1">
      <c r="B3533" s="3"/>
      <c r="G3533" s="4" t="str">
        <f t="shared" si="360"/>
        <v>Diff</v>
      </c>
      <c r="H3533" s="3" t="str">
        <f t="shared" si="361"/>
        <v>Diff</v>
      </c>
      <c r="I3533" s="3" t="str">
        <f t="shared" si="362"/>
        <v>Diff</v>
      </c>
      <c r="J3533" s="3" t="str">
        <f t="shared" si="358"/>
        <v>HMIN_LOT_CONTROL_STRATEGY_TBX</v>
      </c>
      <c r="K3533" s="3" t="str">
        <f t="shared" si="359"/>
        <v>STRATEGY</v>
      </c>
      <c r="L3533" s="3"/>
      <c r="M3533" s="3"/>
      <c r="N3533"/>
      <c r="O3533"/>
      <c r="P3533"/>
      <c r="Q3533"/>
      <c r="R3533" s="1"/>
      <c r="S3533" t="s">
        <v>1884</v>
      </c>
      <c r="T3533" t="s">
        <v>424</v>
      </c>
      <c r="U3533" t="s">
        <v>86</v>
      </c>
      <c r="V3533">
        <v>256</v>
      </c>
      <c r="W3533">
        <v>0</v>
      </c>
      <c r="X3533"/>
      <c r="Y3533" t="s">
        <v>565</v>
      </c>
      <c r="Z3533"/>
      <c r="AA3533"/>
      <c r="AB3533"/>
      <c r="AC3533"/>
      <c r="AD3533"/>
      <c r="AE3533"/>
      <c r="AF3533"/>
    </row>
    <row r="3534" spans="2:32" ht="30" hidden="1">
      <c r="B3534" s="3"/>
      <c r="G3534" s="4" t="str">
        <f t="shared" si="360"/>
        <v>Diff</v>
      </c>
      <c r="H3534" s="3" t="str">
        <f t="shared" si="361"/>
        <v>Diff</v>
      </c>
      <c r="I3534" s="3" t="str">
        <f t="shared" si="362"/>
        <v>Diff</v>
      </c>
      <c r="J3534" s="3" t="str">
        <f t="shared" si="358"/>
        <v>HMIN_LOT_CONTROL_STRATEGY_TBX</v>
      </c>
      <c r="K3534" s="3" t="str">
        <f t="shared" si="359"/>
        <v>STRATEGY_DESCRIPTION</v>
      </c>
      <c r="L3534" s="3"/>
      <c r="M3534" s="3"/>
      <c r="N3534"/>
      <c r="O3534"/>
      <c r="P3534"/>
      <c r="Q3534"/>
      <c r="R3534" s="1"/>
      <c r="S3534" t="s">
        <v>1884</v>
      </c>
      <c r="T3534" t="s">
        <v>1886</v>
      </c>
      <c r="U3534" t="s">
        <v>86</v>
      </c>
      <c r="V3534">
        <v>128</v>
      </c>
      <c r="W3534">
        <v>0</v>
      </c>
      <c r="X3534"/>
      <c r="Y3534" t="s">
        <v>564</v>
      </c>
      <c r="Z3534"/>
      <c r="AA3534"/>
      <c r="AB3534"/>
      <c r="AC3534"/>
      <c r="AD3534"/>
      <c r="AE3534"/>
      <c r="AF3534"/>
    </row>
    <row r="3535" spans="2:32" ht="30" hidden="1">
      <c r="B3535" s="3"/>
      <c r="G3535" s="4" t="str">
        <f t="shared" si="360"/>
        <v>Diff</v>
      </c>
      <c r="H3535" s="3" t="str">
        <f t="shared" si="361"/>
        <v>Diff</v>
      </c>
      <c r="I3535" s="3" t="str">
        <f t="shared" si="362"/>
        <v>Diff</v>
      </c>
      <c r="J3535" s="3" t="str">
        <f t="shared" si="358"/>
        <v>HMIN_LOT_CONTROL_STRATEGY_TBX</v>
      </c>
      <c r="K3535" s="3" t="str">
        <f t="shared" si="359"/>
        <v>STRATEGY_NAME</v>
      </c>
      <c r="L3535" s="3"/>
      <c r="M3535" s="3"/>
      <c r="N3535"/>
      <c r="O3535"/>
      <c r="P3535"/>
      <c r="Q3535"/>
      <c r="R3535" s="1"/>
      <c r="S3535" t="s">
        <v>1884</v>
      </c>
      <c r="T3535" t="s">
        <v>1887</v>
      </c>
      <c r="U3535" t="s">
        <v>86</v>
      </c>
      <c r="V3535">
        <v>128</v>
      </c>
      <c r="W3535">
        <v>0</v>
      </c>
      <c r="X3535"/>
      <c r="Y3535" t="s">
        <v>565</v>
      </c>
      <c r="Z3535"/>
      <c r="AA3535"/>
      <c r="AB3535"/>
      <c r="AC3535"/>
      <c r="AD3535"/>
      <c r="AE3535"/>
      <c r="AF3535"/>
    </row>
    <row r="3536" spans="2:32" ht="30" hidden="1">
      <c r="B3536" s="3"/>
      <c r="G3536" s="4" t="str">
        <f t="shared" si="360"/>
        <v>Diff</v>
      </c>
      <c r="H3536" s="3" t="str">
        <f t="shared" si="361"/>
        <v>Diff</v>
      </c>
      <c r="I3536" s="3" t="str">
        <f t="shared" si="362"/>
        <v>Diff</v>
      </c>
      <c r="J3536" s="3" t="str">
        <f t="shared" si="358"/>
        <v>HMIN_LOT_CONTROL_STRATEGY_TBX</v>
      </c>
      <c r="K3536" s="3" t="str">
        <f t="shared" si="359"/>
        <v>UPDATE_TIMESTAMP</v>
      </c>
      <c r="L3536" s="3"/>
      <c r="M3536" s="3"/>
      <c r="N3536"/>
      <c r="O3536"/>
      <c r="P3536"/>
      <c r="Q3536"/>
      <c r="R3536" s="1"/>
      <c r="S3536" t="s">
        <v>1884</v>
      </c>
      <c r="T3536" t="s">
        <v>23</v>
      </c>
      <c r="U3536" t="s">
        <v>4</v>
      </c>
      <c r="V3536">
        <v>10</v>
      </c>
      <c r="W3536">
        <v>6</v>
      </c>
      <c r="X3536"/>
      <c r="Y3536" t="s">
        <v>564</v>
      </c>
      <c r="Z3536"/>
      <c r="AA3536"/>
      <c r="AB3536"/>
      <c r="AC3536"/>
      <c r="AD3536"/>
      <c r="AE3536"/>
      <c r="AF3536"/>
    </row>
    <row r="3537" spans="1:32" hidden="1">
      <c r="B3537" s="3"/>
      <c r="G3537" s="4" t="str">
        <f t="shared" si="360"/>
        <v>Diff</v>
      </c>
      <c r="H3537" s="3" t="str">
        <f t="shared" si="361"/>
        <v>Diff</v>
      </c>
      <c r="I3537" s="3" t="str">
        <f t="shared" si="362"/>
        <v>Diff</v>
      </c>
      <c r="J3537" s="3" t="str">
        <f t="shared" si="358"/>
        <v>HMIN_LOT_TRACE_TBX</v>
      </c>
      <c r="K3537" s="3" t="str">
        <f t="shared" si="359"/>
        <v>CAPTURE_TIMESTAMP</v>
      </c>
      <c r="L3537" s="3"/>
      <c r="M3537" s="3"/>
      <c r="N3537"/>
      <c r="O3537"/>
      <c r="P3537"/>
      <c r="Q3537"/>
      <c r="R3537" s="1"/>
      <c r="S3537" t="s">
        <v>1888</v>
      </c>
      <c r="T3537" t="s">
        <v>1889</v>
      </c>
      <c r="U3537" t="s">
        <v>4</v>
      </c>
      <c r="V3537">
        <v>10</v>
      </c>
      <c r="W3537">
        <v>6</v>
      </c>
      <c r="X3537"/>
      <c r="Y3537" t="s">
        <v>564</v>
      </c>
      <c r="Z3537"/>
      <c r="AA3537"/>
      <c r="AB3537"/>
      <c r="AC3537"/>
      <c r="AD3537"/>
      <c r="AE3537"/>
      <c r="AF3537"/>
    </row>
    <row r="3538" spans="1:32" hidden="1">
      <c r="B3538" s="3"/>
      <c r="G3538" s="4" t="str">
        <f t="shared" si="360"/>
        <v>Diff</v>
      </c>
      <c r="H3538" s="3" t="str">
        <f t="shared" si="361"/>
        <v>Diff</v>
      </c>
      <c r="I3538" s="3" t="str">
        <f t="shared" si="362"/>
        <v>Diff</v>
      </c>
      <c r="J3538" s="3" t="str">
        <f t="shared" si="358"/>
        <v>HMIN_LOT_TRACE_TBX</v>
      </c>
      <c r="K3538" s="3" t="str">
        <f t="shared" si="359"/>
        <v>CREATE_TIMESTAMP</v>
      </c>
      <c r="L3538" s="3"/>
      <c r="M3538" s="3"/>
      <c r="N3538"/>
      <c r="O3538"/>
      <c r="P3538"/>
      <c r="Q3538"/>
      <c r="R3538" s="1"/>
      <c r="S3538" t="s">
        <v>1888</v>
      </c>
      <c r="T3538" t="s">
        <v>3</v>
      </c>
      <c r="U3538" t="s">
        <v>4</v>
      </c>
      <c r="V3538">
        <v>10</v>
      </c>
      <c r="W3538">
        <v>6</v>
      </c>
      <c r="X3538"/>
      <c r="Y3538" t="s">
        <v>564</v>
      </c>
      <c r="Z3538"/>
      <c r="AA3538"/>
      <c r="AB3538"/>
      <c r="AC3538"/>
      <c r="AD3538"/>
      <c r="AE3538"/>
      <c r="AF3538"/>
    </row>
    <row r="3539" spans="1:32" hidden="1">
      <c r="B3539" s="3"/>
      <c r="G3539" s="4" t="str">
        <f t="shared" si="360"/>
        <v>Diff</v>
      </c>
      <c r="H3539" s="3" t="str">
        <f t="shared" si="361"/>
        <v>Diff</v>
      </c>
      <c r="I3539" s="3" t="str">
        <f t="shared" si="362"/>
        <v>Diff</v>
      </c>
      <c r="J3539" s="3" t="str">
        <f t="shared" si="358"/>
        <v>HMIN_LOT_TRACE_TBX</v>
      </c>
      <c r="K3539" s="3" t="str">
        <f t="shared" si="359"/>
        <v>KD_LOT</v>
      </c>
      <c r="L3539" s="3"/>
      <c r="M3539" s="3"/>
      <c r="N3539"/>
      <c r="O3539"/>
      <c r="P3539"/>
      <c r="Q3539"/>
      <c r="R3539" s="1"/>
      <c r="S3539" t="s">
        <v>1888</v>
      </c>
      <c r="T3539" t="s">
        <v>1184</v>
      </c>
      <c r="U3539" t="s">
        <v>86</v>
      </c>
      <c r="V3539">
        <v>20</v>
      </c>
      <c r="W3539">
        <v>0</v>
      </c>
      <c r="X3539"/>
      <c r="Y3539" t="s">
        <v>565</v>
      </c>
      <c r="Z3539"/>
      <c r="AA3539"/>
      <c r="AB3539"/>
      <c r="AC3539"/>
      <c r="AD3539"/>
      <c r="AE3539"/>
      <c r="AF3539"/>
    </row>
    <row r="3540" spans="1:32" hidden="1">
      <c r="B3540" s="3"/>
      <c r="G3540" s="4" t="str">
        <f t="shared" si="360"/>
        <v>Diff</v>
      </c>
      <c r="H3540" s="3" t="str">
        <f t="shared" si="361"/>
        <v>Diff</v>
      </c>
      <c r="I3540" s="3" t="str">
        <f t="shared" si="362"/>
        <v>Diff</v>
      </c>
      <c r="J3540" s="3" t="str">
        <f t="shared" si="358"/>
        <v>HMIN_LOT_TRACE_TBX</v>
      </c>
      <c r="K3540" s="3" t="str">
        <f t="shared" si="359"/>
        <v>LSN</v>
      </c>
      <c r="L3540" s="3"/>
      <c r="M3540" s="3"/>
      <c r="N3540"/>
      <c r="O3540"/>
      <c r="P3540"/>
      <c r="Q3540"/>
      <c r="R3540" s="1"/>
      <c r="S3540" t="s">
        <v>1888</v>
      </c>
      <c r="T3540" t="s">
        <v>1890</v>
      </c>
      <c r="U3540" t="s">
        <v>86</v>
      </c>
      <c r="V3540">
        <v>20</v>
      </c>
      <c r="W3540">
        <v>0</v>
      </c>
      <c r="X3540"/>
      <c r="Y3540" t="s">
        <v>565</v>
      </c>
      <c r="Z3540"/>
      <c r="AA3540"/>
      <c r="AB3540"/>
      <c r="AC3540"/>
      <c r="AD3540"/>
      <c r="AE3540"/>
      <c r="AF3540"/>
    </row>
    <row r="3541" spans="1:32" hidden="1">
      <c r="B3541" s="3"/>
      <c r="G3541" s="4" t="str">
        <f t="shared" si="360"/>
        <v>Diff</v>
      </c>
      <c r="H3541" s="3" t="str">
        <f t="shared" si="361"/>
        <v>Diff</v>
      </c>
      <c r="I3541" s="3" t="str">
        <f t="shared" si="362"/>
        <v>Diff</v>
      </c>
      <c r="J3541" s="3" t="str">
        <f t="shared" si="358"/>
        <v>HMIN_LOT_TRACE_TBX</v>
      </c>
      <c r="K3541" s="3" t="str">
        <f t="shared" si="359"/>
        <v>PART_COLOR</v>
      </c>
      <c r="L3541" s="3"/>
      <c r="M3541" s="3"/>
      <c r="N3541"/>
      <c r="O3541"/>
      <c r="P3541"/>
      <c r="Q3541"/>
      <c r="R3541" s="1"/>
      <c r="S3541" t="s">
        <v>1888</v>
      </c>
      <c r="T3541" t="s">
        <v>1891</v>
      </c>
      <c r="U3541" t="s">
        <v>86</v>
      </c>
      <c r="V3541">
        <v>15</v>
      </c>
      <c r="W3541">
        <v>0</v>
      </c>
      <c r="X3541"/>
      <c r="Y3541" t="s">
        <v>564</v>
      </c>
      <c r="Z3541"/>
      <c r="AA3541"/>
      <c r="AB3541"/>
      <c r="AC3541"/>
      <c r="AD3541"/>
      <c r="AE3541"/>
      <c r="AF3541"/>
    </row>
    <row r="3542" spans="1:32" hidden="1">
      <c r="B3542" s="3"/>
      <c r="G3542" s="4" t="str">
        <f t="shared" si="360"/>
        <v>Diff</v>
      </c>
      <c r="H3542" s="3" t="str">
        <f t="shared" si="361"/>
        <v>Diff</v>
      </c>
      <c r="I3542" s="3" t="str">
        <f t="shared" si="362"/>
        <v>Diff</v>
      </c>
      <c r="J3542" s="3" t="str">
        <f t="shared" si="358"/>
        <v>HMIN_LOT_TRACE_TBX</v>
      </c>
      <c r="K3542" s="3" t="str">
        <f t="shared" si="359"/>
        <v>PART_NUM</v>
      </c>
      <c r="L3542" s="3"/>
      <c r="M3542" s="3"/>
      <c r="N3542"/>
      <c r="O3542"/>
      <c r="P3542"/>
      <c r="Q3542"/>
      <c r="R3542" s="1"/>
      <c r="S3542" t="s">
        <v>1888</v>
      </c>
      <c r="T3542" t="s">
        <v>1892</v>
      </c>
      <c r="U3542" t="s">
        <v>86</v>
      </c>
      <c r="V3542">
        <v>20</v>
      </c>
      <c r="W3542">
        <v>0</v>
      </c>
      <c r="X3542"/>
      <c r="Y3542" t="s">
        <v>564</v>
      </c>
      <c r="Z3542"/>
      <c r="AA3542"/>
      <c r="AB3542"/>
      <c r="AC3542"/>
      <c r="AD3542"/>
      <c r="AE3542"/>
      <c r="AF3542"/>
    </row>
    <row r="3543" spans="1:32" hidden="1">
      <c r="B3543" s="3"/>
      <c r="G3543" s="4" t="str">
        <f t="shared" si="360"/>
        <v>Diff</v>
      </c>
      <c r="H3543" s="3" t="str">
        <f t="shared" si="361"/>
        <v>Diff</v>
      </c>
      <c r="I3543" s="3" t="str">
        <f t="shared" si="362"/>
        <v>Diff</v>
      </c>
      <c r="J3543" s="3" t="str">
        <f t="shared" si="358"/>
        <v>HMIN_LOT_TRACE_TBX</v>
      </c>
      <c r="K3543" s="3" t="str">
        <f t="shared" si="359"/>
        <v>PART_QTY</v>
      </c>
      <c r="L3543" s="3"/>
      <c r="M3543" s="3"/>
      <c r="N3543"/>
      <c r="O3543"/>
      <c r="P3543"/>
      <c r="Q3543"/>
      <c r="R3543" s="1"/>
      <c r="S3543" t="s">
        <v>1888</v>
      </c>
      <c r="T3543" t="s">
        <v>1893</v>
      </c>
      <c r="U3543" t="s">
        <v>185</v>
      </c>
      <c r="V3543">
        <v>8</v>
      </c>
      <c r="W3543">
        <v>0</v>
      </c>
      <c r="X3543"/>
      <c r="Y3543" t="s">
        <v>564</v>
      </c>
      <c r="Z3543"/>
      <c r="AA3543"/>
      <c r="AB3543"/>
      <c r="AC3543"/>
      <c r="AD3543"/>
      <c r="AE3543"/>
      <c r="AF3543"/>
    </row>
    <row r="3544" spans="1:32" hidden="1">
      <c r="B3544" s="3"/>
      <c r="G3544" s="4" t="str">
        <f t="shared" si="360"/>
        <v>Diff</v>
      </c>
      <c r="H3544" s="3" t="str">
        <f t="shared" si="361"/>
        <v>Diff</v>
      </c>
      <c r="I3544" s="3" t="str">
        <f t="shared" si="362"/>
        <v>Diff</v>
      </c>
      <c r="J3544" s="3" t="str">
        <f t="shared" si="358"/>
        <v>HMIN_LOT_TRACE_TBX</v>
      </c>
      <c r="K3544" s="3" t="str">
        <f t="shared" si="359"/>
        <v>SUPPLIER_LOT</v>
      </c>
      <c r="L3544" s="3"/>
      <c r="M3544" s="3"/>
      <c r="N3544"/>
      <c r="O3544"/>
      <c r="P3544"/>
      <c r="Q3544"/>
      <c r="R3544" s="1"/>
      <c r="S3544" t="s">
        <v>1888</v>
      </c>
      <c r="T3544" t="s">
        <v>1894</v>
      </c>
      <c r="U3544" t="s">
        <v>86</v>
      </c>
      <c r="V3544">
        <v>20</v>
      </c>
      <c r="W3544">
        <v>0</v>
      </c>
      <c r="X3544"/>
      <c r="Y3544" t="s">
        <v>564</v>
      </c>
      <c r="Z3544"/>
      <c r="AA3544"/>
      <c r="AB3544"/>
      <c r="AC3544"/>
      <c r="AD3544"/>
      <c r="AE3544"/>
      <c r="AF3544"/>
    </row>
    <row r="3545" spans="1:32" hidden="1">
      <c r="B3545" s="3"/>
      <c r="G3545" s="4" t="str">
        <f t="shared" si="360"/>
        <v>Diff</v>
      </c>
      <c r="H3545" s="3" t="str">
        <f t="shared" si="361"/>
        <v>Diff</v>
      </c>
      <c r="I3545" s="3" t="str">
        <f t="shared" si="362"/>
        <v>Diff</v>
      </c>
      <c r="J3545" s="3" t="str">
        <f t="shared" si="358"/>
        <v>HMIN_LOT_TRACE_TBX</v>
      </c>
      <c r="K3545" s="3" t="str">
        <f t="shared" si="359"/>
        <v>UPDATE_TIMESTAMP</v>
      </c>
      <c r="L3545" s="3"/>
      <c r="M3545" s="3"/>
      <c r="N3545"/>
      <c r="O3545"/>
      <c r="P3545"/>
      <c r="Q3545"/>
      <c r="R3545" s="1"/>
      <c r="S3545" t="s">
        <v>1888</v>
      </c>
      <c r="T3545" t="s">
        <v>23</v>
      </c>
      <c r="U3545" t="s">
        <v>4</v>
      </c>
      <c r="V3545">
        <v>10</v>
      </c>
      <c r="W3545">
        <v>6</v>
      </c>
      <c r="X3545"/>
      <c r="Y3545" t="s">
        <v>564</v>
      </c>
      <c r="Z3545"/>
      <c r="AA3545"/>
      <c r="AB3545"/>
      <c r="AC3545"/>
      <c r="AD3545"/>
      <c r="AE3545"/>
      <c r="AF3545"/>
    </row>
    <row r="3546" spans="1:32" ht="90">
      <c r="A3546" s="3" t="s">
        <v>1959</v>
      </c>
      <c r="B3546" s="4" t="s">
        <v>2067</v>
      </c>
      <c r="E3546" s="3" t="s">
        <v>2096</v>
      </c>
      <c r="G3546" s="4" t="str">
        <f t="shared" si="360"/>
        <v>Diff</v>
      </c>
      <c r="H3546" s="4" t="str">
        <f t="shared" si="361"/>
        <v>Diff</v>
      </c>
      <c r="I3546" s="4" t="str">
        <f t="shared" si="362"/>
        <v>Diff</v>
      </c>
      <c r="J3546" s="3" t="str">
        <f t="shared" si="358"/>
        <v>HMIN_MEASUREMENT_ATTEMPTTBX</v>
      </c>
      <c r="K3546" s="3" t="str">
        <f t="shared" si="359"/>
        <v>ACTUAL_TIMESTAMP</v>
      </c>
      <c r="R3546" s="6" t="s">
        <v>721</v>
      </c>
      <c r="S3546" s="4" t="s">
        <v>589</v>
      </c>
      <c r="T3546" s="4" t="s">
        <v>28</v>
      </c>
      <c r="U3546" s="4" t="s">
        <v>4</v>
      </c>
      <c r="V3546" s="4">
        <v>10</v>
      </c>
      <c r="W3546" s="4">
        <v>6</v>
      </c>
      <c r="Y3546" s="4" t="s">
        <v>564</v>
      </c>
    </row>
    <row r="3547" spans="1:32" ht="30" hidden="1">
      <c r="A3547" s="3" t="s">
        <v>1959</v>
      </c>
      <c r="B3547" s="4" t="s">
        <v>2067</v>
      </c>
      <c r="G3547" s="4" t="str">
        <f t="shared" si="360"/>
        <v>Diff</v>
      </c>
      <c r="H3547" s="4" t="str">
        <f t="shared" si="361"/>
        <v>Diff</v>
      </c>
      <c r="I3547" s="4" t="str">
        <f t="shared" si="362"/>
        <v>Diff</v>
      </c>
      <c r="J3547" s="3" t="str">
        <f t="shared" si="358"/>
        <v>HMIN_MEASUREMENT_ATTEMPTTBX</v>
      </c>
      <c r="K3547" s="3" t="str">
        <f t="shared" si="359"/>
        <v>CREATE_TIMESTAMP</v>
      </c>
      <c r="R3547" s="6" t="s">
        <v>721</v>
      </c>
      <c r="S3547" s="4" t="s">
        <v>589</v>
      </c>
      <c r="T3547" s="4" t="s">
        <v>3</v>
      </c>
      <c r="U3547" s="4" t="s">
        <v>4</v>
      </c>
      <c r="V3547" s="4">
        <v>10</v>
      </c>
      <c r="W3547" s="4">
        <v>6</v>
      </c>
      <c r="Y3547" s="4" t="s">
        <v>564</v>
      </c>
    </row>
    <row r="3548" spans="1:32" ht="30" hidden="1">
      <c r="A3548" s="3" t="s">
        <v>1959</v>
      </c>
      <c r="B3548" s="4" t="s">
        <v>2067</v>
      </c>
      <c r="G3548" s="4" t="str">
        <f t="shared" si="360"/>
        <v>Diff</v>
      </c>
      <c r="H3548" s="4" t="str">
        <f t="shared" si="361"/>
        <v>Diff</v>
      </c>
      <c r="I3548" s="4" t="str">
        <f t="shared" si="362"/>
        <v>Diff</v>
      </c>
      <c r="J3548" s="3" t="str">
        <f t="shared" si="358"/>
        <v>HMIN_MEASUREMENT_ATTEMPTTBX</v>
      </c>
      <c r="K3548" s="3" t="str">
        <f t="shared" si="359"/>
        <v>LAST_ATTEMPT</v>
      </c>
      <c r="R3548" s="6" t="s">
        <v>721</v>
      </c>
      <c r="S3548" s="4" t="s">
        <v>589</v>
      </c>
      <c r="T3548" s="4" t="s">
        <v>590</v>
      </c>
      <c r="U3548" s="4" t="s">
        <v>19</v>
      </c>
      <c r="V3548" s="4">
        <v>4</v>
      </c>
      <c r="W3548" s="4">
        <v>0</v>
      </c>
      <c r="Y3548" s="4" t="s">
        <v>564</v>
      </c>
    </row>
    <row r="3549" spans="1:32" ht="30" hidden="1">
      <c r="A3549" s="3" t="s">
        <v>1959</v>
      </c>
      <c r="B3549" s="4" t="s">
        <v>2067</v>
      </c>
      <c r="G3549" s="4" t="str">
        <f t="shared" si="360"/>
        <v>Diff</v>
      </c>
      <c r="H3549" s="4" t="str">
        <f t="shared" si="361"/>
        <v>Diff</v>
      </c>
      <c r="I3549" s="4" t="str">
        <f t="shared" si="362"/>
        <v>Diff</v>
      </c>
      <c r="J3549" s="3" t="str">
        <f t="shared" si="358"/>
        <v>HMIN_MEASUREMENT_ATTEMPTTBX</v>
      </c>
      <c r="K3549" s="3" t="str">
        <f t="shared" si="359"/>
        <v>MEASUREMENT_ANGLE</v>
      </c>
      <c r="R3549" s="6" t="s">
        <v>721</v>
      </c>
      <c r="S3549" s="4" t="s">
        <v>589</v>
      </c>
      <c r="T3549" s="4" t="s">
        <v>591</v>
      </c>
      <c r="U3549" s="4" t="s">
        <v>185</v>
      </c>
      <c r="V3549" s="4">
        <v>8</v>
      </c>
      <c r="W3549" s="4">
        <v>0</v>
      </c>
      <c r="Y3549" s="4" t="s">
        <v>564</v>
      </c>
    </row>
    <row r="3550" spans="1:32" ht="30" hidden="1">
      <c r="A3550" s="3" t="s">
        <v>1959</v>
      </c>
      <c r="B3550" s="4" t="s">
        <v>2067</v>
      </c>
      <c r="G3550" s="4" t="str">
        <f t="shared" si="360"/>
        <v>Diff</v>
      </c>
      <c r="H3550" s="4" t="str">
        <f t="shared" si="361"/>
        <v>Diff</v>
      </c>
      <c r="I3550" s="4" t="str">
        <f t="shared" si="362"/>
        <v>Diff</v>
      </c>
      <c r="J3550" s="3" t="str">
        <f t="shared" si="358"/>
        <v>HMIN_MEASUREMENT_ATTEMPTTBX</v>
      </c>
      <c r="K3550" s="3" t="str">
        <f t="shared" si="359"/>
        <v>MEASUREMENT_ATTEMPT</v>
      </c>
      <c r="R3550" s="6" t="s">
        <v>721</v>
      </c>
      <c r="S3550" s="4" t="s">
        <v>589</v>
      </c>
      <c r="T3550" s="4" t="s">
        <v>592</v>
      </c>
      <c r="U3550" s="4" t="s">
        <v>19</v>
      </c>
      <c r="V3550" s="4">
        <v>4</v>
      </c>
      <c r="W3550" s="4">
        <v>0</v>
      </c>
      <c r="X3550" s="4">
        <v>0</v>
      </c>
      <c r="Y3550" s="4" t="s">
        <v>565</v>
      </c>
    </row>
    <row r="3551" spans="1:32" ht="30" hidden="1">
      <c r="A3551" s="3" t="s">
        <v>1959</v>
      </c>
      <c r="B3551" s="4" t="s">
        <v>2067</v>
      </c>
      <c r="G3551" s="4" t="str">
        <f t="shared" si="360"/>
        <v>Diff</v>
      </c>
      <c r="H3551" s="4" t="str">
        <f t="shared" si="361"/>
        <v>Diff</v>
      </c>
      <c r="I3551" s="4" t="str">
        <f t="shared" si="362"/>
        <v>Diff</v>
      </c>
      <c r="J3551" s="3" t="str">
        <f t="shared" si="358"/>
        <v>HMIN_MEASUREMENT_ATTEMPTTBX</v>
      </c>
      <c r="K3551" s="3" t="str">
        <f t="shared" si="359"/>
        <v>MEASUREMENT_ATTEMPT_ID</v>
      </c>
      <c r="R3551" s="6" t="s">
        <v>721</v>
      </c>
      <c r="S3551" s="4" t="s">
        <v>589</v>
      </c>
      <c r="T3551" s="4" t="s">
        <v>593</v>
      </c>
      <c r="U3551" s="4" t="s">
        <v>516</v>
      </c>
      <c r="V3551" s="4">
        <v>8</v>
      </c>
      <c r="W3551" s="4">
        <v>0</v>
      </c>
      <c r="X3551" s="4">
        <v>0</v>
      </c>
      <c r="Y3551" s="4" t="s">
        <v>565</v>
      </c>
    </row>
    <row r="3552" spans="1:32" ht="30" hidden="1">
      <c r="A3552" s="3" t="s">
        <v>1959</v>
      </c>
      <c r="B3552" s="4" t="s">
        <v>2067</v>
      </c>
      <c r="G3552" s="4" t="str">
        <f t="shared" si="360"/>
        <v>Diff</v>
      </c>
      <c r="H3552" s="4" t="str">
        <f t="shared" si="361"/>
        <v>Diff</v>
      </c>
      <c r="I3552" s="4" t="str">
        <f t="shared" si="362"/>
        <v>Diff</v>
      </c>
      <c r="J3552" s="3" t="str">
        <f t="shared" si="358"/>
        <v>HMIN_MEASUREMENT_ATTEMPTTBX</v>
      </c>
      <c r="K3552" s="3" t="str">
        <f t="shared" si="359"/>
        <v>MEASUREMENT_SEQUENCE_NUMBER</v>
      </c>
      <c r="R3552" s="6" t="s">
        <v>721</v>
      </c>
      <c r="S3552" s="4" t="s">
        <v>589</v>
      </c>
      <c r="T3552" s="4" t="s">
        <v>594</v>
      </c>
      <c r="U3552" s="4" t="s">
        <v>19</v>
      </c>
      <c r="V3552" s="4">
        <v>4</v>
      </c>
      <c r="W3552" s="4">
        <v>0</v>
      </c>
      <c r="X3552" s="4">
        <v>0</v>
      </c>
      <c r="Y3552" s="4" t="s">
        <v>565</v>
      </c>
    </row>
    <row r="3553" spans="1:32" ht="30" hidden="1">
      <c r="A3553" s="3" t="s">
        <v>1959</v>
      </c>
      <c r="B3553" s="4" t="s">
        <v>2067</v>
      </c>
      <c r="G3553" s="4" t="str">
        <f t="shared" si="360"/>
        <v>Diff</v>
      </c>
      <c r="H3553" s="4" t="str">
        <f t="shared" si="361"/>
        <v>Diff</v>
      </c>
      <c r="I3553" s="4" t="str">
        <f t="shared" si="362"/>
        <v>Diff</v>
      </c>
      <c r="J3553" s="3" t="str">
        <f t="shared" si="358"/>
        <v>HMIN_MEASUREMENT_ATTEMPTTBX</v>
      </c>
      <c r="K3553" s="3" t="str">
        <f t="shared" si="359"/>
        <v>MEASUREMENT_STATUS</v>
      </c>
      <c r="R3553" s="6" t="s">
        <v>721</v>
      </c>
      <c r="S3553" s="4" t="s">
        <v>589</v>
      </c>
      <c r="T3553" s="4" t="s">
        <v>595</v>
      </c>
      <c r="U3553" s="4" t="s">
        <v>19</v>
      </c>
      <c r="V3553" s="4">
        <v>4</v>
      </c>
      <c r="W3553" s="4">
        <v>0</v>
      </c>
      <c r="Y3553" s="4" t="s">
        <v>564</v>
      </c>
    </row>
    <row r="3554" spans="1:32" ht="30" hidden="1">
      <c r="A3554" s="3" t="s">
        <v>1959</v>
      </c>
      <c r="B3554" s="4" t="s">
        <v>2067</v>
      </c>
      <c r="G3554" s="4" t="str">
        <f t="shared" si="360"/>
        <v>Diff</v>
      </c>
      <c r="H3554" s="4" t="str">
        <f t="shared" si="361"/>
        <v>Diff</v>
      </c>
      <c r="I3554" s="4" t="str">
        <f t="shared" si="362"/>
        <v>Diff</v>
      </c>
      <c r="J3554" s="3" t="str">
        <f t="shared" si="358"/>
        <v>HMIN_MEASUREMENT_ATTEMPTTBX</v>
      </c>
      <c r="K3554" s="3" t="str">
        <f t="shared" si="359"/>
        <v>MEASUREMENT_VALUE</v>
      </c>
      <c r="R3554" s="6" t="s">
        <v>721</v>
      </c>
      <c r="S3554" s="4" t="s">
        <v>589</v>
      </c>
      <c r="T3554" s="4" t="s">
        <v>596</v>
      </c>
      <c r="U3554" s="4" t="s">
        <v>185</v>
      </c>
      <c r="V3554" s="4">
        <v>8</v>
      </c>
      <c r="W3554" s="4">
        <v>0</v>
      </c>
      <c r="Y3554" s="4" t="s">
        <v>564</v>
      </c>
    </row>
    <row r="3555" spans="1:32" ht="30" hidden="1">
      <c r="A3555" s="3" t="s">
        <v>1959</v>
      </c>
      <c r="B3555" s="4" t="s">
        <v>2067</v>
      </c>
      <c r="G3555" s="4" t="str">
        <f t="shared" si="360"/>
        <v>Diff</v>
      </c>
      <c r="H3555" s="4" t="str">
        <f t="shared" si="361"/>
        <v>Diff</v>
      </c>
      <c r="I3555" s="4" t="str">
        <f t="shared" si="362"/>
        <v>Diff</v>
      </c>
      <c r="J3555" s="3" t="str">
        <f t="shared" si="358"/>
        <v>HMIN_MEASUREMENT_ATTEMPTTBX</v>
      </c>
      <c r="K3555" s="3" t="str">
        <f t="shared" si="359"/>
        <v>PART_NAME</v>
      </c>
      <c r="R3555" s="6" t="s">
        <v>721</v>
      </c>
      <c r="S3555" s="4" t="s">
        <v>589</v>
      </c>
      <c r="T3555" s="4" t="s">
        <v>264</v>
      </c>
      <c r="U3555" s="4" t="s">
        <v>9</v>
      </c>
      <c r="V3555" s="4">
        <v>32</v>
      </c>
      <c r="W3555" s="4">
        <v>0</v>
      </c>
      <c r="X3555" s="4" t="s">
        <v>25</v>
      </c>
      <c r="Y3555" s="4" t="s">
        <v>565</v>
      </c>
    </row>
    <row r="3556" spans="1:32" ht="30" hidden="1">
      <c r="A3556" s="3" t="s">
        <v>1959</v>
      </c>
      <c r="B3556" s="4" t="s">
        <v>2067</v>
      </c>
      <c r="G3556" s="4" t="str">
        <f t="shared" si="360"/>
        <v>Diff</v>
      </c>
      <c r="H3556" s="4" t="str">
        <f t="shared" si="361"/>
        <v>Diff</v>
      </c>
      <c r="I3556" s="4" t="str">
        <f t="shared" si="362"/>
        <v>Diff</v>
      </c>
      <c r="J3556" s="3" t="str">
        <f t="shared" si="358"/>
        <v>HMIN_MEASUREMENT_ATTEMPTTBX</v>
      </c>
      <c r="K3556" s="3" t="str">
        <f t="shared" si="359"/>
        <v>PART_SERIAL_NUMBER</v>
      </c>
      <c r="R3556" s="6" t="s">
        <v>721</v>
      </c>
      <c r="S3556" s="4" t="s">
        <v>589</v>
      </c>
      <c r="T3556" s="4" t="s">
        <v>265</v>
      </c>
      <c r="U3556" s="4" t="s">
        <v>86</v>
      </c>
      <c r="V3556" s="4">
        <v>255</v>
      </c>
      <c r="W3556" s="4">
        <v>0</v>
      </c>
      <c r="Y3556" s="4" t="s">
        <v>564</v>
      </c>
    </row>
    <row r="3557" spans="1:32" ht="30" hidden="1">
      <c r="A3557" s="3" t="s">
        <v>1959</v>
      </c>
      <c r="B3557" s="4" t="s">
        <v>2067</v>
      </c>
      <c r="G3557" s="4" t="str">
        <f t="shared" si="360"/>
        <v>Diff</v>
      </c>
      <c r="H3557" s="4" t="str">
        <f t="shared" si="361"/>
        <v>Diff</v>
      </c>
      <c r="I3557" s="4" t="str">
        <f t="shared" si="362"/>
        <v>Diff</v>
      </c>
      <c r="J3557" s="3" t="str">
        <f t="shared" si="358"/>
        <v>HMIN_MEASUREMENT_ATTEMPTTBX</v>
      </c>
      <c r="K3557" s="3" t="str">
        <f t="shared" si="359"/>
        <v>PRODUCT_ID</v>
      </c>
      <c r="R3557" s="6" t="s">
        <v>721</v>
      </c>
      <c r="S3557" s="4" t="s">
        <v>589</v>
      </c>
      <c r="T3557" s="4" t="s">
        <v>60</v>
      </c>
      <c r="U3557" s="4" t="s">
        <v>9</v>
      </c>
      <c r="V3557" s="4">
        <v>17</v>
      </c>
      <c r="W3557" s="4">
        <v>0</v>
      </c>
      <c r="X3557" s="4" t="s">
        <v>25</v>
      </c>
      <c r="Y3557" s="4" t="s">
        <v>565</v>
      </c>
    </row>
    <row r="3558" spans="1:32" ht="30" hidden="1">
      <c r="A3558" s="3" t="s">
        <v>1959</v>
      </c>
      <c r="B3558" s="4" t="s">
        <v>2067</v>
      </c>
      <c r="G3558" s="4" t="str">
        <f t="shared" si="360"/>
        <v>Diff</v>
      </c>
      <c r="H3558" s="4" t="str">
        <f t="shared" si="361"/>
        <v>Diff</v>
      </c>
      <c r="I3558" s="4" t="str">
        <f t="shared" si="362"/>
        <v>Diff</v>
      </c>
      <c r="J3558" s="3" t="str">
        <f t="shared" si="358"/>
        <v>HMIN_MEASUREMENT_ATTEMPTTBX</v>
      </c>
      <c r="K3558" s="3" t="str">
        <f t="shared" si="359"/>
        <v>UPDATE_TIMESTAMP</v>
      </c>
      <c r="R3558" s="6" t="s">
        <v>721</v>
      </c>
      <c r="S3558" s="4" t="s">
        <v>589</v>
      </c>
      <c r="T3558" s="4" t="s">
        <v>23</v>
      </c>
      <c r="U3558" s="4" t="s">
        <v>4</v>
      </c>
      <c r="V3558" s="4">
        <v>10</v>
      </c>
      <c r="W3558" s="4">
        <v>6</v>
      </c>
      <c r="Y3558" s="4" t="s">
        <v>564</v>
      </c>
    </row>
    <row r="3559" spans="1:32" ht="75">
      <c r="A3559" s="3" t="s">
        <v>1945</v>
      </c>
      <c r="B3559" s="4" t="s">
        <v>2104</v>
      </c>
      <c r="C3559" s="3" t="s">
        <v>564</v>
      </c>
      <c r="E3559" s="3" t="s">
        <v>2097</v>
      </c>
      <c r="G3559" s="4" t="str">
        <f t="shared" si="360"/>
        <v>Diff</v>
      </c>
      <c r="H3559" s="4" t="str">
        <f t="shared" si="361"/>
        <v>Diff</v>
      </c>
      <c r="I3559" s="4" t="str">
        <f t="shared" si="362"/>
        <v>Diff</v>
      </c>
      <c r="J3559" s="3" t="str">
        <f t="shared" si="358"/>
        <v>HMIN_MEMORY_TBX</v>
      </c>
      <c r="K3559" s="3" t="str">
        <f t="shared" si="359"/>
        <v>BIT</v>
      </c>
      <c r="R3559" s="6" t="s">
        <v>721</v>
      </c>
      <c r="S3559" s="4" t="s">
        <v>597</v>
      </c>
      <c r="T3559" s="4" t="s">
        <v>598</v>
      </c>
      <c r="U3559" s="4" t="s">
        <v>9</v>
      </c>
      <c r="V3559" s="4">
        <v>30</v>
      </c>
      <c r="W3559" s="4">
        <v>0</v>
      </c>
      <c r="Y3559" s="4" t="s">
        <v>564</v>
      </c>
    </row>
    <row r="3560" spans="1:32" hidden="1">
      <c r="A3560" s="3" t="s">
        <v>1945</v>
      </c>
      <c r="B3560" s="4" t="s">
        <v>2104</v>
      </c>
      <c r="C3560" s="3" t="s">
        <v>564</v>
      </c>
      <c r="G3560" s="4" t="str">
        <f t="shared" si="360"/>
        <v>Diff</v>
      </c>
      <c r="H3560" s="4" t="str">
        <f t="shared" si="361"/>
        <v>Diff</v>
      </c>
      <c r="I3560" s="4" t="str">
        <f t="shared" si="362"/>
        <v>Diff</v>
      </c>
      <c r="J3560" s="3" t="str">
        <f t="shared" si="358"/>
        <v>HMIN_MEMORY_TBX</v>
      </c>
      <c r="K3560" s="3" t="str">
        <f t="shared" si="359"/>
        <v>BYTE_ORDER</v>
      </c>
      <c r="R3560" s="6" t="s">
        <v>721</v>
      </c>
      <c r="S3560" s="4" t="s">
        <v>597</v>
      </c>
      <c r="T3560" s="4" t="s">
        <v>599</v>
      </c>
      <c r="U3560" s="4" t="s">
        <v>9</v>
      </c>
      <c r="V3560" s="4">
        <v>30</v>
      </c>
      <c r="W3560" s="4">
        <v>0</v>
      </c>
      <c r="Y3560" s="4" t="s">
        <v>564</v>
      </c>
    </row>
    <row r="3561" spans="1:32" hidden="1">
      <c r="A3561" s="3" t="s">
        <v>1945</v>
      </c>
      <c r="B3561" s="4" t="s">
        <v>2104</v>
      </c>
      <c r="C3561" s="3" t="s">
        <v>564</v>
      </c>
      <c r="G3561" s="4" t="str">
        <f t="shared" si="360"/>
        <v>Diff</v>
      </c>
      <c r="H3561" s="4" t="str">
        <f t="shared" si="361"/>
        <v>Diff</v>
      </c>
      <c r="I3561" s="4" t="str">
        <f t="shared" si="362"/>
        <v>Diff</v>
      </c>
      <c r="J3561" s="3" t="str">
        <f t="shared" si="358"/>
        <v>HMIN_MEMORY_TBX</v>
      </c>
      <c r="K3561" s="3" t="str">
        <f t="shared" si="359"/>
        <v>CREATE_TIMESTAMP</v>
      </c>
      <c r="R3561" s="6" t="s">
        <v>721</v>
      </c>
      <c r="S3561" s="4" t="s">
        <v>597</v>
      </c>
      <c r="T3561" s="4" t="s">
        <v>3</v>
      </c>
      <c r="U3561" s="4" t="s">
        <v>77</v>
      </c>
      <c r="V3561" s="4">
        <v>4</v>
      </c>
      <c r="W3561" s="4">
        <v>0</v>
      </c>
      <c r="Y3561" s="4" t="s">
        <v>564</v>
      </c>
    </row>
    <row r="3562" spans="1:32" hidden="1">
      <c r="A3562" s="3" t="s">
        <v>1945</v>
      </c>
      <c r="B3562" s="4" t="s">
        <v>2104</v>
      </c>
      <c r="C3562" s="3" t="s">
        <v>564</v>
      </c>
      <c r="G3562" s="4" t="str">
        <f t="shared" si="360"/>
        <v>Diff</v>
      </c>
      <c r="H3562" s="4" t="str">
        <f t="shared" si="361"/>
        <v>Diff</v>
      </c>
      <c r="I3562" s="4" t="str">
        <f t="shared" si="362"/>
        <v>Diff</v>
      </c>
      <c r="J3562" s="3" t="str">
        <f t="shared" si="358"/>
        <v>HMIN_MEMORY_TBX</v>
      </c>
      <c r="K3562" s="3" t="str">
        <f t="shared" si="359"/>
        <v>DATA_TYPE</v>
      </c>
      <c r="R3562" s="6" t="s">
        <v>721</v>
      </c>
      <c r="S3562" s="4" t="s">
        <v>597</v>
      </c>
      <c r="T3562" s="4" t="s">
        <v>441</v>
      </c>
      <c r="U3562" s="4" t="s">
        <v>9</v>
      </c>
      <c r="V3562" s="4">
        <v>30</v>
      </c>
      <c r="W3562" s="4">
        <v>0</v>
      </c>
      <c r="Y3562" s="4" t="s">
        <v>564</v>
      </c>
    </row>
    <row r="3563" spans="1:32" hidden="1">
      <c r="A3563" s="3" t="s">
        <v>1945</v>
      </c>
      <c r="B3563" s="4" t="s">
        <v>2104</v>
      </c>
      <c r="C3563" s="3" t="s">
        <v>564</v>
      </c>
      <c r="G3563" s="4" t="str">
        <f t="shared" si="360"/>
        <v>Diff</v>
      </c>
      <c r="H3563" s="4" t="str">
        <f t="shared" si="361"/>
        <v>Diff</v>
      </c>
      <c r="I3563" s="4" t="str">
        <f t="shared" si="362"/>
        <v>Diff</v>
      </c>
      <c r="J3563" s="3" t="str">
        <f t="shared" si="358"/>
        <v>HMIN_MEMORY_TBX</v>
      </c>
      <c r="K3563" s="3" t="str">
        <f t="shared" si="359"/>
        <v>LENGTH</v>
      </c>
      <c r="R3563" s="6" t="s">
        <v>721</v>
      </c>
      <c r="S3563" s="4" t="s">
        <v>597</v>
      </c>
      <c r="T3563" s="4" t="s">
        <v>442</v>
      </c>
      <c r="U3563" s="4" t="s">
        <v>19</v>
      </c>
      <c r="V3563" s="4">
        <v>4</v>
      </c>
      <c r="W3563" s="4">
        <v>0</v>
      </c>
      <c r="Y3563" s="4" t="s">
        <v>564</v>
      </c>
    </row>
    <row r="3564" spans="1:32" hidden="1">
      <c r="A3564" s="3" t="s">
        <v>1945</v>
      </c>
      <c r="B3564" s="4" t="s">
        <v>2104</v>
      </c>
      <c r="C3564" s="3" t="s">
        <v>564</v>
      </c>
      <c r="G3564" s="4" t="str">
        <f t="shared" si="360"/>
        <v>Diff</v>
      </c>
      <c r="H3564" s="4" t="str">
        <f t="shared" si="361"/>
        <v>Diff</v>
      </c>
      <c r="I3564" s="4" t="str">
        <f t="shared" si="362"/>
        <v>Diff</v>
      </c>
      <c r="J3564" s="3" t="str">
        <f t="shared" si="358"/>
        <v>HMIN_MEMORY_TBX</v>
      </c>
      <c r="K3564" s="3" t="str">
        <f t="shared" si="359"/>
        <v>MEMORY_BANK</v>
      </c>
      <c r="R3564" s="6" t="s">
        <v>721</v>
      </c>
      <c r="S3564" s="4" t="s">
        <v>597</v>
      </c>
      <c r="T3564" s="4" t="s">
        <v>600</v>
      </c>
      <c r="U3564" s="4" t="s">
        <v>9</v>
      </c>
      <c r="V3564" s="4">
        <v>30</v>
      </c>
      <c r="W3564" s="4">
        <v>0</v>
      </c>
      <c r="Y3564" s="4" t="s">
        <v>564</v>
      </c>
    </row>
    <row r="3565" spans="1:32" hidden="1">
      <c r="A3565" s="3" t="s">
        <v>1945</v>
      </c>
      <c r="B3565" s="4" t="s">
        <v>2104</v>
      </c>
      <c r="C3565" s="3" t="s">
        <v>564</v>
      </c>
      <c r="G3565" s="4" t="str">
        <f t="shared" si="360"/>
        <v>Diff</v>
      </c>
      <c r="H3565" s="4" t="str">
        <f t="shared" si="361"/>
        <v>Diff</v>
      </c>
      <c r="I3565" s="4" t="str">
        <f t="shared" si="362"/>
        <v>Diff</v>
      </c>
      <c r="J3565" s="3" t="str">
        <f t="shared" si="358"/>
        <v>HMIN_MEMORY_TBX</v>
      </c>
      <c r="K3565" s="3" t="str">
        <f t="shared" si="359"/>
        <v>METRIC</v>
      </c>
      <c r="R3565" s="6" t="s">
        <v>721</v>
      </c>
      <c r="S3565" s="4" t="s">
        <v>597</v>
      </c>
      <c r="T3565" s="4" t="s">
        <v>601</v>
      </c>
      <c r="U3565" s="4" t="s">
        <v>86</v>
      </c>
      <c r="V3565" s="4">
        <v>160</v>
      </c>
      <c r="W3565" s="4">
        <v>0</v>
      </c>
      <c r="Y3565" s="4" t="s">
        <v>565</v>
      </c>
    </row>
    <row r="3566" spans="1:32" hidden="1">
      <c r="A3566" s="3" t="s">
        <v>1945</v>
      </c>
      <c r="B3566" s="4" t="s">
        <v>2104</v>
      </c>
      <c r="C3566" s="3" t="s">
        <v>564</v>
      </c>
      <c r="G3566" s="4" t="str">
        <f t="shared" si="360"/>
        <v>Diff</v>
      </c>
      <c r="H3566" s="4" t="str">
        <f t="shared" si="361"/>
        <v>Diff</v>
      </c>
      <c r="I3566" s="4" t="str">
        <f t="shared" si="362"/>
        <v>Diff</v>
      </c>
      <c r="J3566" s="3" t="str">
        <f t="shared" si="358"/>
        <v>HMIN_MEMORY_TBX</v>
      </c>
      <c r="K3566" s="3" t="str">
        <f t="shared" si="359"/>
        <v>START_ADDRESS</v>
      </c>
      <c r="R3566" s="6" t="s">
        <v>721</v>
      </c>
      <c r="S3566" s="4" t="s">
        <v>597</v>
      </c>
      <c r="T3566" s="4" t="s">
        <v>602</v>
      </c>
      <c r="U3566" s="4" t="s">
        <v>9</v>
      </c>
      <c r="V3566" s="4">
        <v>30</v>
      </c>
      <c r="W3566" s="4">
        <v>0</v>
      </c>
      <c r="Y3566" s="4" t="s">
        <v>564</v>
      </c>
    </row>
    <row r="3567" spans="1:32" hidden="1">
      <c r="A3567" s="3" t="s">
        <v>1945</v>
      </c>
      <c r="B3567" s="4" t="s">
        <v>2104</v>
      </c>
      <c r="C3567" s="3" t="s">
        <v>564</v>
      </c>
      <c r="G3567" s="4" t="str">
        <f t="shared" si="360"/>
        <v>Diff</v>
      </c>
      <c r="H3567" s="4" t="str">
        <f t="shared" si="361"/>
        <v>Diff</v>
      </c>
      <c r="I3567" s="4" t="str">
        <f t="shared" si="362"/>
        <v>Diff</v>
      </c>
      <c r="J3567" s="3" t="str">
        <f t="shared" ref="J3567:J3630" si="363">IF(ISBLANK(S3567),IF(ISBLANK(Z3567),L3567,Z3567),S3567)</f>
        <v>HMIN_MEMORY_TBX</v>
      </c>
      <c r="K3567" s="3" t="str">
        <f t="shared" ref="K3567:K3630" si="364">IF(ISBLANK(T3567),IF(ISBLANK(AA3567),M3567,AA3567),T3567)</f>
        <v>UPDATE_TIMESTAMP</v>
      </c>
      <c r="R3567" s="6" t="s">
        <v>721</v>
      </c>
      <c r="S3567" s="4" t="s">
        <v>597</v>
      </c>
      <c r="T3567" s="4" t="s">
        <v>23</v>
      </c>
      <c r="U3567" s="4" t="s">
        <v>77</v>
      </c>
      <c r="V3567" s="4">
        <v>4</v>
      </c>
      <c r="W3567" s="4">
        <v>0</v>
      </c>
      <c r="Y3567" s="4" t="s">
        <v>564</v>
      </c>
    </row>
    <row r="3568" spans="1:32" hidden="1">
      <c r="B3568" s="3"/>
      <c r="G3568" s="4" t="str">
        <f t="shared" si="360"/>
        <v>Diff</v>
      </c>
      <c r="H3568" s="3" t="str">
        <f t="shared" si="361"/>
        <v>Diff</v>
      </c>
      <c r="I3568" s="3" t="str">
        <f t="shared" si="362"/>
        <v>Diff</v>
      </c>
      <c r="J3568" s="3" t="str">
        <f t="shared" si="363"/>
        <v>HMIN_METRIC_CONFIG_TBX</v>
      </c>
      <c r="K3568" s="3" t="str">
        <f t="shared" si="364"/>
        <v>CREATE_TIMESTAMP</v>
      </c>
      <c r="L3568" s="3"/>
      <c r="M3568" s="3"/>
      <c r="N3568"/>
      <c r="O3568"/>
      <c r="P3568"/>
      <c r="Q3568"/>
      <c r="R3568" s="1"/>
      <c r="S3568" t="s">
        <v>1895</v>
      </c>
      <c r="T3568" t="s">
        <v>3</v>
      </c>
      <c r="U3568" t="s">
        <v>77</v>
      </c>
      <c r="V3568">
        <v>4</v>
      </c>
      <c r="W3568">
        <v>0</v>
      </c>
      <c r="X3568"/>
      <c r="Y3568" t="s">
        <v>564</v>
      </c>
      <c r="Z3568" s="3"/>
      <c r="AA3568" s="3"/>
      <c r="AB3568" s="3"/>
      <c r="AC3568" s="3"/>
      <c r="AD3568" s="3"/>
      <c r="AE3568" s="3"/>
      <c r="AF3568" s="3"/>
    </row>
    <row r="3569" spans="2:32" hidden="1">
      <c r="B3569" s="3"/>
      <c r="G3569" s="4" t="str">
        <f t="shared" si="360"/>
        <v>Diff</v>
      </c>
      <c r="H3569" s="3" t="str">
        <f t="shared" si="361"/>
        <v>Diff</v>
      </c>
      <c r="I3569" s="3" t="str">
        <f t="shared" si="362"/>
        <v>Diff</v>
      </c>
      <c r="J3569" s="3" t="str">
        <f t="shared" si="363"/>
        <v>HMIN_METRIC_CONFIG_TBX</v>
      </c>
      <c r="K3569" s="3" t="str">
        <f t="shared" si="364"/>
        <v>DEVICE</v>
      </c>
      <c r="L3569" s="3"/>
      <c r="M3569" s="3"/>
      <c r="N3569"/>
      <c r="O3569"/>
      <c r="P3569"/>
      <c r="Q3569"/>
      <c r="R3569" s="1"/>
      <c r="S3569" t="s">
        <v>1895</v>
      </c>
      <c r="T3569" t="s">
        <v>1896</v>
      </c>
      <c r="U3569" t="s">
        <v>9</v>
      </c>
      <c r="V3569">
        <v>30</v>
      </c>
      <c r="W3569">
        <v>0</v>
      </c>
      <c r="X3569"/>
      <c r="Y3569" t="s">
        <v>564</v>
      </c>
      <c r="Z3569" s="3"/>
      <c r="AA3569" s="3"/>
      <c r="AB3569" s="3"/>
      <c r="AC3569" s="3"/>
      <c r="AD3569" s="3"/>
      <c r="AE3569" s="3"/>
      <c r="AF3569" s="3"/>
    </row>
    <row r="3570" spans="2:32" hidden="1">
      <c r="B3570" s="3"/>
      <c r="G3570" s="4" t="str">
        <f t="shared" si="360"/>
        <v>Diff</v>
      </c>
      <c r="H3570" s="3" t="str">
        <f t="shared" si="361"/>
        <v>Diff</v>
      </c>
      <c r="I3570" s="3" t="str">
        <f t="shared" si="362"/>
        <v>Diff</v>
      </c>
      <c r="J3570" s="3" t="str">
        <f t="shared" si="363"/>
        <v>HMIN_METRIC_CONFIG_TBX</v>
      </c>
      <c r="K3570" s="3" t="str">
        <f t="shared" si="364"/>
        <v>GROUP</v>
      </c>
      <c r="L3570" s="3"/>
      <c r="M3570" s="3"/>
      <c r="N3570"/>
      <c r="O3570"/>
      <c r="P3570"/>
      <c r="Q3570"/>
      <c r="R3570" s="1"/>
      <c r="S3570" t="s">
        <v>1895</v>
      </c>
      <c r="T3570" t="s">
        <v>1897</v>
      </c>
      <c r="U3570" t="s">
        <v>9</v>
      </c>
      <c r="V3570">
        <v>30</v>
      </c>
      <c r="W3570">
        <v>0</v>
      </c>
      <c r="X3570"/>
      <c r="Y3570" t="s">
        <v>564</v>
      </c>
      <c r="Z3570" s="3"/>
      <c r="AA3570" s="3"/>
      <c r="AB3570" s="3"/>
      <c r="AC3570" s="3"/>
      <c r="AD3570" s="3"/>
      <c r="AE3570" s="3"/>
      <c r="AF3570" s="3"/>
    </row>
    <row r="3571" spans="2:32" hidden="1">
      <c r="B3571" s="3"/>
      <c r="G3571" s="4" t="str">
        <f t="shared" si="360"/>
        <v>Diff</v>
      </c>
      <c r="H3571" s="3" t="str">
        <f t="shared" si="361"/>
        <v>Diff</v>
      </c>
      <c r="I3571" s="3" t="str">
        <f t="shared" si="362"/>
        <v>Diff</v>
      </c>
      <c r="J3571" s="3" t="str">
        <f t="shared" si="363"/>
        <v>HMIN_METRIC_CONFIG_TBX</v>
      </c>
      <c r="K3571" s="3" t="str">
        <f t="shared" si="364"/>
        <v>METRIC</v>
      </c>
      <c r="L3571" s="3"/>
      <c r="M3571" s="3"/>
      <c r="N3571"/>
      <c r="O3571"/>
      <c r="P3571"/>
      <c r="Q3571"/>
      <c r="R3571" s="1"/>
      <c r="S3571" t="s">
        <v>1895</v>
      </c>
      <c r="T3571" t="s">
        <v>601</v>
      </c>
      <c r="U3571" t="s">
        <v>9</v>
      </c>
      <c r="V3571">
        <v>30</v>
      </c>
      <c r="W3571">
        <v>0</v>
      </c>
      <c r="X3571"/>
      <c r="Y3571" t="s">
        <v>565</v>
      </c>
      <c r="Z3571" s="3"/>
      <c r="AA3571" s="3"/>
      <c r="AB3571" s="3"/>
      <c r="AC3571" s="3"/>
      <c r="AD3571" s="3"/>
      <c r="AE3571" s="3"/>
      <c r="AF3571" s="3"/>
    </row>
    <row r="3572" spans="2:32" hidden="1">
      <c r="B3572" s="3"/>
      <c r="G3572" s="4" t="str">
        <f t="shared" si="360"/>
        <v>Diff</v>
      </c>
      <c r="H3572" s="3" t="str">
        <f t="shared" si="361"/>
        <v>Diff</v>
      </c>
      <c r="I3572" s="3" t="str">
        <f t="shared" si="362"/>
        <v>Diff</v>
      </c>
      <c r="J3572" s="3" t="str">
        <f t="shared" si="363"/>
        <v>HMIN_METRIC_CONFIG_TBX</v>
      </c>
      <c r="K3572" s="3" t="str">
        <f t="shared" si="364"/>
        <v>SOURCE</v>
      </c>
      <c r="L3572" s="3"/>
      <c r="M3572" s="3"/>
      <c r="N3572"/>
      <c r="O3572"/>
      <c r="P3572"/>
      <c r="Q3572"/>
      <c r="R3572" s="1"/>
      <c r="S3572" t="s">
        <v>1895</v>
      </c>
      <c r="T3572" t="s">
        <v>1898</v>
      </c>
      <c r="U3572" t="s">
        <v>9</v>
      </c>
      <c r="V3572">
        <v>30</v>
      </c>
      <c r="W3572">
        <v>0</v>
      </c>
      <c r="X3572"/>
      <c r="Y3572" t="s">
        <v>564</v>
      </c>
      <c r="Z3572" s="3"/>
      <c r="AA3572" s="3"/>
      <c r="AB3572" s="3"/>
      <c r="AC3572" s="3"/>
      <c r="AD3572" s="3"/>
      <c r="AE3572" s="3"/>
      <c r="AF3572" s="3"/>
    </row>
    <row r="3573" spans="2:32" hidden="1">
      <c r="B3573" s="3"/>
      <c r="G3573" s="4" t="str">
        <f t="shared" si="360"/>
        <v>Diff</v>
      </c>
      <c r="H3573" s="3" t="str">
        <f t="shared" si="361"/>
        <v>Diff</v>
      </c>
      <c r="I3573" s="3" t="str">
        <f t="shared" si="362"/>
        <v>Diff</v>
      </c>
      <c r="J3573" s="3" t="str">
        <f t="shared" si="363"/>
        <v>HMIN_METRIC_CONFIG_TBX</v>
      </c>
      <c r="K3573" s="3" t="str">
        <f t="shared" si="364"/>
        <v>SOURCE_TYPE</v>
      </c>
      <c r="L3573" s="3"/>
      <c r="M3573" s="3"/>
      <c r="N3573"/>
      <c r="O3573"/>
      <c r="P3573"/>
      <c r="Q3573"/>
      <c r="R3573" s="1"/>
      <c r="S3573" t="s">
        <v>1895</v>
      </c>
      <c r="T3573" t="s">
        <v>1899</v>
      </c>
      <c r="U3573" t="s">
        <v>9</v>
      </c>
      <c r="V3573">
        <v>30</v>
      </c>
      <c r="W3573">
        <v>0</v>
      </c>
      <c r="X3573"/>
      <c r="Y3573" t="s">
        <v>564</v>
      </c>
      <c r="Z3573" s="3"/>
      <c r="AA3573" s="3"/>
      <c r="AB3573" s="3"/>
      <c r="AC3573" s="3"/>
      <c r="AD3573" s="3"/>
      <c r="AE3573" s="3"/>
      <c r="AF3573" s="3"/>
    </row>
    <row r="3574" spans="2:32" hidden="1">
      <c r="B3574" s="3"/>
      <c r="G3574" s="4" t="str">
        <f t="shared" si="360"/>
        <v>Diff</v>
      </c>
      <c r="H3574" s="3" t="str">
        <f t="shared" si="361"/>
        <v>Diff</v>
      </c>
      <c r="I3574" s="3" t="str">
        <f t="shared" si="362"/>
        <v>Diff</v>
      </c>
      <c r="J3574" s="3" t="str">
        <f t="shared" si="363"/>
        <v>HMIN_METRIC_CONFIG_TBX</v>
      </c>
      <c r="K3574" s="3" t="str">
        <f t="shared" si="364"/>
        <v>TRIGGER</v>
      </c>
      <c r="L3574" s="3"/>
      <c r="M3574" s="3"/>
      <c r="N3574"/>
      <c r="O3574"/>
      <c r="P3574"/>
      <c r="Q3574"/>
      <c r="R3574" s="1"/>
      <c r="S3574" t="s">
        <v>1895</v>
      </c>
      <c r="T3574" t="s">
        <v>1038</v>
      </c>
      <c r="U3574" t="s">
        <v>9</v>
      </c>
      <c r="V3574">
        <v>30</v>
      </c>
      <c r="W3574">
        <v>0</v>
      </c>
      <c r="X3574"/>
      <c r="Y3574" t="s">
        <v>564</v>
      </c>
      <c r="Z3574" s="3"/>
      <c r="AA3574" s="3"/>
      <c r="AB3574" s="3"/>
      <c r="AC3574" s="3"/>
      <c r="AD3574" s="3"/>
      <c r="AE3574" s="3"/>
      <c r="AF3574" s="3"/>
    </row>
    <row r="3575" spans="2:32" hidden="1">
      <c r="B3575" s="3"/>
      <c r="G3575" s="4" t="str">
        <f t="shared" si="360"/>
        <v>Diff</v>
      </c>
      <c r="H3575" s="3" t="str">
        <f t="shared" si="361"/>
        <v>Diff</v>
      </c>
      <c r="I3575" s="3" t="str">
        <f t="shared" si="362"/>
        <v>Diff</v>
      </c>
      <c r="J3575" s="3" t="str">
        <f t="shared" si="363"/>
        <v>HMIN_METRIC_CONFIG_TBX</v>
      </c>
      <c r="K3575" s="3" t="str">
        <f t="shared" si="364"/>
        <v>UPDATE_TIMESTAMP</v>
      </c>
      <c r="L3575" s="3"/>
      <c r="M3575" s="3"/>
      <c r="N3575"/>
      <c r="O3575"/>
      <c r="P3575"/>
      <c r="Q3575"/>
      <c r="R3575" s="1"/>
      <c r="S3575" t="s">
        <v>1895</v>
      </c>
      <c r="T3575" t="s">
        <v>23</v>
      </c>
      <c r="U3575" t="s">
        <v>77</v>
      </c>
      <c r="V3575">
        <v>4</v>
      </c>
      <c r="W3575">
        <v>0</v>
      </c>
      <c r="X3575"/>
      <c r="Y3575" t="s">
        <v>564</v>
      </c>
      <c r="Z3575" s="3"/>
      <c r="AA3575" s="3"/>
      <c r="AB3575" s="3"/>
      <c r="AC3575" s="3"/>
      <c r="AD3575" s="3"/>
      <c r="AE3575" s="3"/>
      <c r="AF3575" s="3"/>
    </row>
    <row r="3576" spans="2:32" hidden="1">
      <c r="B3576" s="3"/>
      <c r="G3576" s="4" t="str">
        <f t="shared" si="360"/>
        <v>Diff</v>
      </c>
      <c r="H3576" s="3" t="str">
        <f t="shared" si="361"/>
        <v>Diff</v>
      </c>
      <c r="I3576" s="3" t="str">
        <f t="shared" si="362"/>
        <v>Diff</v>
      </c>
      <c r="J3576" s="3" t="str">
        <f t="shared" si="363"/>
        <v>HMIN_MS_OSL_TBX</v>
      </c>
      <c r="K3576" s="3" t="str">
        <f t="shared" si="364"/>
        <v>ACTUAL_TIMESTAMP</v>
      </c>
      <c r="L3576" s="3"/>
      <c r="M3576" s="3"/>
      <c r="N3576"/>
      <c r="O3576"/>
      <c r="P3576"/>
      <c r="Q3576"/>
      <c r="R3576" s="1"/>
      <c r="S3576" t="s">
        <v>1900</v>
      </c>
      <c r="T3576" t="s">
        <v>28</v>
      </c>
      <c r="U3576" t="s">
        <v>4</v>
      </c>
      <c r="V3576">
        <v>10</v>
      </c>
      <c r="W3576">
        <v>6</v>
      </c>
      <c r="X3576"/>
      <c r="Y3576" t="s">
        <v>564</v>
      </c>
      <c r="Z3576" s="3"/>
      <c r="AA3576" s="3"/>
      <c r="AB3576" s="3"/>
      <c r="AC3576" s="3"/>
      <c r="AD3576" s="3"/>
      <c r="AE3576" s="3"/>
      <c r="AF3576" s="3"/>
    </row>
    <row r="3577" spans="2:32" hidden="1">
      <c r="B3577" s="3"/>
      <c r="G3577" s="4" t="str">
        <f t="shared" ref="G3577:G3640" si="365">IF(H3577="Diff","Diff",IF(I3577="Diff","Diff",""))</f>
        <v>Diff</v>
      </c>
      <c r="H3577" s="3" t="str">
        <f t="shared" ref="H3577:H3640" si="366">IF(L3577&amp;M3577&amp;N3577&amp;O3577&amp;P3577&amp;Q3577&amp;R3577=S3577&amp;T3577&amp;U3577&amp;V3577&amp;W3577&amp;X3577&amp;Y3577,"Same",IF(L3577&amp;M3577&amp;N3577&amp;O3577&amp;P3577&amp;Q3577&amp;R3577=S3577&amp;T3577&amp;"TIMESTAMP"&amp;V3577&amp;"0"&amp;X3577&amp;Y3577,"Same","Diff"))</f>
        <v>Diff</v>
      </c>
      <c r="I3577" s="3" t="str">
        <f t="shared" ref="I3577:I3640" si="367">IF(Z3577&amp;AA3577&amp;AB3577&amp;AC3577&amp;AD3577&amp;AE3577&amp;AF3577=S3577&amp;T3577&amp;U3577&amp;V3577&amp;W3577&amp;X3577&amp;Y3577,"Same",IF(Z3577&amp;AA3577&amp;AB3577&amp;AC3577&amp;AD3577&amp;AE3577&amp;AF3577=S3577&amp;T3577&amp;"TIMESTAMP"&amp;V3577&amp;"0"&amp;X3577&amp;Y3577,"Same","Diff"))</f>
        <v>Diff</v>
      </c>
      <c r="J3577" s="3" t="str">
        <f t="shared" si="363"/>
        <v>HMIN_MS_OSL_TBX</v>
      </c>
      <c r="K3577" s="3" t="str">
        <f t="shared" si="364"/>
        <v>CREATE_TIMESTAMP</v>
      </c>
      <c r="L3577" s="3"/>
      <c r="M3577" s="3"/>
      <c r="N3577"/>
      <c r="O3577"/>
      <c r="P3577"/>
      <c r="Q3577"/>
      <c r="R3577" s="1"/>
      <c r="S3577" t="s">
        <v>1900</v>
      </c>
      <c r="T3577" t="s">
        <v>3</v>
      </c>
      <c r="U3577" t="s">
        <v>4</v>
      </c>
      <c r="V3577">
        <v>10</v>
      </c>
      <c r="W3577">
        <v>6</v>
      </c>
      <c r="X3577"/>
      <c r="Y3577" t="s">
        <v>564</v>
      </c>
      <c r="Z3577" s="3"/>
      <c r="AA3577" s="3"/>
      <c r="AB3577" s="3"/>
      <c r="AC3577" s="3"/>
      <c r="AD3577" s="3"/>
      <c r="AE3577" s="3"/>
      <c r="AF3577" s="3"/>
    </row>
    <row r="3578" spans="2:32" hidden="1">
      <c r="B3578" s="3"/>
      <c r="G3578" s="4" t="str">
        <f t="shared" si="365"/>
        <v>Diff</v>
      </c>
      <c r="H3578" s="3" t="str">
        <f t="shared" si="366"/>
        <v>Diff</v>
      </c>
      <c r="I3578" s="3" t="str">
        <f t="shared" si="367"/>
        <v>Diff</v>
      </c>
      <c r="J3578" s="3" t="str">
        <f t="shared" si="363"/>
        <v>HMIN_MS_OSL_TBX</v>
      </c>
      <c r="K3578" s="3" t="str">
        <f t="shared" si="364"/>
        <v>CURRENT_TIMESTAMP</v>
      </c>
      <c r="L3578" s="3"/>
      <c r="M3578" s="3"/>
      <c r="N3578"/>
      <c r="O3578"/>
      <c r="P3578"/>
      <c r="Q3578"/>
      <c r="R3578" s="1"/>
      <c r="S3578" t="s">
        <v>1900</v>
      </c>
      <c r="T3578" t="s">
        <v>661</v>
      </c>
      <c r="U3578" t="s">
        <v>9</v>
      </c>
      <c r="V3578">
        <v>14</v>
      </c>
      <c r="W3578">
        <v>0</v>
      </c>
      <c r="X3578"/>
      <c r="Y3578" t="s">
        <v>564</v>
      </c>
      <c r="Z3578" s="3"/>
      <c r="AA3578" s="3"/>
      <c r="AB3578" s="3"/>
      <c r="AC3578" s="3"/>
      <c r="AD3578" s="3"/>
      <c r="AE3578" s="3"/>
      <c r="AF3578" s="3"/>
    </row>
    <row r="3579" spans="2:32" hidden="1">
      <c r="B3579" s="3"/>
      <c r="G3579" s="4" t="str">
        <f t="shared" si="365"/>
        <v>Diff</v>
      </c>
      <c r="H3579" s="3" t="str">
        <f t="shared" si="366"/>
        <v>Diff</v>
      </c>
      <c r="I3579" s="3" t="str">
        <f t="shared" si="367"/>
        <v>Diff</v>
      </c>
      <c r="J3579" s="3" t="str">
        <f t="shared" si="363"/>
        <v>HMIN_MS_OSL_TBX</v>
      </c>
      <c r="K3579" s="3" t="str">
        <f t="shared" si="364"/>
        <v>KD_LOT_NUMBER</v>
      </c>
      <c r="L3579" s="3"/>
      <c r="M3579" s="3"/>
      <c r="N3579"/>
      <c r="O3579"/>
      <c r="P3579"/>
      <c r="Q3579"/>
      <c r="R3579" s="1"/>
      <c r="S3579" t="s">
        <v>1900</v>
      </c>
      <c r="T3579" t="s">
        <v>141</v>
      </c>
      <c r="U3579" t="s">
        <v>9</v>
      </c>
      <c r="V3579">
        <v>18</v>
      </c>
      <c r="W3579">
        <v>0</v>
      </c>
      <c r="X3579"/>
      <c r="Y3579" t="s">
        <v>564</v>
      </c>
      <c r="Z3579" s="3"/>
      <c r="AA3579" s="3"/>
      <c r="AB3579" s="3"/>
      <c r="AC3579" s="3"/>
      <c r="AD3579" s="3"/>
      <c r="AE3579" s="3"/>
      <c r="AF3579" s="3"/>
    </row>
    <row r="3580" spans="2:32" hidden="1">
      <c r="B3580" s="3"/>
      <c r="G3580" s="4" t="str">
        <f t="shared" si="365"/>
        <v>Diff</v>
      </c>
      <c r="H3580" s="3" t="str">
        <f t="shared" si="366"/>
        <v>Diff</v>
      </c>
      <c r="I3580" s="3" t="str">
        <f t="shared" si="367"/>
        <v>Diff</v>
      </c>
      <c r="J3580" s="3" t="str">
        <f t="shared" si="363"/>
        <v>HMIN_MS_OSL_TBX</v>
      </c>
      <c r="K3580" s="3" t="str">
        <f t="shared" si="364"/>
        <v>LINE_NO</v>
      </c>
      <c r="L3580" s="3"/>
      <c r="M3580" s="3"/>
      <c r="N3580"/>
      <c r="O3580"/>
      <c r="P3580"/>
      <c r="Q3580"/>
      <c r="R3580" s="1"/>
      <c r="S3580" t="s">
        <v>1900</v>
      </c>
      <c r="T3580" t="s">
        <v>320</v>
      </c>
      <c r="U3580" t="s">
        <v>9</v>
      </c>
      <c r="V3580">
        <v>2</v>
      </c>
      <c r="W3580">
        <v>0</v>
      </c>
      <c r="X3580"/>
      <c r="Y3580" t="s">
        <v>564</v>
      </c>
      <c r="Z3580" s="3"/>
      <c r="AA3580" s="3"/>
      <c r="AB3580" s="3"/>
      <c r="AC3580" s="3"/>
      <c r="AD3580" s="3"/>
      <c r="AE3580" s="3"/>
      <c r="AF3580" s="3"/>
    </row>
    <row r="3581" spans="2:32" hidden="1">
      <c r="B3581" s="3"/>
      <c r="G3581" s="4" t="str">
        <f t="shared" si="365"/>
        <v>Diff</v>
      </c>
      <c r="H3581" s="3" t="str">
        <f t="shared" si="366"/>
        <v>Diff</v>
      </c>
      <c r="I3581" s="3" t="str">
        <f t="shared" si="367"/>
        <v>Diff</v>
      </c>
      <c r="J3581" s="3" t="str">
        <f t="shared" si="363"/>
        <v>HMIN_MS_OSL_TBX</v>
      </c>
      <c r="K3581" s="3" t="str">
        <f t="shared" si="364"/>
        <v>LOT_SIZE</v>
      </c>
      <c r="L3581" s="3"/>
      <c r="M3581" s="3"/>
      <c r="N3581"/>
      <c r="O3581"/>
      <c r="P3581"/>
      <c r="Q3581"/>
      <c r="R3581" s="1"/>
      <c r="S3581" t="s">
        <v>1900</v>
      </c>
      <c r="T3581" t="s">
        <v>322</v>
      </c>
      <c r="U3581" t="s">
        <v>19</v>
      </c>
      <c r="V3581">
        <v>4</v>
      </c>
      <c r="W3581">
        <v>0</v>
      </c>
      <c r="X3581"/>
      <c r="Y3581" t="s">
        <v>564</v>
      </c>
      <c r="Z3581" s="3"/>
      <c r="AA3581" s="3"/>
      <c r="AB3581" s="3"/>
      <c r="AC3581" s="3"/>
      <c r="AD3581" s="3"/>
      <c r="AE3581" s="3"/>
      <c r="AF3581" s="3"/>
    </row>
    <row r="3582" spans="2:32" hidden="1">
      <c r="B3582" s="3"/>
      <c r="G3582" s="4" t="str">
        <f t="shared" si="365"/>
        <v>Diff</v>
      </c>
      <c r="H3582" s="3" t="str">
        <f t="shared" si="366"/>
        <v>Diff</v>
      </c>
      <c r="I3582" s="3" t="str">
        <f t="shared" si="367"/>
        <v>Diff</v>
      </c>
      <c r="J3582" s="3" t="str">
        <f t="shared" si="363"/>
        <v>HMIN_MS_OSL_TBX</v>
      </c>
      <c r="K3582" s="3" t="str">
        <f t="shared" si="364"/>
        <v>ON_SEQ_NO</v>
      </c>
      <c r="L3582" s="3"/>
      <c r="M3582" s="3"/>
      <c r="N3582"/>
      <c r="O3582"/>
      <c r="P3582"/>
      <c r="Q3582"/>
      <c r="R3582" s="1"/>
      <c r="S3582" t="s">
        <v>1900</v>
      </c>
      <c r="T3582" t="s">
        <v>1901</v>
      </c>
      <c r="U3582" t="s">
        <v>19</v>
      </c>
      <c r="V3582">
        <v>4</v>
      </c>
      <c r="W3582">
        <v>0</v>
      </c>
      <c r="X3582"/>
      <c r="Y3582" t="s">
        <v>564</v>
      </c>
      <c r="Z3582" s="3"/>
      <c r="AA3582" s="3"/>
      <c r="AB3582" s="3"/>
      <c r="AC3582" s="3"/>
      <c r="AD3582" s="3"/>
      <c r="AE3582" s="3"/>
      <c r="AF3582" s="3"/>
    </row>
    <row r="3583" spans="2:32" hidden="1">
      <c r="B3583" s="3"/>
      <c r="G3583" s="4" t="str">
        <f t="shared" si="365"/>
        <v>Diff</v>
      </c>
      <c r="H3583" s="3" t="str">
        <f t="shared" si="366"/>
        <v>Diff</v>
      </c>
      <c r="I3583" s="3" t="str">
        <f t="shared" si="367"/>
        <v>Diff</v>
      </c>
      <c r="J3583" s="3" t="str">
        <f t="shared" si="363"/>
        <v>HMIN_MS_OSL_TBX</v>
      </c>
      <c r="K3583" s="3" t="str">
        <f t="shared" si="364"/>
        <v>PLAN_CODE</v>
      </c>
      <c r="L3583" s="3"/>
      <c r="M3583" s="3"/>
      <c r="N3583"/>
      <c r="O3583"/>
      <c r="P3583"/>
      <c r="Q3583"/>
      <c r="R3583" s="1"/>
      <c r="S3583" t="s">
        <v>1900</v>
      </c>
      <c r="T3583" t="s">
        <v>347</v>
      </c>
      <c r="U3583" t="s">
        <v>9</v>
      </c>
      <c r="V3583">
        <v>11</v>
      </c>
      <c r="W3583">
        <v>0</v>
      </c>
      <c r="X3583"/>
      <c r="Y3583" t="s">
        <v>564</v>
      </c>
      <c r="Z3583" s="3"/>
      <c r="AA3583" s="3"/>
      <c r="AB3583" s="3"/>
      <c r="AC3583" s="3"/>
      <c r="AD3583" s="3"/>
      <c r="AE3583" s="3"/>
      <c r="AF3583" s="3"/>
    </row>
    <row r="3584" spans="2:32" hidden="1">
      <c r="B3584" s="3"/>
      <c r="G3584" s="4" t="str">
        <f t="shared" si="365"/>
        <v>Diff</v>
      </c>
      <c r="H3584" s="3" t="str">
        <f t="shared" si="366"/>
        <v>Diff</v>
      </c>
      <c r="I3584" s="3" t="str">
        <f t="shared" si="367"/>
        <v>Diff</v>
      </c>
      <c r="J3584" s="3" t="str">
        <f t="shared" si="363"/>
        <v>HMIN_MS_OSL_TBX</v>
      </c>
      <c r="K3584" s="3" t="str">
        <f t="shared" si="364"/>
        <v>PLAN_OFF_DATE</v>
      </c>
      <c r="L3584" s="3"/>
      <c r="M3584" s="3"/>
      <c r="N3584"/>
      <c r="O3584"/>
      <c r="P3584"/>
      <c r="Q3584"/>
      <c r="R3584" s="1"/>
      <c r="S3584" t="s">
        <v>1900</v>
      </c>
      <c r="T3584" t="s">
        <v>145</v>
      </c>
      <c r="U3584" t="s">
        <v>77</v>
      </c>
      <c r="V3584">
        <v>4</v>
      </c>
      <c r="W3584">
        <v>0</v>
      </c>
      <c r="X3584"/>
      <c r="Y3584" t="s">
        <v>564</v>
      </c>
      <c r="Z3584" s="3"/>
      <c r="AA3584" s="3"/>
      <c r="AB3584" s="3"/>
      <c r="AC3584" s="3"/>
      <c r="AD3584" s="3"/>
      <c r="AE3584" s="3"/>
      <c r="AF3584" s="3"/>
    </row>
    <row r="3585" spans="2:32" hidden="1">
      <c r="B3585" s="3"/>
      <c r="G3585" s="4" t="str">
        <f t="shared" si="365"/>
        <v>Diff</v>
      </c>
      <c r="H3585" s="3" t="str">
        <f t="shared" si="366"/>
        <v>Diff</v>
      </c>
      <c r="I3585" s="3" t="str">
        <f t="shared" si="367"/>
        <v>Diff</v>
      </c>
      <c r="J3585" s="3" t="str">
        <f t="shared" si="363"/>
        <v>HMIN_MS_OSL_TBX</v>
      </c>
      <c r="K3585" s="3" t="str">
        <f t="shared" si="364"/>
        <v>PROCESS_POINT_ID</v>
      </c>
      <c r="L3585" s="3"/>
      <c r="M3585" s="3"/>
      <c r="N3585"/>
      <c r="O3585"/>
      <c r="P3585"/>
      <c r="Q3585"/>
      <c r="R3585" s="1"/>
      <c r="S3585" t="s">
        <v>1900</v>
      </c>
      <c r="T3585" t="s">
        <v>66</v>
      </c>
      <c r="U3585" t="s">
        <v>9</v>
      </c>
      <c r="V3585">
        <v>16</v>
      </c>
      <c r="W3585">
        <v>0</v>
      </c>
      <c r="X3585"/>
      <c r="Y3585" t="s">
        <v>565</v>
      </c>
      <c r="Z3585" s="3"/>
      <c r="AA3585" s="3"/>
      <c r="AB3585" s="3"/>
      <c r="AC3585" s="3"/>
      <c r="AD3585" s="3"/>
      <c r="AE3585" s="3"/>
      <c r="AF3585" s="3"/>
    </row>
    <row r="3586" spans="2:32" hidden="1">
      <c r="B3586" s="3"/>
      <c r="G3586" s="4" t="str">
        <f t="shared" si="365"/>
        <v>Diff</v>
      </c>
      <c r="H3586" s="3" t="str">
        <f t="shared" si="366"/>
        <v>Diff</v>
      </c>
      <c r="I3586" s="3" t="str">
        <f t="shared" si="367"/>
        <v>Diff</v>
      </c>
      <c r="J3586" s="3" t="str">
        <f t="shared" si="363"/>
        <v>HMIN_MS_OSL_TBX</v>
      </c>
      <c r="K3586" s="3" t="str">
        <f t="shared" si="364"/>
        <v>PRODUCT_ID</v>
      </c>
      <c r="L3586" s="3"/>
      <c r="M3586" s="3"/>
      <c r="N3586"/>
      <c r="O3586"/>
      <c r="P3586"/>
      <c r="Q3586"/>
      <c r="R3586" s="1"/>
      <c r="S3586" t="s">
        <v>1900</v>
      </c>
      <c r="T3586" t="s">
        <v>60</v>
      </c>
      <c r="U3586" t="s">
        <v>9</v>
      </c>
      <c r="V3586">
        <v>17</v>
      </c>
      <c r="W3586">
        <v>0</v>
      </c>
      <c r="X3586"/>
      <c r="Y3586" t="s">
        <v>565</v>
      </c>
      <c r="Z3586" s="3"/>
      <c r="AA3586" s="3"/>
      <c r="AB3586" s="3"/>
      <c r="AC3586" s="3"/>
      <c r="AD3586" s="3"/>
      <c r="AE3586" s="3"/>
      <c r="AF3586" s="3"/>
    </row>
    <row r="3587" spans="2:32" hidden="1">
      <c r="B3587" s="3"/>
      <c r="G3587" s="4" t="str">
        <f t="shared" si="365"/>
        <v>Diff</v>
      </c>
      <c r="H3587" s="3" t="str">
        <f t="shared" si="366"/>
        <v>Diff</v>
      </c>
      <c r="I3587" s="3" t="str">
        <f t="shared" si="367"/>
        <v>Diff</v>
      </c>
      <c r="J3587" s="3" t="str">
        <f t="shared" si="363"/>
        <v>HMIN_MS_OSL_TBX</v>
      </c>
      <c r="K3587" s="3" t="str">
        <f t="shared" si="364"/>
        <v>PRODUCT_SPEC_CODE</v>
      </c>
      <c r="L3587" s="3"/>
      <c r="M3587" s="3"/>
      <c r="N3587"/>
      <c r="O3587"/>
      <c r="P3587"/>
      <c r="Q3587"/>
      <c r="R3587" s="1"/>
      <c r="S3587" t="s">
        <v>1900</v>
      </c>
      <c r="T3587" t="s">
        <v>81</v>
      </c>
      <c r="U3587" t="s">
        <v>9</v>
      </c>
      <c r="V3587">
        <v>22</v>
      </c>
      <c r="W3587">
        <v>0</v>
      </c>
      <c r="X3587"/>
      <c r="Y3587" t="s">
        <v>564</v>
      </c>
      <c r="Z3587" s="3"/>
      <c r="AA3587" s="3"/>
      <c r="AB3587" s="3"/>
      <c r="AC3587" s="3"/>
      <c r="AD3587" s="3"/>
      <c r="AE3587" s="3"/>
      <c r="AF3587" s="3"/>
    </row>
    <row r="3588" spans="2:32" hidden="1">
      <c r="B3588" s="3"/>
      <c r="G3588" s="4" t="str">
        <f t="shared" si="365"/>
        <v>Diff</v>
      </c>
      <c r="H3588" s="3" t="str">
        <f t="shared" si="366"/>
        <v>Diff</v>
      </c>
      <c r="I3588" s="3" t="str">
        <f t="shared" si="367"/>
        <v>Diff</v>
      </c>
      <c r="J3588" s="3" t="str">
        <f t="shared" si="363"/>
        <v>HMIN_MS_OSL_TBX</v>
      </c>
      <c r="K3588" s="3" t="str">
        <f t="shared" si="364"/>
        <v>PRODUCTION_DATE</v>
      </c>
      <c r="L3588" s="3"/>
      <c r="M3588" s="3"/>
      <c r="N3588"/>
      <c r="O3588"/>
      <c r="P3588"/>
      <c r="Q3588"/>
      <c r="R3588" s="1"/>
      <c r="S3588" t="s">
        <v>1900</v>
      </c>
      <c r="T3588" t="s">
        <v>76</v>
      </c>
      <c r="U3588" t="s">
        <v>77</v>
      </c>
      <c r="V3588">
        <v>4</v>
      </c>
      <c r="W3588">
        <v>0</v>
      </c>
      <c r="X3588"/>
      <c r="Y3588" t="s">
        <v>564</v>
      </c>
      <c r="Z3588" s="3"/>
      <c r="AA3588" s="3"/>
      <c r="AB3588" s="3"/>
      <c r="AC3588" s="3"/>
      <c r="AD3588" s="3"/>
      <c r="AE3588" s="3"/>
      <c r="AF3588" s="3"/>
    </row>
    <row r="3589" spans="2:32" hidden="1">
      <c r="B3589" s="3"/>
      <c r="G3589" s="4" t="str">
        <f t="shared" si="365"/>
        <v>Diff</v>
      </c>
      <c r="H3589" s="3" t="str">
        <f t="shared" si="366"/>
        <v>Diff</v>
      </c>
      <c r="I3589" s="3" t="str">
        <f t="shared" si="367"/>
        <v>Diff</v>
      </c>
      <c r="J3589" s="3" t="str">
        <f t="shared" si="363"/>
        <v>HMIN_MS_OSL_TBX</v>
      </c>
      <c r="K3589" s="3" t="str">
        <f t="shared" si="364"/>
        <v>PRODUCTION_LOT</v>
      </c>
      <c r="L3589" s="3"/>
      <c r="M3589" s="3"/>
      <c r="N3589"/>
      <c r="O3589"/>
      <c r="P3589"/>
      <c r="Q3589"/>
      <c r="R3589" s="1"/>
      <c r="S3589" t="s">
        <v>1900</v>
      </c>
      <c r="T3589" t="s">
        <v>83</v>
      </c>
      <c r="U3589" t="s">
        <v>9</v>
      </c>
      <c r="V3589">
        <v>12</v>
      </c>
      <c r="W3589">
        <v>0</v>
      </c>
      <c r="X3589"/>
      <c r="Y3589" t="s">
        <v>564</v>
      </c>
      <c r="Z3589" s="3"/>
      <c r="AA3589" s="3"/>
      <c r="AB3589" s="3"/>
      <c r="AC3589" s="3"/>
      <c r="AD3589" s="3"/>
      <c r="AE3589" s="3"/>
      <c r="AF3589" s="3"/>
    </row>
    <row r="3590" spans="2:32" hidden="1">
      <c r="B3590" s="3"/>
      <c r="G3590" s="4" t="str">
        <f t="shared" si="365"/>
        <v>Diff</v>
      </c>
      <c r="H3590" s="3" t="str">
        <f t="shared" si="366"/>
        <v>Diff</v>
      </c>
      <c r="I3590" s="3" t="str">
        <f t="shared" si="367"/>
        <v>Diff</v>
      </c>
      <c r="J3590" s="3" t="str">
        <f t="shared" si="363"/>
        <v>HMIN_MS_OSL_TBX</v>
      </c>
      <c r="K3590" s="3" t="str">
        <f t="shared" si="364"/>
        <v>SENT_FLAG</v>
      </c>
      <c r="L3590" s="3"/>
      <c r="M3590" s="3"/>
      <c r="N3590"/>
      <c r="O3590"/>
      <c r="P3590"/>
      <c r="Q3590"/>
      <c r="R3590" s="1"/>
      <c r="S3590" t="s">
        <v>1900</v>
      </c>
      <c r="T3590" t="s">
        <v>1838</v>
      </c>
      <c r="U3590" t="s">
        <v>9</v>
      </c>
      <c r="V3590">
        <v>1</v>
      </c>
      <c r="W3590">
        <v>0</v>
      </c>
      <c r="X3590"/>
      <c r="Y3590" t="s">
        <v>564</v>
      </c>
      <c r="Z3590" s="3"/>
      <c r="AA3590" s="3"/>
      <c r="AB3590" s="3"/>
      <c r="AC3590" s="3"/>
      <c r="AD3590" s="3"/>
      <c r="AE3590" s="3"/>
      <c r="AF3590" s="3"/>
    </row>
    <row r="3591" spans="2:32" hidden="1">
      <c r="B3591" s="3"/>
      <c r="G3591" s="4" t="str">
        <f t="shared" si="365"/>
        <v>Diff</v>
      </c>
      <c r="H3591" s="3" t="str">
        <f t="shared" si="366"/>
        <v>Diff</v>
      </c>
      <c r="I3591" s="3" t="str">
        <f t="shared" si="367"/>
        <v>Diff</v>
      </c>
      <c r="J3591" s="3" t="str">
        <f t="shared" si="363"/>
        <v>HMIN_MS_OSL_TBX</v>
      </c>
      <c r="K3591" s="3" t="str">
        <f t="shared" si="364"/>
        <v>UPDATE_TIMESTAMP</v>
      </c>
      <c r="L3591" s="3"/>
      <c r="M3591" s="3"/>
      <c r="N3591"/>
      <c r="O3591"/>
      <c r="P3591"/>
      <c r="Q3591"/>
      <c r="R3591" s="1"/>
      <c r="S3591" t="s">
        <v>1900</v>
      </c>
      <c r="T3591" t="s">
        <v>23</v>
      </c>
      <c r="U3591" t="s">
        <v>4</v>
      </c>
      <c r="V3591">
        <v>10</v>
      </c>
      <c r="W3591">
        <v>6</v>
      </c>
      <c r="X3591"/>
      <c r="Y3591" t="s">
        <v>564</v>
      </c>
      <c r="Z3591" s="3"/>
      <c r="AA3591" s="3"/>
      <c r="AB3591" s="3"/>
      <c r="AC3591" s="3"/>
      <c r="AD3591" s="3"/>
      <c r="AE3591" s="3"/>
      <c r="AF3591" s="3"/>
    </row>
    <row r="3592" spans="2:32" hidden="1">
      <c r="B3592" s="3"/>
      <c r="G3592" s="4" t="str">
        <f t="shared" si="365"/>
        <v>Diff</v>
      </c>
      <c r="H3592" s="3" t="str">
        <f t="shared" si="366"/>
        <v>Diff</v>
      </c>
      <c r="I3592" s="3" t="str">
        <f t="shared" si="367"/>
        <v>Diff</v>
      </c>
      <c r="J3592" s="3" t="str">
        <f t="shared" si="363"/>
        <v>HMIN_PART_MARKING_TBX</v>
      </c>
      <c r="K3592" s="3" t="str">
        <f t="shared" si="364"/>
        <v>BASE_PART_NUMBER</v>
      </c>
      <c r="L3592" s="3"/>
      <c r="M3592" s="3"/>
      <c r="N3592"/>
      <c r="O3592"/>
      <c r="P3592"/>
      <c r="Q3592"/>
      <c r="R3592" s="1"/>
      <c r="S3592" t="s">
        <v>1902</v>
      </c>
      <c r="T3592" t="s">
        <v>1863</v>
      </c>
      <c r="U3592" t="s">
        <v>9</v>
      </c>
      <c r="V3592">
        <v>8</v>
      </c>
      <c r="W3592">
        <v>0</v>
      </c>
      <c r="X3592"/>
      <c r="Y3592" t="s">
        <v>564</v>
      </c>
      <c r="Z3592" s="3"/>
      <c r="AA3592" s="3"/>
      <c r="AB3592" s="3"/>
      <c r="AC3592" s="3"/>
      <c r="AD3592" s="3"/>
      <c r="AE3592" s="3"/>
      <c r="AF3592" s="3"/>
    </row>
    <row r="3593" spans="2:32" hidden="1">
      <c r="B3593" s="3"/>
      <c r="G3593" s="4" t="str">
        <f t="shared" si="365"/>
        <v>Diff</v>
      </c>
      <c r="H3593" s="3" t="str">
        <f t="shared" si="366"/>
        <v>Diff</v>
      </c>
      <c r="I3593" s="3" t="str">
        <f t="shared" si="367"/>
        <v>Diff</v>
      </c>
      <c r="J3593" s="3" t="str">
        <f t="shared" si="363"/>
        <v>HMIN_PART_MARKING_TBX</v>
      </c>
      <c r="K3593" s="3" t="str">
        <f t="shared" si="364"/>
        <v>CREATE_TIMESTAMP</v>
      </c>
      <c r="L3593" s="3"/>
      <c r="M3593" s="3"/>
      <c r="N3593"/>
      <c r="O3593"/>
      <c r="P3593"/>
      <c r="Q3593"/>
      <c r="R3593" s="1"/>
      <c r="S3593" t="s">
        <v>1902</v>
      </c>
      <c r="T3593" t="s">
        <v>3</v>
      </c>
      <c r="U3593" t="s">
        <v>4</v>
      </c>
      <c r="V3593">
        <v>10</v>
      </c>
      <c r="W3593">
        <v>6</v>
      </c>
      <c r="X3593" t="s">
        <v>29</v>
      </c>
      <c r="Y3593" t="s">
        <v>565</v>
      </c>
      <c r="Z3593" s="3"/>
      <c r="AA3593" s="3"/>
      <c r="AB3593" s="3"/>
      <c r="AC3593" s="3"/>
      <c r="AD3593" s="3"/>
      <c r="AE3593" s="3"/>
      <c r="AF3593" s="3"/>
    </row>
    <row r="3594" spans="2:32" hidden="1">
      <c r="B3594" s="3"/>
      <c r="G3594" s="4" t="str">
        <f t="shared" si="365"/>
        <v>Diff</v>
      </c>
      <c r="H3594" s="3" t="str">
        <f t="shared" si="366"/>
        <v>Diff</v>
      </c>
      <c r="I3594" s="3" t="str">
        <f t="shared" si="367"/>
        <v>Diff</v>
      </c>
      <c r="J3594" s="3" t="str">
        <f t="shared" si="363"/>
        <v>HMIN_PART_MARKING_TBX</v>
      </c>
      <c r="K3594" s="3" t="str">
        <f t="shared" si="364"/>
        <v>EFFECTIVE_DATE</v>
      </c>
      <c r="L3594" s="3"/>
      <c r="M3594" s="3"/>
      <c r="N3594"/>
      <c r="O3594"/>
      <c r="P3594"/>
      <c r="Q3594"/>
      <c r="R3594" s="1"/>
      <c r="S3594" t="s">
        <v>1902</v>
      </c>
      <c r="T3594" t="s">
        <v>1600</v>
      </c>
      <c r="U3594" t="s">
        <v>77</v>
      </c>
      <c r="V3594">
        <v>4</v>
      </c>
      <c r="W3594">
        <v>0</v>
      </c>
      <c r="X3594"/>
      <c r="Y3594" t="s">
        <v>564</v>
      </c>
      <c r="Z3594" s="3"/>
      <c r="AA3594" s="3"/>
      <c r="AB3594" s="3"/>
      <c r="AC3594" s="3"/>
      <c r="AD3594" s="3"/>
      <c r="AE3594" s="3"/>
      <c r="AF3594" s="3"/>
    </row>
    <row r="3595" spans="2:32" hidden="1">
      <c r="B3595" s="3"/>
      <c r="G3595" s="4" t="str">
        <f t="shared" si="365"/>
        <v>Diff</v>
      </c>
      <c r="H3595" s="3" t="str">
        <f t="shared" si="366"/>
        <v>Diff</v>
      </c>
      <c r="I3595" s="3" t="str">
        <f t="shared" si="367"/>
        <v>Diff</v>
      </c>
      <c r="J3595" s="3" t="str">
        <f t="shared" si="363"/>
        <v>HMIN_PART_MARKING_TBX</v>
      </c>
      <c r="K3595" s="3" t="str">
        <f t="shared" si="364"/>
        <v>EXT_COLOR_CODE</v>
      </c>
      <c r="L3595" s="3"/>
      <c r="M3595" s="3"/>
      <c r="N3595"/>
      <c r="O3595"/>
      <c r="P3595"/>
      <c r="Q3595"/>
      <c r="R3595" s="1"/>
      <c r="S3595" t="s">
        <v>1902</v>
      </c>
      <c r="T3595" t="s">
        <v>192</v>
      </c>
      <c r="U3595" t="s">
        <v>9</v>
      </c>
      <c r="V3595">
        <v>10</v>
      </c>
      <c r="W3595">
        <v>0</v>
      </c>
      <c r="X3595"/>
      <c r="Y3595" t="s">
        <v>565</v>
      </c>
      <c r="Z3595" s="3"/>
      <c r="AA3595" s="3"/>
      <c r="AB3595" s="3"/>
      <c r="AC3595" s="3"/>
      <c r="AD3595" s="3"/>
      <c r="AE3595" s="3"/>
      <c r="AF3595" s="3"/>
    </row>
    <row r="3596" spans="2:32" hidden="1">
      <c r="B3596" s="3"/>
      <c r="G3596" s="4" t="str">
        <f t="shared" si="365"/>
        <v>Diff</v>
      </c>
      <c r="H3596" s="3" t="str">
        <f t="shared" si="366"/>
        <v>Diff</v>
      </c>
      <c r="I3596" s="3" t="str">
        <f t="shared" si="367"/>
        <v>Diff</v>
      </c>
      <c r="J3596" s="3" t="str">
        <f t="shared" si="363"/>
        <v>HMIN_PART_MARKING_TBX</v>
      </c>
      <c r="K3596" s="3" t="str">
        <f t="shared" si="364"/>
        <v>INT_COLOR_CODE</v>
      </c>
      <c r="L3596" s="3"/>
      <c r="M3596" s="3"/>
      <c r="N3596"/>
      <c r="O3596"/>
      <c r="P3596"/>
      <c r="Q3596"/>
      <c r="R3596" s="1"/>
      <c r="S3596" t="s">
        <v>1902</v>
      </c>
      <c r="T3596" t="s">
        <v>196</v>
      </c>
      <c r="U3596" t="s">
        <v>9</v>
      </c>
      <c r="V3596">
        <v>2</v>
      </c>
      <c r="W3596">
        <v>0</v>
      </c>
      <c r="X3596"/>
      <c r="Y3596" t="s">
        <v>565</v>
      </c>
      <c r="Z3596" s="3"/>
      <c r="AA3596" s="3"/>
      <c r="AB3596" s="3"/>
      <c r="AC3596" s="3"/>
      <c r="AD3596" s="3"/>
      <c r="AE3596" s="3"/>
      <c r="AF3596" s="3"/>
    </row>
    <row r="3597" spans="2:32" hidden="1">
      <c r="B3597" s="3"/>
      <c r="G3597" s="4" t="str">
        <f t="shared" si="365"/>
        <v>Diff</v>
      </c>
      <c r="H3597" s="3" t="str">
        <f t="shared" si="366"/>
        <v>Diff</v>
      </c>
      <c r="I3597" s="3" t="str">
        <f t="shared" si="367"/>
        <v>Diff</v>
      </c>
      <c r="J3597" s="3" t="str">
        <f t="shared" si="363"/>
        <v>HMIN_PART_MARKING_TBX</v>
      </c>
      <c r="K3597" s="3" t="str">
        <f t="shared" si="364"/>
        <v>MODEL_CODE</v>
      </c>
      <c r="L3597" s="3"/>
      <c r="M3597" s="3"/>
      <c r="N3597"/>
      <c r="O3597"/>
      <c r="P3597"/>
      <c r="Q3597"/>
      <c r="R3597" s="1"/>
      <c r="S3597" t="s">
        <v>1902</v>
      </c>
      <c r="T3597" t="s">
        <v>58</v>
      </c>
      <c r="U3597" t="s">
        <v>9</v>
      </c>
      <c r="V3597">
        <v>3</v>
      </c>
      <c r="W3597">
        <v>0</v>
      </c>
      <c r="X3597"/>
      <c r="Y3597" t="s">
        <v>565</v>
      </c>
      <c r="Z3597" s="3"/>
      <c r="AA3597" s="3"/>
      <c r="AB3597" s="3"/>
      <c r="AC3597" s="3"/>
      <c r="AD3597" s="3"/>
      <c r="AE3597" s="3"/>
      <c r="AF3597" s="3"/>
    </row>
    <row r="3598" spans="2:32" hidden="1">
      <c r="B3598" s="3"/>
      <c r="G3598" s="4" t="str">
        <f t="shared" si="365"/>
        <v>Diff</v>
      </c>
      <c r="H3598" s="3" t="str">
        <f t="shared" si="366"/>
        <v>Diff</v>
      </c>
      <c r="I3598" s="3" t="str">
        <f t="shared" si="367"/>
        <v>Diff</v>
      </c>
      <c r="J3598" s="3" t="str">
        <f t="shared" si="363"/>
        <v>HMIN_PART_MARKING_TBX</v>
      </c>
      <c r="K3598" s="3" t="str">
        <f t="shared" si="364"/>
        <v>MODEL_OPTION_CODE</v>
      </c>
      <c r="L3598" s="3"/>
      <c r="M3598" s="3"/>
      <c r="N3598"/>
      <c r="O3598"/>
      <c r="P3598"/>
      <c r="Q3598"/>
      <c r="R3598" s="1"/>
      <c r="S3598" t="s">
        <v>1902</v>
      </c>
      <c r="T3598" t="s">
        <v>162</v>
      </c>
      <c r="U3598" t="s">
        <v>9</v>
      </c>
      <c r="V3598">
        <v>3</v>
      </c>
      <c r="W3598">
        <v>0</v>
      </c>
      <c r="X3598"/>
      <c r="Y3598" t="s">
        <v>565</v>
      </c>
      <c r="Z3598" s="3"/>
      <c r="AA3598" s="3"/>
      <c r="AB3598" s="3"/>
      <c r="AC3598" s="3"/>
      <c r="AD3598" s="3"/>
      <c r="AE3598" s="3"/>
      <c r="AF3598" s="3"/>
    </row>
    <row r="3599" spans="2:32" hidden="1">
      <c r="B3599" s="3"/>
      <c r="G3599" s="4" t="str">
        <f t="shared" si="365"/>
        <v>Diff</v>
      </c>
      <c r="H3599" s="3" t="str">
        <f t="shared" si="366"/>
        <v>Diff</v>
      </c>
      <c r="I3599" s="3" t="str">
        <f t="shared" si="367"/>
        <v>Diff</v>
      </c>
      <c r="J3599" s="3" t="str">
        <f t="shared" si="363"/>
        <v>HMIN_PART_MARKING_TBX</v>
      </c>
      <c r="K3599" s="3" t="str">
        <f t="shared" si="364"/>
        <v>MODEL_TYPE_CODE</v>
      </c>
      <c r="L3599" s="3"/>
      <c r="M3599" s="3"/>
      <c r="N3599"/>
      <c r="O3599"/>
      <c r="P3599"/>
      <c r="Q3599"/>
      <c r="R3599" s="1"/>
      <c r="S3599" t="s">
        <v>1902</v>
      </c>
      <c r="T3599" t="s">
        <v>163</v>
      </c>
      <c r="U3599" t="s">
        <v>9</v>
      </c>
      <c r="V3599">
        <v>3</v>
      </c>
      <c r="W3599">
        <v>0</v>
      </c>
      <c r="X3599"/>
      <c r="Y3599" t="s">
        <v>565</v>
      </c>
      <c r="Z3599" s="3"/>
      <c r="AA3599" s="3"/>
      <c r="AB3599" s="3"/>
      <c r="AC3599" s="3"/>
      <c r="AD3599" s="3"/>
      <c r="AE3599" s="3"/>
      <c r="AF3599" s="3"/>
    </row>
    <row r="3600" spans="2:32" hidden="1">
      <c r="B3600" s="3"/>
      <c r="G3600" s="4" t="str">
        <f t="shared" si="365"/>
        <v>Diff</v>
      </c>
      <c r="H3600" s="3" t="str">
        <f t="shared" si="366"/>
        <v>Diff</v>
      </c>
      <c r="I3600" s="3" t="str">
        <f t="shared" si="367"/>
        <v>Diff</v>
      </c>
      <c r="J3600" s="3" t="str">
        <f t="shared" si="363"/>
        <v>HMIN_PART_MARKING_TBX</v>
      </c>
      <c r="K3600" s="3" t="str">
        <f t="shared" si="364"/>
        <v>MODEL_YEAR_CODE</v>
      </c>
      <c r="L3600" s="3"/>
      <c r="M3600" s="3"/>
      <c r="N3600"/>
      <c r="O3600"/>
      <c r="P3600"/>
      <c r="Q3600"/>
      <c r="R3600" s="1"/>
      <c r="S3600" t="s">
        <v>1902</v>
      </c>
      <c r="T3600" t="s">
        <v>59</v>
      </c>
      <c r="U3600" t="s">
        <v>9</v>
      </c>
      <c r="V3600">
        <v>1</v>
      </c>
      <c r="W3600">
        <v>0</v>
      </c>
      <c r="X3600"/>
      <c r="Y3600" t="s">
        <v>565</v>
      </c>
      <c r="Z3600" s="3"/>
      <c r="AA3600" s="3"/>
      <c r="AB3600" s="3"/>
      <c r="AC3600" s="3"/>
      <c r="AD3600" s="3"/>
      <c r="AE3600" s="3"/>
      <c r="AF3600" s="3"/>
    </row>
    <row r="3601" spans="2:32" hidden="1">
      <c r="B3601" s="3"/>
      <c r="G3601" s="4" t="str">
        <f t="shared" si="365"/>
        <v>Diff</v>
      </c>
      <c r="H3601" s="3" t="str">
        <f t="shared" si="366"/>
        <v>Diff</v>
      </c>
      <c r="I3601" s="3" t="str">
        <f t="shared" si="367"/>
        <v>Diff</v>
      </c>
      <c r="J3601" s="3" t="str">
        <f t="shared" si="363"/>
        <v>HMIN_PART_MARKING_TBX</v>
      </c>
      <c r="K3601" s="3" t="str">
        <f t="shared" si="364"/>
        <v>PART_DESCRIPTION</v>
      </c>
      <c r="L3601" s="3"/>
      <c r="M3601" s="3"/>
      <c r="N3601"/>
      <c r="O3601"/>
      <c r="P3601"/>
      <c r="Q3601"/>
      <c r="R3601" s="1"/>
      <c r="S3601" t="s">
        <v>1902</v>
      </c>
      <c r="T3601" t="s">
        <v>311</v>
      </c>
      <c r="U3601" t="s">
        <v>86</v>
      </c>
      <c r="V3601">
        <v>10</v>
      </c>
      <c r="W3601">
        <v>0</v>
      </c>
      <c r="X3601"/>
      <c r="Y3601" t="s">
        <v>564</v>
      </c>
      <c r="Z3601" s="3"/>
      <c r="AA3601" s="3"/>
      <c r="AB3601" s="3"/>
      <c r="AC3601" s="3"/>
      <c r="AD3601" s="3"/>
      <c r="AE3601" s="3"/>
      <c r="AF3601" s="3"/>
    </row>
    <row r="3602" spans="2:32" hidden="1">
      <c r="B3602" s="3"/>
      <c r="G3602" s="4" t="str">
        <f t="shared" si="365"/>
        <v>Diff</v>
      </c>
      <c r="H3602" s="3" t="str">
        <f t="shared" si="366"/>
        <v>Diff</v>
      </c>
      <c r="I3602" s="3" t="str">
        <f t="shared" si="367"/>
        <v>Diff</v>
      </c>
      <c r="J3602" s="3" t="str">
        <f t="shared" si="363"/>
        <v>HMIN_PART_MARKING_TBX</v>
      </c>
      <c r="K3602" s="3" t="str">
        <f t="shared" si="364"/>
        <v>PART_MARKING</v>
      </c>
      <c r="L3602" s="3"/>
      <c r="M3602" s="3"/>
      <c r="N3602"/>
      <c r="O3602"/>
      <c r="P3602"/>
      <c r="Q3602"/>
      <c r="R3602" s="1"/>
      <c r="S3602" t="s">
        <v>1902</v>
      </c>
      <c r="T3602" t="s">
        <v>1903</v>
      </c>
      <c r="U3602" t="s">
        <v>86</v>
      </c>
      <c r="V3602">
        <v>4</v>
      </c>
      <c r="W3602">
        <v>0</v>
      </c>
      <c r="X3602"/>
      <c r="Y3602" t="s">
        <v>565</v>
      </c>
      <c r="Z3602" s="3"/>
      <c r="AA3602" s="3"/>
      <c r="AB3602" s="3"/>
      <c r="AC3602" s="3"/>
      <c r="AD3602" s="3"/>
      <c r="AE3602" s="3"/>
      <c r="AF3602" s="3"/>
    </row>
    <row r="3603" spans="2:32" hidden="1">
      <c r="B3603" s="3"/>
      <c r="G3603" s="4" t="str">
        <f t="shared" si="365"/>
        <v>Diff</v>
      </c>
      <c r="H3603" s="3" t="str">
        <f t="shared" si="366"/>
        <v>Diff</v>
      </c>
      <c r="I3603" s="3" t="str">
        <f t="shared" si="367"/>
        <v>Diff</v>
      </c>
      <c r="J3603" s="3" t="str">
        <f t="shared" si="363"/>
        <v>HMIN_PART_MARKING_TBX</v>
      </c>
      <c r="K3603" s="3" t="str">
        <f t="shared" si="364"/>
        <v>PART_NUMBER</v>
      </c>
      <c r="L3603" s="3"/>
      <c r="M3603" s="3"/>
      <c r="N3603"/>
      <c r="O3603"/>
      <c r="P3603"/>
      <c r="Q3603"/>
      <c r="R3603" s="1"/>
      <c r="S3603" t="s">
        <v>1902</v>
      </c>
      <c r="T3603" t="s">
        <v>689</v>
      </c>
      <c r="U3603" t="s">
        <v>86</v>
      </c>
      <c r="V3603">
        <v>18</v>
      </c>
      <c r="W3603">
        <v>0</v>
      </c>
      <c r="X3603"/>
      <c r="Y3603" t="s">
        <v>565</v>
      </c>
      <c r="Z3603" s="3"/>
      <c r="AA3603" s="3"/>
      <c r="AB3603" s="3"/>
      <c r="AC3603" s="3"/>
      <c r="AD3603" s="3"/>
      <c r="AE3603" s="3"/>
      <c r="AF3603" s="3"/>
    </row>
    <row r="3604" spans="2:32" hidden="1">
      <c r="B3604" s="3"/>
      <c r="G3604" s="4" t="str">
        <f t="shared" si="365"/>
        <v>Diff</v>
      </c>
      <c r="H3604" s="3" t="str">
        <f t="shared" si="366"/>
        <v>Diff</v>
      </c>
      <c r="I3604" s="3" t="str">
        <f t="shared" si="367"/>
        <v>Diff</v>
      </c>
      <c r="J3604" s="3" t="str">
        <f t="shared" si="363"/>
        <v>HMIN_PART_MARKING_TBX</v>
      </c>
      <c r="K3604" s="3" t="str">
        <f t="shared" si="364"/>
        <v>PLANT</v>
      </c>
      <c r="L3604" s="3"/>
      <c r="M3604" s="3"/>
      <c r="N3604"/>
      <c r="O3604"/>
      <c r="P3604"/>
      <c r="Q3604"/>
      <c r="R3604" s="1"/>
      <c r="S3604" t="s">
        <v>1902</v>
      </c>
      <c r="T3604" t="s">
        <v>1239</v>
      </c>
      <c r="U3604" t="s">
        <v>9</v>
      </c>
      <c r="V3604">
        <v>1</v>
      </c>
      <c r="W3604">
        <v>0</v>
      </c>
      <c r="X3604"/>
      <c r="Y3604" t="s">
        <v>565</v>
      </c>
      <c r="Z3604" s="3"/>
      <c r="AA3604" s="3"/>
      <c r="AB3604" s="3"/>
      <c r="AC3604" s="3"/>
      <c r="AD3604" s="3"/>
      <c r="AE3604" s="3"/>
      <c r="AF3604" s="3"/>
    </row>
    <row r="3605" spans="2:32" hidden="1">
      <c r="B3605" s="3"/>
      <c r="G3605" s="4" t="str">
        <f t="shared" si="365"/>
        <v>Diff</v>
      </c>
      <c r="H3605" s="3" t="str">
        <f t="shared" si="366"/>
        <v>Diff</v>
      </c>
      <c r="I3605" s="3" t="str">
        <f t="shared" si="367"/>
        <v>Diff</v>
      </c>
      <c r="J3605" s="3" t="str">
        <f t="shared" si="363"/>
        <v>HMIN_PART_MARKING_TBX</v>
      </c>
      <c r="K3605" s="3" t="str">
        <f t="shared" si="364"/>
        <v>UPDATE_TIMESTAMP</v>
      </c>
      <c r="L3605" s="3"/>
      <c r="M3605" s="3"/>
      <c r="N3605"/>
      <c r="O3605"/>
      <c r="P3605"/>
      <c r="Q3605"/>
      <c r="R3605" s="1"/>
      <c r="S3605" t="s">
        <v>1902</v>
      </c>
      <c r="T3605" t="s">
        <v>23</v>
      </c>
      <c r="U3605" t="s">
        <v>4</v>
      </c>
      <c r="V3605">
        <v>10</v>
      </c>
      <c r="W3605">
        <v>6</v>
      </c>
      <c r="X3605"/>
      <c r="Y3605" t="s">
        <v>564</v>
      </c>
      <c r="Z3605" s="3"/>
      <c r="AA3605" s="3"/>
      <c r="AB3605" s="3"/>
      <c r="AC3605" s="3"/>
      <c r="AD3605" s="3"/>
      <c r="AE3605" s="3"/>
      <c r="AF3605" s="3"/>
    </row>
    <row r="3606" spans="2:32" hidden="1">
      <c r="B3606" s="3"/>
      <c r="G3606" s="4" t="str">
        <f t="shared" si="365"/>
        <v>Diff</v>
      </c>
      <c r="H3606" s="3" t="str">
        <f t="shared" si="366"/>
        <v>Diff</v>
      </c>
      <c r="I3606" s="3" t="str">
        <f t="shared" si="367"/>
        <v>Diff</v>
      </c>
      <c r="J3606" s="3" t="str">
        <f t="shared" si="363"/>
        <v>HMIN_PLASTIC_MODEL_TBX</v>
      </c>
      <c r="K3606" s="3" t="str">
        <f t="shared" si="364"/>
        <v>CREATE_TIMESTAMP</v>
      </c>
      <c r="L3606" s="3"/>
      <c r="M3606" s="3"/>
      <c r="N3606"/>
      <c r="O3606"/>
      <c r="P3606"/>
      <c r="Q3606"/>
      <c r="R3606" s="1"/>
      <c r="S3606" t="s">
        <v>1904</v>
      </c>
      <c r="T3606" t="s">
        <v>3</v>
      </c>
      <c r="U3606" t="s">
        <v>4</v>
      </c>
      <c r="V3606">
        <v>10</v>
      </c>
      <c r="W3606">
        <v>6</v>
      </c>
      <c r="X3606" t="s">
        <v>29</v>
      </c>
      <c r="Y3606" t="s">
        <v>565</v>
      </c>
      <c r="Z3606" s="3"/>
      <c r="AA3606" s="3"/>
      <c r="AB3606" s="3"/>
      <c r="AC3606" s="3"/>
      <c r="AD3606" s="3"/>
      <c r="AE3606" s="3"/>
      <c r="AF3606" s="3"/>
    </row>
    <row r="3607" spans="2:32" hidden="1">
      <c r="B3607" s="3"/>
      <c r="G3607" s="4" t="str">
        <f t="shared" si="365"/>
        <v>Diff</v>
      </c>
      <c r="H3607" s="3" t="str">
        <f t="shared" si="366"/>
        <v>Diff</v>
      </c>
      <c r="I3607" s="3" t="str">
        <f t="shared" si="367"/>
        <v>Diff</v>
      </c>
      <c r="J3607" s="3" t="str">
        <f t="shared" si="363"/>
        <v>HMIN_PLASTIC_MODEL_TBX</v>
      </c>
      <c r="K3607" s="3" t="str">
        <f t="shared" si="364"/>
        <v>FRAME_MODEL</v>
      </c>
      <c r="L3607" s="3"/>
      <c r="M3607" s="3"/>
      <c r="N3607"/>
      <c r="O3607"/>
      <c r="P3607"/>
      <c r="Q3607"/>
      <c r="R3607" s="1"/>
      <c r="S3607" t="s">
        <v>1904</v>
      </c>
      <c r="T3607" t="s">
        <v>1833</v>
      </c>
      <c r="U3607" t="s">
        <v>9</v>
      </c>
      <c r="V3607">
        <v>4</v>
      </c>
      <c r="W3607">
        <v>0</v>
      </c>
      <c r="X3607"/>
      <c r="Y3607" t="s">
        <v>565</v>
      </c>
      <c r="Z3607" s="3"/>
      <c r="AA3607" s="3"/>
      <c r="AB3607" s="3"/>
      <c r="AC3607" s="3"/>
      <c r="AD3607" s="3"/>
      <c r="AE3607" s="3"/>
      <c r="AF3607" s="3"/>
    </row>
    <row r="3608" spans="2:32" hidden="1">
      <c r="B3608" s="3"/>
      <c r="G3608" s="4" t="str">
        <f t="shared" si="365"/>
        <v>Diff</v>
      </c>
      <c r="H3608" s="3" t="str">
        <f t="shared" si="366"/>
        <v>Diff</v>
      </c>
      <c r="I3608" s="3" t="str">
        <f t="shared" si="367"/>
        <v>Diff</v>
      </c>
      <c r="J3608" s="3" t="str">
        <f t="shared" si="363"/>
        <v>HMIN_PLASTIC_MODEL_TBX</v>
      </c>
      <c r="K3608" s="3" t="str">
        <f t="shared" si="364"/>
        <v>PLASTIC_MODEL</v>
      </c>
      <c r="L3608" s="3"/>
      <c r="M3608" s="3"/>
      <c r="N3608"/>
      <c r="O3608"/>
      <c r="P3608"/>
      <c r="Q3608"/>
      <c r="R3608" s="1"/>
      <c r="S3608" t="s">
        <v>1904</v>
      </c>
      <c r="T3608" t="s">
        <v>1905</v>
      </c>
      <c r="U3608" t="s">
        <v>9</v>
      </c>
      <c r="V3608">
        <v>3</v>
      </c>
      <c r="W3608">
        <v>0</v>
      </c>
      <c r="X3608"/>
      <c r="Y3608" t="s">
        <v>565</v>
      </c>
      <c r="Z3608" s="3"/>
      <c r="AA3608" s="3"/>
      <c r="AB3608" s="3"/>
      <c r="AC3608" s="3"/>
      <c r="AD3608" s="3"/>
      <c r="AE3608" s="3"/>
      <c r="AF3608" s="3"/>
    </row>
    <row r="3609" spans="2:32" hidden="1">
      <c r="B3609" s="3"/>
      <c r="G3609" s="4" t="str">
        <f t="shared" si="365"/>
        <v>Diff</v>
      </c>
      <c r="H3609" s="3" t="str">
        <f t="shared" si="366"/>
        <v>Diff</v>
      </c>
      <c r="I3609" s="3" t="str">
        <f t="shared" si="367"/>
        <v>Diff</v>
      </c>
      <c r="J3609" s="3" t="str">
        <f t="shared" si="363"/>
        <v>HMIN_PLASTIC_MODEL_TBX</v>
      </c>
      <c r="K3609" s="3" t="str">
        <f t="shared" si="364"/>
        <v>UPDATE_TIMESTAMP</v>
      </c>
      <c r="L3609" s="3"/>
      <c r="M3609" s="3"/>
      <c r="N3609"/>
      <c r="O3609"/>
      <c r="P3609"/>
      <c r="Q3609"/>
      <c r="R3609" s="1"/>
      <c r="S3609" t="s">
        <v>1904</v>
      </c>
      <c r="T3609" t="s">
        <v>23</v>
      </c>
      <c r="U3609" t="s">
        <v>4</v>
      </c>
      <c r="V3609">
        <v>10</v>
      </c>
      <c r="W3609">
        <v>6</v>
      </c>
      <c r="X3609"/>
      <c r="Y3609" t="s">
        <v>564</v>
      </c>
      <c r="Z3609" s="3"/>
      <c r="AA3609" s="3"/>
      <c r="AB3609" s="3"/>
      <c r="AC3609" s="3"/>
      <c r="AD3609" s="3"/>
      <c r="AE3609" s="3"/>
      <c r="AF3609" s="3"/>
    </row>
    <row r="3610" spans="2:32" ht="30" hidden="1">
      <c r="B3610" s="3"/>
      <c r="G3610" s="4" t="str">
        <f t="shared" si="365"/>
        <v>Diff</v>
      </c>
      <c r="H3610" s="3" t="str">
        <f t="shared" si="366"/>
        <v>Diff</v>
      </c>
      <c r="I3610" s="3" t="str">
        <f t="shared" si="367"/>
        <v>Diff</v>
      </c>
      <c r="J3610" s="3" t="str">
        <f t="shared" si="363"/>
        <v>HMIN_PLASTIC_SCHEDULE_TBX</v>
      </c>
      <c r="K3610" s="3" t="str">
        <f t="shared" si="364"/>
        <v>BASE_PART_NUMBER</v>
      </c>
      <c r="L3610" s="3"/>
      <c r="M3610" s="3"/>
      <c r="N3610"/>
      <c r="O3610"/>
      <c r="P3610"/>
      <c r="Q3610"/>
      <c r="R3610" s="1"/>
      <c r="S3610" t="s">
        <v>1906</v>
      </c>
      <c r="T3610" t="s">
        <v>1863</v>
      </c>
      <c r="U3610" t="s">
        <v>86</v>
      </c>
      <c r="V3610">
        <v>15</v>
      </c>
      <c r="W3610">
        <v>0</v>
      </c>
      <c r="X3610"/>
      <c r="Y3610" t="s">
        <v>565</v>
      </c>
      <c r="Z3610" s="3"/>
      <c r="AA3610" s="3"/>
      <c r="AB3610" s="3"/>
      <c r="AC3610" s="3"/>
      <c r="AD3610" s="3"/>
      <c r="AE3610" s="3"/>
      <c r="AF3610" s="3"/>
    </row>
    <row r="3611" spans="2:32" ht="30" hidden="1">
      <c r="B3611" s="3"/>
      <c r="G3611" s="4" t="str">
        <f t="shared" si="365"/>
        <v>Diff</v>
      </c>
      <c r="H3611" s="3" t="str">
        <f t="shared" si="366"/>
        <v>Diff</v>
      </c>
      <c r="I3611" s="3" t="str">
        <f t="shared" si="367"/>
        <v>Diff</v>
      </c>
      <c r="J3611" s="3" t="str">
        <f t="shared" si="363"/>
        <v>HMIN_PLASTIC_SCHEDULE_TBX</v>
      </c>
      <c r="K3611" s="3" t="str">
        <f t="shared" si="364"/>
        <v>CREATE_TIMESTAMP</v>
      </c>
      <c r="L3611" s="3"/>
      <c r="M3611" s="3"/>
      <c r="N3611"/>
      <c r="O3611"/>
      <c r="P3611"/>
      <c r="Q3611"/>
      <c r="R3611" s="1"/>
      <c r="S3611" t="s">
        <v>1906</v>
      </c>
      <c r="T3611" t="s">
        <v>3</v>
      </c>
      <c r="U3611" t="s">
        <v>4</v>
      </c>
      <c r="V3611">
        <v>10</v>
      </c>
      <c r="W3611">
        <v>6</v>
      </c>
      <c r="X3611" t="s">
        <v>29</v>
      </c>
      <c r="Y3611" t="s">
        <v>565</v>
      </c>
      <c r="Z3611" s="3"/>
      <c r="AA3611" s="3"/>
      <c r="AB3611" s="3"/>
      <c r="AC3611" s="3"/>
      <c r="AD3611" s="3"/>
      <c r="AE3611" s="3"/>
      <c r="AF3611" s="3"/>
    </row>
    <row r="3612" spans="2:32" ht="30" hidden="1">
      <c r="B3612" s="3"/>
      <c r="G3612" s="4" t="str">
        <f t="shared" si="365"/>
        <v>Diff</v>
      </c>
      <c r="H3612" s="3" t="str">
        <f t="shared" si="366"/>
        <v>Diff</v>
      </c>
      <c r="I3612" s="3" t="str">
        <f t="shared" si="367"/>
        <v>Diff</v>
      </c>
      <c r="J3612" s="3" t="str">
        <f t="shared" si="363"/>
        <v>HMIN_PLASTIC_SCHEDULE_TBX</v>
      </c>
      <c r="K3612" s="3" t="str">
        <f t="shared" si="364"/>
        <v>CURRENT_ORDER_STATUS</v>
      </c>
      <c r="L3612" s="3"/>
      <c r="M3612" s="3"/>
      <c r="N3612"/>
      <c r="O3612"/>
      <c r="P3612"/>
      <c r="Q3612"/>
      <c r="R3612" s="1"/>
      <c r="S3612" t="s">
        <v>1906</v>
      </c>
      <c r="T3612" t="s">
        <v>1907</v>
      </c>
      <c r="U3612" t="s">
        <v>9</v>
      </c>
      <c r="V3612">
        <v>1</v>
      </c>
      <c r="W3612">
        <v>0</v>
      </c>
      <c r="X3612"/>
      <c r="Y3612" t="s">
        <v>564</v>
      </c>
      <c r="Z3612" s="3"/>
      <c r="AA3612" s="3"/>
      <c r="AB3612" s="3"/>
      <c r="AC3612" s="3"/>
      <c r="AD3612" s="3"/>
      <c r="AE3612" s="3"/>
      <c r="AF3612" s="3"/>
    </row>
    <row r="3613" spans="2:32" ht="30" hidden="1">
      <c r="B3613" s="3"/>
      <c r="G3613" s="4" t="str">
        <f t="shared" si="365"/>
        <v>Diff</v>
      </c>
      <c r="H3613" s="3" t="str">
        <f t="shared" si="366"/>
        <v>Diff</v>
      </c>
      <c r="I3613" s="3" t="str">
        <f t="shared" si="367"/>
        <v>Diff</v>
      </c>
      <c r="J3613" s="3" t="str">
        <f t="shared" si="363"/>
        <v>HMIN_PLASTIC_SCHEDULE_TBX</v>
      </c>
      <c r="K3613" s="3" t="str">
        <f t="shared" si="364"/>
        <v>DEMAND_TYPE_CODE</v>
      </c>
      <c r="L3613" s="3"/>
      <c r="M3613" s="3"/>
      <c r="N3613"/>
      <c r="O3613"/>
      <c r="P3613"/>
      <c r="Q3613"/>
      <c r="R3613" s="1"/>
      <c r="S3613" t="s">
        <v>1906</v>
      </c>
      <c r="T3613" t="s">
        <v>1908</v>
      </c>
      <c r="U3613" t="s">
        <v>9</v>
      </c>
      <c r="V3613">
        <v>2</v>
      </c>
      <c r="W3613">
        <v>0</v>
      </c>
      <c r="X3613"/>
      <c r="Y3613" t="s">
        <v>564</v>
      </c>
      <c r="Z3613" s="3"/>
      <c r="AA3613" s="3"/>
      <c r="AB3613" s="3"/>
      <c r="AC3613" s="3"/>
      <c r="AD3613" s="3"/>
      <c r="AE3613" s="3"/>
      <c r="AF3613" s="3"/>
    </row>
    <row r="3614" spans="2:32" ht="30" hidden="1">
      <c r="B3614" s="3"/>
      <c r="G3614" s="4" t="str">
        <f t="shared" si="365"/>
        <v>Diff</v>
      </c>
      <c r="H3614" s="3" t="str">
        <f t="shared" si="366"/>
        <v>Diff</v>
      </c>
      <c r="I3614" s="3" t="str">
        <f t="shared" si="367"/>
        <v>Diff</v>
      </c>
      <c r="J3614" s="3" t="str">
        <f t="shared" si="363"/>
        <v>HMIN_PLASTIC_SCHEDULE_TBX</v>
      </c>
      <c r="K3614" s="3" t="str">
        <f t="shared" si="364"/>
        <v>HES_COLOR</v>
      </c>
      <c r="L3614" s="3"/>
      <c r="M3614" s="3"/>
      <c r="N3614"/>
      <c r="O3614"/>
      <c r="P3614"/>
      <c r="Q3614"/>
      <c r="R3614" s="1"/>
      <c r="S3614" t="s">
        <v>1906</v>
      </c>
      <c r="T3614" t="s">
        <v>627</v>
      </c>
      <c r="U3614" t="s">
        <v>86</v>
      </c>
      <c r="V3614">
        <v>11</v>
      </c>
      <c r="W3614">
        <v>0</v>
      </c>
      <c r="X3614"/>
      <c r="Y3614" t="s">
        <v>565</v>
      </c>
      <c r="Z3614" s="3"/>
      <c r="AA3614" s="3"/>
      <c r="AB3614" s="3"/>
      <c r="AC3614" s="3"/>
      <c r="AD3614" s="3"/>
      <c r="AE3614" s="3"/>
      <c r="AF3614" s="3"/>
    </row>
    <row r="3615" spans="2:32" ht="30" hidden="1">
      <c r="B3615" s="3"/>
      <c r="G3615" s="4" t="str">
        <f t="shared" si="365"/>
        <v>Diff</v>
      </c>
      <c r="H3615" s="3" t="str">
        <f t="shared" si="366"/>
        <v>Diff</v>
      </c>
      <c r="I3615" s="3" t="str">
        <f t="shared" si="367"/>
        <v>Diff</v>
      </c>
      <c r="J3615" s="3" t="str">
        <f t="shared" si="363"/>
        <v>HMIN_PLASTIC_SCHEDULE_TBX</v>
      </c>
      <c r="K3615" s="3" t="str">
        <f t="shared" si="364"/>
        <v>MBPN</v>
      </c>
      <c r="L3615" s="3"/>
      <c r="M3615" s="3"/>
      <c r="N3615"/>
      <c r="O3615"/>
      <c r="P3615"/>
      <c r="Q3615"/>
      <c r="R3615" s="1"/>
      <c r="S3615" t="s">
        <v>1906</v>
      </c>
      <c r="T3615" t="s">
        <v>629</v>
      </c>
      <c r="U3615" t="s">
        <v>86</v>
      </c>
      <c r="V3615">
        <v>18</v>
      </c>
      <c r="W3615">
        <v>0</v>
      </c>
      <c r="X3615"/>
      <c r="Y3615" t="s">
        <v>565</v>
      </c>
      <c r="Z3615" s="3"/>
      <c r="AA3615" s="3"/>
      <c r="AB3615" s="3"/>
      <c r="AC3615" s="3"/>
      <c r="AD3615" s="3"/>
      <c r="AE3615" s="3"/>
      <c r="AF3615" s="3"/>
    </row>
    <row r="3616" spans="2:32" ht="30" hidden="1">
      <c r="B3616" s="3"/>
      <c r="G3616" s="4" t="str">
        <f t="shared" si="365"/>
        <v>Diff</v>
      </c>
      <c r="H3616" s="3" t="str">
        <f t="shared" si="366"/>
        <v>Diff</v>
      </c>
      <c r="I3616" s="3" t="str">
        <f t="shared" si="367"/>
        <v>Diff</v>
      </c>
      <c r="J3616" s="3" t="str">
        <f t="shared" si="363"/>
        <v>HMIN_PLASTIC_SCHEDULE_TBX</v>
      </c>
      <c r="K3616" s="3" t="str">
        <f t="shared" si="364"/>
        <v>NOTE</v>
      </c>
      <c r="L3616" s="3"/>
      <c r="M3616" s="3"/>
      <c r="N3616"/>
      <c r="O3616"/>
      <c r="P3616"/>
      <c r="Q3616"/>
      <c r="R3616" s="1"/>
      <c r="S3616" t="s">
        <v>1906</v>
      </c>
      <c r="T3616" t="s">
        <v>1909</v>
      </c>
      <c r="U3616" t="s">
        <v>86</v>
      </c>
      <c r="V3616">
        <v>30</v>
      </c>
      <c r="W3616">
        <v>0</v>
      </c>
      <c r="X3616"/>
      <c r="Y3616" t="s">
        <v>564</v>
      </c>
      <c r="Z3616" s="3"/>
      <c r="AA3616" s="3"/>
      <c r="AB3616" s="3"/>
      <c r="AC3616" s="3"/>
      <c r="AD3616" s="3"/>
      <c r="AE3616" s="3"/>
      <c r="AF3616" s="3"/>
    </row>
    <row r="3617" spans="2:32" ht="30" hidden="1">
      <c r="B3617" s="3"/>
      <c r="G3617" s="4" t="str">
        <f t="shared" si="365"/>
        <v>Diff</v>
      </c>
      <c r="H3617" s="3" t="str">
        <f t="shared" si="366"/>
        <v>Diff</v>
      </c>
      <c r="I3617" s="3" t="str">
        <f t="shared" si="367"/>
        <v>Diff</v>
      </c>
      <c r="J3617" s="3" t="str">
        <f t="shared" si="363"/>
        <v>HMIN_PLASTIC_SCHEDULE_TBX</v>
      </c>
      <c r="K3617" s="3" t="str">
        <f t="shared" si="364"/>
        <v>PLAN_CODE</v>
      </c>
      <c r="L3617" s="3"/>
      <c r="M3617" s="3"/>
      <c r="N3617"/>
      <c r="O3617"/>
      <c r="P3617"/>
      <c r="Q3617"/>
      <c r="R3617" s="1"/>
      <c r="S3617" t="s">
        <v>1906</v>
      </c>
      <c r="T3617" t="s">
        <v>347</v>
      </c>
      <c r="U3617" t="s">
        <v>86</v>
      </c>
      <c r="V3617">
        <v>11</v>
      </c>
      <c r="W3617">
        <v>0</v>
      </c>
      <c r="X3617"/>
      <c r="Y3617" t="s">
        <v>564</v>
      </c>
      <c r="Z3617" s="3"/>
      <c r="AA3617" s="3"/>
      <c r="AB3617" s="3"/>
      <c r="AC3617" s="3"/>
      <c r="AD3617" s="3"/>
      <c r="AE3617" s="3"/>
      <c r="AF3617" s="3"/>
    </row>
    <row r="3618" spans="2:32" ht="30" hidden="1">
      <c r="B3618" s="3"/>
      <c r="G3618" s="4" t="str">
        <f t="shared" si="365"/>
        <v>Diff</v>
      </c>
      <c r="H3618" s="3" t="str">
        <f t="shared" si="366"/>
        <v>Diff</v>
      </c>
      <c r="I3618" s="3" t="str">
        <f t="shared" si="367"/>
        <v>Diff</v>
      </c>
      <c r="J3618" s="3" t="str">
        <f t="shared" si="363"/>
        <v>HMIN_PLASTIC_SCHEDULE_TBX</v>
      </c>
      <c r="K3618" s="3" t="str">
        <f t="shared" si="364"/>
        <v>PLASTIC_PART_MODEL</v>
      </c>
      <c r="L3618" s="3"/>
      <c r="M3618" s="3"/>
      <c r="N3618"/>
      <c r="O3618"/>
      <c r="P3618"/>
      <c r="Q3618"/>
      <c r="R3618" s="1"/>
      <c r="S3618" t="s">
        <v>1906</v>
      </c>
      <c r="T3618" t="s">
        <v>1910</v>
      </c>
      <c r="U3618" t="s">
        <v>9</v>
      </c>
      <c r="V3618">
        <v>3</v>
      </c>
      <c r="W3618">
        <v>0</v>
      </c>
      <c r="X3618"/>
      <c r="Y3618" t="s">
        <v>565</v>
      </c>
      <c r="Z3618" s="3"/>
      <c r="AA3618" s="3"/>
      <c r="AB3618" s="3"/>
      <c r="AC3618" s="3"/>
      <c r="AD3618" s="3"/>
      <c r="AE3618" s="3"/>
      <c r="AF3618" s="3"/>
    </row>
    <row r="3619" spans="2:32" ht="30" hidden="1">
      <c r="B3619" s="3"/>
      <c r="G3619" s="4" t="str">
        <f t="shared" si="365"/>
        <v>Diff</v>
      </c>
      <c r="H3619" s="3" t="str">
        <f t="shared" si="366"/>
        <v>Diff</v>
      </c>
      <c r="I3619" s="3" t="str">
        <f t="shared" si="367"/>
        <v>Diff</v>
      </c>
      <c r="J3619" s="3" t="str">
        <f t="shared" si="363"/>
        <v>HMIN_PLASTIC_SCHEDULE_TBX</v>
      </c>
      <c r="K3619" s="3" t="str">
        <f t="shared" si="364"/>
        <v>PLASTIC_PART_NUMBER</v>
      </c>
      <c r="L3619" s="3"/>
      <c r="M3619" s="3"/>
      <c r="N3619"/>
      <c r="O3619"/>
      <c r="P3619"/>
      <c r="Q3619"/>
      <c r="R3619" s="1"/>
      <c r="S3619" t="s">
        <v>1906</v>
      </c>
      <c r="T3619" t="s">
        <v>1694</v>
      </c>
      <c r="U3619" t="s">
        <v>9</v>
      </c>
      <c r="V3619">
        <v>5</v>
      </c>
      <c r="W3619">
        <v>0</v>
      </c>
      <c r="X3619"/>
      <c r="Y3619" t="s">
        <v>565</v>
      </c>
      <c r="Z3619" s="3"/>
      <c r="AA3619" s="3"/>
      <c r="AB3619" s="3"/>
      <c r="AC3619" s="3"/>
      <c r="AD3619" s="3"/>
      <c r="AE3619" s="3"/>
      <c r="AF3619" s="3"/>
    </row>
    <row r="3620" spans="2:32" ht="30" hidden="1">
      <c r="B3620" s="3"/>
      <c r="G3620" s="4" t="str">
        <f t="shared" si="365"/>
        <v>Diff</v>
      </c>
      <c r="H3620" s="3" t="str">
        <f t="shared" si="366"/>
        <v>Diff</v>
      </c>
      <c r="I3620" s="3" t="str">
        <f t="shared" si="367"/>
        <v>Diff</v>
      </c>
      <c r="J3620" s="3" t="str">
        <f t="shared" si="363"/>
        <v>HMIN_PLASTIC_SCHEDULE_TBX</v>
      </c>
      <c r="K3620" s="3" t="str">
        <f t="shared" si="364"/>
        <v>PLASTIC_SCHEDULE_ID</v>
      </c>
      <c r="L3620" s="3"/>
      <c r="M3620" s="3"/>
      <c r="N3620"/>
      <c r="O3620"/>
      <c r="P3620"/>
      <c r="Q3620"/>
      <c r="R3620" s="1"/>
      <c r="S3620" t="s">
        <v>1906</v>
      </c>
      <c r="T3620" t="s">
        <v>1911</v>
      </c>
      <c r="U3620" t="s">
        <v>516</v>
      </c>
      <c r="V3620">
        <v>8</v>
      </c>
      <c r="W3620">
        <v>0</v>
      </c>
      <c r="X3620"/>
      <c r="Y3620" t="s">
        <v>565</v>
      </c>
      <c r="Z3620" s="3"/>
      <c r="AA3620" s="3"/>
      <c r="AB3620" s="3"/>
      <c r="AC3620" s="3"/>
      <c r="AD3620" s="3"/>
      <c r="AE3620" s="3"/>
      <c r="AF3620" s="3"/>
    </row>
    <row r="3621" spans="2:32" ht="30" hidden="1">
      <c r="B3621" s="3"/>
      <c r="G3621" s="4" t="str">
        <f t="shared" si="365"/>
        <v>Diff</v>
      </c>
      <c r="H3621" s="3" t="str">
        <f t="shared" si="366"/>
        <v>Diff</v>
      </c>
      <c r="I3621" s="3" t="str">
        <f t="shared" si="367"/>
        <v>Diff</v>
      </c>
      <c r="J3621" s="3" t="str">
        <f t="shared" si="363"/>
        <v>HMIN_PLASTIC_SCHEDULE_TBX</v>
      </c>
      <c r="K3621" s="3" t="str">
        <f t="shared" si="364"/>
        <v>PRIORITY_DATE</v>
      </c>
      <c r="L3621" s="3"/>
      <c r="M3621" s="3"/>
      <c r="N3621"/>
      <c r="O3621"/>
      <c r="P3621"/>
      <c r="Q3621"/>
      <c r="R3621" s="1"/>
      <c r="S3621" t="s">
        <v>1906</v>
      </c>
      <c r="T3621" t="s">
        <v>684</v>
      </c>
      <c r="U3621" t="s">
        <v>77</v>
      </c>
      <c r="V3621">
        <v>4</v>
      </c>
      <c r="W3621">
        <v>0</v>
      </c>
      <c r="X3621"/>
      <c r="Y3621" t="s">
        <v>564</v>
      </c>
      <c r="Z3621" s="3"/>
      <c r="AA3621" s="3"/>
      <c r="AB3621" s="3"/>
      <c r="AC3621" s="3"/>
      <c r="AD3621" s="3"/>
      <c r="AE3621" s="3"/>
      <c r="AF3621" s="3"/>
    </row>
    <row r="3622" spans="2:32" ht="30" hidden="1">
      <c r="B3622" s="3"/>
      <c r="G3622" s="4" t="str">
        <f t="shared" si="365"/>
        <v>Diff</v>
      </c>
      <c r="H3622" s="3" t="str">
        <f t="shared" si="366"/>
        <v>Diff</v>
      </c>
      <c r="I3622" s="3" t="str">
        <f t="shared" si="367"/>
        <v>Diff</v>
      </c>
      <c r="J3622" s="3" t="str">
        <f t="shared" si="363"/>
        <v>HMIN_PLASTIC_SCHEDULE_TBX</v>
      </c>
      <c r="K3622" s="3" t="str">
        <f t="shared" si="364"/>
        <v>PROD_ORDER_NUMBER</v>
      </c>
      <c r="L3622" s="3"/>
      <c r="M3622" s="3"/>
      <c r="N3622"/>
      <c r="O3622"/>
      <c r="P3622"/>
      <c r="Q3622"/>
      <c r="R3622" s="1"/>
      <c r="S3622" t="s">
        <v>1906</v>
      </c>
      <c r="T3622" t="s">
        <v>1723</v>
      </c>
      <c r="U3622" t="s">
        <v>19</v>
      </c>
      <c r="V3622">
        <v>4</v>
      </c>
      <c r="W3622">
        <v>0</v>
      </c>
      <c r="X3622"/>
      <c r="Y3622" t="s">
        <v>565</v>
      </c>
      <c r="Z3622" s="3"/>
      <c r="AA3622" s="3"/>
      <c r="AB3622" s="3"/>
      <c r="AC3622" s="3"/>
      <c r="AD3622" s="3"/>
      <c r="AE3622" s="3"/>
      <c r="AF3622" s="3"/>
    </row>
    <row r="3623" spans="2:32" ht="30" hidden="1">
      <c r="B3623" s="3"/>
      <c r="G3623" s="4" t="str">
        <f t="shared" si="365"/>
        <v>Diff</v>
      </c>
      <c r="H3623" s="3" t="str">
        <f t="shared" si="366"/>
        <v>Diff</v>
      </c>
      <c r="I3623" s="3" t="str">
        <f t="shared" si="367"/>
        <v>Diff</v>
      </c>
      <c r="J3623" s="3" t="str">
        <f t="shared" si="363"/>
        <v>HMIN_PLASTIC_SCHEDULE_TBX</v>
      </c>
      <c r="K3623" s="3" t="str">
        <f t="shared" si="364"/>
        <v>PROD_ORDER_QTY</v>
      </c>
      <c r="L3623" s="3"/>
      <c r="M3623" s="3"/>
      <c r="N3623"/>
      <c r="O3623"/>
      <c r="P3623"/>
      <c r="Q3623"/>
      <c r="R3623" s="1"/>
      <c r="S3623" t="s">
        <v>1906</v>
      </c>
      <c r="T3623" t="s">
        <v>686</v>
      </c>
      <c r="U3623" t="s">
        <v>19</v>
      </c>
      <c r="V3623">
        <v>4</v>
      </c>
      <c r="W3623">
        <v>0</v>
      </c>
      <c r="X3623"/>
      <c r="Y3623" t="s">
        <v>564</v>
      </c>
      <c r="Z3623" s="3"/>
      <c r="AA3623" s="3"/>
      <c r="AB3623" s="3"/>
      <c r="AC3623" s="3"/>
      <c r="AD3623" s="3"/>
      <c r="AE3623" s="3"/>
      <c r="AF3623" s="3"/>
    </row>
    <row r="3624" spans="2:32" ht="30" hidden="1">
      <c r="B3624" s="3"/>
      <c r="G3624" s="4" t="str">
        <f t="shared" si="365"/>
        <v>Diff</v>
      </c>
      <c r="H3624" s="3" t="str">
        <f t="shared" si="366"/>
        <v>Diff</v>
      </c>
      <c r="I3624" s="3" t="str">
        <f t="shared" si="367"/>
        <v>Diff</v>
      </c>
      <c r="J3624" s="3" t="str">
        <f t="shared" si="363"/>
        <v>HMIN_PLASTIC_SCHEDULE_TBX</v>
      </c>
      <c r="K3624" s="3" t="str">
        <f t="shared" si="364"/>
        <v>PROD_REMAINING_QTY</v>
      </c>
      <c r="L3624" s="3"/>
      <c r="M3624" s="3"/>
      <c r="N3624"/>
      <c r="O3624"/>
      <c r="P3624"/>
      <c r="Q3624"/>
      <c r="R3624" s="1"/>
      <c r="S3624" t="s">
        <v>1906</v>
      </c>
      <c r="T3624" t="s">
        <v>1912</v>
      </c>
      <c r="U3624" t="s">
        <v>19</v>
      </c>
      <c r="V3624">
        <v>4</v>
      </c>
      <c r="W3624">
        <v>0</v>
      </c>
      <c r="X3624"/>
      <c r="Y3624" t="s">
        <v>565</v>
      </c>
      <c r="Z3624" s="3"/>
      <c r="AA3624" s="3"/>
      <c r="AB3624" s="3"/>
      <c r="AC3624" s="3"/>
      <c r="AD3624" s="3"/>
      <c r="AE3624" s="3"/>
      <c r="AF3624" s="3"/>
    </row>
    <row r="3625" spans="2:32" ht="30" hidden="1">
      <c r="B3625" s="3"/>
      <c r="G3625" s="4" t="str">
        <f t="shared" si="365"/>
        <v>Diff</v>
      </c>
      <c r="H3625" s="3" t="str">
        <f t="shared" si="366"/>
        <v>Diff</v>
      </c>
      <c r="I3625" s="3" t="str">
        <f t="shared" si="367"/>
        <v>Diff</v>
      </c>
      <c r="J3625" s="3" t="str">
        <f t="shared" si="363"/>
        <v>HMIN_PLASTIC_SCHEDULE_TBX</v>
      </c>
      <c r="K3625" s="3" t="str">
        <f t="shared" si="364"/>
        <v>SEQUENCE</v>
      </c>
      <c r="L3625" s="3"/>
      <c r="M3625" s="3"/>
      <c r="N3625"/>
      <c r="O3625"/>
      <c r="P3625"/>
      <c r="Q3625"/>
      <c r="R3625" s="1"/>
      <c r="S3625" t="s">
        <v>1906</v>
      </c>
      <c r="T3625" t="s">
        <v>1913</v>
      </c>
      <c r="U3625" t="s">
        <v>19</v>
      </c>
      <c r="V3625">
        <v>4</v>
      </c>
      <c r="W3625">
        <v>0</v>
      </c>
      <c r="X3625"/>
      <c r="Y3625" t="s">
        <v>564</v>
      </c>
      <c r="Z3625" s="3"/>
      <c r="AA3625" s="3"/>
      <c r="AB3625" s="3"/>
      <c r="AC3625" s="3"/>
      <c r="AD3625" s="3"/>
      <c r="AE3625" s="3"/>
      <c r="AF3625" s="3"/>
    </row>
    <row r="3626" spans="2:32" ht="30" hidden="1">
      <c r="B3626" s="3"/>
      <c r="G3626" s="4" t="str">
        <f t="shared" si="365"/>
        <v>Diff</v>
      </c>
      <c r="H3626" s="3" t="str">
        <f t="shared" si="366"/>
        <v>Diff</v>
      </c>
      <c r="I3626" s="3" t="str">
        <f t="shared" si="367"/>
        <v>Diff</v>
      </c>
      <c r="J3626" s="3" t="str">
        <f t="shared" si="363"/>
        <v>HMIN_PLASTIC_SCHEDULE_TBX</v>
      </c>
      <c r="K3626" s="3" t="str">
        <f t="shared" si="364"/>
        <v>UPDATE_TIMESTAMP</v>
      </c>
      <c r="L3626" s="3"/>
      <c r="M3626" s="3"/>
      <c r="N3626"/>
      <c r="O3626"/>
      <c r="P3626"/>
      <c r="Q3626"/>
      <c r="R3626" s="1"/>
      <c r="S3626" t="s">
        <v>1906</v>
      </c>
      <c r="T3626" t="s">
        <v>23</v>
      </c>
      <c r="U3626" t="s">
        <v>4</v>
      </c>
      <c r="V3626">
        <v>10</v>
      </c>
      <c r="W3626">
        <v>6</v>
      </c>
      <c r="X3626"/>
      <c r="Y3626" t="s">
        <v>564</v>
      </c>
      <c r="Z3626" s="3"/>
      <c r="AA3626" s="3"/>
      <c r="AB3626" s="3"/>
      <c r="AC3626" s="3"/>
      <c r="AD3626" s="3"/>
      <c r="AE3626" s="3"/>
      <c r="AF3626" s="3"/>
    </row>
    <row r="3627" spans="2:32" hidden="1">
      <c r="B3627" s="3"/>
      <c r="G3627" s="4" t="str">
        <f t="shared" si="365"/>
        <v>Diff</v>
      </c>
      <c r="H3627" s="3" t="str">
        <f t="shared" si="366"/>
        <v>Diff</v>
      </c>
      <c r="I3627" s="3" t="str">
        <f t="shared" si="367"/>
        <v>Diff</v>
      </c>
      <c r="J3627" s="3" t="str">
        <f t="shared" si="363"/>
        <v>HMIN_PLASTIC_TYPE_TBX</v>
      </c>
      <c r="K3627" s="3" t="str">
        <f t="shared" si="364"/>
        <v>CREATE_TIMESTAMP</v>
      </c>
      <c r="L3627" s="3"/>
      <c r="M3627" s="3"/>
      <c r="N3627"/>
      <c r="O3627"/>
      <c r="P3627"/>
      <c r="Q3627"/>
      <c r="R3627" s="1"/>
      <c r="S3627" t="s">
        <v>1914</v>
      </c>
      <c r="T3627" t="s">
        <v>3</v>
      </c>
      <c r="U3627" t="s">
        <v>4</v>
      </c>
      <c r="V3627">
        <v>10</v>
      </c>
      <c r="W3627">
        <v>6</v>
      </c>
      <c r="X3627" t="s">
        <v>29</v>
      </c>
      <c r="Y3627" t="s">
        <v>565</v>
      </c>
      <c r="Z3627" s="3"/>
      <c r="AA3627" s="3"/>
      <c r="AB3627" s="3"/>
      <c r="AC3627" s="3"/>
      <c r="AD3627" s="3"/>
      <c r="AE3627" s="3"/>
      <c r="AF3627" s="3"/>
    </row>
    <row r="3628" spans="2:32" hidden="1">
      <c r="B3628" s="3"/>
      <c r="G3628" s="4" t="str">
        <f t="shared" si="365"/>
        <v>Diff</v>
      </c>
      <c r="H3628" s="3" t="str">
        <f t="shared" si="366"/>
        <v>Diff</v>
      </c>
      <c r="I3628" s="3" t="str">
        <f t="shared" si="367"/>
        <v>Diff</v>
      </c>
      <c r="J3628" s="3" t="str">
        <f t="shared" si="363"/>
        <v>HMIN_PLASTIC_TYPE_TBX</v>
      </c>
      <c r="K3628" s="3" t="str">
        <f t="shared" si="364"/>
        <v>DESCRIPTION</v>
      </c>
      <c r="L3628" s="3"/>
      <c r="M3628" s="3"/>
      <c r="N3628"/>
      <c r="O3628"/>
      <c r="P3628"/>
      <c r="Q3628"/>
      <c r="R3628" s="1"/>
      <c r="S3628" t="s">
        <v>1914</v>
      </c>
      <c r="T3628" t="s">
        <v>501</v>
      </c>
      <c r="U3628" t="s">
        <v>86</v>
      </c>
      <c r="V3628">
        <v>32</v>
      </c>
      <c r="W3628">
        <v>0</v>
      </c>
      <c r="X3628"/>
      <c r="Y3628" t="s">
        <v>564</v>
      </c>
      <c r="Z3628" s="3"/>
      <c r="AA3628" s="3"/>
      <c r="AB3628" s="3"/>
      <c r="AC3628" s="3"/>
      <c r="AD3628" s="3"/>
      <c r="AE3628" s="3"/>
      <c r="AF3628" s="3"/>
    </row>
    <row r="3629" spans="2:32" hidden="1">
      <c r="B3629" s="3"/>
      <c r="G3629" s="4" t="str">
        <f t="shared" si="365"/>
        <v>Diff</v>
      </c>
      <c r="H3629" s="3" t="str">
        <f t="shared" si="366"/>
        <v>Diff</v>
      </c>
      <c r="I3629" s="3" t="str">
        <f t="shared" si="367"/>
        <v>Diff</v>
      </c>
      <c r="J3629" s="3" t="str">
        <f t="shared" si="363"/>
        <v>HMIN_PLASTIC_TYPE_TBX</v>
      </c>
      <c r="K3629" s="3" t="str">
        <f t="shared" si="364"/>
        <v>PART_SEQUENCE_NO</v>
      </c>
      <c r="L3629" s="3"/>
      <c r="M3629" s="3"/>
      <c r="N3629"/>
      <c r="O3629"/>
      <c r="P3629"/>
      <c r="Q3629"/>
      <c r="R3629" s="1"/>
      <c r="S3629" t="s">
        <v>1914</v>
      </c>
      <c r="T3629" t="s">
        <v>1915</v>
      </c>
      <c r="U3629" t="s">
        <v>19</v>
      </c>
      <c r="V3629">
        <v>4</v>
      </c>
      <c r="W3629">
        <v>0</v>
      </c>
      <c r="X3629"/>
      <c r="Y3629" t="s">
        <v>564</v>
      </c>
      <c r="Z3629" s="3"/>
      <c r="AA3629" s="3"/>
      <c r="AB3629" s="3"/>
      <c r="AC3629" s="3"/>
      <c r="AD3629" s="3"/>
      <c r="AE3629" s="3"/>
      <c r="AF3629" s="3"/>
    </row>
    <row r="3630" spans="2:32" hidden="1">
      <c r="B3630" s="3"/>
      <c r="G3630" s="4" t="str">
        <f t="shared" si="365"/>
        <v>Diff</v>
      </c>
      <c r="H3630" s="3" t="str">
        <f t="shared" si="366"/>
        <v>Diff</v>
      </c>
      <c r="I3630" s="3" t="str">
        <f t="shared" si="367"/>
        <v>Diff</v>
      </c>
      <c r="J3630" s="3" t="str">
        <f t="shared" si="363"/>
        <v>HMIN_PLASTIC_TYPE_TBX</v>
      </c>
      <c r="K3630" s="3" t="str">
        <f t="shared" si="364"/>
        <v>PLASTIC_PART_NUMBER</v>
      </c>
      <c r="L3630" s="3"/>
      <c r="M3630" s="3"/>
      <c r="N3630"/>
      <c r="O3630"/>
      <c r="P3630"/>
      <c r="Q3630"/>
      <c r="R3630" s="1"/>
      <c r="S3630" t="s">
        <v>1914</v>
      </c>
      <c r="T3630" t="s">
        <v>1694</v>
      </c>
      <c r="U3630" t="s">
        <v>9</v>
      </c>
      <c r="V3630">
        <v>5</v>
      </c>
      <c r="W3630">
        <v>0</v>
      </c>
      <c r="X3630"/>
      <c r="Y3630" t="s">
        <v>565</v>
      </c>
      <c r="Z3630" s="3"/>
      <c r="AA3630" s="3"/>
      <c r="AB3630" s="3"/>
      <c r="AC3630" s="3"/>
      <c r="AD3630" s="3"/>
      <c r="AE3630" s="3"/>
      <c r="AF3630" s="3"/>
    </row>
    <row r="3631" spans="2:32" hidden="1">
      <c r="B3631" s="3"/>
      <c r="G3631" s="4" t="str">
        <f t="shared" si="365"/>
        <v>Diff</v>
      </c>
      <c r="H3631" s="3" t="str">
        <f t="shared" si="366"/>
        <v>Diff</v>
      </c>
      <c r="I3631" s="3" t="str">
        <f t="shared" si="367"/>
        <v>Diff</v>
      </c>
      <c r="J3631" s="3" t="str">
        <f t="shared" ref="J3631:J3694" si="368">IF(ISBLANK(S3631),IF(ISBLANK(Z3631),L3631,Z3631),S3631)</f>
        <v>HMIN_PLASTIC_TYPE_TBX</v>
      </c>
      <c r="K3631" s="3" t="str">
        <f t="shared" ref="K3631:K3694" si="369">IF(ISBLANK(T3631),IF(ISBLANK(AA3631),M3631,AA3631),T3631)</f>
        <v>PLASTIC_TYPE</v>
      </c>
      <c r="L3631" s="3"/>
      <c r="M3631" s="3"/>
      <c r="N3631"/>
      <c r="O3631"/>
      <c r="P3631"/>
      <c r="Q3631"/>
      <c r="R3631" s="1"/>
      <c r="S3631" t="s">
        <v>1914</v>
      </c>
      <c r="T3631" t="s">
        <v>1916</v>
      </c>
      <c r="U3631" t="s">
        <v>9</v>
      </c>
      <c r="V3631">
        <v>1</v>
      </c>
      <c r="W3631">
        <v>0</v>
      </c>
      <c r="X3631"/>
      <c r="Y3631" t="s">
        <v>565</v>
      </c>
      <c r="Z3631" s="3"/>
      <c r="AA3631" s="3"/>
      <c r="AB3631" s="3"/>
      <c r="AC3631" s="3"/>
      <c r="AD3631" s="3"/>
      <c r="AE3631" s="3"/>
      <c r="AF3631" s="3"/>
    </row>
    <row r="3632" spans="2:32" hidden="1">
      <c r="B3632" s="3"/>
      <c r="G3632" s="4" t="str">
        <f t="shared" si="365"/>
        <v>Diff</v>
      </c>
      <c r="H3632" s="3" t="str">
        <f t="shared" si="366"/>
        <v>Diff</v>
      </c>
      <c r="I3632" s="3" t="str">
        <f t="shared" si="367"/>
        <v>Diff</v>
      </c>
      <c r="J3632" s="3" t="str">
        <f t="shared" si="368"/>
        <v>HMIN_PLASTIC_TYPE_TBX</v>
      </c>
      <c r="K3632" s="3" t="str">
        <f t="shared" si="369"/>
        <v>SERVICE_PART_FLAG</v>
      </c>
      <c r="L3632" s="3"/>
      <c r="M3632" s="3"/>
      <c r="N3632"/>
      <c r="O3632"/>
      <c r="P3632"/>
      <c r="Q3632"/>
      <c r="R3632" s="1"/>
      <c r="S3632" t="s">
        <v>1914</v>
      </c>
      <c r="T3632" t="s">
        <v>1917</v>
      </c>
      <c r="U3632" t="s">
        <v>19</v>
      </c>
      <c r="V3632">
        <v>4</v>
      </c>
      <c r="W3632">
        <v>0</v>
      </c>
      <c r="X3632"/>
      <c r="Y3632" t="s">
        <v>565</v>
      </c>
      <c r="Z3632" s="3"/>
      <c r="AA3632" s="3"/>
      <c r="AB3632" s="3"/>
      <c r="AC3632" s="3"/>
      <c r="AD3632" s="3"/>
      <c r="AE3632" s="3"/>
      <c r="AF3632" s="3"/>
    </row>
    <row r="3633" spans="2:32" hidden="1">
      <c r="B3633" s="3"/>
      <c r="G3633" s="4" t="str">
        <f t="shared" si="365"/>
        <v>Diff</v>
      </c>
      <c r="H3633" s="3" t="str">
        <f t="shared" si="366"/>
        <v>Diff</v>
      </c>
      <c r="I3633" s="3" t="str">
        <f t="shared" si="367"/>
        <v>Diff</v>
      </c>
      <c r="J3633" s="3" t="str">
        <f t="shared" si="368"/>
        <v>HMIN_PLASTIC_TYPE_TBX</v>
      </c>
      <c r="K3633" s="3" t="str">
        <f t="shared" si="369"/>
        <v>SERVICE_TYPE</v>
      </c>
      <c r="L3633" s="3"/>
      <c r="M3633" s="3"/>
      <c r="N3633"/>
      <c r="O3633"/>
      <c r="P3633"/>
      <c r="Q3633"/>
      <c r="R3633" s="1"/>
      <c r="S3633" t="s">
        <v>1914</v>
      </c>
      <c r="T3633" t="s">
        <v>1704</v>
      </c>
      <c r="U3633" t="s">
        <v>9</v>
      </c>
      <c r="V3633">
        <v>3</v>
      </c>
      <c r="W3633">
        <v>0</v>
      </c>
      <c r="X3633"/>
      <c r="Y3633" t="s">
        <v>564</v>
      </c>
      <c r="Z3633" s="3"/>
      <c r="AA3633" s="3"/>
      <c r="AB3633" s="3"/>
      <c r="AC3633" s="3"/>
      <c r="AD3633" s="3"/>
      <c r="AE3633" s="3"/>
      <c r="AF3633" s="3"/>
    </row>
    <row r="3634" spans="2:32" hidden="1">
      <c r="B3634" s="3"/>
      <c r="G3634" s="4" t="str">
        <f t="shared" si="365"/>
        <v>Diff</v>
      </c>
      <c r="H3634" s="3" t="str">
        <f t="shared" si="366"/>
        <v>Diff</v>
      </c>
      <c r="I3634" s="3" t="str">
        <f t="shared" si="367"/>
        <v>Diff</v>
      </c>
      <c r="J3634" s="3" t="str">
        <f t="shared" si="368"/>
        <v>HMIN_PLASTIC_TYPE_TBX</v>
      </c>
      <c r="K3634" s="3" t="str">
        <f t="shared" si="369"/>
        <v>UPDATE_TIMESTAMP</v>
      </c>
      <c r="L3634" s="3"/>
      <c r="M3634" s="3"/>
      <c r="N3634"/>
      <c r="O3634"/>
      <c r="P3634"/>
      <c r="Q3634"/>
      <c r="R3634" s="1"/>
      <c r="S3634" t="s">
        <v>1914</v>
      </c>
      <c r="T3634" t="s">
        <v>23</v>
      </c>
      <c r="U3634" t="s">
        <v>4</v>
      </c>
      <c r="V3634">
        <v>10</v>
      </c>
      <c r="W3634">
        <v>6</v>
      </c>
      <c r="X3634"/>
      <c r="Y3634" t="s">
        <v>564</v>
      </c>
      <c r="Z3634" s="3"/>
      <c r="AA3634" s="3"/>
      <c r="AB3634" s="3"/>
      <c r="AC3634" s="3"/>
      <c r="AD3634" s="3"/>
      <c r="AE3634" s="3"/>
      <c r="AF3634" s="3"/>
    </row>
    <row r="3635" spans="2:32" ht="30" hidden="1">
      <c r="B3635" s="4" t="s">
        <v>2069</v>
      </c>
      <c r="E3635" s="3" t="s">
        <v>2077</v>
      </c>
      <c r="G3635" s="4" t="str">
        <f t="shared" si="365"/>
        <v>Diff</v>
      </c>
      <c r="H3635" s="4" t="str">
        <f t="shared" si="366"/>
        <v>Diff</v>
      </c>
      <c r="I3635" s="4" t="str">
        <f t="shared" si="367"/>
        <v>Diff</v>
      </c>
      <c r="J3635" s="3" t="str">
        <f t="shared" si="368"/>
        <v>HMIN_REPAIR_METHODS_TBX</v>
      </c>
      <c r="K3635" s="3" t="str">
        <f t="shared" si="369"/>
        <v>CREATE_TIMESTAMP</v>
      </c>
      <c r="S3635" s="4" t="s">
        <v>1918</v>
      </c>
      <c r="T3635" s="4" t="s">
        <v>3</v>
      </c>
      <c r="U3635" s="4" t="s">
        <v>4</v>
      </c>
      <c r="V3635" s="4">
        <v>10</v>
      </c>
      <c r="W3635" s="4">
        <v>6</v>
      </c>
      <c r="X3635" s="4" t="s">
        <v>29</v>
      </c>
      <c r="Y3635" s="4" t="s">
        <v>565</v>
      </c>
    </row>
    <row r="3636" spans="2:32" ht="30" hidden="1">
      <c r="B3636" s="4" t="s">
        <v>2069</v>
      </c>
      <c r="E3636" s="3" t="s">
        <v>2077</v>
      </c>
      <c r="G3636" s="4" t="str">
        <f t="shared" si="365"/>
        <v>Diff</v>
      </c>
      <c r="H3636" s="4" t="str">
        <f t="shared" si="366"/>
        <v>Diff</v>
      </c>
      <c r="I3636" s="4" t="str">
        <f t="shared" si="367"/>
        <v>Diff</v>
      </c>
      <c r="J3636" s="3" t="str">
        <f t="shared" si="368"/>
        <v>HMIN_REPAIR_METHODS_TBX</v>
      </c>
      <c r="K3636" s="3" t="str">
        <f t="shared" si="369"/>
        <v>DEFECT_TYPE_NAME</v>
      </c>
      <c r="S3636" s="4" t="s">
        <v>1918</v>
      </c>
      <c r="T3636" s="4" t="s">
        <v>98</v>
      </c>
      <c r="U3636" s="4" t="s">
        <v>86</v>
      </c>
      <c r="V3636" s="4">
        <v>45</v>
      </c>
      <c r="W3636" s="4">
        <v>0</v>
      </c>
      <c r="Y3636" s="4" t="s">
        <v>565</v>
      </c>
    </row>
    <row r="3637" spans="2:32" ht="30" hidden="1">
      <c r="B3637" s="4" t="s">
        <v>2069</v>
      </c>
      <c r="E3637" s="3" t="s">
        <v>2077</v>
      </c>
      <c r="G3637" s="4" t="str">
        <f t="shared" si="365"/>
        <v>Diff</v>
      </c>
      <c r="H3637" s="4" t="str">
        <f t="shared" si="366"/>
        <v>Diff</v>
      </c>
      <c r="I3637" s="4" t="str">
        <f t="shared" si="367"/>
        <v>Diff</v>
      </c>
      <c r="J3637" s="3" t="str">
        <f t="shared" si="368"/>
        <v>HMIN_REPAIR_METHODS_TBX</v>
      </c>
      <c r="K3637" s="3" t="str">
        <f t="shared" si="369"/>
        <v>INSPECTION_PART_NAME</v>
      </c>
      <c r="S3637" s="4" t="s">
        <v>1918</v>
      </c>
      <c r="T3637" s="4" t="s">
        <v>101</v>
      </c>
      <c r="U3637" s="4" t="s">
        <v>86</v>
      </c>
      <c r="V3637" s="4">
        <v>32</v>
      </c>
      <c r="W3637" s="4">
        <v>0</v>
      </c>
      <c r="Y3637" s="4" t="s">
        <v>565</v>
      </c>
    </row>
    <row r="3638" spans="2:32" ht="30" hidden="1">
      <c r="B3638" s="4" t="s">
        <v>2069</v>
      </c>
      <c r="E3638" s="3" t="s">
        <v>2077</v>
      </c>
      <c r="G3638" s="4" t="str">
        <f t="shared" si="365"/>
        <v>Diff</v>
      </c>
      <c r="H3638" s="4" t="str">
        <f t="shared" si="366"/>
        <v>Diff</v>
      </c>
      <c r="I3638" s="4" t="str">
        <f t="shared" si="367"/>
        <v>Diff</v>
      </c>
      <c r="J3638" s="3" t="str">
        <f t="shared" si="368"/>
        <v>HMIN_REPAIR_METHODS_TBX</v>
      </c>
      <c r="K3638" s="3" t="str">
        <f t="shared" si="369"/>
        <v>MODEL_CODE</v>
      </c>
      <c r="S3638" s="4" t="s">
        <v>1918</v>
      </c>
      <c r="T3638" s="4" t="s">
        <v>58</v>
      </c>
      <c r="U3638" s="4" t="s">
        <v>9</v>
      </c>
      <c r="V3638" s="4">
        <v>3</v>
      </c>
      <c r="W3638" s="4">
        <v>0</v>
      </c>
      <c r="Y3638" s="4" t="s">
        <v>565</v>
      </c>
    </row>
    <row r="3639" spans="2:32" ht="30" hidden="1">
      <c r="B3639" s="4" t="s">
        <v>2069</v>
      </c>
      <c r="E3639" s="3" t="s">
        <v>2077</v>
      </c>
      <c r="G3639" s="4" t="str">
        <f t="shared" si="365"/>
        <v>Diff</v>
      </c>
      <c r="H3639" s="4" t="str">
        <f t="shared" si="366"/>
        <v>Diff</v>
      </c>
      <c r="I3639" s="4" t="str">
        <f t="shared" si="367"/>
        <v>Diff</v>
      </c>
      <c r="J3639" s="3" t="str">
        <f t="shared" si="368"/>
        <v>HMIN_REPAIR_METHODS_TBX</v>
      </c>
      <c r="K3639" s="3" t="str">
        <f t="shared" si="369"/>
        <v>REPAIR_METHOD_NAME</v>
      </c>
      <c r="S3639" s="4" t="s">
        <v>1918</v>
      </c>
      <c r="T3639" s="4" t="s">
        <v>355</v>
      </c>
      <c r="U3639" s="4" t="s">
        <v>86</v>
      </c>
      <c r="V3639" s="4">
        <v>64</v>
      </c>
      <c r="W3639" s="4">
        <v>0</v>
      </c>
      <c r="Y3639" s="4" t="s">
        <v>565</v>
      </c>
    </row>
    <row r="3640" spans="2:32" ht="30" hidden="1">
      <c r="B3640" s="4" t="s">
        <v>2069</v>
      </c>
      <c r="E3640" s="3" t="s">
        <v>2077</v>
      </c>
      <c r="G3640" s="4" t="str">
        <f t="shared" si="365"/>
        <v>Diff</v>
      </c>
      <c r="H3640" s="4" t="str">
        <f t="shared" si="366"/>
        <v>Diff</v>
      </c>
      <c r="I3640" s="4" t="str">
        <f t="shared" si="367"/>
        <v>Diff</v>
      </c>
      <c r="J3640" s="3" t="str">
        <f t="shared" si="368"/>
        <v>HMIN_REPAIR_METHODS_TBX</v>
      </c>
      <c r="K3640" s="3" t="str">
        <f t="shared" si="369"/>
        <v>REPAIR_TIME</v>
      </c>
      <c r="S3640" s="4" t="s">
        <v>1918</v>
      </c>
      <c r="T3640" s="4" t="s">
        <v>357</v>
      </c>
      <c r="U3640" s="4" t="s">
        <v>19</v>
      </c>
      <c r="V3640" s="4">
        <v>4</v>
      </c>
      <c r="W3640" s="4">
        <v>0</v>
      </c>
      <c r="X3640" s="4">
        <v>0</v>
      </c>
      <c r="Y3640" s="4" t="s">
        <v>564</v>
      </c>
    </row>
    <row r="3641" spans="2:32" ht="30" hidden="1">
      <c r="B3641" s="4" t="s">
        <v>2069</v>
      </c>
      <c r="E3641" s="3" t="s">
        <v>2077</v>
      </c>
      <c r="G3641" s="4" t="str">
        <f t="shared" ref="G3641:G3704" si="370">IF(H3641="Diff","Diff",IF(I3641="Diff","Diff",""))</f>
        <v>Diff</v>
      </c>
      <c r="H3641" s="4" t="str">
        <f t="shared" ref="H3641:H3704" si="371">IF(L3641&amp;M3641&amp;N3641&amp;O3641&amp;P3641&amp;Q3641&amp;R3641=S3641&amp;T3641&amp;U3641&amp;V3641&amp;W3641&amp;X3641&amp;Y3641,"Same",IF(L3641&amp;M3641&amp;N3641&amp;O3641&amp;P3641&amp;Q3641&amp;R3641=S3641&amp;T3641&amp;"TIMESTAMP"&amp;V3641&amp;"0"&amp;X3641&amp;Y3641,"Same","Diff"))</f>
        <v>Diff</v>
      </c>
      <c r="I3641" s="4" t="str">
        <f t="shared" ref="I3641:I3704" si="372">IF(Z3641&amp;AA3641&amp;AB3641&amp;AC3641&amp;AD3641&amp;AE3641&amp;AF3641=S3641&amp;T3641&amp;U3641&amp;V3641&amp;W3641&amp;X3641&amp;Y3641,"Same",IF(Z3641&amp;AA3641&amp;AB3641&amp;AC3641&amp;AD3641&amp;AE3641&amp;AF3641=S3641&amp;T3641&amp;"TIMESTAMP"&amp;V3641&amp;"0"&amp;X3641&amp;Y3641,"Same","Diff"))</f>
        <v>Diff</v>
      </c>
      <c r="J3641" s="3" t="str">
        <f t="shared" si="368"/>
        <v>HMIN_REPAIR_METHODS_TBX</v>
      </c>
      <c r="K3641" s="3" t="str">
        <f t="shared" si="369"/>
        <v>SECONDARY_PART_NAME</v>
      </c>
      <c r="S3641" s="4" t="s">
        <v>1918</v>
      </c>
      <c r="T3641" s="4" t="s">
        <v>118</v>
      </c>
      <c r="U3641" s="4" t="s">
        <v>86</v>
      </c>
      <c r="V3641" s="4">
        <v>20</v>
      </c>
      <c r="W3641" s="4">
        <v>0</v>
      </c>
      <c r="Y3641" s="4" t="s">
        <v>565</v>
      </c>
    </row>
    <row r="3642" spans="2:32" ht="30" hidden="1">
      <c r="B3642" s="4" t="s">
        <v>2069</v>
      </c>
      <c r="E3642" s="3" t="s">
        <v>2077</v>
      </c>
      <c r="G3642" s="4" t="str">
        <f t="shared" si="370"/>
        <v>Diff</v>
      </c>
      <c r="H3642" s="4" t="str">
        <f t="shared" si="371"/>
        <v>Diff</v>
      </c>
      <c r="I3642" s="4" t="str">
        <f t="shared" si="372"/>
        <v>Diff</v>
      </c>
      <c r="J3642" s="3" t="str">
        <f t="shared" si="368"/>
        <v>HMIN_REPAIR_METHODS_TBX</v>
      </c>
      <c r="K3642" s="3" t="str">
        <f t="shared" si="369"/>
        <v>UPDATE_TIMESTAMP</v>
      </c>
      <c r="S3642" s="4" t="s">
        <v>1918</v>
      </c>
      <c r="T3642" s="4" t="s">
        <v>23</v>
      </c>
      <c r="U3642" s="4" t="s">
        <v>4</v>
      </c>
      <c r="V3642" s="4">
        <v>10</v>
      </c>
      <c r="W3642" s="4">
        <v>6</v>
      </c>
      <c r="Y3642" s="4" t="s">
        <v>564</v>
      </c>
    </row>
    <row r="3643" spans="2:32" hidden="1">
      <c r="B3643" s="3"/>
      <c r="G3643" s="4" t="str">
        <f t="shared" si="370"/>
        <v>Diff</v>
      </c>
      <c r="H3643" s="3" t="str">
        <f t="shared" si="371"/>
        <v>Diff</v>
      </c>
      <c r="I3643" s="3" t="str">
        <f t="shared" si="372"/>
        <v>Diff</v>
      </c>
      <c r="J3643" s="3" t="str">
        <f t="shared" si="368"/>
        <v>HMIN_SCHEDULE_PLAN_TBX</v>
      </c>
      <c r="K3643" s="3" t="str">
        <f t="shared" si="369"/>
        <v>CREATE_TIMESTAMP</v>
      </c>
      <c r="L3643" s="3"/>
      <c r="M3643" s="3"/>
      <c r="N3643"/>
      <c r="O3643"/>
      <c r="P3643"/>
      <c r="Q3643"/>
      <c r="R3643" s="1"/>
      <c r="S3643" t="s">
        <v>1919</v>
      </c>
      <c r="T3643" t="s">
        <v>3</v>
      </c>
      <c r="U3643" t="s">
        <v>4</v>
      </c>
      <c r="V3643">
        <v>10</v>
      </c>
      <c r="W3643">
        <v>6</v>
      </c>
      <c r="X3643"/>
      <c r="Y3643" t="s">
        <v>564</v>
      </c>
      <c r="Z3643" s="3"/>
      <c r="AA3643" s="3"/>
      <c r="AB3643" s="3"/>
      <c r="AC3643" s="3"/>
      <c r="AD3643" s="3"/>
      <c r="AE3643" s="3"/>
      <c r="AF3643" s="3"/>
    </row>
    <row r="3644" spans="2:32" hidden="1">
      <c r="B3644" s="3"/>
      <c r="G3644" s="4" t="str">
        <f t="shared" si="370"/>
        <v>Diff</v>
      </c>
      <c r="H3644" s="3" t="str">
        <f t="shared" si="371"/>
        <v>Diff</v>
      </c>
      <c r="I3644" s="3" t="str">
        <f t="shared" si="372"/>
        <v>Diff</v>
      </c>
      <c r="J3644" s="3" t="str">
        <f t="shared" si="368"/>
        <v>HMIN_SCHEDULE_PLAN_TBX</v>
      </c>
      <c r="K3644" s="3" t="str">
        <f t="shared" si="369"/>
        <v>LOCATION_LEVEL_ID</v>
      </c>
      <c r="L3644" s="3"/>
      <c r="M3644" s="3"/>
      <c r="N3644"/>
      <c r="O3644"/>
      <c r="P3644"/>
      <c r="Q3644"/>
      <c r="R3644" s="1"/>
      <c r="S3644" t="s">
        <v>1919</v>
      </c>
      <c r="T3644" t="s">
        <v>648</v>
      </c>
      <c r="U3644" t="s">
        <v>9</v>
      </c>
      <c r="V3644">
        <v>16</v>
      </c>
      <c r="W3644">
        <v>0</v>
      </c>
      <c r="X3644"/>
      <c r="Y3644" t="s">
        <v>565</v>
      </c>
      <c r="Z3644" s="3"/>
      <c r="AA3644" s="3"/>
      <c r="AB3644" s="3"/>
      <c r="AC3644" s="3"/>
      <c r="AD3644" s="3"/>
      <c r="AE3644" s="3"/>
      <c r="AF3644" s="3"/>
    </row>
    <row r="3645" spans="2:32" hidden="1">
      <c r="B3645" s="3"/>
      <c r="G3645" s="4" t="str">
        <f t="shared" si="370"/>
        <v>Diff</v>
      </c>
      <c r="H3645" s="3" t="str">
        <f t="shared" si="371"/>
        <v>Diff</v>
      </c>
      <c r="I3645" s="3" t="str">
        <f t="shared" si="372"/>
        <v>Diff</v>
      </c>
      <c r="J3645" s="3" t="str">
        <f t="shared" si="368"/>
        <v>HMIN_SCHEDULE_PLAN_TBX</v>
      </c>
      <c r="K3645" s="3" t="str">
        <f t="shared" si="369"/>
        <v>PLAN_END_TIME</v>
      </c>
      <c r="L3645" s="3"/>
      <c r="M3645" s="3"/>
      <c r="N3645"/>
      <c r="O3645"/>
      <c r="P3645"/>
      <c r="Q3645"/>
      <c r="R3645" s="1"/>
      <c r="S3645" t="s">
        <v>1919</v>
      </c>
      <c r="T3645" t="s">
        <v>1920</v>
      </c>
      <c r="U3645" t="s">
        <v>4</v>
      </c>
      <c r="V3645">
        <v>10</v>
      </c>
      <c r="W3645">
        <v>6</v>
      </c>
      <c r="X3645"/>
      <c r="Y3645" t="s">
        <v>564</v>
      </c>
      <c r="Z3645" s="3"/>
      <c r="AA3645" s="3"/>
      <c r="AB3645" s="3"/>
      <c r="AC3645" s="3"/>
      <c r="AD3645" s="3"/>
      <c r="AE3645" s="3"/>
      <c r="AF3645" s="3"/>
    </row>
    <row r="3646" spans="2:32" hidden="1">
      <c r="B3646" s="3"/>
      <c r="G3646" s="4" t="str">
        <f t="shared" si="370"/>
        <v>Diff</v>
      </c>
      <c r="H3646" s="3" t="str">
        <f t="shared" si="371"/>
        <v>Diff</v>
      </c>
      <c r="I3646" s="3" t="str">
        <f t="shared" si="372"/>
        <v>Diff</v>
      </c>
      <c r="J3646" s="3" t="str">
        <f t="shared" si="368"/>
        <v>HMIN_SCHEDULE_PLAN_TBX</v>
      </c>
      <c r="K3646" s="3" t="str">
        <f t="shared" si="369"/>
        <v>PLAN_QTY</v>
      </c>
      <c r="L3646" s="3"/>
      <c r="M3646" s="3"/>
      <c r="N3646"/>
      <c r="O3646"/>
      <c r="P3646"/>
      <c r="Q3646"/>
      <c r="R3646" s="1"/>
      <c r="S3646" t="s">
        <v>1919</v>
      </c>
      <c r="T3646" t="s">
        <v>1703</v>
      </c>
      <c r="U3646" t="s">
        <v>19</v>
      </c>
      <c r="V3646">
        <v>4</v>
      </c>
      <c r="W3646">
        <v>0</v>
      </c>
      <c r="X3646"/>
      <c r="Y3646" t="s">
        <v>565</v>
      </c>
      <c r="Z3646" s="3"/>
      <c r="AA3646" s="3"/>
      <c r="AB3646" s="3"/>
      <c r="AC3646" s="3"/>
      <c r="AD3646" s="3"/>
      <c r="AE3646" s="3"/>
      <c r="AF3646" s="3"/>
    </row>
    <row r="3647" spans="2:32" hidden="1">
      <c r="B3647" s="3"/>
      <c r="G3647" s="4" t="str">
        <f t="shared" si="370"/>
        <v>Diff</v>
      </c>
      <c r="H3647" s="3" t="str">
        <f t="shared" si="371"/>
        <v>Diff</v>
      </c>
      <c r="I3647" s="3" t="str">
        <f t="shared" si="372"/>
        <v>Diff</v>
      </c>
      <c r="J3647" s="3" t="str">
        <f t="shared" si="368"/>
        <v>HMIN_SCHEDULE_PLAN_TBX</v>
      </c>
      <c r="K3647" s="3" t="str">
        <f t="shared" si="369"/>
        <v>PLAN_RATE</v>
      </c>
      <c r="L3647" s="3"/>
      <c r="M3647" s="3"/>
      <c r="N3647"/>
      <c r="O3647"/>
      <c r="P3647"/>
      <c r="Q3647"/>
      <c r="R3647" s="1"/>
      <c r="S3647" t="s">
        <v>1919</v>
      </c>
      <c r="T3647" t="s">
        <v>1921</v>
      </c>
      <c r="U3647" t="s">
        <v>185</v>
      </c>
      <c r="V3647">
        <v>8</v>
      </c>
      <c r="W3647">
        <v>0</v>
      </c>
      <c r="X3647"/>
      <c r="Y3647" t="s">
        <v>564</v>
      </c>
      <c r="Z3647" s="3"/>
      <c r="AA3647" s="3"/>
      <c r="AB3647" s="3"/>
      <c r="AC3647" s="3"/>
      <c r="AD3647" s="3"/>
      <c r="AE3647" s="3"/>
      <c r="AF3647" s="3"/>
    </row>
    <row r="3648" spans="2:32" hidden="1">
      <c r="B3648" s="3"/>
      <c r="G3648" s="4" t="str">
        <f t="shared" si="370"/>
        <v>Diff</v>
      </c>
      <c r="H3648" s="3" t="str">
        <f t="shared" si="371"/>
        <v>Diff</v>
      </c>
      <c r="I3648" s="3" t="str">
        <f t="shared" si="372"/>
        <v>Diff</v>
      </c>
      <c r="J3648" s="3" t="str">
        <f t="shared" si="368"/>
        <v>HMIN_SCHEDULE_PLAN_TBX</v>
      </c>
      <c r="K3648" s="3" t="str">
        <f t="shared" si="369"/>
        <v>PLAN_START_TIME</v>
      </c>
      <c r="L3648" s="3"/>
      <c r="M3648" s="3"/>
      <c r="N3648"/>
      <c r="O3648"/>
      <c r="P3648"/>
      <c r="Q3648"/>
      <c r="R3648" s="1"/>
      <c r="S3648" t="s">
        <v>1919</v>
      </c>
      <c r="T3648" t="s">
        <v>1922</v>
      </c>
      <c r="U3648" t="s">
        <v>4</v>
      </c>
      <c r="V3648">
        <v>10</v>
      </c>
      <c r="W3648">
        <v>6</v>
      </c>
      <c r="X3648"/>
      <c r="Y3648" t="s">
        <v>564</v>
      </c>
      <c r="Z3648" s="3"/>
      <c r="AA3648" s="3"/>
      <c r="AB3648" s="3"/>
      <c r="AC3648" s="3"/>
      <c r="AD3648" s="3"/>
      <c r="AE3648" s="3"/>
      <c r="AF3648" s="3"/>
    </row>
    <row r="3649" spans="1:32" hidden="1">
      <c r="B3649" s="3"/>
      <c r="G3649" s="4" t="str">
        <f t="shared" si="370"/>
        <v>Diff</v>
      </c>
      <c r="H3649" s="3" t="str">
        <f t="shared" si="371"/>
        <v>Diff</v>
      </c>
      <c r="I3649" s="3" t="str">
        <f t="shared" si="372"/>
        <v>Diff</v>
      </c>
      <c r="J3649" s="3" t="str">
        <f t="shared" si="368"/>
        <v>HMIN_SCHEDULE_PLAN_TBX</v>
      </c>
      <c r="K3649" s="3" t="str">
        <f t="shared" si="369"/>
        <v>PRODUCTION_LOT</v>
      </c>
      <c r="L3649" s="3"/>
      <c r="M3649" s="3"/>
      <c r="N3649"/>
      <c r="O3649"/>
      <c r="P3649"/>
      <c r="Q3649"/>
      <c r="R3649" s="1"/>
      <c r="S3649" t="s">
        <v>1919</v>
      </c>
      <c r="T3649" t="s">
        <v>83</v>
      </c>
      <c r="U3649" t="s">
        <v>9</v>
      </c>
      <c r="V3649">
        <v>20</v>
      </c>
      <c r="W3649">
        <v>0</v>
      </c>
      <c r="X3649"/>
      <c r="Y3649" t="s">
        <v>565</v>
      </c>
      <c r="Z3649" s="3"/>
      <c r="AA3649" s="3"/>
      <c r="AB3649" s="3"/>
      <c r="AC3649" s="3"/>
      <c r="AD3649" s="3"/>
      <c r="AE3649" s="3"/>
      <c r="AF3649" s="3"/>
    </row>
    <row r="3650" spans="1:32" hidden="1">
      <c r="B3650" s="3"/>
      <c r="G3650" s="4" t="str">
        <f t="shared" si="370"/>
        <v>Diff</v>
      </c>
      <c r="H3650" s="3" t="str">
        <f t="shared" si="371"/>
        <v>Diff</v>
      </c>
      <c r="I3650" s="3" t="str">
        <f t="shared" si="372"/>
        <v>Diff</v>
      </c>
      <c r="J3650" s="3" t="str">
        <f t="shared" si="368"/>
        <v>HMIN_SCHEDULE_PLAN_TBX</v>
      </c>
      <c r="K3650" s="3" t="str">
        <f t="shared" si="369"/>
        <v>SCHEDULE_ID</v>
      </c>
      <c r="L3650" s="3"/>
      <c r="M3650" s="3"/>
      <c r="N3650"/>
      <c r="O3650"/>
      <c r="P3650"/>
      <c r="Q3650"/>
      <c r="R3650" s="1"/>
      <c r="S3650" t="s">
        <v>1919</v>
      </c>
      <c r="T3650" t="s">
        <v>577</v>
      </c>
      <c r="U3650" t="s">
        <v>516</v>
      </c>
      <c r="V3650">
        <v>8</v>
      </c>
      <c r="W3650">
        <v>0</v>
      </c>
      <c r="X3650"/>
      <c r="Y3650" t="s">
        <v>565</v>
      </c>
      <c r="Z3650" s="3"/>
      <c r="AA3650" s="3"/>
      <c r="AB3650" s="3"/>
      <c r="AC3650" s="3"/>
      <c r="AD3650" s="3"/>
      <c r="AE3650" s="3"/>
      <c r="AF3650" s="3"/>
    </row>
    <row r="3651" spans="1:32" hidden="1">
      <c r="B3651" s="3"/>
      <c r="G3651" s="4" t="str">
        <f t="shared" si="370"/>
        <v>Diff</v>
      </c>
      <c r="H3651" s="3" t="str">
        <f t="shared" si="371"/>
        <v>Diff</v>
      </c>
      <c r="I3651" s="3" t="str">
        <f t="shared" si="372"/>
        <v>Diff</v>
      </c>
      <c r="J3651" s="3" t="str">
        <f t="shared" si="368"/>
        <v>HMIN_SCHEDULE_PLAN_TBX</v>
      </c>
      <c r="K3651" s="3" t="str">
        <f t="shared" si="369"/>
        <v>UPDATE_TIMESTAMP</v>
      </c>
      <c r="L3651" s="3"/>
      <c r="M3651" s="3"/>
      <c r="N3651"/>
      <c r="O3651"/>
      <c r="P3651"/>
      <c r="Q3651"/>
      <c r="R3651" s="1"/>
      <c r="S3651" t="s">
        <v>1919</v>
      </c>
      <c r="T3651" t="s">
        <v>23</v>
      </c>
      <c r="U3651" t="s">
        <v>4</v>
      </c>
      <c r="V3651">
        <v>10</v>
      </c>
      <c r="W3651">
        <v>6</v>
      </c>
      <c r="X3651"/>
      <c r="Y3651" t="s">
        <v>564</v>
      </c>
      <c r="Z3651" s="3"/>
      <c r="AA3651" s="3"/>
      <c r="AB3651" s="3"/>
      <c r="AC3651" s="3"/>
      <c r="AD3651" s="3"/>
      <c r="AE3651" s="3"/>
      <c r="AF3651" s="3"/>
    </row>
    <row r="3652" spans="1:32" ht="45">
      <c r="A3652" s="3" t="s">
        <v>1959</v>
      </c>
      <c r="B3652" s="4" t="s">
        <v>2103</v>
      </c>
      <c r="C3652" s="3" t="s">
        <v>564</v>
      </c>
      <c r="D3652" s="3" t="s">
        <v>2079</v>
      </c>
      <c r="E3652" s="3" t="s">
        <v>2098</v>
      </c>
      <c r="F3652" s="3" t="s">
        <v>2079</v>
      </c>
      <c r="G3652" s="4" t="str">
        <f t="shared" si="370"/>
        <v>Diff</v>
      </c>
      <c r="H3652" s="4" t="str">
        <f t="shared" si="371"/>
        <v>Diff</v>
      </c>
      <c r="I3652" s="4" t="str">
        <f t="shared" si="372"/>
        <v>Diff</v>
      </c>
      <c r="J3652" s="3" t="str">
        <f t="shared" si="368"/>
        <v>HMIN_TEMPLATES_TBX</v>
      </c>
      <c r="K3652" s="3" t="str">
        <f t="shared" si="369"/>
        <v>CREATE_TIMESTAMP</v>
      </c>
      <c r="R3652" s="6" t="s">
        <v>721</v>
      </c>
      <c r="S3652" s="4" t="s">
        <v>603</v>
      </c>
      <c r="T3652" s="4" t="s">
        <v>3</v>
      </c>
      <c r="U3652" s="4" t="s">
        <v>4</v>
      </c>
      <c r="V3652" s="4">
        <v>10</v>
      </c>
      <c r="W3652" s="4">
        <v>6</v>
      </c>
      <c r="X3652" s="4" t="s">
        <v>29</v>
      </c>
      <c r="Y3652" s="4" t="s">
        <v>565</v>
      </c>
    </row>
    <row r="3653" spans="1:32" ht="45">
      <c r="A3653" s="3" t="s">
        <v>1959</v>
      </c>
      <c r="B3653" s="4" t="s">
        <v>2103</v>
      </c>
      <c r="C3653" s="3" t="s">
        <v>564</v>
      </c>
      <c r="D3653" s="3" t="s">
        <v>2079</v>
      </c>
      <c r="E3653" s="3" t="s">
        <v>2098</v>
      </c>
      <c r="F3653" s="3" t="s">
        <v>2079</v>
      </c>
      <c r="G3653" s="4" t="str">
        <f t="shared" si="370"/>
        <v>Diff</v>
      </c>
      <c r="H3653" s="4" t="str">
        <f t="shared" si="371"/>
        <v>Diff</v>
      </c>
      <c r="I3653" s="4" t="str">
        <f t="shared" si="372"/>
        <v>Diff</v>
      </c>
      <c r="J3653" s="3" t="str">
        <f t="shared" si="368"/>
        <v>HMIN_TEMPLATES_TBX</v>
      </c>
      <c r="K3653" s="3" t="str">
        <f t="shared" si="369"/>
        <v>FORM_ID</v>
      </c>
      <c r="R3653" s="6" t="s">
        <v>721</v>
      </c>
      <c r="S3653" s="4" t="s">
        <v>603</v>
      </c>
      <c r="T3653" s="4" t="s">
        <v>489</v>
      </c>
      <c r="U3653" s="4" t="s">
        <v>86</v>
      </c>
      <c r="V3653" s="4">
        <v>32</v>
      </c>
      <c r="W3653" s="4">
        <v>0</v>
      </c>
      <c r="Y3653" s="4" t="s">
        <v>564</v>
      </c>
    </row>
    <row r="3654" spans="1:32" ht="45">
      <c r="A3654" s="3" t="s">
        <v>1959</v>
      </c>
      <c r="B3654" s="4" t="s">
        <v>2103</v>
      </c>
      <c r="C3654" s="3" t="s">
        <v>564</v>
      </c>
      <c r="D3654" s="3" t="s">
        <v>2079</v>
      </c>
      <c r="E3654" s="3" t="s">
        <v>2098</v>
      </c>
      <c r="F3654" s="3" t="s">
        <v>2079</v>
      </c>
      <c r="G3654" s="4" t="str">
        <f t="shared" si="370"/>
        <v>Diff</v>
      </c>
      <c r="H3654" s="4" t="str">
        <f t="shared" si="371"/>
        <v>Diff</v>
      </c>
      <c r="I3654" s="4" t="str">
        <f t="shared" si="372"/>
        <v>Diff</v>
      </c>
      <c r="J3654" s="3" t="str">
        <f t="shared" si="368"/>
        <v>HMIN_TEMPLATES_TBX</v>
      </c>
      <c r="K3654" s="3" t="str">
        <f t="shared" si="369"/>
        <v>REVISION_ID</v>
      </c>
      <c r="R3654" s="6" t="s">
        <v>721</v>
      </c>
      <c r="S3654" s="4" t="s">
        <v>603</v>
      </c>
      <c r="T3654" s="4" t="s">
        <v>604</v>
      </c>
      <c r="U3654" s="4" t="s">
        <v>19</v>
      </c>
      <c r="V3654" s="4">
        <v>4</v>
      </c>
      <c r="W3654" s="4">
        <v>0</v>
      </c>
      <c r="Y3654" s="4" t="s">
        <v>564</v>
      </c>
    </row>
    <row r="3655" spans="1:32" ht="45">
      <c r="A3655" s="3" t="s">
        <v>1959</v>
      </c>
      <c r="B3655" s="4" t="s">
        <v>2103</v>
      </c>
      <c r="C3655" s="3" t="s">
        <v>564</v>
      </c>
      <c r="D3655" s="3" t="s">
        <v>2079</v>
      </c>
      <c r="E3655" s="3" t="s">
        <v>2098</v>
      </c>
      <c r="F3655" s="3" t="s">
        <v>2079</v>
      </c>
      <c r="G3655" s="4" t="str">
        <f t="shared" si="370"/>
        <v>Diff</v>
      </c>
      <c r="H3655" s="4" t="str">
        <f t="shared" si="371"/>
        <v>Diff</v>
      </c>
      <c r="I3655" s="4" t="str">
        <f t="shared" si="372"/>
        <v>Diff</v>
      </c>
      <c r="J3655" s="3" t="str">
        <f t="shared" si="368"/>
        <v>HMIN_TEMPLATES_TBX</v>
      </c>
      <c r="K3655" s="3" t="str">
        <f t="shared" si="369"/>
        <v>TEMPLATE_DATA</v>
      </c>
      <c r="R3655" s="6" t="s">
        <v>721</v>
      </c>
      <c r="S3655" s="4" t="s">
        <v>603</v>
      </c>
      <c r="T3655" s="4" t="s">
        <v>605</v>
      </c>
      <c r="U3655" s="4" t="s">
        <v>570</v>
      </c>
      <c r="V3655" s="4">
        <v>10485760</v>
      </c>
      <c r="W3655" s="4">
        <v>0</v>
      </c>
      <c r="Y3655" s="4" t="s">
        <v>564</v>
      </c>
    </row>
    <row r="3656" spans="1:32" ht="45">
      <c r="A3656" s="3" t="s">
        <v>1959</v>
      </c>
      <c r="B3656" s="4" t="s">
        <v>2103</v>
      </c>
      <c r="C3656" s="3" t="s">
        <v>564</v>
      </c>
      <c r="D3656" s="3" t="s">
        <v>2079</v>
      </c>
      <c r="E3656" s="3" t="s">
        <v>2098</v>
      </c>
      <c r="F3656" s="3" t="s">
        <v>2079</v>
      </c>
      <c r="G3656" s="4" t="str">
        <f t="shared" si="370"/>
        <v>Diff</v>
      </c>
      <c r="H3656" s="4" t="str">
        <f t="shared" si="371"/>
        <v>Diff</v>
      </c>
      <c r="I3656" s="4" t="str">
        <f t="shared" si="372"/>
        <v>Diff</v>
      </c>
      <c r="J3656" s="3" t="str">
        <f t="shared" si="368"/>
        <v>HMIN_TEMPLATES_TBX</v>
      </c>
      <c r="K3656" s="3" t="str">
        <f t="shared" si="369"/>
        <v>TEMPLATE_DESCRIPTION</v>
      </c>
      <c r="R3656" s="6" t="s">
        <v>721</v>
      </c>
      <c r="S3656" s="4" t="s">
        <v>603</v>
      </c>
      <c r="T3656" s="4" t="s">
        <v>606</v>
      </c>
      <c r="U3656" s="4" t="s">
        <v>86</v>
      </c>
      <c r="V3656" s="4">
        <v>128</v>
      </c>
      <c r="W3656" s="4">
        <v>0</v>
      </c>
      <c r="Y3656" s="4" t="s">
        <v>564</v>
      </c>
    </row>
    <row r="3657" spans="1:32" ht="45">
      <c r="A3657" s="3" t="s">
        <v>1959</v>
      </c>
      <c r="B3657" s="4" t="s">
        <v>2103</v>
      </c>
      <c r="C3657" s="3" t="s">
        <v>564</v>
      </c>
      <c r="D3657" s="3" t="s">
        <v>2079</v>
      </c>
      <c r="E3657" s="3" t="s">
        <v>2098</v>
      </c>
      <c r="F3657" s="3" t="s">
        <v>2079</v>
      </c>
      <c r="G3657" s="4" t="str">
        <f t="shared" si="370"/>
        <v>Diff</v>
      </c>
      <c r="H3657" s="4" t="str">
        <f t="shared" si="371"/>
        <v>Diff</v>
      </c>
      <c r="I3657" s="4" t="str">
        <f t="shared" si="372"/>
        <v>Diff</v>
      </c>
      <c r="J3657" s="3" t="str">
        <f t="shared" si="368"/>
        <v>HMIN_TEMPLATES_TBX</v>
      </c>
      <c r="K3657" s="3" t="str">
        <f t="shared" si="369"/>
        <v>TEMPLATE_NAME</v>
      </c>
      <c r="R3657" s="6" t="s">
        <v>721</v>
      </c>
      <c r="S3657" s="4" t="s">
        <v>603</v>
      </c>
      <c r="T3657" s="4" t="s">
        <v>607</v>
      </c>
      <c r="U3657" s="4" t="s">
        <v>86</v>
      </c>
      <c r="V3657" s="4">
        <v>40</v>
      </c>
      <c r="W3657" s="4">
        <v>0</v>
      </c>
      <c r="Y3657" s="4" t="s">
        <v>565</v>
      </c>
    </row>
    <row r="3658" spans="1:32" ht="45">
      <c r="A3658" s="3" t="s">
        <v>1959</v>
      </c>
      <c r="B3658" s="4" t="s">
        <v>2103</v>
      </c>
      <c r="C3658" s="3" t="s">
        <v>564</v>
      </c>
      <c r="D3658" s="3" t="s">
        <v>2079</v>
      </c>
      <c r="E3658" s="3" t="s">
        <v>2098</v>
      </c>
      <c r="F3658" s="3" t="s">
        <v>2079</v>
      </c>
      <c r="G3658" s="4" t="str">
        <f t="shared" si="370"/>
        <v>Diff</v>
      </c>
      <c r="H3658" s="4" t="str">
        <f t="shared" si="371"/>
        <v>Diff</v>
      </c>
      <c r="I3658" s="4" t="str">
        <f t="shared" si="372"/>
        <v>Diff</v>
      </c>
      <c r="J3658" s="3" t="str">
        <f t="shared" si="368"/>
        <v>HMIN_TEMPLATES_TBX</v>
      </c>
      <c r="K3658" s="3" t="str">
        <f t="shared" si="369"/>
        <v>TEMPLATE_TYPE</v>
      </c>
      <c r="R3658" s="6" t="s">
        <v>721</v>
      </c>
      <c r="S3658" s="4" t="s">
        <v>603</v>
      </c>
      <c r="T3658" s="4" t="s">
        <v>608</v>
      </c>
      <c r="U3658" s="4" t="s">
        <v>86</v>
      </c>
      <c r="V3658" s="4">
        <v>32</v>
      </c>
      <c r="W3658" s="4">
        <v>0</v>
      </c>
      <c r="Y3658" s="4" t="s">
        <v>564</v>
      </c>
    </row>
    <row r="3659" spans="1:32" ht="45">
      <c r="A3659" s="3" t="s">
        <v>1959</v>
      </c>
      <c r="B3659" s="4" t="s">
        <v>2103</v>
      </c>
      <c r="C3659" s="3" t="s">
        <v>564</v>
      </c>
      <c r="D3659" s="3" t="s">
        <v>2079</v>
      </c>
      <c r="E3659" s="3" t="s">
        <v>2098</v>
      </c>
      <c r="F3659" s="3" t="s">
        <v>2079</v>
      </c>
      <c r="G3659" s="4" t="str">
        <f t="shared" si="370"/>
        <v>Diff</v>
      </c>
      <c r="H3659" s="4" t="str">
        <f t="shared" si="371"/>
        <v>Diff</v>
      </c>
      <c r="I3659" s="4" t="str">
        <f t="shared" si="372"/>
        <v>Diff</v>
      </c>
      <c r="J3659" s="3" t="str">
        <f t="shared" si="368"/>
        <v>HMIN_TEMPLATES_TBX</v>
      </c>
      <c r="K3659" s="3" t="str">
        <f t="shared" si="369"/>
        <v>UPDATE_TIMESTAMP</v>
      </c>
      <c r="R3659" s="6" t="s">
        <v>721</v>
      </c>
      <c r="S3659" s="4" t="s">
        <v>603</v>
      </c>
      <c r="T3659" s="4" t="s">
        <v>23</v>
      </c>
      <c r="U3659" s="4" t="s">
        <v>4</v>
      </c>
      <c r="V3659" s="4">
        <v>10</v>
      </c>
      <c r="W3659" s="4">
        <v>6</v>
      </c>
      <c r="Y3659" s="4" t="s">
        <v>564</v>
      </c>
    </row>
    <row r="3660" spans="1:32" ht="45">
      <c r="A3660" s="3" t="s">
        <v>1945</v>
      </c>
      <c r="B3660" s="4" t="s">
        <v>554</v>
      </c>
      <c r="C3660" s="3" t="s">
        <v>564</v>
      </c>
      <c r="D3660" s="3" t="s">
        <v>723</v>
      </c>
      <c r="E3660" s="3" t="s">
        <v>2098</v>
      </c>
      <c r="F3660" s="3" t="s">
        <v>2098</v>
      </c>
      <c r="G3660" s="4" t="str">
        <f t="shared" si="370"/>
        <v>Diff</v>
      </c>
      <c r="H3660" s="4" t="str">
        <f t="shared" si="371"/>
        <v>Diff</v>
      </c>
      <c r="I3660" s="4" t="str">
        <f t="shared" si="372"/>
        <v>Same</v>
      </c>
      <c r="J3660" s="3" t="str">
        <f t="shared" si="368"/>
        <v>HNA_WSBUILDS_TBX</v>
      </c>
      <c r="K3660" s="3" t="str">
        <f t="shared" si="369"/>
        <v>BUILD_DATE</v>
      </c>
      <c r="L3660" s="4" t="s">
        <v>554</v>
      </c>
      <c r="M3660" s="4" t="s">
        <v>555</v>
      </c>
      <c r="N3660" s="4" t="s">
        <v>77</v>
      </c>
      <c r="O3660" s="4">
        <v>4</v>
      </c>
      <c r="P3660" s="4">
        <v>0</v>
      </c>
      <c r="R3660" s="6" t="s">
        <v>564</v>
      </c>
      <c r="S3660" s="4" t="s">
        <v>609</v>
      </c>
      <c r="T3660" s="4" t="s">
        <v>555</v>
      </c>
      <c r="U3660" s="4" t="s">
        <v>77</v>
      </c>
      <c r="V3660" s="4">
        <v>4</v>
      </c>
      <c r="W3660" s="4">
        <v>0</v>
      </c>
      <c r="Y3660" s="4" t="s">
        <v>564</v>
      </c>
      <c r="Z3660" s="4" t="s">
        <v>609</v>
      </c>
      <c r="AA3660" s="4" t="s">
        <v>555</v>
      </c>
      <c r="AB3660" s="4" t="s">
        <v>77</v>
      </c>
      <c r="AC3660" s="4">
        <v>4</v>
      </c>
      <c r="AD3660" s="4">
        <v>0</v>
      </c>
      <c r="AF3660" s="4" t="s">
        <v>564</v>
      </c>
    </row>
    <row r="3661" spans="1:32" ht="45">
      <c r="A3661" s="3" t="s">
        <v>1945</v>
      </c>
      <c r="B3661" s="4" t="s">
        <v>554</v>
      </c>
      <c r="C3661" s="3" t="s">
        <v>564</v>
      </c>
      <c r="D3661" s="3" t="s">
        <v>723</v>
      </c>
      <c r="E3661" s="3" t="s">
        <v>2098</v>
      </c>
      <c r="F3661" s="3" t="s">
        <v>2098</v>
      </c>
      <c r="G3661" s="4" t="str">
        <f t="shared" si="370"/>
        <v>Diff</v>
      </c>
      <c r="H3661" s="4" t="str">
        <f t="shared" si="371"/>
        <v>Diff</v>
      </c>
      <c r="I3661" s="4" t="str">
        <f t="shared" si="372"/>
        <v>Same</v>
      </c>
      <c r="J3661" s="3" t="str">
        <f t="shared" si="368"/>
        <v>HNA_WSBUILDS_TBX</v>
      </c>
      <c r="K3661" s="3" t="str">
        <f t="shared" si="369"/>
        <v>BUILD_ID</v>
      </c>
      <c r="L3661" s="4" t="s">
        <v>554</v>
      </c>
      <c r="M3661" s="4" t="s">
        <v>556</v>
      </c>
      <c r="N3661" s="4" t="s">
        <v>86</v>
      </c>
      <c r="O3661" s="4">
        <v>20</v>
      </c>
      <c r="P3661" s="4">
        <v>0</v>
      </c>
      <c r="R3661" s="6" t="s">
        <v>565</v>
      </c>
      <c r="S3661" s="4" t="s">
        <v>609</v>
      </c>
      <c r="T3661" s="4" t="s">
        <v>556</v>
      </c>
      <c r="U3661" s="4" t="s">
        <v>86</v>
      </c>
      <c r="V3661" s="4">
        <v>20</v>
      </c>
      <c r="W3661" s="4">
        <v>0</v>
      </c>
      <c r="Y3661" s="4" t="s">
        <v>565</v>
      </c>
      <c r="Z3661" s="4" t="s">
        <v>609</v>
      </c>
      <c r="AA3661" s="4" t="s">
        <v>556</v>
      </c>
      <c r="AB3661" s="4" t="s">
        <v>86</v>
      </c>
      <c r="AC3661" s="4">
        <v>20</v>
      </c>
      <c r="AD3661" s="4">
        <v>0</v>
      </c>
      <c r="AF3661" s="4" t="s">
        <v>565</v>
      </c>
    </row>
    <row r="3662" spans="1:32" ht="45">
      <c r="A3662" s="3" t="s">
        <v>1945</v>
      </c>
      <c r="B3662" s="4" t="s">
        <v>554</v>
      </c>
      <c r="C3662" s="3" t="s">
        <v>564</v>
      </c>
      <c r="D3662" s="3" t="s">
        <v>723</v>
      </c>
      <c r="E3662" s="3" t="s">
        <v>2098</v>
      </c>
      <c r="F3662" s="3" t="s">
        <v>2098</v>
      </c>
      <c r="G3662" s="4" t="str">
        <f t="shared" si="370"/>
        <v>Diff</v>
      </c>
      <c r="H3662" s="4" t="str">
        <f t="shared" si="371"/>
        <v>Diff</v>
      </c>
      <c r="I3662" s="4" t="str">
        <f t="shared" si="372"/>
        <v>Same</v>
      </c>
      <c r="J3662" s="3" t="str">
        <f t="shared" si="368"/>
        <v>HNA_WSBUILDS_TBX</v>
      </c>
      <c r="K3662" s="3" t="str">
        <f t="shared" si="369"/>
        <v>CREATE_TIMESTAMP</v>
      </c>
      <c r="L3662" s="4" t="s">
        <v>554</v>
      </c>
      <c r="M3662" s="4" t="s">
        <v>3</v>
      </c>
      <c r="N3662" s="4" t="s">
        <v>4</v>
      </c>
      <c r="O3662" s="4">
        <v>10</v>
      </c>
      <c r="P3662" s="4">
        <v>0</v>
      </c>
      <c r="Q3662" s="4" t="s">
        <v>29</v>
      </c>
      <c r="R3662" s="6" t="s">
        <v>565</v>
      </c>
      <c r="S3662" s="4" t="s">
        <v>609</v>
      </c>
      <c r="T3662" s="4" t="s">
        <v>3</v>
      </c>
      <c r="U3662" s="4" t="s">
        <v>4</v>
      </c>
      <c r="V3662" s="4">
        <v>10</v>
      </c>
      <c r="W3662" s="4">
        <v>6</v>
      </c>
      <c r="X3662" s="4" t="s">
        <v>29</v>
      </c>
      <c r="Y3662" s="4" t="s">
        <v>565</v>
      </c>
      <c r="Z3662" s="4" t="s">
        <v>609</v>
      </c>
      <c r="AA3662" s="4" t="s">
        <v>3</v>
      </c>
      <c r="AB3662" s="4" t="s">
        <v>4</v>
      </c>
      <c r="AC3662" s="4">
        <v>10</v>
      </c>
      <c r="AD3662" s="4">
        <v>0</v>
      </c>
      <c r="AE3662" s="4" t="s">
        <v>29</v>
      </c>
      <c r="AF3662" s="4" t="s">
        <v>565</v>
      </c>
    </row>
    <row r="3663" spans="1:32" ht="45">
      <c r="A3663" s="3" t="s">
        <v>1945</v>
      </c>
      <c r="B3663" s="4" t="s">
        <v>554</v>
      </c>
      <c r="C3663" s="3" t="s">
        <v>564</v>
      </c>
      <c r="D3663" s="3" t="s">
        <v>723</v>
      </c>
      <c r="E3663" s="3" t="s">
        <v>2098</v>
      </c>
      <c r="F3663" s="3" t="s">
        <v>2098</v>
      </c>
      <c r="G3663" s="4" t="str">
        <f t="shared" si="370"/>
        <v>Diff</v>
      </c>
      <c r="H3663" s="4" t="str">
        <f t="shared" si="371"/>
        <v>Diff</v>
      </c>
      <c r="I3663" s="4" t="str">
        <f t="shared" si="372"/>
        <v>Same</v>
      </c>
      <c r="J3663" s="3" t="str">
        <f t="shared" si="368"/>
        <v>HNA_WSBUILDS_TBX</v>
      </c>
      <c r="K3663" s="3" t="str">
        <f t="shared" si="369"/>
        <v>DEFAULT_BUILD</v>
      </c>
      <c r="L3663" s="4" t="s">
        <v>554</v>
      </c>
      <c r="M3663" s="4" t="s">
        <v>557</v>
      </c>
      <c r="N3663" s="4" t="s">
        <v>9</v>
      </c>
      <c r="O3663" s="4">
        <v>1</v>
      </c>
      <c r="P3663" s="4">
        <v>0</v>
      </c>
      <c r="Q3663" s="4" t="s">
        <v>476</v>
      </c>
      <c r="R3663" s="6" t="s">
        <v>565</v>
      </c>
      <c r="S3663" s="4" t="s">
        <v>609</v>
      </c>
      <c r="T3663" s="4" t="s">
        <v>557</v>
      </c>
      <c r="U3663" s="4" t="s">
        <v>9</v>
      </c>
      <c r="V3663" s="4">
        <v>1</v>
      </c>
      <c r="W3663" s="4">
        <v>0</v>
      </c>
      <c r="X3663" s="4" t="s">
        <v>476</v>
      </c>
      <c r="Y3663" s="4" t="s">
        <v>565</v>
      </c>
      <c r="Z3663" s="4" t="s">
        <v>609</v>
      </c>
      <c r="AA3663" s="4" t="s">
        <v>557</v>
      </c>
      <c r="AB3663" s="4" t="s">
        <v>9</v>
      </c>
      <c r="AC3663" s="4">
        <v>1</v>
      </c>
      <c r="AD3663" s="4">
        <v>0</v>
      </c>
      <c r="AE3663" s="4" t="s">
        <v>476</v>
      </c>
      <c r="AF3663" s="4" t="s">
        <v>565</v>
      </c>
    </row>
    <row r="3664" spans="1:32" ht="45">
      <c r="A3664" s="3" t="s">
        <v>1945</v>
      </c>
      <c r="B3664" s="4" t="s">
        <v>554</v>
      </c>
      <c r="C3664" s="3" t="s">
        <v>564</v>
      </c>
      <c r="D3664" s="3" t="s">
        <v>723</v>
      </c>
      <c r="E3664" s="3" t="s">
        <v>2098</v>
      </c>
      <c r="F3664" s="3" t="s">
        <v>2098</v>
      </c>
      <c r="G3664" s="4" t="str">
        <f t="shared" si="370"/>
        <v>Diff</v>
      </c>
      <c r="H3664" s="4" t="str">
        <f t="shared" si="371"/>
        <v>Diff</v>
      </c>
      <c r="I3664" s="4" t="str">
        <f t="shared" si="372"/>
        <v>Same</v>
      </c>
      <c r="J3664" s="3" t="str">
        <f t="shared" si="368"/>
        <v>HNA_WSBUILDS_TBX</v>
      </c>
      <c r="K3664" s="3" t="str">
        <f t="shared" si="369"/>
        <v>DESCRIPTION</v>
      </c>
      <c r="L3664" s="4" t="s">
        <v>554</v>
      </c>
      <c r="M3664" s="4" t="s">
        <v>501</v>
      </c>
      <c r="N3664" s="4" t="s">
        <v>86</v>
      </c>
      <c r="O3664" s="4">
        <v>128</v>
      </c>
      <c r="P3664" s="4">
        <v>0</v>
      </c>
      <c r="R3664" s="6" t="s">
        <v>564</v>
      </c>
      <c r="S3664" s="4" t="s">
        <v>609</v>
      </c>
      <c r="T3664" s="4" t="s">
        <v>501</v>
      </c>
      <c r="U3664" s="4" t="s">
        <v>86</v>
      </c>
      <c r="V3664" s="4">
        <v>128</v>
      </c>
      <c r="W3664" s="4">
        <v>0</v>
      </c>
      <c r="Y3664" s="4" t="s">
        <v>564</v>
      </c>
      <c r="Z3664" s="4" t="s">
        <v>609</v>
      </c>
      <c r="AA3664" s="4" t="s">
        <v>501</v>
      </c>
      <c r="AB3664" s="4" t="s">
        <v>86</v>
      </c>
      <c r="AC3664" s="4">
        <v>128</v>
      </c>
      <c r="AD3664" s="4">
        <v>0</v>
      </c>
      <c r="AF3664" s="4" t="s">
        <v>564</v>
      </c>
    </row>
    <row r="3665" spans="1:32" ht="45">
      <c r="A3665" s="3" t="s">
        <v>1945</v>
      </c>
      <c r="B3665" s="4" t="s">
        <v>554</v>
      </c>
      <c r="C3665" s="3" t="s">
        <v>564</v>
      </c>
      <c r="D3665" s="3" t="s">
        <v>723</v>
      </c>
      <c r="E3665" s="3" t="s">
        <v>2098</v>
      </c>
      <c r="F3665" s="3" t="s">
        <v>2098</v>
      </c>
      <c r="G3665" s="4" t="str">
        <f t="shared" si="370"/>
        <v>Diff</v>
      </c>
      <c r="H3665" s="4" t="str">
        <f t="shared" si="371"/>
        <v>Diff</v>
      </c>
      <c r="I3665" s="4" t="str">
        <f t="shared" si="372"/>
        <v>Same</v>
      </c>
      <c r="J3665" s="3" t="str">
        <f t="shared" si="368"/>
        <v>HNA_WSBUILDS_TBX</v>
      </c>
      <c r="K3665" s="3" t="str">
        <f t="shared" si="369"/>
        <v>UPDATE_TIMESTAMP</v>
      </c>
      <c r="L3665" s="4" t="s">
        <v>554</v>
      </c>
      <c r="M3665" s="4" t="s">
        <v>23</v>
      </c>
      <c r="N3665" s="4" t="s">
        <v>4</v>
      </c>
      <c r="O3665" s="4">
        <v>10</v>
      </c>
      <c r="P3665" s="4">
        <v>0</v>
      </c>
      <c r="R3665" s="6" t="s">
        <v>564</v>
      </c>
      <c r="S3665" s="4" t="s">
        <v>609</v>
      </c>
      <c r="T3665" s="4" t="s">
        <v>23</v>
      </c>
      <c r="U3665" s="4" t="s">
        <v>4</v>
      </c>
      <c r="V3665" s="4">
        <v>10</v>
      </c>
      <c r="W3665" s="4">
        <v>6</v>
      </c>
      <c r="Y3665" s="4" t="s">
        <v>564</v>
      </c>
      <c r="Z3665" s="4" t="s">
        <v>609</v>
      </c>
      <c r="AA3665" s="4" t="s">
        <v>23</v>
      </c>
      <c r="AB3665" s="4" t="s">
        <v>4</v>
      </c>
      <c r="AC3665" s="4">
        <v>10</v>
      </c>
      <c r="AD3665" s="4">
        <v>0</v>
      </c>
      <c r="AF3665" s="4" t="s">
        <v>564</v>
      </c>
    </row>
    <row r="3666" spans="1:32" ht="45">
      <c r="A3666" s="3" t="s">
        <v>1945</v>
      </c>
      <c r="B3666" s="4" t="s">
        <v>554</v>
      </c>
      <c r="C3666" s="3" t="s">
        <v>564</v>
      </c>
      <c r="D3666" s="3" t="s">
        <v>723</v>
      </c>
      <c r="E3666" s="3" t="s">
        <v>2098</v>
      </c>
      <c r="F3666" s="3" t="s">
        <v>2098</v>
      </c>
      <c r="G3666" s="4" t="str">
        <f t="shared" si="370"/>
        <v>Diff</v>
      </c>
      <c r="H3666" s="4" t="str">
        <f t="shared" si="371"/>
        <v>Diff</v>
      </c>
      <c r="I3666" s="4" t="str">
        <f t="shared" si="372"/>
        <v>Same</v>
      </c>
      <c r="J3666" s="3" t="str">
        <f t="shared" si="368"/>
        <v>HNA_WSBUILDS_TBX</v>
      </c>
      <c r="K3666" s="3" t="str">
        <f t="shared" si="369"/>
        <v>URL</v>
      </c>
      <c r="L3666" s="4" t="s">
        <v>554</v>
      </c>
      <c r="M3666" s="4" t="s">
        <v>558</v>
      </c>
      <c r="N3666" s="4" t="s">
        <v>86</v>
      </c>
      <c r="O3666" s="4">
        <v>120</v>
      </c>
      <c r="P3666" s="4">
        <v>0</v>
      </c>
      <c r="R3666" s="6" t="s">
        <v>565</v>
      </c>
      <c r="S3666" s="4" t="s">
        <v>609</v>
      </c>
      <c r="T3666" s="4" t="s">
        <v>558</v>
      </c>
      <c r="U3666" s="4" t="s">
        <v>86</v>
      </c>
      <c r="V3666" s="4">
        <v>120</v>
      </c>
      <c r="W3666" s="4">
        <v>0</v>
      </c>
      <c r="Y3666" s="4" t="s">
        <v>565</v>
      </c>
      <c r="Z3666" s="4" t="s">
        <v>609</v>
      </c>
      <c r="AA3666" s="4" t="s">
        <v>558</v>
      </c>
      <c r="AB3666" s="4" t="s">
        <v>86</v>
      </c>
      <c r="AC3666" s="4">
        <v>120</v>
      </c>
      <c r="AD3666" s="4">
        <v>0</v>
      </c>
      <c r="AF3666" s="4" t="s">
        <v>565</v>
      </c>
    </row>
    <row r="3667" spans="1:32" ht="45">
      <c r="A3667" s="3" t="s">
        <v>1945</v>
      </c>
      <c r="B3667" s="4" t="s">
        <v>559</v>
      </c>
      <c r="C3667" s="3" t="s">
        <v>564</v>
      </c>
      <c r="D3667" s="3" t="s">
        <v>2079</v>
      </c>
      <c r="E3667" s="3" t="s">
        <v>2098</v>
      </c>
      <c r="F3667" s="3" t="s">
        <v>2079</v>
      </c>
      <c r="G3667" s="4" t="str">
        <f t="shared" si="370"/>
        <v>Diff</v>
      </c>
      <c r="H3667" s="4" t="str">
        <f t="shared" si="371"/>
        <v>Diff</v>
      </c>
      <c r="I3667" s="4" t="str">
        <f t="shared" si="372"/>
        <v>Diff</v>
      </c>
      <c r="J3667" s="3" t="str">
        <f t="shared" si="368"/>
        <v>HNA_WSCLIENTS_TBX</v>
      </c>
      <c r="K3667" s="3" t="str">
        <f t="shared" si="369"/>
        <v>ASSET_NUMBER</v>
      </c>
      <c r="R3667" s="6" t="s">
        <v>721</v>
      </c>
      <c r="S3667" s="4" t="s">
        <v>610</v>
      </c>
      <c r="T3667" s="4" t="s">
        <v>611</v>
      </c>
      <c r="U3667" s="4" t="s">
        <v>86</v>
      </c>
      <c r="V3667" s="4">
        <v>20</v>
      </c>
      <c r="W3667" s="4">
        <v>0</v>
      </c>
      <c r="Y3667" s="4" t="s">
        <v>564</v>
      </c>
    </row>
    <row r="3668" spans="1:32" ht="45">
      <c r="A3668" s="3" t="s">
        <v>1945</v>
      </c>
      <c r="B3668" s="4" t="s">
        <v>559</v>
      </c>
      <c r="C3668" s="3" t="s">
        <v>564</v>
      </c>
      <c r="D3668" s="3" t="s">
        <v>723</v>
      </c>
      <c r="E3668" s="3" t="s">
        <v>2098</v>
      </c>
      <c r="F3668" s="3" t="s">
        <v>2098</v>
      </c>
      <c r="G3668" s="4" t="str">
        <f t="shared" si="370"/>
        <v>Diff</v>
      </c>
      <c r="H3668" s="4" t="str">
        <f t="shared" si="371"/>
        <v>Diff</v>
      </c>
      <c r="I3668" s="4" t="str">
        <f t="shared" si="372"/>
        <v>Same</v>
      </c>
      <c r="J3668" s="3" t="str">
        <f t="shared" si="368"/>
        <v>HNA_WSCLIENTS_TBX</v>
      </c>
      <c r="K3668" s="3" t="str">
        <f t="shared" si="369"/>
        <v>BUILD_ID</v>
      </c>
      <c r="L3668" s="4" t="s">
        <v>559</v>
      </c>
      <c r="M3668" s="4" t="s">
        <v>556</v>
      </c>
      <c r="N3668" s="4" t="s">
        <v>86</v>
      </c>
      <c r="O3668" s="4">
        <v>20</v>
      </c>
      <c r="P3668" s="4">
        <v>0</v>
      </c>
      <c r="R3668" s="6" t="s">
        <v>565</v>
      </c>
      <c r="S3668" s="4" t="s">
        <v>610</v>
      </c>
      <c r="T3668" s="4" t="s">
        <v>556</v>
      </c>
      <c r="U3668" s="4" t="s">
        <v>86</v>
      </c>
      <c r="V3668" s="4">
        <v>20</v>
      </c>
      <c r="W3668" s="4">
        <v>0</v>
      </c>
      <c r="Y3668" s="4" t="s">
        <v>565</v>
      </c>
      <c r="Z3668" s="4" t="s">
        <v>610</v>
      </c>
      <c r="AA3668" s="4" t="s">
        <v>556</v>
      </c>
      <c r="AB3668" s="4" t="s">
        <v>86</v>
      </c>
      <c r="AC3668" s="4">
        <v>20</v>
      </c>
      <c r="AD3668" s="4">
        <v>0</v>
      </c>
      <c r="AF3668" s="4" t="s">
        <v>565</v>
      </c>
    </row>
    <row r="3669" spans="1:32" ht="45">
      <c r="A3669" s="3" t="s">
        <v>1945</v>
      </c>
      <c r="B3669" s="4" t="s">
        <v>559</v>
      </c>
      <c r="C3669" s="3" t="s">
        <v>564</v>
      </c>
      <c r="D3669" s="3" t="s">
        <v>2079</v>
      </c>
      <c r="E3669" s="3" t="s">
        <v>2098</v>
      </c>
      <c r="F3669" s="3" t="s">
        <v>2079</v>
      </c>
      <c r="G3669" s="4" t="str">
        <f t="shared" si="370"/>
        <v>Diff</v>
      </c>
      <c r="H3669" s="4" t="str">
        <f t="shared" si="371"/>
        <v>Diff</v>
      </c>
      <c r="I3669" s="4" t="str">
        <f t="shared" si="372"/>
        <v>Diff</v>
      </c>
      <c r="J3669" s="3" t="str">
        <f t="shared" si="368"/>
        <v>HNA_WSCLIENTS_TBX</v>
      </c>
      <c r="K3669" s="3" t="str">
        <f t="shared" si="369"/>
        <v>COLUMN_LOCATION</v>
      </c>
      <c r="R3669" s="6" t="s">
        <v>721</v>
      </c>
      <c r="S3669" s="4" t="s">
        <v>610</v>
      </c>
      <c r="T3669" s="4" t="s">
        <v>612</v>
      </c>
      <c r="U3669" s="4" t="s">
        <v>86</v>
      </c>
      <c r="V3669" s="4">
        <v>20</v>
      </c>
      <c r="W3669" s="4">
        <v>0</v>
      </c>
      <c r="Y3669" s="4" t="s">
        <v>564</v>
      </c>
    </row>
    <row r="3670" spans="1:32" ht="45">
      <c r="A3670" s="3" t="s">
        <v>1945</v>
      </c>
      <c r="B3670" s="4" t="s">
        <v>559</v>
      </c>
      <c r="C3670" s="3" t="s">
        <v>564</v>
      </c>
      <c r="D3670" s="3" t="s">
        <v>723</v>
      </c>
      <c r="E3670" s="3" t="s">
        <v>2098</v>
      </c>
      <c r="F3670" s="3" t="s">
        <v>2098</v>
      </c>
      <c r="G3670" s="4" t="str">
        <f t="shared" si="370"/>
        <v>Diff</v>
      </c>
      <c r="H3670" s="4" t="str">
        <f t="shared" si="371"/>
        <v>Diff</v>
      </c>
      <c r="I3670" s="4" t="str">
        <f t="shared" si="372"/>
        <v>Same</v>
      </c>
      <c r="J3670" s="3" t="str">
        <f t="shared" si="368"/>
        <v>HNA_WSCLIENTS_TBX</v>
      </c>
      <c r="K3670" s="3" t="str">
        <f t="shared" si="369"/>
        <v>CREATE_TIMESTAMP</v>
      </c>
      <c r="L3670" s="4" t="s">
        <v>559</v>
      </c>
      <c r="M3670" s="4" t="s">
        <v>3</v>
      </c>
      <c r="N3670" s="4" t="s">
        <v>4</v>
      </c>
      <c r="O3670" s="4">
        <v>10</v>
      </c>
      <c r="P3670" s="4">
        <v>0</v>
      </c>
      <c r="Q3670" s="4" t="s">
        <v>29</v>
      </c>
      <c r="R3670" s="6" t="s">
        <v>565</v>
      </c>
      <c r="S3670" s="4" t="s">
        <v>610</v>
      </c>
      <c r="T3670" s="4" t="s">
        <v>3</v>
      </c>
      <c r="U3670" s="4" t="s">
        <v>4</v>
      </c>
      <c r="V3670" s="4">
        <v>10</v>
      </c>
      <c r="W3670" s="4">
        <v>6</v>
      </c>
      <c r="X3670" s="4" t="s">
        <v>29</v>
      </c>
      <c r="Y3670" s="4" t="s">
        <v>565</v>
      </c>
      <c r="Z3670" s="4" t="s">
        <v>610</v>
      </c>
      <c r="AA3670" s="4" t="s">
        <v>3</v>
      </c>
      <c r="AB3670" s="4" t="s">
        <v>4</v>
      </c>
      <c r="AC3670" s="4">
        <v>10</v>
      </c>
      <c r="AD3670" s="4">
        <v>0</v>
      </c>
      <c r="AE3670" s="4" t="s">
        <v>29</v>
      </c>
      <c r="AF3670" s="4" t="s">
        <v>565</v>
      </c>
    </row>
    <row r="3671" spans="1:32" ht="45">
      <c r="A3671" s="3" t="s">
        <v>1945</v>
      </c>
      <c r="B3671" s="4" t="s">
        <v>559</v>
      </c>
      <c r="C3671" s="3" t="s">
        <v>564</v>
      </c>
      <c r="D3671" s="3" t="s">
        <v>723</v>
      </c>
      <c r="E3671" s="3" t="s">
        <v>2098</v>
      </c>
      <c r="F3671" s="3" t="s">
        <v>2098</v>
      </c>
      <c r="G3671" s="4" t="str">
        <f t="shared" si="370"/>
        <v>Diff</v>
      </c>
      <c r="H3671" s="4" t="str">
        <f t="shared" si="371"/>
        <v>Diff</v>
      </c>
      <c r="I3671" s="4" t="str">
        <f t="shared" si="372"/>
        <v>Same</v>
      </c>
      <c r="J3671" s="3" t="str">
        <f t="shared" si="368"/>
        <v>HNA_WSCLIENTS_TBX</v>
      </c>
      <c r="K3671" s="3" t="str">
        <f t="shared" si="369"/>
        <v>DESCRIPTION</v>
      </c>
      <c r="L3671" s="4" t="s">
        <v>559</v>
      </c>
      <c r="M3671" s="4" t="s">
        <v>501</v>
      </c>
      <c r="N3671" s="4" t="s">
        <v>86</v>
      </c>
      <c r="O3671" s="4">
        <v>128</v>
      </c>
      <c r="P3671" s="4">
        <v>0</v>
      </c>
      <c r="R3671" s="6" t="s">
        <v>564</v>
      </c>
      <c r="S3671" s="4" t="s">
        <v>610</v>
      </c>
      <c r="T3671" s="4" t="s">
        <v>501</v>
      </c>
      <c r="U3671" s="4" t="s">
        <v>86</v>
      </c>
      <c r="V3671" s="4">
        <v>128</v>
      </c>
      <c r="W3671" s="4">
        <v>0</v>
      </c>
      <c r="Y3671" s="4" t="s">
        <v>564</v>
      </c>
      <c r="Z3671" s="4" t="s">
        <v>610</v>
      </c>
      <c r="AA3671" s="4" t="s">
        <v>501</v>
      </c>
      <c r="AB3671" s="4" t="s">
        <v>86</v>
      </c>
      <c r="AC3671" s="4">
        <v>128</v>
      </c>
      <c r="AD3671" s="4">
        <v>0</v>
      </c>
      <c r="AF3671" s="4" t="s">
        <v>564</v>
      </c>
    </row>
    <row r="3672" spans="1:32" ht="45">
      <c r="A3672" s="3" t="s">
        <v>1945</v>
      </c>
      <c r="B3672" s="4" t="s">
        <v>559</v>
      </c>
      <c r="C3672" s="3" t="s">
        <v>564</v>
      </c>
      <c r="D3672" s="3" t="s">
        <v>2079</v>
      </c>
      <c r="E3672" s="3" t="s">
        <v>2098</v>
      </c>
      <c r="F3672" s="3" t="s">
        <v>2079</v>
      </c>
      <c r="G3672" s="4" t="str">
        <f t="shared" si="370"/>
        <v>Diff</v>
      </c>
      <c r="H3672" s="4" t="str">
        <f t="shared" si="371"/>
        <v>Diff</v>
      </c>
      <c r="I3672" s="4" t="str">
        <f t="shared" si="372"/>
        <v>Diff</v>
      </c>
      <c r="J3672" s="3" t="str">
        <f t="shared" si="368"/>
        <v>HNA_WSCLIENTS_TBX</v>
      </c>
      <c r="K3672" s="3" t="str">
        <f t="shared" si="369"/>
        <v>HEARTBEAT_TIMESTAMP</v>
      </c>
      <c r="R3672" s="6" t="s">
        <v>721</v>
      </c>
      <c r="S3672" s="4" t="s">
        <v>610</v>
      </c>
      <c r="T3672" s="4" t="s">
        <v>613</v>
      </c>
      <c r="U3672" s="4" t="s">
        <v>4</v>
      </c>
      <c r="V3672" s="4">
        <v>10</v>
      </c>
      <c r="W3672" s="4">
        <v>6</v>
      </c>
      <c r="Y3672" s="4" t="s">
        <v>564</v>
      </c>
    </row>
    <row r="3673" spans="1:32" ht="45">
      <c r="A3673" s="3" t="s">
        <v>1945</v>
      </c>
      <c r="B3673" s="4" t="s">
        <v>559</v>
      </c>
      <c r="C3673" s="3" t="s">
        <v>564</v>
      </c>
      <c r="D3673" s="3" t="s">
        <v>723</v>
      </c>
      <c r="E3673" s="3" t="s">
        <v>2098</v>
      </c>
      <c r="F3673" s="3" t="s">
        <v>2098</v>
      </c>
      <c r="G3673" s="4" t="str">
        <f t="shared" si="370"/>
        <v>Diff</v>
      </c>
      <c r="H3673" s="4" t="str">
        <f t="shared" si="371"/>
        <v>Diff</v>
      </c>
      <c r="I3673" s="4" t="str">
        <f t="shared" si="372"/>
        <v>Same</v>
      </c>
      <c r="J3673" s="3" t="str">
        <f t="shared" si="368"/>
        <v>HNA_WSCLIENTS_TBX</v>
      </c>
      <c r="K3673" s="3" t="str">
        <f t="shared" si="369"/>
        <v>HOST_NAME</v>
      </c>
      <c r="L3673" s="4" t="s">
        <v>559</v>
      </c>
      <c r="M3673" s="4" t="s">
        <v>379</v>
      </c>
      <c r="N3673" s="4" t="s">
        <v>86</v>
      </c>
      <c r="O3673" s="4">
        <v>32</v>
      </c>
      <c r="P3673" s="4">
        <v>0</v>
      </c>
      <c r="R3673" s="6" t="s">
        <v>565</v>
      </c>
      <c r="S3673" s="4" t="s">
        <v>610</v>
      </c>
      <c r="T3673" s="4" t="s">
        <v>379</v>
      </c>
      <c r="U3673" s="4" t="s">
        <v>86</v>
      </c>
      <c r="V3673" s="4">
        <v>32</v>
      </c>
      <c r="W3673" s="4">
        <v>0</v>
      </c>
      <c r="Y3673" s="4" t="s">
        <v>565</v>
      </c>
      <c r="Z3673" s="4" t="s">
        <v>610</v>
      </c>
      <c r="AA3673" s="4" t="s">
        <v>379</v>
      </c>
      <c r="AB3673" s="4" t="s">
        <v>86</v>
      </c>
      <c r="AC3673" s="4">
        <v>32</v>
      </c>
      <c r="AD3673" s="4">
        <v>0</v>
      </c>
      <c r="AF3673" s="4" t="s">
        <v>565</v>
      </c>
    </row>
    <row r="3674" spans="1:32" ht="45">
      <c r="A3674" s="3" t="s">
        <v>1945</v>
      </c>
      <c r="B3674" s="4" t="s">
        <v>559</v>
      </c>
      <c r="C3674" s="3" t="s">
        <v>564</v>
      </c>
      <c r="D3674" s="3" t="s">
        <v>2086</v>
      </c>
      <c r="E3674" s="3" t="s">
        <v>2098</v>
      </c>
      <c r="F3674" s="3" t="s">
        <v>2086</v>
      </c>
      <c r="G3674" s="4" t="str">
        <f t="shared" si="370"/>
        <v>Diff</v>
      </c>
      <c r="H3674" s="4" t="str">
        <f t="shared" si="371"/>
        <v>Diff</v>
      </c>
      <c r="I3674" s="4" t="str">
        <f t="shared" si="372"/>
        <v>Diff</v>
      </c>
      <c r="J3674" s="3" t="str">
        <f t="shared" si="368"/>
        <v>HNA_WSCLIENTS_TBX</v>
      </c>
      <c r="K3674" s="3" t="str">
        <f t="shared" si="369"/>
        <v>IP_ADDRESS</v>
      </c>
      <c r="L3674" s="4" t="s">
        <v>559</v>
      </c>
      <c r="M3674" s="4" t="s">
        <v>380</v>
      </c>
      <c r="N3674" s="4" t="s">
        <v>86</v>
      </c>
      <c r="O3674" s="4">
        <v>16</v>
      </c>
      <c r="P3674" s="4">
        <v>0</v>
      </c>
      <c r="R3674" s="6" t="s">
        <v>565</v>
      </c>
      <c r="S3674" s="4" t="s">
        <v>610</v>
      </c>
      <c r="T3674" s="4" t="s">
        <v>380</v>
      </c>
      <c r="U3674" s="4" t="s">
        <v>86</v>
      </c>
      <c r="V3674" s="4">
        <v>255</v>
      </c>
      <c r="W3674" s="4">
        <v>0</v>
      </c>
      <c r="Y3674" s="4" t="s">
        <v>565</v>
      </c>
      <c r="Z3674" s="4" t="s">
        <v>610</v>
      </c>
      <c r="AA3674" s="4" t="s">
        <v>380</v>
      </c>
      <c r="AB3674" s="4" t="s">
        <v>86</v>
      </c>
      <c r="AC3674" s="4">
        <v>16</v>
      </c>
      <c r="AD3674" s="4">
        <v>0</v>
      </c>
      <c r="AF3674" s="4" t="s">
        <v>565</v>
      </c>
    </row>
    <row r="3675" spans="1:32" ht="45">
      <c r="A3675" s="3" t="s">
        <v>1945</v>
      </c>
      <c r="B3675" s="4" t="s">
        <v>559</v>
      </c>
      <c r="C3675" s="3" t="s">
        <v>564</v>
      </c>
      <c r="D3675" s="3" t="s">
        <v>2079</v>
      </c>
      <c r="E3675" s="3" t="s">
        <v>2098</v>
      </c>
      <c r="F3675" s="3" t="s">
        <v>2079</v>
      </c>
      <c r="G3675" s="4" t="str">
        <f t="shared" si="370"/>
        <v>Diff</v>
      </c>
      <c r="H3675" s="4" t="str">
        <f t="shared" si="371"/>
        <v>Diff</v>
      </c>
      <c r="I3675" s="4" t="str">
        <f t="shared" si="372"/>
        <v>Diff</v>
      </c>
      <c r="J3675" s="3" t="str">
        <f t="shared" si="368"/>
        <v>HNA_WSCLIENTS_TBX</v>
      </c>
      <c r="K3675" s="3" t="str">
        <f t="shared" si="369"/>
        <v>RESTART_IN_SECS</v>
      </c>
      <c r="R3675" s="6" t="s">
        <v>721</v>
      </c>
      <c r="S3675" s="4" t="s">
        <v>610</v>
      </c>
      <c r="T3675" s="4" t="s">
        <v>614</v>
      </c>
      <c r="U3675" s="4" t="s">
        <v>19</v>
      </c>
      <c r="V3675" s="4">
        <v>4</v>
      </c>
      <c r="W3675" s="4">
        <v>0</v>
      </c>
      <c r="X3675" s="4">
        <v>-1</v>
      </c>
      <c r="Y3675" s="4" t="s">
        <v>565</v>
      </c>
    </row>
    <row r="3676" spans="1:32" ht="45">
      <c r="A3676" s="3" t="s">
        <v>1945</v>
      </c>
      <c r="B3676" s="4" t="s">
        <v>559</v>
      </c>
      <c r="C3676" s="3" t="s">
        <v>564</v>
      </c>
      <c r="D3676" s="3" t="s">
        <v>723</v>
      </c>
      <c r="E3676" s="3" t="s">
        <v>2098</v>
      </c>
      <c r="F3676" s="3" t="s">
        <v>2098</v>
      </c>
      <c r="G3676" s="4" t="str">
        <f t="shared" si="370"/>
        <v>Diff</v>
      </c>
      <c r="H3676" s="4" t="str">
        <f t="shared" si="371"/>
        <v>Diff</v>
      </c>
      <c r="I3676" s="4" t="str">
        <f t="shared" si="372"/>
        <v>Same</v>
      </c>
      <c r="J3676" s="3" t="str">
        <f t="shared" si="368"/>
        <v>HNA_WSCLIENTS_TBX</v>
      </c>
      <c r="K3676" s="3" t="str">
        <f t="shared" si="369"/>
        <v>UPDATE_TIMESTAMP</v>
      </c>
      <c r="L3676" s="4" t="s">
        <v>559</v>
      </c>
      <c r="M3676" s="4" t="s">
        <v>23</v>
      </c>
      <c r="N3676" s="4" t="s">
        <v>4</v>
      </c>
      <c r="O3676" s="4">
        <v>10</v>
      </c>
      <c r="P3676" s="4">
        <v>0</v>
      </c>
      <c r="R3676" s="6" t="s">
        <v>564</v>
      </c>
      <c r="S3676" s="4" t="s">
        <v>610</v>
      </c>
      <c r="T3676" s="4" t="s">
        <v>23</v>
      </c>
      <c r="U3676" s="4" t="s">
        <v>4</v>
      </c>
      <c r="V3676" s="4">
        <v>10</v>
      </c>
      <c r="W3676" s="4">
        <v>6</v>
      </c>
      <c r="Y3676" s="4" t="s">
        <v>564</v>
      </c>
      <c r="Z3676" s="4" t="s">
        <v>610</v>
      </c>
      <c r="AA3676" s="4" t="s">
        <v>23</v>
      </c>
      <c r="AB3676" s="4" t="s">
        <v>4</v>
      </c>
      <c r="AC3676" s="4">
        <v>10</v>
      </c>
      <c r="AD3676" s="4">
        <v>0</v>
      </c>
      <c r="AF3676" s="4" t="s">
        <v>564</v>
      </c>
    </row>
    <row r="3677" spans="1:32" ht="45">
      <c r="A3677" s="3" t="s">
        <v>1945</v>
      </c>
      <c r="B3677" s="4" t="s">
        <v>560</v>
      </c>
      <c r="C3677" s="3" t="s">
        <v>564</v>
      </c>
      <c r="D3677" s="3" t="s">
        <v>723</v>
      </c>
      <c r="E3677" s="3" t="s">
        <v>2098</v>
      </c>
      <c r="F3677" s="3" t="s">
        <v>2098</v>
      </c>
      <c r="G3677" s="4" t="str">
        <f t="shared" si="370"/>
        <v>Diff</v>
      </c>
      <c r="H3677" s="4" t="str">
        <f t="shared" si="371"/>
        <v>Diff</v>
      </c>
      <c r="I3677" s="4" t="str">
        <f t="shared" si="372"/>
        <v>Same</v>
      </c>
      <c r="J3677" s="3" t="str">
        <f t="shared" si="368"/>
        <v>HNA_WSDEFBUILDS_TBX</v>
      </c>
      <c r="K3677" s="3" t="str">
        <f t="shared" si="369"/>
        <v>CREATE_TIMESTAMP</v>
      </c>
      <c r="L3677" s="4" t="s">
        <v>560</v>
      </c>
      <c r="M3677" s="4" t="s">
        <v>3</v>
      </c>
      <c r="N3677" s="4" t="s">
        <v>4</v>
      </c>
      <c r="O3677" s="4">
        <v>10</v>
      </c>
      <c r="P3677" s="4">
        <v>0</v>
      </c>
      <c r="Q3677" s="4" t="s">
        <v>29</v>
      </c>
      <c r="R3677" s="6" t="s">
        <v>565</v>
      </c>
      <c r="S3677" s="4" t="s">
        <v>615</v>
      </c>
      <c r="T3677" s="4" t="s">
        <v>3</v>
      </c>
      <c r="U3677" s="4" t="s">
        <v>4</v>
      </c>
      <c r="V3677" s="4">
        <v>10</v>
      </c>
      <c r="W3677" s="4">
        <v>6</v>
      </c>
      <c r="X3677" s="4" t="s">
        <v>29</v>
      </c>
      <c r="Y3677" s="4" t="s">
        <v>565</v>
      </c>
      <c r="Z3677" s="4" t="s">
        <v>615</v>
      </c>
      <c r="AA3677" s="4" t="s">
        <v>3</v>
      </c>
      <c r="AB3677" s="4" t="s">
        <v>4</v>
      </c>
      <c r="AC3677" s="4">
        <v>10</v>
      </c>
      <c r="AD3677" s="4">
        <v>0</v>
      </c>
      <c r="AE3677" s="4" t="s">
        <v>29</v>
      </c>
      <c r="AF3677" s="4" t="s">
        <v>565</v>
      </c>
    </row>
    <row r="3678" spans="1:32" ht="45">
      <c r="A3678" s="3" t="s">
        <v>1945</v>
      </c>
      <c r="B3678" s="4" t="s">
        <v>560</v>
      </c>
      <c r="C3678" s="3" t="s">
        <v>564</v>
      </c>
      <c r="D3678" s="3" t="s">
        <v>723</v>
      </c>
      <c r="E3678" s="3" t="s">
        <v>2098</v>
      </c>
      <c r="F3678" s="3" t="s">
        <v>2098</v>
      </c>
      <c r="G3678" s="4" t="str">
        <f t="shared" si="370"/>
        <v>Diff</v>
      </c>
      <c r="H3678" s="4" t="str">
        <f t="shared" si="371"/>
        <v>Diff</v>
      </c>
      <c r="I3678" s="4" t="str">
        <f t="shared" si="372"/>
        <v>Same</v>
      </c>
      <c r="J3678" s="3" t="str">
        <f t="shared" si="368"/>
        <v>HNA_WSDEFBUILDS_TBX</v>
      </c>
      <c r="K3678" s="3" t="str">
        <f t="shared" si="369"/>
        <v>DEF_BUILD_ID</v>
      </c>
      <c r="L3678" s="4" t="s">
        <v>560</v>
      </c>
      <c r="M3678" s="4" t="s">
        <v>561</v>
      </c>
      <c r="N3678" s="4" t="s">
        <v>86</v>
      </c>
      <c r="O3678" s="4">
        <v>20</v>
      </c>
      <c r="P3678" s="4">
        <v>0</v>
      </c>
      <c r="R3678" s="6" t="s">
        <v>565</v>
      </c>
      <c r="S3678" s="4" t="s">
        <v>615</v>
      </c>
      <c r="T3678" s="4" t="s">
        <v>561</v>
      </c>
      <c r="U3678" s="4" t="s">
        <v>86</v>
      </c>
      <c r="V3678" s="4">
        <v>20</v>
      </c>
      <c r="W3678" s="4">
        <v>0</v>
      </c>
      <c r="Y3678" s="4" t="s">
        <v>565</v>
      </c>
      <c r="Z3678" s="4" t="s">
        <v>615</v>
      </c>
      <c r="AA3678" s="4" t="s">
        <v>561</v>
      </c>
      <c r="AB3678" s="4" t="s">
        <v>86</v>
      </c>
      <c r="AC3678" s="4">
        <v>20</v>
      </c>
      <c r="AD3678" s="4">
        <v>0</v>
      </c>
      <c r="AF3678" s="4" t="s">
        <v>565</v>
      </c>
    </row>
    <row r="3679" spans="1:32" ht="45">
      <c r="A3679" s="3" t="s">
        <v>1945</v>
      </c>
      <c r="B3679" s="4" t="s">
        <v>560</v>
      </c>
      <c r="C3679" s="3" t="s">
        <v>564</v>
      </c>
      <c r="D3679" s="3" t="s">
        <v>723</v>
      </c>
      <c r="E3679" s="3" t="s">
        <v>2098</v>
      </c>
      <c r="F3679" s="3" t="s">
        <v>2098</v>
      </c>
      <c r="G3679" s="4" t="str">
        <f t="shared" si="370"/>
        <v>Diff</v>
      </c>
      <c r="H3679" s="4" t="str">
        <f t="shared" si="371"/>
        <v>Diff</v>
      </c>
      <c r="I3679" s="4" t="str">
        <f t="shared" si="372"/>
        <v>Same</v>
      </c>
      <c r="J3679" s="3" t="str">
        <f t="shared" si="368"/>
        <v>HNA_WSDEFBUILDS_TBX</v>
      </c>
      <c r="K3679" s="3" t="str">
        <f t="shared" si="369"/>
        <v>ENV_DESCRIPTION</v>
      </c>
      <c r="L3679" s="4" t="s">
        <v>560</v>
      </c>
      <c r="M3679" s="4" t="s">
        <v>563</v>
      </c>
      <c r="N3679" s="4" t="s">
        <v>86</v>
      </c>
      <c r="O3679" s="4">
        <v>128</v>
      </c>
      <c r="P3679" s="4">
        <v>0</v>
      </c>
      <c r="R3679" s="6" t="s">
        <v>564</v>
      </c>
      <c r="S3679" s="4" t="s">
        <v>615</v>
      </c>
      <c r="T3679" s="4" t="s">
        <v>563</v>
      </c>
      <c r="U3679" s="4" t="s">
        <v>86</v>
      </c>
      <c r="V3679" s="4">
        <v>128</v>
      </c>
      <c r="W3679" s="4">
        <v>0</v>
      </c>
      <c r="Y3679" s="4" t="s">
        <v>564</v>
      </c>
      <c r="Z3679" s="4" t="s">
        <v>615</v>
      </c>
      <c r="AA3679" s="4" t="s">
        <v>563</v>
      </c>
      <c r="AB3679" s="4" t="s">
        <v>86</v>
      </c>
      <c r="AC3679" s="4">
        <v>128</v>
      </c>
      <c r="AD3679" s="4">
        <v>0</v>
      </c>
      <c r="AF3679" s="4" t="s">
        <v>564</v>
      </c>
    </row>
    <row r="3680" spans="1:32" ht="45">
      <c r="A3680" s="3" t="s">
        <v>1945</v>
      </c>
      <c r="B3680" s="4" t="s">
        <v>560</v>
      </c>
      <c r="C3680" s="3" t="s">
        <v>564</v>
      </c>
      <c r="D3680" s="3" t="s">
        <v>723</v>
      </c>
      <c r="E3680" s="3" t="s">
        <v>2098</v>
      </c>
      <c r="F3680" s="3" t="s">
        <v>2098</v>
      </c>
      <c r="G3680" s="4" t="str">
        <f t="shared" si="370"/>
        <v>Diff</v>
      </c>
      <c r="H3680" s="4" t="str">
        <f t="shared" si="371"/>
        <v>Diff</v>
      </c>
      <c r="I3680" s="4" t="str">
        <f t="shared" si="372"/>
        <v>Same</v>
      </c>
      <c r="J3680" s="3" t="str">
        <f t="shared" si="368"/>
        <v>HNA_WSDEFBUILDS_TBX</v>
      </c>
      <c r="K3680" s="3" t="str">
        <f t="shared" si="369"/>
        <v>ENVIRONMENT</v>
      </c>
      <c r="L3680" s="4" t="s">
        <v>560</v>
      </c>
      <c r="M3680" s="4" t="s">
        <v>562</v>
      </c>
      <c r="N3680" s="4" t="s">
        <v>86</v>
      </c>
      <c r="O3680" s="4">
        <v>64</v>
      </c>
      <c r="P3680" s="4">
        <v>0</v>
      </c>
      <c r="R3680" s="6" t="s">
        <v>565</v>
      </c>
      <c r="S3680" s="4" t="s">
        <v>615</v>
      </c>
      <c r="T3680" s="4" t="s">
        <v>562</v>
      </c>
      <c r="U3680" s="4" t="s">
        <v>86</v>
      </c>
      <c r="V3680" s="4">
        <v>64</v>
      </c>
      <c r="W3680" s="4">
        <v>0</v>
      </c>
      <c r="Y3680" s="4" t="s">
        <v>565</v>
      </c>
      <c r="Z3680" s="4" t="s">
        <v>615</v>
      </c>
      <c r="AA3680" s="4" t="s">
        <v>562</v>
      </c>
      <c r="AB3680" s="4" t="s">
        <v>86</v>
      </c>
      <c r="AC3680" s="4">
        <v>64</v>
      </c>
      <c r="AD3680" s="4">
        <v>0</v>
      </c>
      <c r="AF3680" s="4" t="s">
        <v>565</v>
      </c>
    </row>
    <row r="3681" spans="1:32" ht="45">
      <c r="A3681" s="3" t="s">
        <v>1945</v>
      </c>
      <c r="B3681" s="4" t="s">
        <v>560</v>
      </c>
      <c r="C3681" s="3" t="s">
        <v>564</v>
      </c>
      <c r="D3681" s="3" t="s">
        <v>723</v>
      </c>
      <c r="E3681" s="3" t="s">
        <v>2098</v>
      </c>
      <c r="F3681" s="3" t="s">
        <v>2098</v>
      </c>
      <c r="G3681" s="4" t="str">
        <f t="shared" si="370"/>
        <v>Diff</v>
      </c>
      <c r="H3681" s="4" t="str">
        <f t="shared" si="371"/>
        <v>Diff</v>
      </c>
      <c r="I3681" s="4" t="str">
        <f t="shared" si="372"/>
        <v>Same</v>
      </c>
      <c r="J3681" s="3" t="str">
        <f t="shared" si="368"/>
        <v>HNA_WSDEFBUILDS_TBX</v>
      </c>
      <c r="K3681" s="3" t="str">
        <f t="shared" si="369"/>
        <v>UPDATE_TIMESTAMP</v>
      </c>
      <c r="L3681" s="4" t="s">
        <v>560</v>
      </c>
      <c r="M3681" s="4" t="s">
        <v>23</v>
      </c>
      <c r="N3681" s="4" t="s">
        <v>4</v>
      </c>
      <c r="O3681" s="4">
        <v>10</v>
      </c>
      <c r="P3681" s="4">
        <v>0</v>
      </c>
      <c r="R3681" s="6" t="s">
        <v>564</v>
      </c>
      <c r="S3681" s="4" t="s">
        <v>615</v>
      </c>
      <c r="T3681" s="4" t="s">
        <v>23</v>
      </c>
      <c r="U3681" s="4" t="s">
        <v>4</v>
      </c>
      <c r="V3681" s="4">
        <v>10</v>
      </c>
      <c r="W3681" s="4">
        <v>6</v>
      </c>
      <c r="Y3681" s="4" t="s">
        <v>564</v>
      </c>
      <c r="Z3681" s="4" t="s">
        <v>615</v>
      </c>
      <c r="AA3681" s="4" t="s">
        <v>23</v>
      </c>
      <c r="AB3681" s="4" t="s">
        <v>4</v>
      </c>
      <c r="AC3681" s="4">
        <v>10</v>
      </c>
      <c r="AD3681" s="4">
        <v>0</v>
      </c>
      <c r="AF3681" s="4" t="s">
        <v>564</v>
      </c>
    </row>
    <row r="3682" spans="1:32" hidden="1">
      <c r="B3682" s="3"/>
      <c r="G3682" s="4" t="str">
        <f t="shared" si="370"/>
        <v>Diff</v>
      </c>
      <c r="H3682" s="3" t="str">
        <f t="shared" si="371"/>
        <v>Diff</v>
      </c>
      <c r="I3682" s="3" t="str">
        <f t="shared" si="372"/>
        <v>Diff</v>
      </c>
      <c r="J3682" s="3" t="str">
        <f t="shared" si="368"/>
        <v>HOLD_STATUS_TBX</v>
      </c>
      <c r="K3682" s="3" t="str">
        <f t="shared" si="369"/>
        <v>CREATE_TIMESTAMP</v>
      </c>
      <c r="L3682" s="3"/>
      <c r="M3682" s="3"/>
      <c r="N3682"/>
      <c r="O3682"/>
      <c r="P3682"/>
      <c r="Q3682"/>
      <c r="R3682" s="1"/>
      <c r="S3682" t="s">
        <v>1923</v>
      </c>
      <c r="T3682" t="s">
        <v>3</v>
      </c>
      <c r="U3682" t="s">
        <v>4</v>
      </c>
      <c r="V3682">
        <v>10</v>
      </c>
      <c r="W3682">
        <v>6</v>
      </c>
      <c r="X3682"/>
      <c r="Y3682" t="s">
        <v>564</v>
      </c>
      <c r="Z3682" s="3"/>
      <c r="AA3682" s="3"/>
      <c r="AB3682" s="3"/>
      <c r="AC3682" s="3"/>
      <c r="AD3682" s="3"/>
      <c r="AE3682" s="3"/>
      <c r="AF3682" s="3"/>
    </row>
    <row r="3683" spans="1:32" hidden="1">
      <c r="B3683" s="3"/>
      <c r="G3683" s="4" t="str">
        <f t="shared" si="370"/>
        <v>Diff</v>
      </c>
      <c r="H3683" s="3" t="str">
        <f t="shared" si="371"/>
        <v>Diff</v>
      </c>
      <c r="I3683" s="3" t="str">
        <f t="shared" si="372"/>
        <v>Diff</v>
      </c>
      <c r="J3683" s="3" t="str">
        <f t="shared" si="368"/>
        <v>HOLD_STATUS_TBX</v>
      </c>
      <c r="K3683" s="3" t="str">
        <f t="shared" si="369"/>
        <v>HOLD_STATUS_DESCRIPTION</v>
      </c>
      <c r="L3683" s="3"/>
      <c r="M3683" s="3"/>
      <c r="N3683"/>
      <c r="O3683"/>
      <c r="P3683"/>
      <c r="Q3683"/>
      <c r="R3683" s="1"/>
      <c r="S3683" t="s">
        <v>1923</v>
      </c>
      <c r="T3683" t="s">
        <v>1924</v>
      </c>
      <c r="U3683" t="s">
        <v>86</v>
      </c>
      <c r="V3683">
        <v>255</v>
      </c>
      <c r="W3683">
        <v>0</v>
      </c>
      <c r="X3683"/>
      <c r="Y3683" t="s">
        <v>564</v>
      </c>
      <c r="Z3683" s="3"/>
      <c r="AA3683" s="3"/>
      <c r="AB3683" s="3"/>
      <c r="AC3683" s="3"/>
      <c r="AD3683" s="3"/>
      <c r="AE3683" s="3"/>
      <c r="AF3683" s="3"/>
    </row>
    <row r="3684" spans="1:32" hidden="1">
      <c r="B3684" s="3"/>
      <c r="G3684" s="4" t="str">
        <f t="shared" si="370"/>
        <v>Diff</v>
      </c>
      <c r="H3684" s="3" t="str">
        <f t="shared" si="371"/>
        <v>Diff</v>
      </c>
      <c r="I3684" s="3" t="str">
        <f t="shared" si="372"/>
        <v>Diff</v>
      </c>
      <c r="J3684" s="3" t="str">
        <f t="shared" si="368"/>
        <v>HOLD_STATUS_TBX</v>
      </c>
      <c r="K3684" s="3" t="str">
        <f t="shared" si="369"/>
        <v>HOLD_STATUS_ID</v>
      </c>
      <c r="L3684" s="3"/>
      <c r="M3684" s="3"/>
      <c r="N3684"/>
      <c r="O3684"/>
      <c r="P3684"/>
      <c r="Q3684"/>
      <c r="R3684" s="1"/>
      <c r="S3684" t="s">
        <v>1923</v>
      </c>
      <c r="T3684" t="s">
        <v>621</v>
      </c>
      <c r="U3684" t="s">
        <v>19</v>
      </c>
      <c r="V3684">
        <v>4</v>
      </c>
      <c r="W3684">
        <v>0</v>
      </c>
      <c r="X3684"/>
      <c r="Y3684" t="s">
        <v>565</v>
      </c>
      <c r="Z3684" s="3"/>
      <c r="AA3684" s="3"/>
      <c r="AB3684" s="3"/>
      <c r="AC3684" s="3"/>
      <c r="AD3684" s="3"/>
      <c r="AE3684" s="3"/>
      <c r="AF3684" s="3"/>
    </row>
    <row r="3685" spans="1:32" hidden="1">
      <c r="B3685" s="3"/>
      <c r="G3685" s="4" t="str">
        <f t="shared" si="370"/>
        <v>Diff</v>
      </c>
      <c r="H3685" s="3" t="str">
        <f t="shared" si="371"/>
        <v>Diff</v>
      </c>
      <c r="I3685" s="3" t="str">
        <f t="shared" si="372"/>
        <v>Diff</v>
      </c>
      <c r="J3685" s="3" t="str">
        <f t="shared" si="368"/>
        <v>HOLD_STATUS_TBX</v>
      </c>
      <c r="K3685" s="3" t="str">
        <f t="shared" si="369"/>
        <v>HOLD_STATUS_NAME</v>
      </c>
      <c r="L3685" s="3"/>
      <c r="M3685" s="3"/>
      <c r="N3685"/>
      <c r="O3685"/>
      <c r="P3685"/>
      <c r="Q3685"/>
      <c r="R3685" s="1"/>
      <c r="S3685" t="s">
        <v>1923</v>
      </c>
      <c r="T3685" t="s">
        <v>1925</v>
      </c>
      <c r="U3685" t="s">
        <v>9</v>
      </c>
      <c r="V3685">
        <v>20</v>
      </c>
      <c r="W3685">
        <v>0</v>
      </c>
      <c r="X3685"/>
      <c r="Y3685" t="s">
        <v>564</v>
      </c>
      <c r="Z3685" s="3"/>
      <c r="AA3685" s="3"/>
      <c r="AB3685" s="3"/>
      <c r="AC3685" s="3"/>
      <c r="AD3685" s="3"/>
      <c r="AE3685" s="3"/>
      <c r="AF3685" s="3"/>
    </row>
    <row r="3686" spans="1:32" hidden="1">
      <c r="B3686" s="3"/>
      <c r="G3686" s="4" t="str">
        <f t="shared" si="370"/>
        <v>Diff</v>
      </c>
      <c r="H3686" s="3" t="str">
        <f t="shared" si="371"/>
        <v>Diff</v>
      </c>
      <c r="I3686" s="3" t="str">
        <f t="shared" si="372"/>
        <v>Diff</v>
      </c>
      <c r="J3686" s="3" t="str">
        <f t="shared" si="368"/>
        <v>HOLD_STATUS_TBX</v>
      </c>
      <c r="K3686" s="3" t="str">
        <f t="shared" si="369"/>
        <v>UPDATE_TIMESTAMP</v>
      </c>
      <c r="L3686" s="3"/>
      <c r="M3686" s="3"/>
      <c r="N3686"/>
      <c r="O3686"/>
      <c r="P3686"/>
      <c r="Q3686"/>
      <c r="R3686" s="1"/>
      <c r="S3686" t="s">
        <v>1923</v>
      </c>
      <c r="T3686" t="s">
        <v>23</v>
      </c>
      <c r="U3686" t="s">
        <v>4</v>
      </c>
      <c r="V3686">
        <v>10</v>
      </c>
      <c r="W3686">
        <v>6</v>
      </c>
      <c r="X3686"/>
      <c r="Y3686" t="s">
        <v>564</v>
      </c>
      <c r="Z3686" s="3"/>
      <c r="AA3686" s="3"/>
      <c r="AB3686" s="3"/>
      <c r="AC3686" s="3"/>
      <c r="AD3686" s="3"/>
      <c r="AE3686" s="3"/>
      <c r="AF3686" s="3"/>
    </row>
    <row r="3687" spans="1:32" hidden="1">
      <c r="A3687" s="3" t="s">
        <v>1958</v>
      </c>
      <c r="B3687" s="4" t="s">
        <v>2037</v>
      </c>
      <c r="C3687" s="3" t="s">
        <v>564</v>
      </c>
      <c r="D3687" s="3" t="s">
        <v>2079</v>
      </c>
      <c r="E3687" s="3" t="s">
        <v>723</v>
      </c>
      <c r="F3687" s="3" t="s">
        <v>2079</v>
      </c>
      <c r="G3687" s="4" t="str">
        <f t="shared" si="370"/>
        <v>Diff</v>
      </c>
      <c r="H3687" s="4" t="str">
        <f t="shared" si="371"/>
        <v>Diff</v>
      </c>
      <c r="I3687" s="4" t="str">
        <f t="shared" si="372"/>
        <v>Diff</v>
      </c>
      <c r="J3687" s="3" t="str">
        <f t="shared" si="368"/>
        <v>MBPN_PRODUCT_TBX</v>
      </c>
      <c r="K3687" s="3" t="str">
        <f t="shared" si="369"/>
        <v>CONTAINER_ID</v>
      </c>
      <c r="R3687" s="6" t="s">
        <v>721</v>
      </c>
      <c r="S3687" s="4" t="s">
        <v>616</v>
      </c>
      <c r="T3687" s="4" t="s">
        <v>617</v>
      </c>
      <c r="U3687" s="4" t="s">
        <v>9</v>
      </c>
      <c r="V3687" s="4">
        <v>17</v>
      </c>
      <c r="W3687" s="4">
        <v>0</v>
      </c>
      <c r="Y3687" s="4" t="s">
        <v>564</v>
      </c>
    </row>
    <row r="3688" spans="1:32" hidden="1">
      <c r="A3688" s="3" t="s">
        <v>1958</v>
      </c>
      <c r="B3688" s="4" t="s">
        <v>2037</v>
      </c>
      <c r="C3688" s="3" t="s">
        <v>564</v>
      </c>
      <c r="D3688" s="3" t="s">
        <v>2079</v>
      </c>
      <c r="E3688" s="3" t="s">
        <v>723</v>
      </c>
      <c r="F3688" s="3" t="s">
        <v>2079</v>
      </c>
      <c r="G3688" s="4" t="str">
        <f t="shared" si="370"/>
        <v>Diff</v>
      </c>
      <c r="H3688" s="4" t="str">
        <f t="shared" si="371"/>
        <v>Diff</v>
      </c>
      <c r="I3688" s="4" t="str">
        <f t="shared" si="372"/>
        <v>Diff</v>
      </c>
      <c r="J3688" s="3" t="str">
        <f t="shared" si="368"/>
        <v>MBPN_PRODUCT_TBX</v>
      </c>
      <c r="K3688" s="3" t="str">
        <f t="shared" si="369"/>
        <v>CONTAINER_POS</v>
      </c>
      <c r="R3688" s="6" t="s">
        <v>721</v>
      </c>
      <c r="S3688" s="4" t="s">
        <v>616</v>
      </c>
      <c r="T3688" s="4" t="s">
        <v>618</v>
      </c>
      <c r="U3688" s="4" t="s">
        <v>19</v>
      </c>
      <c r="V3688" s="4">
        <v>4</v>
      </c>
      <c r="W3688" s="4">
        <v>0</v>
      </c>
      <c r="Y3688" s="4" t="s">
        <v>564</v>
      </c>
    </row>
    <row r="3689" spans="1:32" hidden="1">
      <c r="A3689" s="3" t="s">
        <v>1958</v>
      </c>
      <c r="B3689" s="4" t="s">
        <v>2037</v>
      </c>
      <c r="C3689" s="3" t="s">
        <v>564</v>
      </c>
      <c r="D3689" s="3" t="s">
        <v>2079</v>
      </c>
      <c r="E3689" s="3" t="s">
        <v>723</v>
      </c>
      <c r="F3689" s="3" t="s">
        <v>2079</v>
      </c>
      <c r="G3689" s="4" t="str">
        <f t="shared" si="370"/>
        <v>Diff</v>
      </c>
      <c r="H3689" s="4" t="str">
        <f t="shared" si="371"/>
        <v>Diff</v>
      </c>
      <c r="I3689" s="4" t="str">
        <f t="shared" si="372"/>
        <v>Diff</v>
      </c>
      <c r="J3689" s="3" t="str">
        <f t="shared" si="368"/>
        <v>MBPN_PRODUCT_TBX</v>
      </c>
      <c r="K3689" s="3" t="str">
        <f t="shared" si="369"/>
        <v>CREATE_TIMESTAMP</v>
      </c>
      <c r="R3689" s="6" t="s">
        <v>721</v>
      </c>
      <c r="S3689" s="4" t="s">
        <v>616</v>
      </c>
      <c r="T3689" s="4" t="s">
        <v>3</v>
      </c>
      <c r="U3689" s="4" t="s">
        <v>4</v>
      </c>
      <c r="V3689" s="4">
        <v>10</v>
      </c>
      <c r="W3689" s="4">
        <v>6</v>
      </c>
      <c r="Y3689" s="4" t="s">
        <v>564</v>
      </c>
    </row>
    <row r="3690" spans="1:32" hidden="1">
      <c r="A3690" s="3" t="s">
        <v>1958</v>
      </c>
      <c r="B3690" s="4" t="s">
        <v>2037</v>
      </c>
      <c r="C3690" s="3" t="s">
        <v>564</v>
      </c>
      <c r="D3690" s="3" t="s">
        <v>2079</v>
      </c>
      <c r="E3690" s="3" t="s">
        <v>723</v>
      </c>
      <c r="F3690" s="3" t="s">
        <v>2079</v>
      </c>
      <c r="G3690" s="4" t="str">
        <f t="shared" si="370"/>
        <v>Diff</v>
      </c>
      <c r="H3690" s="4" t="str">
        <f t="shared" si="371"/>
        <v>Diff</v>
      </c>
      <c r="I3690" s="4" t="str">
        <f t="shared" si="372"/>
        <v>Diff</v>
      </c>
      <c r="J3690" s="3" t="str">
        <f t="shared" si="368"/>
        <v>MBPN_PRODUCT_TBX</v>
      </c>
      <c r="K3690" s="3" t="str">
        <f t="shared" si="369"/>
        <v>CURRENT_ORDER_NO</v>
      </c>
      <c r="R3690" s="6" t="s">
        <v>721</v>
      </c>
      <c r="S3690" s="4" t="s">
        <v>616</v>
      </c>
      <c r="T3690" s="4" t="s">
        <v>619</v>
      </c>
      <c r="U3690" s="4" t="s">
        <v>9</v>
      </c>
      <c r="V3690" s="4">
        <v>20</v>
      </c>
      <c r="W3690" s="4">
        <v>0</v>
      </c>
      <c r="Y3690" s="4" t="s">
        <v>564</v>
      </c>
    </row>
    <row r="3691" spans="1:32" ht="30" hidden="1">
      <c r="A3691" s="3" t="s">
        <v>1958</v>
      </c>
      <c r="B3691" s="4" t="s">
        <v>2037</v>
      </c>
      <c r="C3691" s="3" t="s">
        <v>564</v>
      </c>
      <c r="D3691" s="3" t="s">
        <v>2079</v>
      </c>
      <c r="E3691" s="3" t="s">
        <v>723</v>
      </c>
      <c r="F3691" s="3" t="s">
        <v>2079</v>
      </c>
      <c r="G3691" s="4" t="str">
        <f t="shared" si="370"/>
        <v>Diff</v>
      </c>
      <c r="H3691" s="4" t="str">
        <f t="shared" si="371"/>
        <v>Diff</v>
      </c>
      <c r="I3691" s="4" t="str">
        <f t="shared" si="372"/>
        <v>Diff</v>
      </c>
      <c r="J3691" s="3" t="str">
        <f t="shared" si="368"/>
        <v>MBPN_PRODUCT_TBX</v>
      </c>
      <c r="K3691" s="3" t="str">
        <f t="shared" si="369"/>
        <v>CURRENT_PRODUCT_SPEC_CODE</v>
      </c>
      <c r="R3691" s="6" t="s">
        <v>721</v>
      </c>
      <c r="S3691" s="4" t="s">
        <v>616</v>
      </c>
      <c r="T3691" s="4" t="s">
        <v>620</v>
      </c>
      <c r="U3691" s="4" t="s">
        <v>9</v>
      </c>
      <c r="V3691" s="4">
        <v>30</v>
      </c>
      <c r="W3691" s="4">
        <v>0</v>
      </c>
      <c r="Y3691" s="4" t="s">
        <v>564</v>
      </c>
    </row>
    <row r="3692" spans="1:32" hidden="1">
      <c r="A3692" s="3" t="s">
        <v>1958</v>
      </c>
      <c r="B3692" s="4" t="s">
        <v>2037</v>
      </c>
      <c r="C3692" s="3" t="s">
        <v>564</v>
      </c>
      <c r="D3692" s="3" t="s">
        <v>2079</v>
      </c>
      <c r="E3692" s="3" t="s">
        <v>723</v>
      </c>
      <c r="F3692" s="3" t="s">
        <v>2079</v>
      </c>
      <c r="G3692" s="4" t="str">
        <f t="shared" si="370"/>
        <v>Diff</v>
      </c>
      <c r="H3692" s="4" t="str">
        <f t="shared" si="371"/>
        <v>Diff</v>
      </c>
      <c r="I3692" s="4" t="str">
        <f t="shared" si="372"/>
        <v>Diff</v>
      </c>
      <c r="J3692" s="3" t="str">
        <f t="shared" si="368"/>
        <v>MBPN_PRODUCT_TBX</v>
      </c>
      <c r="K3692" s="3" t="str">
        <f t="shared" si="369"/>
        <v>HOLD_STATUS_ID</v>
      </c>
      <c r="R3692" s="6" t="s">
        <v>721</v>
      </c>
      <c r="S3692" s="4" t="s">
        <v>616</v>
      </c>
      <c r="T3692" s="4" t="s">
        <v>621</v>
      </c>
      <c r="U3692" s="4" t="s">
        <v>19</v>
      </c>
      <c r="V3692" s="4">
        <v>4</v>
      </c>
      <c r="W3692" s="4">
        <v>0</v>
      </c>
      <c r="Y3692" s="4" t="s">
        <v>564</v>
      </c>
    </row>
    <row r="3693" spans="1:32" ht="30" hidden="1">
      <c r="A3693" s="3" t="s">
        <v>1958</v>
      </c>
      <c r="B3693" s="4" t="s">
        <v>2037</v>
      </c>
      <c r="C3693" s="3" t="s">
        <v>564</v>
      </c>
      <c r="D3693" s="3" t="s">
        <v>2079</v>
      </c>
      <c r="E3693" s="3" t="s">
        <v>723</v>
      </c>
      <c r="F3693" s="3" t="s">
        <v>2079</v>
      </c>
      <c r="G3693" s="4" t="str">
        <f t="shared" si="370"/>
        <v>Diff</v>
      </c>
      <c r="H3693" s="4" t="str">
        <f t="shared" si="371"/>
        <v>Diff</v>
      </c>
      <c r="I3693" s="4" t="str">
        <f t="shared" si="372"/>
        <v>Diff</v>
      </c>
      <c r="J3693" s="3" t="str">
        <f t="shared" si="368"/>
        <v>MBPN_PRODUCT_TBX</v>
      </c>
      <c r="K3693" s="3" t="str">
        <f t="shared" si="369"/>
        <v>LAST_PASSING_PROCESS_POINT</v>
      </c>
      <c r="R3693" s="6" t="s">
        <v>721</v>
      </c>
      <c r="S3693" s="4" t="s">
        <v>616</v>
      </c>
      <c r="T3693" s="4" t="s">
        <v>622</v>
      </c>
      <c r="U3693" s="4" t="s">
        <v>9</v>
      </c>
      <c r="V3693" s="4">
        <v>16</v>
      </c>
      <c r="W3693" s="4">
        <v>0</v>
      </c>
      <c r="Y3693" s="4" t="s">
        <v>564</v>
      </c>
    </row>
    <row r="3694" spans="1:32" hidden="1">
      <c r="A3694" s="3" t="s">
        <v>1958</v>
      </c>
      <c r="B3694" s="4" t="s">
        <v>2037</v>
      </c>
      <c r="C3694" s="3" t="s">
        <v>564</v>
      </c>
      <c r="D3694" s="3" t="s">
        <v>2079</v>
      </c>
      <c r="E3694" s="3" t="s">
        <v>723</v>
      </c>
      <c r="F3694" s="3" t="s">
        <v>2079</v>
      </c>
      <c r="G3694" s="4" t="str">
        <f t="shared" si="370"/>
        <v>Diff</v>
      </c>
      <c r="H3694" s="4" t="str">
        <f t="shared" si="371"/>
        <v>Diff</v>
      </c>
      <c r="I3694" s="4" t="str">
        <f t="shared" si="372"/>
        <v>Diff</v>
      </c>
      <c r="J3694" s="3" t="str">
        <f t="shared" si="368"/>
        <v>MBPN_PRODUCT_TBX</v>
      </c>
      <c r="K3694" s="3" t="str">
        <f t="shared" si="369"/>
        <v>PRODUCT_ID</v>
      </c>
      <c r="R3694" s="6" t="s">
        <v>721</v>
      </c>
      <c r="S3694" s="4" t="s">
        <v>616</v>
      </c>
      <c r="T3694" s="4" t="s">
        <v>60</v>
      </c>
      <c r="U3694" s="4" t="s">
        <v>9</v>
      </c>
      <c r="V3694" s="4">
        <v>17</v>
      </c>
      <c r="W3694" s="4">
        <v>0</v>
      </c>
      <c r="Y3694" s="4" t="s">
        <v>565</v>
      </c>
    </row>
    <row r="3695" spans="1:32" hidden="1">
      <c r="A3695" s="3" t="s">
        <v>1958</v>
      </c>
      <c r="B3695" s="4" t="s">
        <v>2037</v>
      </c>
      <c r="C3695" s="3" t="s">
        <v>564</v>
      </c>
      <c r="D3695" s="3" t="s">
        <v>2079</v>
      </c>
      <c r="E3695" s="3" t="s">
        <v>723</v>
      </c>
      <c r="F3695" s="3" t="s">
        <v>2079</v>
      </c>
      <c r="G3695" s="4" t="str">
        <f t="shared" si="370"/>
        <v>Diff</v>
      </c>
      <c r="H3695" s="4" t="str">
        <f t="shared" si="371"/>
        <v>Diff</v>
      </c>
      <c r="I3695" s="4" t="str">
        <f t="shared" si="372"/>
        <v>Diff</v>
      </c>
      <c r="J3695" s="3" t="str">
        <f t="shared" ref="J3695:J3758" si="373">IF(ISBLANK(S3695),IF(ISBLANK(Z3695),L3695,Z3695),S3695)</f>
        <v>MBPN_PRODUCT_TBX</v>
      </c>
      <c r="K3695" s="3" t="str">
        <f t="shared" ref="K3695:K3758" si="374">IF(ISBLANK(T3695),IF(ISBLANK(AA3695),M3695,AA3695),T3695)</f>
        <v>PRODUCT_STATUS_ID</v>
      </c>
      <c r="R3695" s="6" t="s">
        <v>721</v>
      </c>
      <c r="S3695" s="4" t="s">
        <v>616</v>
      </c>
      <c r="T3695" s="4" t="s">
        <v>623</v>
      </c>
      <c r="U3695" s="4" t="s">
        <v>19</v>
      </c>
      <c r="V3695" s="4">
        <v>4</v>
      </c>
      <c r="W3695" s="4">
        <v>0</v>
      </c>
      <c r="Y3695" s="4" t="s">
        <v>564</v>
      </c>
    </row>
    <row r="3696" spans="1:32" hidden="1">
      <c r="A3696" s="3" t="s">
        <v>1958</v>
      </c>
      <c r="B3696" s="4" t="s">
        <v>2037</v>
      </c>
      <c r="C3696" s="3" t="s">
        <v>564</v>
      </c>
      <c r="D3696" s="3" t="s">
        <v>2079</v>
      </c>
      <c r="E3696" s="3" t="s">
        <v>723</v>
      </c>
      <c r="F3696" s="3" t="s">
        <v>2079</v>
      </c>
      <c r="G3696" s="4" t="str">
        <f t="shared" si="370"/>
        <v>Diff</v>
      </c>
      <c r="H3696" s="4" t="str">
        <f t="shared" si="371"/>
        <v>Diff</v>
      </c>
      <c r="I3696" s="4" t="str">
        <f t="shared" si="372"/>
        <v>Diff</v>
      </c>
      <c r="J3696" s="3" t="str">
        <f t="shared" si="373"/>
        <v>MBPN_PRODUCT_TBX</v>
      </c>
      <c r="K3696" s="3" t="str">
        <f t="shared" si="374"/>
        <v>TRACKING_SEQ</v>
      </c>
      <c r="R3696" s="6" t="s">
        <v>721</v>
      </c>
      <c r="S3696" s="4" t="s">
        <v>616</v>
      </c>
      <c r="T3696" s="4" t="s">
        <v>624</v>
      </c>
      <c r="U3696" s="4" t="s">
        <v>185</v>
      </c>
      <c r="V3696" s="4">
        <v>8</v>
      </c>
      <c r="W3696" s="4">
        <v>0</v>
      </c>
      <c r="Y3696" s="4" t="s">
        <v>564</v>
      </c>
    </row>
    <row r="3697" spans="1:32" hidden="1">
      <c r="A3697" s="3" t="s">
        <v>1958</v>
      </c>
      <c r="B3697" s="4" t="s">
        <v>2037</v>
      </c>
      <c r="C3697" s="3" t="s">
        <v>564</v>
      </c>
      <c r="D3697" s="3" t="s">
        <v>2079</v>
      </c>
      <c r="E3697" s="3" t="s">
        <v>723</v>
      </c>
      <c r="F3697" s="3" t="s">
        <v>2079</v>
      </c>
      <c r="G3697" s="4" t="str">
        <f t="shared" si="370"/>
        <v>Diff</v>
      </c>
      <c r="H3697" s="4" t="str">
        <f t="shared" si="371"/>
        <v>Diff</v>
      </c>
      <c r="I3697" s="4" t="str">
        <f t="shared" si="372"/>
        <v>Diff</v>
      </c>
      <c r="J3697" s="3" t="str">
        <f t="shared" si="373"/>
        <v>MBPN_PRODUCT_TBX</v>
      </c>
      <c r="K3697" s="3" t="str">
        <f t="shared" si="374"/>
        <v>TRACKING_STATUS</v>
      </c>
      <c r="R3697" s="6" t="s">
        <v>721</v>
      </c>
      <c r="S3697" s="4" t="s">
        <v>616</v>
      </c>
      <c r="T3697" s="4" t="s">
        <v>148</v>
      </c>
      <c r="U3697" s="4" t="s">
        <v>9</v>
      </c>
      <c r="V3697" s="4">
        <v>16</v>
      </c>
      <c r="W3697" s="4">
        <v>0</v>
      </c>
      <c r="Y3697" s="4" t="s">
        <v>564</v>
      </c>
    </row>
    <row r="3698" spans="1:32" hidden="1">
      <c r="A3698" s="3" t="s">
        <v>1958</v>
      </c>
      <c r="B3698" s="4" t="s">
        <v>2037</v>
      </c>
      <c r="C3698" s="3" t="s">
        <v>564</v>
      </c>
      <c r="D3698" s="3" t="s">
        <v>2079</v>
      </c>
      <c r="E3698" s="3" t="s">
        <v>723</v>
      </c>
      <c r="F3698" s="3" t="s">
        <v>2079</v>
      </c>
      <c r="G3698" s="4" t="str">
        <f t="shared" si="370"/>
        <v>Diff</v>
      </c>
      <c r="H3698" s="4" t="str">
        <f t="shared" si="371"/>
        <v>Diff</v>
      </c>
      <c r="I3698" s="4" t="str">
        <f t="shared" si="372"/>
        <v>Diff</v>
      </c>
      <c r="J3698" s="3" t="str">
        <f t="shared" si="373"/>
        <v>MBPN_PRODUCT_TBX</v>
      </c>
      <c r="K3698" s="3" t="str">
        <f t="shared" si="374"/>
        <v>UPDATE_TIMESTAMP</v>
      </c>
      <c r="R3698" s="6" t="s">
        <v>721</v>
      </c>
      <c r="S3698" s="4" t="s">
        <v>616</v>
      </c>
      <c r="T3698" s="4" t="s">
        <v>23</v>
      </c>
      <c r="U3698" s="4" t="s">
        <v>4</v>
      </c>
      <c r="V3698" s="4">
        <v>10</v>
      </c>
      <c r="W3698" s="4">
        <v>6</v>
      </c>
      <c r="Y3698" s="4" t="s">
        <v>564</v>
      </c>
    </row>
    <row r="3699" spans="1:32" hidden="1">
      <c r="A3699" s="3" t="s">
        <v>1958</v>
      </c>
      <c r="B3699" s="4" t="s">
        <v>2037</v>
      </c>
      <c r="C3699" s="3" t="s">
        <v>564</v>
      </c>
      <c r="D3699" s="3" t="s">
        <v>2079</v>
      </c>
      <c r="E3699" s="3" t="s">
        <v>723</v>
      </c>
      <c r="F3699" s="3" t="s">
        <v>2079</v>
      </c>
      <c r="G3699" s="4" t="str">
        <f t="shared" si="370"/>
        <v>Diff</v>
      </c>
      <c r="H3699" s="4" t="str">
        <f t="shared" si="371"/>
        <v>Diff</v>
      </c>
      <c r="I3699" s="4" t="str">
        <f t="shared" si="372"/>
        <v>Diff</v>
      </c>
      <c r="J3699" s="3" t="str">
        <f t="shared" si="373"/>
        <v>MBPN_TBX</v>
      </c>
      <c r="K3699" s="3" t="str">
        <f t="shared" si="374"/>
        <v>CLASS_NO</v>
      </c>
      <c r="R3699" s="6" t="s">
        <v>721</v>
      </c>
      <c r="S3699" s="4" t="s">
        <v>625</v>
      </c>
      <c r="T3699" s="4" t="s">
        <v>626</v>
      </c>
      <c r="U3699" s="4" t="s">
        <v>9</v>
      </c>
      <c r="V3699" s="4">
        <v>3</v>
      </c>
      <c r="W3699" s="4">
        <v>0</v>
      </c>
      <c r="Y3699" s="4" t="s">
        <v>565</v>
      </c>
    </row>
    <row r="3700" spans="1:32" hidden="1">
      <c r="A3700" s="3" t="s">
        <v>1958</v>
      </c>
      <c r="B3700" s="4" t="s">
        <v>2037</v>
      </c>
      <c r="C3700" s="3" t="s">
        <v>564</v>
      </c>
      <c r="D3700" s="3" t="s">
        <v>2079</v>
      </c>
      <c r="E3700" s="3" t="s">
        <v>723</v>
      </c>
      <c r="F3700" s="3" t="s">
        <v>2079</v>
      </c>
      <c r="G3700" s="4" t="str">
        <f t="shared" si="370"/>
        <v>Diff</v>
      </c>
      <c r="H3700" s="4" t="str">
        <f t="shared" si="371"/>
        <v>Diff</v>
      </c>
      <c r="I3700" s="4" t="str">
        <f t="shared" si="372"/>
        <v>Diff</v>
      </c>
      <c r="J3700" s="3" t="str">
        <f t="shared" si="373"/>
        <v>MBPN_TBX</v>
      </c>
      <c r="K3700" s="3" t="str">
        <f t="shared" si="374"/>
        <v>CREATE_TIMESTAMP</v>
      </c>
      <c r="R3700" s="6" t="s">
        <v>721</v>
      </c>
      <c r="S3700" s="4" t="s">
        <v>625</v>
      </c>
      <c r="T3700" s="4" t="s">
        <v>3</v>
      </c>
      <c r="U3700" s="4" t="s">
        <v>4</v>
      </c>
      <c r="V3700" s="4">
        <v>10</v>
      </c>
      <c r="W3700" s="4">
        <v>6</v>
      </c>
      <c r="Y3700" s="4" t="s">
        <v>564</v>
      </c>
    </row>
    <row r="3701" spans="1:32" hidden="1">
      <c r="A3701" s="3" t="s">
        <v>1958</v>
      </c>
      <c r="B3701" s="4" t="s">
        <v>2037</v>
      </c>
      <c r="C3701" s="3" t="s">
        <v>564</v>
      </c>
      <c r="D3701" s="3" t="s">
        <v>2079</v>
      </c>
      <c r="E3701" s="3" t="s">
        <v>723</v>
      </c>
      <c r="F3701" s="3" t="s">
        <v>2079</v>
      </c>
      <c r="G3701" s="4" t="str">
        <f t="shared" si="370"/>
        <v>Diff</v>
      </c>
      <c r="H3701" s="4" t="str">
        <f t="shared" si="371"/>
        <v>Diff</v>
      </c>
      <c r="I3701" s="4" t="str">
        <f t="shared" si="372"/>
        <v>Diff</v>
      </c>
      <c r="J3701" s="3" t="str">
        <f t="shared" si="373"/>
        <v>MBPN_TBX</v>
      </c>
      <c r="K3701" s="3" t="str">
        <f t="shared" si="374"/>
        <v>HES_COLOR</v>
      </c>
      <c r="R3701" s="6" t="s">
        <v>721</v>
      </c>
      <c r="S3701" s="4" t="s">
        <v>625</v>
      </c>
      <c r="T3701" s="4" t="s">
        <v>627</v>
      </c>
      <c r="U3701" s="4" t="s">
        <v>9</v>
      </c>
      <c r="V3701" s="4">
        <v>11</v>
      </c>
      <c r="W3701" s="4">
        <v>0</v>
      </c>
      <c r="Y3701" s="4" t="s">
        <v>565</v>
      </c>
    </row>
    <row r="3702" spans="1:32" hidden="1">
      <c r="A3702" s="3" t="s">
        <v>1958</v>
      </c>
      <c r="B3702" s="4" t="s">
        <v>2037</v>
      </c>
      <c r="C3702" s="3" t="s">
        <v>564</v>
      </c>
      <c r="D3702" s="3" t="s">
        <v>2079</v>
      </c>
      <c r="E3702" s="3" t="s">
        <v>723</v>
      </c>
      <c r="F3702" s="3" t="s">
        <v>2079</v>
      </c>
      <c r="G3702" s="4" t="str">
        <f t="shared" si="370"/>
        <v>Diff</v>
      </c>
      <c r="H3702" s="4" t="str">
        <f t="shared" si="371"/>
        <v>Diff</v>
      </c>
      <c r="I3702" s="4" t="str">
        <f t="shared" si="372"/>
        <v>Diff</v>
      </c>
      <c r="J3702" s="3" t="str">
        <f t="shared" si="373"/>
        <v>MBPN_TBX</v>
      </c>
      <c r="K3702" s="3" t="str">
        <f t="shared" si="374"/>
        <v>MAIN_NO</v>
      </c>
      <c r="R3702" s="6" t="s">
        <v>721</v>
      </c>
      <c r="S3702" s="4" t="s">
        <v>625</v>
      </c>
      <c r="T3702" s="4" t="s">
        <v>628</v>
      </c>
      <c r="U3702" s="4" t="s">
        <v>9</v>
      </c>
      <c r="V3702" s="4">
        <v>5</v>
      </c>
      <c r="W3702" s="4">
        <v>0</v>
      </c>
      <c r="Y3702" s="4" t="s">
        <v>565</v>
      </c>
    </row>
    <row r="3703" spans="1:32" hidden="1">
      <c r="A3703" s="3" t="s">
        <v>1958</v>
      </c>
      <c r="B3703" s="4" t="s">
        <v>2037</v>
      </c>
      <c r="C3703" s="3" t="s">
        <v>564</v>
      </c>
      <c r="D3703" s="3" t="s">
        <v>2079</v>
      </c>
      <c r="E3703" s="3" t="s">
        <v>723</v>
      </c>
      <c r="F3703" s="3" t="s">
        <v>2079</v>
      </c>
      <c r="G3703" s="4" t="str">
        <f t="shared" si="370"/>
        <v>Diff</v>
      </c>
      <c r="H3703" s="4" t="str">
        <f t="shared" si="371"/>
        <v>Diff</v>
      </c>
      <c r="I3703" s="4" t="str">
        <f t="shared" si="372"/>
        <v>Diff</v>
      </c>
      <c r="J3703" s="3" t="str">
        <f t="shared" si="373"/>
        <v>MBPN_TBX</v>
      </c>
      <c r="K3703" s="3" t="str">
        <f t="shared" si="374"/>
        <v>MBPN</v>
      </c>
      <c r="R3703" s="6" t="s">
        <v>721</v>
      </c>
      <c r="S3703" s="4" t="s">
        <v>625</v>
      </c>
      <c r="T3703" s="4" t="s">
        <v>629</v>
      </c>
      <c r="U3703" s="4" t="s">
        <v>9</v>
      </c>
      <c r="V3703" s="4">
        <v>18</v>
      </c>
      <c r="W3703" s="4">
        <v>0</v>
      </c>
      <c r="Y3703" s="4" t="s">
        <v>565</v>
      </c>
    </row>
    <row r="3704" spans="1:32" hidden="1">
      <c r="A3704" s="3" t="s">
        <v>1958</v>
      </c>
      <c r="B3704" s="4" t="s">
        <v>2057</v>
      </c>
      <c r="C3704" s="3" t="s">
        <v>564</v>
      </c>
      <c r="D3704" s="3" t="s">
        <v>2079</v>
      </c>
      <c r="E3704" s="3" t="s">
        <v>723</v>
      </c>
      <c r="F3704" s="3" t="s">
        <v>2079</v>
      </c>
      <c r="G3704" s="4" t="str">
        <f t="shared" si="370"/>
        <v>Diff</v>
      </c>
      <c r="H3704" s="4" t="str">
        <f t="shared" si="371"/>
        <v>Diff</v>
      </c>
      <c r="I3704" s="4" t="str">
        <f t="shared" si="372"/>
        <v>Diff</v>
      </c>
      <c r="J3704" s="3" t="str">
        <f t="shared" si="373"/>
        <v>MBPN_TBX</v>
      </c>
      <c r="K3704" s="3" t="str">
        <f t="shared" si="374"/>
        <v>PRODUCT_SPEC_CODE</v>
      </c>
      <c r="R3704" s="6" t="s">
        <v>721</v>
      </c>
      <c r="S3704" s="4" t="s">
        <v>625</v>
      </c>
      <c r="T3704" s="4" t="s">
        <v>81</v>
      </c>
      <c r="U3704" s="4" t="s">
        <v>9</v>
      </c>
      <c r="V3704" s="4">
        <v>30</v>
      </c>
      <c r="W3704" s="4">
        <v>0</v>
      </c>
      <c r="Y3704" s="4" t="s">
        <v>565</v>
      </c>
    </row>
    <row r="3705" spans="1:32" hidden="1">
      <c r="A3705" s="3" t="s">
        <v>1958</v>
      </c>
      <c r="B3705" s="4" t="s">
        <v>2037</v>
      </c>
      <c r="C3705" s="3" t="s">
        <v>564</v>
      </c>
      <c r="D3705" s="3" t="s">
        <v>2079</v>
      </c>
      <c r="E3705" s="3" t="s">
        <v>723</v>
      </c>
      <c r="F3705" s="3" t="s">
        <v>2079</v>
      </c>
      <c r="G3705" s="4" t="str">
        <f t="shared" ref="G3705:G3768" si="375">IF(H3705="Diff","Diff",IF(I3705="Diff","Diff",""))</f>
        <v>Diff</v>
      </c>
      <c r="H3705" s="4" t="str">
        <f t="shared" ref="H3705:H3768" si="376">IF(L3705&amp;M3705&amp;N3705&amp;O3705&amp;P3705&amp;Q3705&amp;R3705=S3705&amp;T3705&amp;U3705&amp;V3705&amp;W3705&amp;X3705&amp;Y3705,"Same",IF(L3705&amp;M3705&amp;N3705&amp;O3705&amp;P3705&amp;Q3705&amp;R3705=S3705&amp;T3705&amp;"TIMESTAMP"&amp;V3705&amp;"0"&amp;X3705&amp;Y3705,"Same","Diff"))</f>
        <v>Diff</v>
      </c>
      <c r="I3705" s="4" t="str">
        <f t="shared" ref="I3705:I3768" si="377">IF(Z3705&amp;AA3705&amp;AB3705&amp;AC3705&amp;AD3705&amp;AE3705&amp;AF3705=S3705&amp;T3705&amp;U3705&amp;V3705&amp;W3705&amp;X3705&amp;Y3705,"Same",IF(Z3705&amp;AA3705&amp;AB3705&amp;AC3705&amp;AD3705&amp;AE3705&amp;AF3705=S3705&amp;T3705&amp;"TIMESTAMP"&amp;V3705&amp;"0"&amp;X3705&amp;Y3705,"Same","Diff"))</f>
        <v>Diff</v>
      </c>
      <c r="J3705" s="3" t="str">
        <f t="shared" si="373"/>
        <v>MBPN_TBX</v>
      </c>
      <c r="K3705" s="3" t="str">
        <f t="shared" si="374"/>
        <v>PROTOTYPE_CODE</v>
      </c>
      <c r="R3705" s="6" t="s">
        <v>721</v>
      </c>
      <c r="S3705" s="4" t="s">
        <v>625</v>
      </c>
      <c r="T3705" s="4" t="s">
        <v>199</v>
      </c>
      <c r="U3705" s="4" t="s">
        <v>9</v>
      </c>
      <c r="V3705" s="4">
        <v>1</v>
      </c>
      <c r="W3705" s="4">
        <v>0</v>
      </c>
      <c r="Y3705" s="4" t="s">
        <v>565</v>
      </c>
    </row>
    <row r="3706" spans="1:32" hidden="1">
      <c r="A3706" s="3" t="s">
        <v>1958</v>
      </c>
      <c r="B3706" s="4" t="s">
        <v>2037</v>
      </c>
      <c r="C3706" s="3" t="s">
        <v>564</v>
      </c>
      <c r="D3706" s="3" t="s">
        <v>2079</v>
      </c>
      <c r="E3706" s="3" t="s">
        <v>723</v>
      </c>
      <c r="F3706" s="3" t="s">
        <v>2079</v>
      </c>
      <c r="G3706" s="4" t="str">
        <f t="shared" si="375"/>
        <v>Diff</v>
      </c>
      <c r="H3706" s="4" t="str">
        <f t="shared" si="376"/>
        <v>Diff</v>
      </c>
      <c r="I3706" s="4" t="str">
        <f t="shared" si="377"/>
        <v>Diff</v>
      </c>
      <c r="J3706" s="3" t="str">
        <f t="shared" si="373"/>
        <v>MBPN_TBX</v>
      </c>
      <c r="K3706" s="3" t="str">
        <f t="shared" si="374"/>
        <v>SUPPLEMENTARY_NO</v>
      </c>
      <c r="R3706" s="6" t="s">
        <v>721</v>
      </c>
      <c r="S3706" s="4" t="s">
        <v>625</v>
      </c>
      <c r="T3706" s="4" t="s">
        <v>630</v>
      </c>
      <c r="U3706" s="4" t="s">
        <v>9</v>
      </c>
      <c r="V3706" s="4">
        <v>2</v>
      </c>
      <c r="W3706" s="4">
        <v>0</v>
      </c>
      <c r="Y3706" s="4" t="s">
        <v>565</v>
      </c>
    </row>
    <row r="3707" spans="1:32" hidden="1">
      <c r="A3707" s="3" t="s">
        <v>1958</v>
      </c>
      <c r="B3707" s="4" t="s">
        <v>2037</v>
      </c>
      <c r="C3707" s="3" t="s">
        <v>564</v>
      </c>
      <c r="D3707" s="3" t="s">
        <v>2079</v>
      </c>
      <c r="E3707" s="3" t="s">
        <v>723</v>
      </c>
      <c r="F3707" s="3" t="s">
        <v>2079</v>
      </c>
      <c r="G3707" s="4" t="str">
        <f t="shared" si="375"/>
        <v>Diff</v>
      </c>
      <c r="H3707" s="4" t="str">
        <f t="shared" si="376"/>
        <v>Diff</v>
      </c>
      <c r="I3707" s="4" t="str">
        <f t="shared" si="377"/>
        <v>Diff</v>
      </c>
      <c r="J3707" s="3" t="str">
        <f t="shared" si="373"/>
        <v>MBPN_TBX</v>
      </c>
      <c r="K3707" s="3" t="str">
        <f t="shared" si="374"/>
        <v>TARGET_NO</v>
      </c>
      <c r="R3707" s="6" t="s">
        <v>721</v>
      </c>
      <c r="S3707" s="4" t="s">
        <v>625</v>
      </c>
      <c r="T3707" s="4" t="s">
        <v>631</v>
      </c>
      <c r="U3707" s="4" t="s">
        <v>9</v>
      </c>
      <c r="V3707" s="4">
        <v>2</v>
      </c>
      <c r="W3707" s="4">
        <v>0</v>
      </c>
      <c r="Y3707" s="4" t="s">
        <v>565</v>
      </c>
    </row>
    <row r="3708" spans="1:32" hidden="1">
      <c r="A3708" s="3" t="s">
        <v>1958</v>
      </c>
      <c r="B3708" s="4" t="s">
        <v>2037</v>
      </c>
      <c r="C3708" s="3" t="s">
        <v>564</v>
      </c>
      <c r="D3708" s="3" t="s">
        <v>2079</v>
      </c>
      <c r="E3708" s="3" t="s">
        <v>723</v>
      </c>
      <c r="F3708" s="3" t="s">
        <v>2079</v>
      </c>
      <c r="G3708" s="4" t="str">
        <f t="shared" si="375"/>
        <v>Diff</v>
      </c>
      <c r="H3708" s="4" t="str">
        <f t="shared" si="376"/>
        <v>Diff</v>
      </c>
      <c r="I3708" s="4" t="str">
        <f t="shared" si="377"/>
        <v>Diff</v>
      </c>
      <c r="J3708" s="3" t="str">
        <f t="shared" si="373"/>
        <v>MBPN_TBX</v>
      </c>
      <c r="K3708" s="3" t="str">
        <f t="shared" si="374"/>
        <v>TYPE_NO</v>
      </c>
      <c r="R3708" s="6" t="s">
        <v>721</v>
      </c>
      <c r="S3708" s="4" t="s">
        <v>625</v>
      </c>
      <c r="T3708" s="4" t="s">
        <v>632</v>
      </c>
      <c r="U3708" s="4" t="s">
        <v>9</v>
      </c>
      <c r="V3708" s="4">
        <v>4</v>
      </c>
      <c r="W3708" s="4">
        <v>0</v>
      </c>
      <c r="Y3708" s="4" t="s">
        <v>565</v>
      </c>
    </row>
    <row r="3709" spans="1:32" hidden="1">
      <c r="A3709" s="3" t="s">
        <v>1958</v>
      </c>
      <c r="B3709" s="4" t="s">
        <v>2037</v>
      </c>
      <c r="C3709" s="3" t="s">
        <v>564</v>
      </c>
      <c r="D3709" s="3" t="s">
        <v>2079</v>
      </c>
      <c r="E3709" s="3" t="s">
        <v>723</v>
      </c>
      <c r="F3709" s="3" t="s">
        <v>2079</v>
      </c>
      <c r="G3709" s="4" t="str">
        <f t="shared" si="375"/>
        <v>Diff</v>
      </c>
      <c r="H3709" s="4" t="str">
        <f t="shared" si="376"/>
        <v>Diff</v>
      </c>
      <c r="I3709" s="4" t="str">
        <f t="shared" si="377"/>
        <v>Diff</v>
      </c>
      <c r="J3709" s="3" t="str">
        <f t="shared" si="373"/>
        <v>MBPN_TBX</v>
      </c>
      <c r="K3709" s="3" t="str">
        <f t="shared" si="374"/>
        <v>UPDATE_TIMESTAMP</v>
      </c>
      <c r="R3709" s="6" t="s">
        <v>721</v>
      </c>
      <c r="S3709" s="4" t="s">
        <v>625</v>
      </c>
      <c r="T3709" s="4" t="s">
        <v>23</v>
      </c>
      <c r="U3709" s="4" t="s">
        <v>4</v>
      </c>
      <c r="V3709" s="4">
        <v>10</v>
      </c>
      <c r="W3709" s="4">
        <v>6</v>
      </c>
      <c r="Y3709" s="4" t="s">
        <v>564</v>
      </c>
    </row>
    <row r="3710" spans="1:32" ht="30" hidden="1">
      <c r="B3710" s="3"/>
      <c r="G3710" s="4" t="str">
        <f t="shared" si="375"/>
        <v>Diff</v>
      </c>
      <c r="H3710" s="3" t="str">
        <f t="shared" si="376"/>
        <v>Same</v>
      </c>
      <c r="I3710" s="3" t="str">
        <f t="shared" si="377"/>
        <v>Diff</v>
      </c>
      <c r="J3710" s="3" t="str">
        <f t="shared" si="373"/>
        <v>MC_SHIPPING_TBX</v>
      </c>
      <c r="K3710" s="3" t="str">
        <f t="shared" si="374"/>
        <v>CREATE_TIMESTAMP</v>
      </c>
      <c r="L3710" s="3"/>
      <c r="M3710" s="3"/>
      <c r="N3710"/>
      <c r="O3710"/>
      <c r="P3710"/>
      <c r="Q3710"/>
      <c r="R3710" s="1"/>
      <c r="S3710" s="3"/>
      <c r="T3710" s="3"/>
      <c r="U3710" s="3"/>
      <c r="V3710" s="3"/>
      <c r="W3710" s="3"/>
      <c r="X3710" s="3"/>
      <c r="Y3710" s="3"/>
      <c r="Z3710" t="s">
        <v>1319</v>
      </c>
      <c r="AA3710" t="s">
        <v>3</v>
      </c>
      <c r="AB3710" t="s">
        <v>4</v>
      </c>
      <c r="AC3710">
        <v>10</v>
      </c>
      <c r="AD3710">
        <v>0</v>
      </c>
      <c r="AE3710"/>
      <c r="AF3710" t="s">
        <v>564</v>
      </c>
    </row>
    <row r="3711" spans="1:32" ht="30" hidden="1">
      <c r="B3711" s="3"/>
      <c r="G3711" s="4" t="str">
        <f t="shared" si="375"/>
        <v>Diff</v>
      </c>
      <c r="H3711" s="3" t="str">
        <f t="shared" si="376"/>
        <v>Same</v>
      </c>
      <c r="I3711" s="3" t="str">
        <f t="shared" si="377"/>
        <v>Diff</v>
      </c>
      <c r="J3711" s="3" t="str">
        <f t="shared" si="373"/>
        <v>MC_SHIPPING_TBX</v>
      </c>
      <c r="K3711" s="3" t="str">
        <f t="shared" si="374"/>
        <v>DUNNAGE</v>
      </c>
      <c r="L3711" s="3"/>
      <c r="M3711" s="3"/>
      <c r="N3711"/>
      <c r="O3711"/>
      <c r="P3711"/>
      <c r="Q3711"/>
      <c r="R3711" s="1"/>
      <c r="S3711" s="3"/>
      <c r="T3711" s="3"/>
      <c r="U3711" s="3"/>
      <c r="V3711" s="3"/>
      <c r="W3711" s="3"/>
      <c r="X3711" s="3"/>
      <c r="Y3711" s="3"/>
      <c r="Z3711" t="s">
        <v>1319</v>
      </c>
      <c r="AA3711" t="s">
        <v>1033</v>
      </c>
      <c r="AB3711" t="s">
        <v>9</v>
      </c>
      <c r="AC3711">
        <v>10</v>
      </c>
      <c r="AD3711">
        <v>0</v>
      </c>
      <c r="AE3711"/>
      <c r="AF3711" t="s">
        <v>564</v>
      </c>
    </row>
    <row r="3712" spans="1:32" ht="30" hidden="1">
      <c r="B3712" s="3"/>
      <c r="G3712" s="4" t="str">
        <f t="shared" si="375"/>
        <v>Diff</v>
      </c>
      <c r="H3712" s="3" t="str">
        <f t="shared" si="376"/>
        <v>Same</v>
      </c>
      <c r="I3712" s="3" t="str">
        <f t="shared" si="377"/>
        <v>Diff</v>
      </c>
      <c r="J3712" s="3" t="str">
        <f t="shared" si="373"/>
        <v>MC_SHIPPING_TBX</v>
      </c>
      <c r="K3712" s="3" t="str">
        <f t="shared" si="374"/>
        <v>PRODUCT_ID</v>
      </c>
      <c r="L3712" s="3"/>
      <c r="M3712" s="3"/>
      <c r="N3712"/>
      <c r="O3712"/>
      <c r="P3712"/>
      <c r="Q3712"/>
      <c r="R3712" s="1"/>
      <c r="S3712" s="3"/>
      <c r="T3712" s="3"/>
      <c r="U3712" s="3"/>
      <c r="V3712" s="3"/>
      <c r="W3712" s="3"/>
      <c r="X3712" s="3"/>
      <c r="Y3712" s="3"/>
      <c r="Z3712" t="s">
        <v>1319</v>
      </c>
      <c r="AA3712" t="s">
        <v>60</v>
      </c>
      <c r="AB3712" t="s">
        <v>9</v>
      </c>
      <c r="AC3712">
        <v>17</v>
      </c>
      <c r="AD3712">
        <v>0</v>
      </c>
      <c r="AE3712"/>
      <c r="AF3712" t="s">
        <v>565</v>
      </c>
    </row>
    <row r="3713" spans="2:32" ht="30" hidden="1">
      <c r="B3713" s="3"/>
      <c r="G3713" s="4" t="str">
        <f t="shared" si="375"/>
        <v>Diff</v>
      </c>
      <c r="H3713" s="3" t="str">
        <f t="shared" si="376"/>
        <v>Same</v>
      </c>
      <c r="I3713" s="3" t="str">
        <f t="shared" si="377"/>
        <v>Diff</v>
      </c>
      <c r="J3713" s="3" t="str">
        <f t="shared" si="373"/>
        <v>MC_SHIPPING_TBX</v>
      </c>
      <c r="K3713" s="3" t="str">
        <f t="shared" si="374"/>
        <v>PRODUCT_TYPE</v>
      </c>
      <c r="L3713" s="3"/>
      <c r="M3713" s="3"/>
      <c r="N3713"/>
      <c r="O3713"/>
      <c r="P3713"/>
      <c r="Q3713"/>
      <c r="R3713" s="1"/>
      <c r="S3713" s="3"/>
      <c r="T3713" s="3"/>
      <c r="U3713" s="3"/>
      <c r="V3713" s="3"/>
      <c r="W3713" s="3"/>
      <c r="X3713" s="3"/>
      <c r="Y3713" s="3"/>
      <c r="Z3713" t="s">
        <v>1319</v>
      </c>
      <c r="AA3713" t="s">
        <v>580</v>
      </c>
      <c r="AB3713" t="s">
        <v>9</v>
      </c>
      <c r="AC3713">
        <v>10</v>
      </c>
      <c r="AD3713">
        <v>0</v>
      </c>
      <c r="AE3713"/>
      <c r="AF3713" t="s">
        <v>565</v>
      </c>
    </row>
    <row r="3714" spans="2:32" ht="30" hidden="1">
      <c r="B3714" s="3"/>
      <c r="G3714" s="4" t="str">
        <f t="shared" si="375"/>
        <v>Diff</v>
      </c>
      <c r="H3714" s="3" t="str">
        <f t="shared" si="376"/>
        <v>Same</v>
      </c>
      <c r="I3714" s="3" t="str">
        <f t="shared" si="377"/>
        <v>Diff</v>
      </c>
      <c r="J3714" s="3" t="str">
        <f t="shared" si="373"/>
        <v>MC_SHIPPING_TBX</v>
      </c>
      <c r="K3714" s="3" t="str">
        <f t="shared" si="374"/>
        <v>SHIP_DATE</v>
      </c>
      <c r="L3714" s="3"/>
      <c r="M3714" s="3"/>
      <c r="N3714"/>
      <c r="O3714"/>
      <c r="P3714"/>
      <c r="Q3714"/>
      <c r="R3714" s="1"/>
      <c r="S3714" s="3"/>
      <c r="T3714" s="3"/>
      <c r="U3714" s="3"/>
      <c r="V3714" s="3"/>
      <c r="W3714" s="3"/>
      <c r="X3714" s="3"/>
      <c r="Y3714" s="3"/>
      <c r="Z3714" t="s">
        <v>1319</v>
      </c>
      <c r="AA3714" t="s">
        <v>1320</v>
      </c>
      <c r="AB3714" t="s">
        <v>77</v>
      </c>
      <c r="AC3714">
        <v>4</v>
      </c>
      <c r="AD3714">
        <v>0</v>
      </c>
      <c r="AE3714"/>
      <c r="AF3714" t="s">
        <v>564</v>
      </c>
    </row>
    <row r="3715" spans="2:32" ht="30" hidden="1">
      <c r="B3715" s="3"/>
      <c r="G3715" s="4" t="str">
        <f t="shared" si="375"/>
        <v>Diff</v>
      </c>
      <c r="H3715" s="3" t="str">
        <f t="shared" si="376"/>
        <v>Same</v>
      </c>
      <c r="I3715" s="3" t="str">
        <f t="shared" si="377"/>
        <v>Diff</v>
      </c>
      <c r="J3715" s="3" t="str">
        <f t="shared" si="373"/>
        <v>MC_SHIPPING_TBX</v>
      </c>
      <c r="K3715" s="3" t="str">
        <f t="shared" si="374"/>
        <v>TRAILER_NUMBER</v>
      </c>
      <c r="L3715" s="3"/>
      <c r="M3715" s="3"/>
      <c r="N3715"/>
      <c r="O3715"/>
      <c r="P3715"/>
      <c r="Q3715"/>
      <c r="R3715" s="1"/>
      <c r="S3715" s="3"/>
      <c r="T3715" s="3"/>
      <c r="U3715" s="3"/>
      <c r="V3715" s="3"/>
      <c r="W3715" s="3"/>
      <c r="X3715" s="3"/>
      <c r="Y3715" s="3"/>
      <c r="Z3715" t="s">
        <v>1319</v>
      </c>
      <c r="AA3715" t="s">
        <v>1305</v>
      </c>
      <c r="AB3715" t="s">
        <v>9</v>
      </c>
      <c r="AC3715">
        <v>10</v>
      </c>
      <c r="AD3715">
        <v>0</v>
      </c>
      <c r="AE3715"/>
      <c r="AF3715" t="s">
        <v>564</v>
      </c>
    </row>
    <row r="3716" spans="2:32" ht="30" hidden="1">
      <c r="B3716" s="3"/>
      <c r="G3716" s="4" t="str">
        <f t="shared" si="375"/>
        <v>Diff</v>
      </c>
      <c r="H3716" s="3" t="str">
        <f t="shared" si="376"/>
        <v>Same</v>
      </c>
      <c r="I3716" s="3" t="str">
        <f t="shared" si="377"/>
        <v>Diff</v>
      </c>
      <c r="J3716" s="3" t="str">
        <f t="shared" si="373"/>
        <v>MC_SHIPPING_TBX</v>
      </c>
      <c r="K3716" s="3" t="str">
        <f t="shared" si="374"/>
        <v>TRAILER_STATUS</v>
      </c>
      <c r="L3716" s="3"/>
      <c r="M3716" s="3"/>
      <c r="N3716"/>
      <c r="O3716"/>
      <c r="P3716"/>
      <c r="Q3716"/>
      <c r="R3716" s="1"/>
      <c r="S3716" s="3"/>
      <c r="T3716" s="3"/>
      <c r="U3716" s="3"/>
      <c r="V3716" s="3"/>
      <c r="W3716" s="3"/>
      <c r="X3716" s="3"/>
      <c r="Y3716" s="3"/>
      <c r="Z3716" t="s">
        <v>1319</v>
      </c>
      <c r="AA3716" t="s">
        <v>1321</v>
      </c>
      <c r="AB3716" t="s">
        <v>6</v>
      </c>
      <c r="AC3716">
        <v>2</v>
      </c>
      <c r="AD3716">
        <v>0</v>
      </c>
      <c r="AE3716"/>
      <c r="AF3716" t="s">
        <v>564</v>
      </c>
    </row>
    <row r="3717" spans="2:32" ht="30" hidden="1">
      <c r="B3717" s="3"/>
      <c r="G3717" s="4" t="str">
        <f t="shared" si="375"/>
        <v>Diff</v>
      </c>
      <c r="H3717" s="3" t="str">
        <f t="shared" si="376"/>
        <v>Same</v>
      </c>
      <c r="I3717" s="3" t="str">
        <f t="shared" si="377"/>
        <v>Diff</v>
      </c>
      <c r="J3717" s="3" t="str">
        <f t="shared" si="373"/>
        <v>MC_SHIPPING_TBX</v>
      </c>
      <c r="K3717" s="3" t="str">
        <f t="shared" si="374"/>
        <v>UPDATE_TIMESTAMP</v>
      </c>
      <c r="L3717" s="3"/>
      <c r="M3717" s="3"/>
      <c r="N3717"/>
      <c r="O3717"/>
      <c r="P3717"/>
      <c r="Q3717"/>
      <c r="R3717" s="1"/>
      <c r="S3717" s="3"/>
      <c r="T3717" s="3"/>
      <c r="U3717" s="3"/>
      <c r="V3717" s="3"/>
      <c r="W3717" s="3"/>
      <c r="X3717" s="3"/>
      <c r="Y3717" s="3"/>
      <c r="Z3717" t="s">
        <v>1319</v>
      </c>
      <c r="AA3717" t="s">
        <v>23</v>
      </c>
      <c r="AB3717" t="s">
        <v>4</v>
      </c>
      <c r="AC3717">
        <v>10</v>
      </c>
      <c r="AD3717">
        <v>0</v>
      </c>
      <c r="AE3717"/>
      <c r="AF3717" t="s">
        <v>564</v>
      </c>
    </row>
    <row r="3718" spans="2:32" ht="30" hidden="1">
      <c r="B3718" s="3"/>
      <c r="G3718" s="4" t="str">
        <f t="shared" si="375"/>
        <v>Diff</v>
      </c>
      <c r="H3718" s="3" t="str">
        <f t="shared" si="376"/>
        <v>Same</v>
      </c>
      <c r="I3718" s="3" t="str">
        <f t="shared" si="377"/>
        <v>Diff</v>
      </c>
      <c r="J3718" s="3" t="str">
        <f t="shared" si="373"/>
        <v>MC_SHIPPING_TBX_CD</v>
      </c>
      <c r="K3718" s="3" t="str">
        <f t="shared" si="374"/>
        <v>CREATE_TIMESTAMP</v>
      </c>
      <c r="L3718" s="3"/>
      <c r="M3718" s="3"/>
      <c r="N3718"/>
      <c r="O3718"/>
      <c r="P3718"/>
      <c r="Q3718"/>
      <c r="R3718" s="1"/>
      <c r="S3718" s="3"/>
      <c r="T3718" s="3"/>
      <c r="U3718" s="3"/>
      <c r="V3718" s="3"/>
      <c r="W3718" s="3"/>
      <c r="X3718" s="3"/>
      <c r="Y3718" s="3"/>
      <c r="Z3718" t="s">
        <v>1322</v>
      </c>
      <c r="AA3718" t="s">
        <v>3</v>
      </c>
      <c r="AB3718" t="s">
        <v>4</v>
      </c>
      <c r="AC3718">
        <v>10</v>
      </c>
      <c r="AD3718">
        <v>0</v>
      </c>
      <c r="AE3718"/>
      <c r="AF3718" t="s">
        <v>564</v>
      </c>
    </row>
    <row r="3719" spans="2:32" ht="30" hidden="1">
      <c r="B3719" s="3"/>
      <c r="G3719" s="4" t="str">
        <f t="shared" si="375"/>
        <v>Diff</v>
      </c>
      <c r="H3719" s="3" t="str">
        <f t="shared" si="376"/>
        <v>Same</v>
      </c>
      <c r="I3719" s="3" t="str">
        <f t="shared" si="377"/>
        <v>Diff</v>
      </c>
      <c r="J3719" s="3" t="str">
        <f t="shared" si="373"/>
        <v>MC_SHIPPING_TBX_CD</v>
      </c>
      <c r="K3719" s="3" t="str">
        <f t="shared" si="374"/>
        <v>DUNNAGE</v>
      </c>
      <c r="L3719" s="3"/>
      <c r="M3719" s="3"/>
      <c r="N3719"/>
      <c r="O3719"/>
      <c r="P3719"/>
      <c r="Q3719"/>
      <c r="R3719" s="1"/>
      <c r="S3719" s="3"/>
      <c r="T3719" s="3"/>
      <c r="U3719" s="3"/>
      <c r="V3719" s="3"/>
      <c r="W3719" s="3"/>
      <c r="X3719" s="3"/>
      <c r="Y3719" s="3"/>
      <c r="Z3719" t="s">
        <v>1322</v>
      </c>
      <c r="AA3719" t="s">
        <v>1033</v>
      </c>
      <c r="AB3719" t="s">
        <v>9</v>
      </c>
      <c r="AC3719">
        <v>10</v>
      </c>
      <c r="AD3719">
        <v>0</v>
      </c>
      <c r="AE3719"/>
      <c r="AF3719" t="s">
        <v>564</v>
      </c>
    </row>
    <row r="3720" spans="2:32" ht="30" hidden="1">
      <c r="B3720" s="3"/>
      <c r="G3720" s="4" t="str">
        <f t="shared" si="375"/>
        <v>Diff</v>
      </c>
      <c r="H3720" s="3" t="str">
        <f t="shared" si="376"/>
        <v>Same</v>
      </c>
      <c r="I3720" s="3" t="str">
        <f t="shared" si="377"/>
        <v>Diff</v>
      </c>
      <c r="J3720" s="3" t="str">
        <f t="shared" si="373"/>
        <v>MC_SHIPPING_TBX_CD</v>
      </c>
      <c r="K3720" s="3" t="str">
        <f t="shared" si="374"/>
        <v>IBMSNAP_COMMITSEQ</v>
      </c>
      <c r="L3720" s="3"/>
      <c r="M3720" s="3"/>
      <c r="N3720"/>
      <c r="O3720"/>
      <c r="P3720"/>
      <c r="Q3720"/>
      <c r="R3720" s="1"/>
      <c r="S3720" s="3"/>
      <c r="T3720" s="3"/>
      <c r="U3720" s="3"/>
      <c r="V3720" s="3"/>
      <c r="W3720" s="3"/>
      <c r="X3720" s="3"/>
      <c r="Y3720" s="3"/>
      <c r="Z3720" t="s">
        <v>1322</v>
      </c>
      <c r="AA3720" t="s">
        <v>1310</v>
      </c>
      <c r="AB3720" t="s">
        <v>9</v>
      </c>
      <c r="AC3720">
        <v>10</v>
      </c>
      <c r="AD3720">
        <v>0</v>
      </c>
      <c r="AE3720"/>
      <c r="AF3720" t="s">
        <v>565</v>
      </c>
    </row>
    <row r="3721" spans="2:32" ht="30" hidden="1">
      <c r="B3721" s="3"/>
      <c r="G3721" s="4" t="str">
        <f t="shared" si="375"/>
        <v>Diff</v>
      </c>
      <c r="H3721" s="3" t="str">
        <f t="shared" si="376"/>
        <v>Same</v>
      </c>
      <c r="I3721" s="3" t="str">
        <f t="shared" si="377"/>
        <v>Diff</v>
      </c>
      <c r="J3721" s="3" t="str">
        <f t="shared" si="373"/>
        <v>MC_SHIPPING_TBX_CD</v>
      </c>
      <c r="K3721" s="3" t="str">
        <f t="shared" si="374"/>
        <v>IBMSNAP_INTENTSEQ</v>
      </c>
      <c r="L3721" s="3"/>
      <c r="M3721" s="3"/>
      <c r="N3721"/>
      <c r="O3721"/>
      <c r="P3721"/>
      <c r="Q3721"/>
      <c r="R3721" s="1"/>
      <c r="S3721" s="3"/>
      <c r="T3721" s="3"/>
      <c r="U3721" s="3"/>
      <c r="V3721" s="3"/>
      <c r="W3721" s="3"/>
      <c r="X3721" s="3"/>
      <c r="Y3721" s="3"/>
      <c r="Z3721" t="s">
        <v>1322</v>
      </c>
      <c r="AA3721" t="s">
        <v>1311</v>
      </c>
      <c r="AB3721" t="s">
        <v>9</v>
      </c>
      <c r="AC3721">
        <v>10</v>
      </c>
      <c r="AD3721">
        <v>0</v>
      </c>
      <c r="AE3721"/>
      <c r="AF3721" t="s">
        <v>565</v>
      </c>
    </row>
    <row r="3722" spans="2:32" ht="30" hidden="1">
      <c r="B3722" s="3"/>
      <c r="G3722" s="4" t="str">
        <f t="shared" si="375"/>
        <v>Diff</v>
      </c>
      <c r="H3722" s="3" t="str">
        <f t="shared" si="376"/>
        <v>Same</v>
      </c>
      <c r="I3722" s="3" t="str">
        <f t="shared" si="377"/>
        <v>Diff</v>
      </c>
      <c r="J3722" s="3" t="str">
        <f t="shared" si="373"/>
        <v>MC_SHIPPING_TBX_CD</v>
      </c>
      <c r="K3722" s="3" t="str">
        <f t="shared" si="374"/>
        <v>IBMSNAP_OPERATION</v>
      </c>
      <c r="L3722" s="3"/>
      <c r="M3722" s="3"/>
      <c r="N3722"/>
      <c r="O3722"/>
      <c r="P3722"/>
      <c r="Q3722"/>
      <c r="R3722" s="1"/>
      <c r="S3722" s="3"/>
      <c r="T3722" s="3"/>
      <c r="U3722" s="3"/>
      <c r="V3722" s="3"/>
      <c r="W3722" s="3"/>
      <c r="X3722" s="3"/>
      <c r="Y3722" s="3"/>
      <c r="Z3722" t="s">
        <v>1322</v>
      </c>
      <c r="AA3722" t="s">
        <v>1312</v>
      </c>
      <c r="AB3722" t="s">
        <v>9</v>
      </c>
      <c r="AC3722">
        <v>1</v>
      </c>
      <c r="AD3722">
        <v>0</v>
      </c>
      <c r="AE3722"/>
      <c r="AF3722" t="s">
        <v>565</v>
      </c>
    </row>
    <row r="3723" spans="2:32" ht="30" hidden="1">
      <c r="B3723" s="3"/>
      <c r="G3723" s="4" t="str">
        <f t="shared" si="375"/>
        <v>Diff</v>
      </c>
      <c r="H3723" s="3" t="str">
        <f t="shared" si="376"/>
        <v>Same</v>
      </c>
      <c r="I3723" s="3" t="str">
        <f t="shared" si="377"/>
        <v>Diff</v>
      </c>
      <c r="J3723" s="3" t="str">
        <f t="shared" si="373"/>
        <v>MC_SHIPPING_TBX_CD</v>
      </c>
      <c r="K3723" s="3" t="str">
        <f t="shared" si="374"/>
        <v>PRODUCT_ID</v>
      </c>
      <c r="L3723" s="3"/>
      <c r="M3723" s="3"/>
      <c r="N3723"/>
      <c r="O3723"/>
      <c r="P3723"/>
      <c r="Q3723"/>
      <c r="R3723" s="1"/>
      <c r="S3723" s="3"/>
      <c r="T3723" s="3"/>
      <c r="U3723" s="3"/>
      <c r="V3723" s="3"/>
      <c r="W3723" s="3"/>
      <c r="X3723" s="3"/>
      <c r="Y3723" s="3"/>
      <c r="Z3723" t="s">
        <v>1322</v>
      </c>
      <c r="AA3723" t="s">
        <v>60</v>
      </c>
      <c r="AB3723" t="s">
        <v>9</v>
      </c>
      <c r="AC3723">
        <v>17</v>
      </c>
      <c r="AD3723">
        <v>0</v>
      </c>
      <c r="AE3723"/>
      <c r="AF3723" t="s">
        <v>565</v>
      </c>
    </row>
    <row r="3724" spans="2:32" ht="30" hidden="1">
      <c r="B3724" s="3"/>
      <c r="G3724" s="4" t="str">
        <f t="shared" si="375"/>
        <v>Diff</v>
      </c>
      <c r="H3724" s="3" t="str">
        <f t="shared" si="376"/>
        <v>Same</v>
      </c>
      <c r="I3724" s="3" t="str">
        <f t="shared" si="377"/>
        <v>Diff</v>
      </c>
      <c r="J3724" s="3" t="str">
        <f t="shared" si="373"/>
        <v>MC_SHIPPING_TBX_CD</v>
      </c>
      <c r="K3724" s="3" t="str">
        <f t="shared" si="374"/>
        <v>PRODUCT_TYPE</v>
      </c>
      <c r="L3724" s="3"/>
      <c r="M3724" s="3"/>
      <c r="N3724"/>
      <c r="O3724"/>
      <c r="P3724"/>
      <c r="Q3724"/>
      <c r="R3724" s="1"/>
      <c r="S3724" s="3"/>
      <c r="T3724" s="3"/>
      <c r="U3724" s="3"/>
      <c r="V3724" s="3"/>
      <c r="W3724" s="3"/>
      <c r="X3724" s="3"/>
      <c r="Y3724" s="3"/>
      <c r="Z3724" t="s">
        <v>1322</v>
      </c>
      <c r="AA3724" t="s">
        <v>580</v>
      </c>
      <c r="AB3724" t="s">
        <v>9</v>
      </c>
      <c r="AC3724">
        <v>10</v>
      </c>
      <c r="AD3724">
        <v>0</v>
      </c>
      <c r="AE3724"/>
      <c r="AF3724" t="s">
        <v>565</v>
      </c>
    </row>
    <row r="3725" spans="2:32" ht="30" hidden="1">
      <c r="B3725" s="3"/>
      <c r="G3725" s="4" t="str">
        <f t="shared" si="375"/>
        <v>Diff</v>
      </c>
      <c r="H3725" s="3" t="str">
        <f t="shared" si="376"/>
        <v>Same</v>
      </c>
      <c r="I3725" s="3" t="str">
        <f t="shared" si="377"/>
        <v>Diff</v>
      </c>
      <c r="J3725" s="3" t="str">
        <f t="shared" si="373"/>
        <v>MC_SHIPPING_TBX_CD</v>
      </c>
      <c r="K3725" s="3" t="str">
        <f t="shared" si="374"/>
        <v>SHIP_DATE</v>
      </c>
      <c r="L3725" s="3"/>
      <c r="M3725" s="3"/>
      <c r="N3725"/>
      <c r="O3725"/>
      <c r="P3725"/>
      <c r="Q3725"/>
      <c r="R3725" s="1"/>
      <c r="S3725" s="3"/>
      <c r="T3725" s="3"/>
      <c r="U3725" s="3"/>
      <c r="V3725" s="3"/>
      <c r="W3725" s="3"/>
      <c r="X3725" s="3"/>
      <c r="Y3725" s="3"/>
      <c r="Z3725" t="s">
        <v>1322</v>
      </c>
      <c r="AA3725" t="s">
        <v>1320</v>
      </c>
      <c r="AB3725" t="s">
        <v>77</v>
      </c>
      <c r="AC3725">
        <v>4</v>
      </c>
      <c r="AD3725">
        <v>0</v>
      </c>
      <c r="AE3725"/>
      <c r="AF3725" t="s">
        <v>564</v>
      </c>
    </row>
    <row r="3726" spans="2:32" ht="30" hidden="1">
      <c r="B3726" s="3"/>
      <c r="G3726" s="4" t="str">
        <f t="shared" si="375"/>
        <v>Diff</v>
      </c>
      <c r="H3726" s="3" t="str">
        <f t="shared" si="376"/>
        <v>Same</v>
      </c>
      <c r="I3726" s="3" t="str">
        <f t="shared" si="377"/>
        <v>Diff</v>
      </c>
      <c r="J3726" s="3" t="str">
        <f t="shared" si="373"/>
        <v>MC_SHIPPING_TBX_CD</v>
      </c>
      <c r="K3726" s="3" t="str">
        <f t="shared" si="374"/>
        <v>TRAILER_NUMBER</v>
      </c>
      <c r="L3726" s="3"/>
      <c r="M3726" s="3"/>
      <c r="N3726"/>
      <c r="O3726"/>
      <c r="P3726"/>
      <c r="Q3726"/>
      <c r="R3726" s="1"/>
      <c r="S3726" s="3"/>
      <c r="T3726" s="3"/>
      <c r="U3726" s="3"/>
      <c r="V3726" s="3"/>
      <c r="W3726" s="3"/>
      <c r="X3726" s="3"/>
      <c r="Y3726" s="3"/>
      <c r="Z3726" t="s">
        <v>1322</v>
      </c>
      <c r="AA3726" t="s">
        <v>1305</v>
      </c>
      <c r="AB3726" t="s">
        <v>9</v>
      </c>
      <c r="AC3726">
        <v>10</v>
      </c>
      <c r="AD3726">
        <v>0</v>
      </c>
      <c r="AE3726"/>
      <c r="AF3726" t="s">
        <v>564</v>
      </c>
    </row>
    <row r="3727" spans="2:32" ht="30" hidden="1">
      <c r="B3727" s="3"/>
      <c r="G3727" s="4" t="str">
        <f t="shared" si="375"/>
        <v>Diff</v>
      </c>
      <c r="H3727" s="3" t="str">
        <f t="shared" si="376"/>
        <v>Same</v>
      </c>
      <c r="I3727" s="3" t="str">
        <f t="shared" si="377"/>
        <v>Diff</v>
      </c>
      <c r="J3727" s="3" t="str">
        <f t="shared" si="373"/>
        <v>MC_SHIPPING_TBX_CD</v>
      </c>
      <c r="K3727" s="3" t="str">
        <f t="shared" si="374"/>
        <v>TRAILER_STATUS</v>
      </c>
      <c r="L3727" s="3"/>
      <c r="M3727" s="3"/>
      <c r="N3727"/>
      <c r="O3727"/>
      <c r="P3727"/>
      <c r="Q3727"/>
      <c r="R3727" s="1"/>
      <c r="S3727" s="3"/>
      <c r="T3727" s="3"/>
      <c r="U3727" s="3"/>
      <c r="V3727" s="3"/>
      <c r="W3727" s="3"/>
      <c r="X3727" s="3"/>
      <c r="Y3727" s="3"/>
      <c r="Z3727" t="s">
        <v>1322</v>
      </c>
      <c r="AA3727" t="s">
        <v>1321</v>
      </c>
      <c r="AB3727" t="s">
        <v>6</v>
      </c>
      <c r="AC3727">
        <v>2</v>
      </c>
      <c r="AD3727">
        <v>0</v>
      </c>
      <c r="AE3727"/>
      <c r="AF3727" t="s">
        <v>564</v>
      </c>
    </row>
    <row r="3728" spans="2:32" ht="30" hidden="1">
      <c r="B3728" s="3"/>
      <c r="G3728" s="4" t="str">
        <f t="shared" si="375"/>
        <v>Diff</v>
      </c>
      <c r="H3728" s="3" t="str">
        <f t="shared" si="376"/>
        <v>Same</v>
      </c>
      <c r="I3728" s="3" t="str">
        <f t="shared" si="377"/>
        <v>Diff</v>
      </c>
      <c r="J3728" s="3" t="str">
        <f t="shared" si="373"/>
        <v>MC_SHIPPING_TBX_CD</v>
      </c>
      <c r="K3728" s="3" t="str">
        <f t="shared" si="374"/>
        <v>UPDATE_TIMESTAMP</v>
      </c>
      <c r="L3728" s="3"/>
      <c r="M3728" s="3"/>
      <c r="N3728"/>
      <c r="O3728"/>
      <c r="P3728"/>
      <c r="Q3728"/>
      <c r="R3728" s="1"/>
      <c r="S3728" s="3"/>
      <c r="T3728" s="3"/>
      <c r="U3728" s="3"/>
      <c r="V3728" s="3"/>
      <c r="W3728" s="3"/>
      <c r="X3728" s="3"/>
      <c r="Y3728" s="3"/>
      <c r="Z3728" t="s">
        <v>1322</v>
      </c>
      <c r="AA3728" t="s">
        <v>23</v>
      </c>
      <c r="AB3728" t="s">
        <v>4</v>
      </c>
      <c r="AC3728">
        <v>10</v>
      </c>
      <c r="AD3728">
        <v>0</v>
      </c>
      <c r="AE3728"/>
      <c r="AF3728" t="s">
        <v>564</v>
      </c>
    </row>
    <row r="3729" spans="1:39" hidden="1">
      <c r="A3729" s="3" t="s">
        <v>1959</v>
      </c>
      <c r="B3729" s="4" t="s">
        <v>2070</v>
      </c>
      <c r="C3729" s="3" t="s">
        <v>564</v>
      </c>
      <c r="D3729" s="3" t="s">
        <v>723</v>
      </c>
      <c r="E3729" s="3" t="s">
        <v>723</v>
      </c>
      <c r="F3729" s="3" t="s">
        <v>723</v>
      </c>
      <c r="G3729" s="4" t="str">
        <f t="shared" si="375"/>
        <v>Diff</v>
      </c>
      <c r="H3729" s="4" t="str">
        <f t="shared" si="376"/>
        <v>Diff</v>
      </c>
      <c r="I3729" s="4" t="str">
        <f t="shared" si="377"/>
        <v>Same</v>
      </c>
      <c r="J3729" s="3" t="str">
        <f t="shared" si="373"/>
        <v>MEASUREMENT_SPEC_TBX</v>
      </c>
      <c r="K3729" s="3" t="str">
        <f t="shared" si="374"/>
        <v>CREATE_TIMESTAMP</v>
      </c>
      <c r="L3729" s="4" t="s">
        <v>526</v>
      </c>
      <c r="M3729" s="4" t="s">
        <v>3</v>
      </c>
      <c r="N3729" s="4" t="s">
        <v>4</v>
      </c>
      <c r="O3729" s="4">
        <v>10</v>
      </c>
      <c r="P3729" s="4">
        <v>0</v>
      </c>
      <c r="Q3729" s="4" t="s">
        <v>29</v>
      </c>
      <c r="R3729" s="6" t="s">
        <v>564</v>
      </c>
      <c r="S3729" s="4" t="s">
        <v>526</v>
      </c>
      <c r="T3729" s="4" t="s">
        <v>3</v>
      </c>
      <c r="U3729" s="4" t="s">
        <v>4</v>
      </c>
      <c r="V3729" s="4">
        <v>10</v>
      </c>
      <c r="W3729" s="4">
        <v>6</v>
      </c>
      <c r="X3729" s="4" t="s">
        <v>29</v>
      </c>
      <c r="Y3729" s="4" t="s">
        <v>565</v>
      </c>
      <c r="Z3729" s="4" t="s">
        <v>526</v>
      </c>
      <c r="AA3729" s="4" t="s">
        <v>3</v>
      </c>
      <c r="AB3729" s="4" t="s">
        <v>4</v>
      </c>
      <c r="AC3729" s="4">
        <v>10</v>
      </c>
      <c r="AD3729" s="4">
        <v>0</v>
      </c>
      <c r="AE3729" s="4" t="s">
        <v>29</v>
      </c>
      <c r="AF3729" s="4" t="s">
        <v>565</v>
      </c>
    </row>
    <row r="3730" spans="1:39" hidden="1">
      <c r="A3730" s="3" t="s">
        <v>1959</v>
      </c>
      <c r="C3730" s="3" t="s">
        <v>564</v>
      </c>
      <c r="G3730" s="4" t="str">
        <f t="shared" si="375"/>
        <v/>
      </c>
      <c r="H3730" s="4" t="str">
        <f t="shared" si="376"/>
        <v>Same</v>
      </c>
      <c r="I3730" s="4" t="str">
        <f t="shared" si="377"/>
        <v>Same</v>
      </c>
      <c r="J3730" s="3" t="str">
        <f t="shared" si="373"/>
        <v>MEASUREMENT_SPEC_TBX</v>
      </c>
      <c r="K3730" s="3" t="str">
        <f t="shared" si="374"/>
        <v>MAX_ATTEMPTS</v>
      </c>
      <c r="L3730" s="4" t="s">
        <v>526</v>
      </c>
      <c r="M3730" s="4" t="s">
        <v>528</v>
      </c>
      <c r="N3730" s="4" t="s">
        <v>19</v>
      </c>
      <c r="O3730" s="4">
        <v>4</v>
      </c>
      <c r="P3730" s="4">
        <v>0</v>
      </c>
      <c r="R3730" s="6" t="s">
        <v>564</v>
      </c>
      <c r="S3730" s="4" t="s">
        <v>526</v>
      </c>
      <c r="T3730" s="4" t="s">
        <v>528</v>
      </c>
      <c r="U3730" s="4" t="s">
        <v>19</v>
      </c>
      <c r="V3730" s="4">
        <v>4</v>
      </c>
      <c r="W3730" s="4">
        <v>0</v>
      </c>
      <c r="Y3730" s="4" t="s">
        <v>564</v>
      </c>
      <c r="Z3730" s="4" t="s">
        <v>526</v>
      </c>
      <c r="AA3730" s="4" t="s">
        <v>528</v>
      </c>
      <c r="AB3730" s="4" t="s">
        <v>19</v>
      </c>
      <c r="AC3730" s="4">
        <v>4</v>
      </c>
      <c r="AD3730" s="4">
        <v>0</v>
      </c>
      <c r="AF3730" s="4" t="s">
        <v>564</v>
      </c>
    </row>
    <row r="3731" spans="1:39" hidden="1">
      <c r="A3731" s="3" t="s">
        <v>1959</v>
      </c>
      <c r="C3731" s="3" t="s">
        <v>564</v>
      </c>
      <c r="G3731" s="4" t="str">
        <f t="shared" si="375"/>
        <v/>
      </c>
      <c r="H3731" s="4" t="str">
        <f t="shared" si="376"/>
        <v>Same</v>
      </c>
      <c r="I3731" s="4" t="str">
        <f t="shared" si="377"/>
        <v>Same</v>
      </c>
      <c r="J3731" s="3" t="str">
        <f t="shared" si="373"/>
        <v>MEASUREMENT_SPEC_TBX</v>
      </c>
      <c r="K3731" s="3" t="str">
        <f t="shared" si="374"/>
        <v>MAXIMUM_LIMIT</v>
      </c>
      <c r="L3731" s="4" t="s">
        <v>526</v>
      </c>
      <c r="M3731" s="4" t="s">
        <v>527</v>
      </c>
      <c r="N3731" s="4" t="s">
        <v>185</v>
      </c>
      <c r="O3731" s="4">
        <v>8</v>
      </c>
      <c r="P3731" s="4">
        <v>0</v>
      </c>
      <c r="R3731" s="6" t="s">
        <v>564</v>
      </c>
      <c r="S3731" s="4" t="s">
        <v>526</v>
      </c>
      <c r="T3731" s="4" t="s">
        <v>527</v>
      </c>
      <c r="U3731" s="4" t="s">
        <v>185</v>
      </c>
      <c r="V3731" s="4">
        <v>8</v>
      </c>
      <c r="W3731" s="4">
        <v>0</v>
      </c>
      <c r="Y3731" s="4" t="s">
        <v>564</v>
      </c>
      <c r="Z3731" s="4" t="s">
        <v>526</v>
      </c>
      <c r="AA3731" s="4" t="s">
        <v>527</v>
      </c>
      <c r="AB3731" s="4" t="s">
        <v>185</v>
      </c>
      <c r="AC3731" s="4">
        <v>8</v>
      </c>
      <c r="AD3731" s="4">
        <v>0</v>
      </c>
      <c r="AF3731" s="4" t="s">
        <v>564</v>
      </c>
    </row>
    <row r="3732" spans="1:39" hidden="1">
      <c r="A3732" s="3" t="s">
        <v>1959</v>
      </c>
      <c r="C3732" s="3" t="s">
        <v>564</v>
      </c>
      <c r="G3732" s="4" t="str">
        <f t="shared" si="375"/>
        <v/>
      </c>
      <c r="H3732" s="4" t="str">
        <f t="shared" si="376"/>
        <v>Same</v>
      </c>
      <c r="I3732" s="4" t="str">
        <f t="shared" si="377"/>
        <v>Same</v>
      </c>
      <c r="J3732" s="3" t="str">
        <f t="shared" si="373"/>
        <v>MEASUREMENT_SPEC_TBX</v>
      </c>
      <c r="K3732" s="3" t="str">
        <f t="shared" si="374"/>
        <v>MEASUREMENT_SEQ_NUM</v>
      </c>
      <c r="L3732" s="4" t="s">
        <v>526</v>
      </c>
      <c r="M3732" s="4" t="s">
        <v>529</v>
      </c>
      <c r="N3732" s="4" t="s">
        <v>19</v>
      </c>
      <c r="O3732" s="4">
        <v>4</v>
      </c>
      <c r="P3732" s="4">
        <v>0</v>
      </c>
      <c r="R3732" s="6" t="s">
        <v>565</v>
      </c>
      <c r="S3732" s="4" t="s">
        <v>526</v>
      </c>
      <c r="T3732" s="4" t="s">
        <v>529</v>
      </c>
      <c r="U3732" s="4" t="s">
        <v>19</v>
      </c>
      <c r="V3732" s="4">
        <v>4</v>
      </c>
      <c r="W3732" s="4">
        <v>0</v>
      </c>
      <c r="Y3732" s="4" t="s">
        <v>565</v>
      </c>
      <c r="Z3732" s="4" t="s">
        <v>526</v>
      </c>
      <c r="AA3732" s="4" t="s">
        <v>529</v>
      </c>
      <c r="AB3732" s="4" t="s">
        <v>19</v>
      </c>
      <c r="AC3732" s="4">
        <v>4</v>
      </c>
      <c r="AD3732" s="4">
        <v>0</v>
      </c>
      <c r="AF3732" s="4" t="s">
        <v>565</v>
      </c>
    </row>
    <row r="3733" spans="1:39" hidden="1">
      <c r="A3733" s="3" t="s">
        <v>1959</v>
      </c>
      <c r="C3733" s="3" t="s">
        <v>564</v>
      </c>
      <c r="G3733" s="4" t="str">
        <f t="shared" si="375"/>
        <v/>
      </c>
      <c r="H3733" s="4" t="str">
        <f t="shared" si="376"/>
        <v>Same</v>
      </c>
      <c r="I3733" s="4" t="str">
        <f t="shared" si="377"/>
        <v>Same</v>
      </c>
      <c r="J3733" s="3" t="str">
        <f t="shared" si="373"/>
        <v>MEASUREMENT_SPEC_TBX</v>
      </c>
      <c r="K3733" s="3" t="str">
        <f t="shared" si="374"/>
        <v>MINIMUM_LIMIT</v>
      </c>
      <c r="L3733" s="4" t="s">
        <v>526</v>
      </c>
      <c r="M3733" s="4" t="s">
        <v>530</v>
      </c>
      <c r="N3733" s="4" t="s">
        <v>185</v>
      </c>
      <c r="O3733" s="4">
        <v>8</v>
      </c>
      <c r="P3733" s="4">
        <v>0</v>
      </c>
      <c r="R3733" s="6" t="s">
        <v>564</v>
      </c>
      <c r="S3733" s="4" t="s">
        <v>526</v>
      </c>
      <c r="T3733" s="4" t="s">
        <v>530</v>
      </c>
      <c r="U3733" s="4" t="s">
        <v>185</v>
      </c>
      <c r="V3733" s="4">
        <v>8</v>
      </c>
      <c r="W3733" s="4">
        <v>0</v>
      </c>
      <c r="Y3733" s="4" t="s">
        <v>564</v>
      </c>
      <c r="Z3733" s="4" t="s">
        <v>526</v>
      </c>
      <c r="AA3733" s="4" t="s">
        <v>530</v>
      </c>
      <c r="AB3733" s="4" t="s">
        <v>185</v>
      </c>
      <c r="AC3733" s="4">
        <v>8</v>
      </c>
      <c r="AD3733" s="4">
        <v>0</v>
      </c>
      <c r="AF3733" s="4" t="s">
        <v>564</v>
      </c>
    </row>
    <row r="3734" spans="1:39" hidden="1">
      <c r="A3734" s="3" t="s">
        <v>1959</v>
      </c>
      <c r="C3734" s="3" t="s">
        <v>564</v>
      </c>
      <c r="G3734" s="4" t="str">
        <f t="shared" si="375"/>
        <v/>
      </c>
      <c r="H3734" s="4" t="str">
        <f t="shared" si="376"/>
        <v>Same</v>
      </c>
      <c r="I3734" s="4" t="str">
        <f t="shared" si="377"/>
        <v>Same</v>
      </c>
      <c r="J3734" s="3" t="str">
        <f t="shared" si="373"/>
        <v>MEASUREMENT_SPEC_TBX</v>
      </c>
      <c r="K3734" s="3" t="str">
        <f t="shared" si="374"/>
        <v>PART_ID</v>
      </c>
      <c r="L3734" s="4" t="s">
        <v>526</v>
      </c>
      <c r="M3734" s="4" t="s">
        <v>263</v>
      </c>
      <c r="N3734" s="4" t="s">
        <v>9</v>
      </c>
      <c r="O3734" s="4">
        <v>5</v>
      </c>
      <c r="P3734" s="4">
        <v>0</v>
      </c>
      <c r="R3734" s="6" t="s">
        <v>565</v>
      </c>
      <c r="S3734" s="4" t="s">
        <v>526</v>
      </c>
      <c r="T3734" s="4" t="s">
        <v>263</v>
      </c>
      <c r="U3734" s="4" t="s">
        <v>9</v>
      </c>
      <c r="V3734" s="4">
        <v>5</v>
      </c>
      <c r="W3734" s="4">
        <v>0</v>
      </c>
      <c r="Y3734" s="4" t="s">
        <v>565</v>
      </c>
      <c r="Z3734" s="4" t="s">
        <v>526</v>
      </c>
      <c r="AA3734" s="4" t="s">
        <v>263</v>
      </c>
      <c r="AB3734" s="4" t="s">
        <v>9</v>
      </c>
      <c r="AC3734" s="4">
        <v>5</v>
      </c>
      <c r="AD3734" s="4">
        <v>0</v>
      </c>
      <c r="AF3734" s="4" t="s">
        <v>565</v>
      </c>
    </row>
    <row r="3735" spans="1:39" hidden="1">
      <c r="A3735" s="3" t="s">
        <v>1959</v>
      </c>
      <c r="C3735" s="3" t="s">
        <v>564</v>
      </c>
      <c r="G3735" s="4" t="str">
        <f t="shared" si="375"/>
        <v/>
      </c>
      <c r="H3735" s="4" t="str">
        <f t="shared" si="376"/>
        <v>Same</v>
      </c>
      <c r="I3735" s="4" t="str">
        <f t="shared" si="377"/>
        <v>Same</v>
      </c>
      <c r="J3735" s="3" t="str">
        <f t="shared" si="373"/>
        <v>MEASUREMENT_SPEC_TBX</v>
      </c>
      <c r="K3735" s="3" t="str">
        <f t="shared" si="374"/>
        <v>PART_NAME</v>
      </c>
      <c r="L3735" s="4" t="s">
        <v>526</v>
      </c>
      <c r="M3735" s="4" t="s">
        <v>264</v>
      </c>
      <c r="N3735" s="4" t="s">
        <v>9</v>
      </c>
      <c r="O3735" s="4">
        <v>32</v>
      </c>
      <c r="P3735" s="4">
        <v>0</v>
      </c>
      <c r="R3735" s="6" t="s">
        <v>565</v>
      </c>
      <c r="S3735" s="4" t="s">
        <v>526</v>
      </c>
      <c r="T3735" s="4" t="s">
        <v>264</v>
      </c>
      <c r="U3735" s="4" t="s">
        <v>9</v>
      </c>
      <c r="V3735" s="4">
        <v>32</v>
      </c>
      <c r="W3735" s="4">
        <v>0</v>
      </c>
      <c r="Y3735" s="4" t="s">
        <v>565</v>
      </c>
      <c r="Z3735" s="4" t="s">
        <v>526</v>
      </c>
      <c r="AA3735" s="4" t="s">
        <v>264</v>
      </c>
      <c r="AB3735" s="4" t="s">
        <v>9</v>
      </c>
      <c r="AC3735" s="4">
        <v>32</v>
      </c>
      <c r="AD3735" s="4">
        <v>0</v>
      </c>
      <c r="AF3735" s="4" t="s">
        <v>565</v>
      </c>
    </row>
    <row r="3736" spans="1:39" hidden="1">
      <c r="A3736" s="3" t="s">
        <v>1959</v>
      </c>
      <c r="C3736" s="3" t="s">
        <v>564</v>
      </c>
      <c r="G3736" s="4" t="str">
        <f t="shared" si="375"/>
        <v/>
      </c>
      <c r="H3736" s="4" t="str">
        <f t="shared" si="376"/>
        <v>Same</v>
      </c>
      <c r="I3736" s="4" t="str">
        <f t="shared" si="377"/>
        <v>Same</v>
      </c>
      <c r="J3736" s="3" t="str">
        <f t="shared" si="373"/>
        <v>MEASUREMENT_SPEC_TBX</v>
      </c>
      <c r="K3736" s="3" t="str">
        <f t="shared" si="374"/>
        <v>UPDATE_TIMESTAMP</v>
      </c>
      <c r="L3736" s="4" t="s">
        <v>526</v>
      </c>
      <c r="M3736" s="4" t="s">
        <v>23</v>
      </c>
      <c r="N3736" s="4" t="s">
        <v>4</v>
      </c>
      <c r="O3736" s="4">
        <v>10</v>
      </c>
      <c r="P3736" s="4">
        <v>0</v>
      </c>
      <c r="R3736" s="6" t="s">
        <v>564</v>
      </c>
      <c r="S3736" s="4" t="s">
        <v>526</v>
      </c>
      <c r="T3736" s="4" t="s">
        <v>23</v>
      </c>
      <c r="U3736" s="4" t="s">
        <v>4</v>
      </c>
      <c r="V3736" s="4">
        <v>10</v>
      </c>
      <c r="W3736" s="4">
        <v>6</v>
      </c>
      <c r="Y3736" s="4" t="s">
        <v>564</v>
      </c>
      <c r="Z3736" s="4" t="s">
        <v>526</v>
      </c>
      <c r="AA3736" s="4" t="s">
        <v>23</v>
      </c>
      <c r="AB3736" s="4" t="s">
        <v>4</v>
      </c>
      <c r="AC3736" s="4">
        <v>10</v>
      </c>
      <c r="AD3736" s="4">
        <v>0</v>
      </c>
      <c r="AF3736" s="4" t="s">
        <v>564</v>
      </c>
    </row>
    <row r="3737" spans="1:39" customFormat="1" ht="30" hidden="1">
      <c r="A3737" s="3"/>
      <c r="B3737" s="3" t="s">
        <v>722</v>
      </c>
      <c r="C3737" s="3"/>
      <c r="D3737" s="3"/>
      <c r="E3737" s="3"/>
      <c r="F3737" s="3"/>
      <c r="G3737" s="4" t="str">
        <f t="shared" si="375"/>
        <v>Diff</v>
      </c>
      <c r="H3737" s="3" t="str">
        <f t="shared" si="376"/>
        <v>Diff</v>
      </c>
      <c r="I3737" s="3" t="str">
        <f t="shared" si="377"/>
        <v>Diff</v>
      </c>
      <c r="J3737" s="3" t="str">
        <f t="shared" si="373"/>
        <v>MTX_GROUP_HISTORY_TBX</v>
      </c>
      <c r="K3737" s="3" t="str">
        <f t="shared" si="374"/>
        <v>CREATE_TIMESTAMP</v>
      </c>
      <c r="L3737" s="3"/>
      <c r="M3737" s="3"/>
      <c r="R3737" s="1" t="s">
        <v>721</v>
      </c>
      <c r="S3737" s="3" t="s">
        <v>633</v>
      </c>
      <c r="T3737" s="3" t="s">
        <v>3</v>
      </c>
      <c r="U3737" s="3" t="s">
        <v>4</v>
      </c>
      <c r="V3737" s="3">
        <v>10</v>
      </c>
      <c r="W3737" s="3">
        <v>6</v>
      </c>
      <c r="X3737" s="3"/>
      <c r="Y3737" s="3" t="s">
        <v>564</v>
      </c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  <c r="AL3737" s="3"/>
      <c r="AM3737" s="3"/>
    </row>
    <row r="3738" spans="1:39" ht="30" hidden="1">
      <c r="B3738" s="3" t="s">
        <v>722</v>
      </c>
      <c r="G3738" s="4" t="str">
        <f t="shared" si="375"/>
        <v>Diff</v>
      </c>
      <c r="H3738" s="3" t="str">
        <f t="shared" si="376"/>
        <v>Diff</v>
      </c>
      <c r="I3738" s="3" t="str">
        <f t="shared" si="377"/>
        <v>Diff</v>
      </c>
      <c r="J3738" s="3" t="str">
        <f t="shared" si="373"/>
        <v>MTX_GROUP_HISTORY_TBX</v>
      </c>
      <c r="K3738" s="3" t="str">
        <f t="shared" si="374"/>
        <v>DURATION_MSEC</v>
      </c>
      <c r="L3738" s="3"/>
      <c r="M3738" s="3"/>
      <c r="N3738"/>
      <c r="O3738"/>
      <c r="P3738"/>
      <c r="Q3738"/>
      <c r="R3738" s="1" t="s">
        <v>721</v>
      </c>
      <c r="S3738" s="3" t="s">
        <v>633</v>
      </c>
      <c r="T3738" s="3" t="s">
        <v>634</v>
      </c>
      <c r="U3738" s="3" t="s">
        <v>516</v>
      </c>
      <c r="V3738" s="3">
        <v>8</v>
      </c>
      <c r="W3738" s="3">
        <v>0</v>
      </c>
      <c r="X3738" s="3"/>
      <c r="Y3738" s="3" t="s">
        <v>564</v>
      </c>
      <c r="Z3738" s="3"/>
      <c r="AA3738" s="3"/>
      <c r="AB3738" s="3"/>
      <c r="AC3738" s="3"/>
      <c r="AD3738" s="3"/>
      <c r="AE3738" s="3"/>
      <c r="AF3738" s="3"/>
    </row>
    <row r="3739" spans="1:39" ht="30" hidden="1">
      <c r="B3739" s="3" t="s">
        <v>722</v>
      </c>
      <c r="G3739" s="4" t="str">
        <f t="shared" si="375"/>
        <v>Diff</v>
      </c>
      <c r="H3739" s="3" t="str">
        <f t="shared" si="376"/>
        <v>Diff</v>
      </c>
      <c r="I3739" s="3" t="str">
        <f t="shared" si="377"/>
        <v>Diff</v>
      </c>
      <c r="J3739" s="3" t="str">
        <f t="shared" si="373"/>
        <v>MTX_GROUP_HISTORY_TBX</v>
      </c>
      <c r="K3739" s="3" t="str">
        <f t="shared" si="374"/>
        <v>END_TIME</v>
      </c>
      <c r="L3739" s="3"/>
      <c r="M3739" s="3"/>
      <c r="N3739"/>
      <c r="O3739"/>
      <c r="P3739"/>
      <c r="Q3739"/>
      <c r="R3739" s="1" t="s">
        <v>721</v>
      </c>
      <c r="S3739" s="3" t="s">
        <v>633</v>
      </c>
      <c r="T3739" s="3" t="s">
        <v>364</v>
      </c>
      <c r="U3739" s="3" t="s">
        <v>4</v>
      </c>
      <c r="V3739" s="3">
        <v>10</v>
      </c>
      <c r="W3739" s="3">
        <v>6</v>
      </c>
      <c r="X3739" s="3"/>
      <c r="Y3739" s="3" t="s">
        <v>564</v>
      </c>
      <c r="Z3739" s="3"/>
      <c r="AA3739" s="3"/>
      <c r="AB3739" s="3"/>
      <c r="AC3739" s="3"/>
      <c r="AD3739" s="3"/>
      <c r="AE3739" s="3"/>
      <c r="AF3739" s="3"/>
    </row>
    <row r="3740" spans="1:39" customFormat="1" ht="30" hidden="1">
      <c r="A3740" s="3"/>
      <c r="B3740" s="3" t="s">
        <v>722</v>
      </c>
      <c r="C3740" s="3"/>
      <c r="D3740" s="3"/>
      <c r="E3740" s="3"/>
      <c r="F3740" s="3"/>
      <c r="G3740" s="4" t="str">
        <f t="shared" si="375"/>
        <v>Diff</v>
      </c>
      <c r="H3740" s="3" t="str">
        <f t="shared" si="376"/>
        <v>Diff</v>
      </c>
      <c r="I3740" s="3" t="str">
        <f t="shared" si="377"/>
        <v>Diff</v>
      </c>
      <c r="J3740" s="3" t="str">
        <f t="shared" si="373"/>
        <v>MTX_GROUP_HISTORY_TBX</v>
      </c>
      <c r="K3740" s="3" t="str">
        <f t="shared" si="374"/>
        <v>METRIC_GROUP_HISTORY_ID</v>
      </c>
      <c r="L3740" s="3"/>
      <c r="M3740" s="3"/>
      <c r="R3740" s="1" t="s">
        <v>721</v>
      </c>
      <c r="S3740" s="3" t="s">
        <v>633</v>
      </c>
      <c r="T3740" s="3" t="s">
        <v>635</v>
      </c>
      <c r="U3740" s="3" t="s">
        <v>516</v>
      </c>
      <c r="V3740" s="3">
        <v>8</v>
      </c>
      <c r="W3740" s="3">
        <v>0</v>
      </c>
      <c r="X3740" s="3"/>
      <c r="Y3740" s="3" t="s">
        <v>565</v>
      </c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3"/>
      <c r="AM3740" s="3"/>
    </row>
    <row r="3741" spans="1:39" ht="30" hidden="1">
      <c r="B3741" s="3" t="s">
        <v>722</v>
      </c>
      <c r="G3741" s="4" t="str">
        <f t="shared" si="375"/>
        <v>Diff</v>
      </c>
      <c r="H3741" s="3" t="str">
        <f t="shared" si="376"/>
        <v>Diff</v>
      </c>
      <c r="I3741" s="3" t="str">
        <f t="shared" si="377"/>
        <v>Diff</v>
      </c>
      <c r="J3741" s="3" t="str">
        <f t="shared" si="373"/>
        <v>MTX_GROUP_HISTORY_TBX</v>
      </c>
      <c r="K3741" s="3" t="str">
        <f t="shared" si="374"/>
        <v>METRIC_GROUP_ID</v>
      </c>
      <c r="L3741" s="3"/>
      <c r="M3741" s="3"/>
      <c r="N3741"/>
      <c r="O3741"/>
      <c r="P3741"/>
      <c r="Q3741"/>
      <c r="R3741" s="1" t="s">
        <v>721</v>
      </c>
      <c r="S3741" s="3" t="s">
        <v>633</v>
      </c>
      <c r="T3741" s="3" t="s">
        <v>636</v>
      </c>
      <c r="U3741" s="3" t="s">
        <v>516</v>
      </c>
      <c r="V3741" s="3">
        <v>8</v>
      </c>
      <c r="W3741" s="3">
        <v>0</v>
      </c>
      <c r="X3741" s="3"/>
      <c r="Y3741" s="3" t="s">
        <v>565</v>
      </c>
      <c r="Z3741" s="3"/>
      <c r="AA3741" s="3"/>
      <c r="AB3741" s="3"/>
      <c r="AC3741" s="3"/>
      <c r="AD3741" s="3"/>
      <c r="AE3741" s="3"/>
      <c r="AF3741" s="3"/>
    </row>
    <row r="3742" spans="1:39" customFormat="1" ht="30" hidden="1">
      <c r="A3742" s="3"/>
      <c r="B3742" s="3" t="s">
        <v>722</v>
      </c>
      <c r="C3742" s="3"/>
      <c r="D3742" s="3"/>
      <c r="E3742" s="3"/>
      <c r="F3742" s="3"/>
      <c r="G3742" s="4" t="str">
        <f t="shared" si="375"/>
        <v>Diff</v>
      </c>
      <c r="H3742" s="3" t="str">
        <f t="shared" si="376"/>
        <v>Diff</v>
      </c>
      <c r="I3742" s="3" t="str">
        <f t="shared" si="377"/>
        <v>Diff</v>
      </c>
      <c r="J3742" s="3" t="str">
        <f t="shared" si="373"/>
        <v>MTX_GROUP_HISTORY_TBX</v>
      </c>
      <c r="K3742" s="3" t="str">
        <f t="shared" si="374"/>
        <v>PRIORITY</v>
      </c>
      <c r="L3742" s="3"/>
      <c r="M3742" s="3"/>
      <c r="R3742" s="1" t="s">
        <v>721</v>
      </c>
      <c r="S3742" s="3" t="s">
        <v>633</v>
      </c>
      <c r="T3742" s="3" t="s">
        <v>637</v>
      </c>
      <c r="U3742" s="3" t="s">
        <v>19</v>
      </c>
      <c r="V3742" s="3">
        <v>4</v>
      </c>
      <c r="W3742" s="3">
        <v>0</v>
      </c>
      <c r="X3742" s="3"/>
      <c r="Y3742" s="3" t="s">
        <v>564</v>
      </c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3"/>
      <c r="AM3742" s="3"/>
    </row>
    <row r="3743" spans="1:39" ht="30" hidden="1">
      <c r="B3743" s="3" t="s">
        <v>722</v>
      </c>
      <c r="G3743" s="4" t="str">
        <f t="shared" si="375"/>
        <v>Diff</v>
      </c>
      <c r="H3743" s="3" t="str">
        <f t="shared" si="376"/>
        <v>Diff</v>
      </c>
      <c r="I3743" s="3" t="str">
        <f t="shared" si="377"/>
        <v>Diff</v>
      </c>
      <c r="J3743" s="3" t="str">
        <f t="shared" si="373"/>
        <v>MTX_GROUP_HISTORY_TBX</v>
      </c>
      <c r="K3743" s="3" t="str">
        <f t="shared" si="374"/>
        <v>START_TIME</v>
      </c>
      <c r="L3743" s="3"/>
      <c r="M3743" s="3"/>
      <c r="N3743"/>
      <c r="O3743"/>
      <c r="P3743"/>
      <c r="Q3743"/>
      <c r="R3743" s="1" t="s">
        <v>721</v>
      </c>
      <c r="S3743" s="3" t="s">
        <v>633</v>
      </c>
      <c r="T3743" s="3" t="s">
        <v>370</v>
      </c>
      <c r="U3743" s="3" t="s">
        <v>4</v>
      </c>
      <c r="V3743" s="3">
        <v>10</v>
      </c>
      <c r="W3743" s="3">
        <v>6</v>
      </c>
      <c r="X3743" s="3"/>
      <c r="Y3743" s="3" t="s">
        <v>564</v>
      </c>
      <c r="Z3743" s="3"/>
      <c r="AA3743" s="3"/>
      <c r="AB3743" s="3"/>
      <c r="AC3743" s="3"/>
      <c r="AD3743" s="3"/>
      <c r="AE3743" s="3"/>
      <c r="AF3743" s="3"/>
    </row>
    <row r="3744" spans="1:39" customFormat="1" ht="30" hidden="1">
      <c r="A3744" s="3"/>
      <c r="B3744" s="3" t="s">
        <v>722</v>
      </c>
      <c r="C3744" s="3"/>
      <c r="D3744" s="3"/>
      <c r="E3744" s="3"/>
      <c r="F3744" s="3"/>
      <c r="G3744" s="4" t="str">
        <f t="shared" si="375"/>
        <v>Diff</v>
      </c>
      <c r="H3744" s="3" t="str">
        <f t="shared" si="376"/>
        <v>Diff</v>
      </c>
      <c r="I3744" s="3" t="str">
        <f t="shared" si="377"/>
        <v>Diff</v>
      </c>
      <c r="J3744" s="3" t="str">
        <f t="shared" si="373"/>
        <v>MTX_GROUP_HISTORY_TBX</v>
      </c>
      <c r="K3744" s="3" t="str">
        <f t="shared" si="374"/>
        <v>TIME_REMAINING_MSEC</v>
      </c>
      <c r="L3744" s="3"/>
      <c r="M3744" s="3"/>
      <c r="R3744" s="1" t="s">
        <v>721</v>
      </c>
      <c r="S3744" s="3" t="s">
        <v>633</v>
      </c>
      <c r="T3744" s="3" t="s">
        <v>638</v>
      </c>
      <c r="U3744" s="3" t="s">
        <v>516</v>
      </c>
      <c r="V3744" s="3">
        <v>8</v>
      </c>
      <c r="W3744" s="3">
        <v>0</v>
      </c>
      <c r="X3744" s="3"/>
      <c r="Y3744" s="3" t="s">
        <v>564</v>
      </c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3"/>
      <c r="AM3744" s="3"/>
    </row>
    <row r="3745" spans="1:39" ht="30" hidden="1">
      <c r="B3745" s="3" t="s">
        <v>722</v>
      </c>
      <c r="G3745" s="4" t="str">
        <f t="shared" si="375"/>
        <v>Diff</v>
      </c>
      <c r="H3745" s="3" t="str">
        <f t="shared" si="376"/>
        <v>Diff</v>
      </c>
      <c r="I3745" s="3" t="str">
        <f t="shared" si="377"/>
        <v>Diff</v>
      </c>
      <c r="J3745" s="3" t="str">
        <f t="shared" si="373"/>
        <v>MTX_GROUP_HISTORY_TBX</v>
      </c>
      <c r="K3745" s="3" t="str">
        <f t="shared" si="374"/>
        <v>UPDATE_TIMESTAMP</v>
      </c>
      <c r="L3745" s="3"/>
      <c r="M3745" s="3"/>
      <c r="N3745"/>
      <c r="O3745"/>
      <c r="P3745"/>
      <c r="Q3745"/>
      <c r="R3745" s="1" t="s">
        <v>721</v>
      </c>
      <c r="S3745" s="3" t="s">
        <v>633</v>
      </c>
      <c r="T3745" s="3" t="s">
        <v>23</v>
      </c>
      <c r="U3745" s="3" t="s">
        <v>4</v>
      </c>
      <c r="V3745" s="3">
        <v>10</v>
      </c>
      <c r="W3745" s="3">
        <v>6</v>
      </c>
      <c r="X3745" s="3"/>
      <c r="Y3745" s="3" t="s">
        <v>564</v>
      </c>
      <c r="Z3745" s="3"/>
      <c r="AA3745" s="3"/>
      <c r="AB3745" s="3"/>
      <c r="AC3745" s="3"/>
      <c r="AD3745" s="3"/>
      <c r="AE3745" s="3"/>
      <c r="AF3745" s="3"/>
    </row>
    <row r="3746" spans="1:39" customFormat="1" ht="30" hidden="1">
      <c r="A3746" s="3"/>
      <c r="B3746" s="3" t="s">
        <v>722</v>
      </c>
      <c r="C3746" s="3"/>
      <c r="D3746" s="3"/>
      <c r="E3746" s="3"/>
      <c r="F3746" s="3"/>
      <c r="G3746" s="4" t="str">
        <f t="shared" si="375"/>
        <v>Diff</v>
      </c>
      <c r="H3746" s="3" t="str">
        <f t="shared" si="376"/>
        <v>Diff</v>
      </c>
      <c r="I3746" s="3" t="str">
        <f t="shared" si="377"/>
        <v>Diff</v>
      </c>
      <c r="J3746" s="3" t="str">
        <f t="shared" si="373"/>
        <v>MTX_GROUP_METRICS_HISTORY_TBX</v>
      </c>
      <c r="K3746" s="3" t="str">
        <f t="shared" si="374"/>
        <v>CREATE_TIMESTAMP</v>
      </c>
      <c r="L3746" s="3"/>
      <c r="M3746" s="3"/>
      <c r="R3746" s="1" t="s">
        <v>721</v>
      </c>
      <c r="S3746" s="3" t="s">
        <v>639</v>
      </c>
      <c r="T3746" s="3" t="s">
        <v>3</v>
      </c>
      <c r="U3746" s="3" t="s">
        <v>4</v>
      </c>
      <c r="V3746" s="3">
        <v>10</v>
      </c>
      <c r="W3746" s="3">
        <v>6</v>
      </c>
      <c r="X3746" s="3"/>
      <c r="Y3746" s="3" t="s">
        <v>564</v>
      </c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3"/>
      <c r="AM3746" s="3"/>
    </row>
    <row r="3747" spans="1:39" ht="30" hidden="1">
      <c r="B3747" s="3" t="s">
        <v>722</v>
      </c>
      <c r="G3747" s="4" t="str">
        <f t="shared" si="375"/>
        <v>Diff</v>
      </c>
      <c r="H3747" s="3" t="str">
        <f t="shared" si="376"/>
        <v>Diff</v>
      </c>
      <c r="I3747" s="3" t="str">
        <f t="shared" si="377"/>
        <v>Diff</v>
      </c>
      <c r="J3747" s="3" t="str">
        <f t="shared" si="373"/>
        <v>MTX_GROUP_METRICS_HISTORY_TBX</v>
      </c>
      <c r="K3747" s="3" t="str">
        <f t="shared" si="374"/>
        <v>METRIC_GROUP_HISTORY_ID</v>
      </c>
      <c r="L3747" s="3"/>
      <c r="M3747" s="3"/>
      <c r="N3747"/>
      <c r="O3747"/>
      <c r="P3747"/>
      <c r="Q3747"/>
      <c r="R3747" s="1" t="s">
        <v>721</v>
      </c>
      <c r="S3747" s="3" t="s">
        <v>639</v>
      </c>
      <c r="T3747" s="3" t="s">
        <v>635</v>
      </c>
      <c r="U3747" s="3" t="s">
        <v>516</v>
      </c>
      <c r="V3747" s="3">
        <v>8</v>
      </c>
      <c r="W3747" s="3">
        <v>0</v>
      </c>
      <c r="X3747" s="3"/>
      <c r="Y3747" s="3" t="s">
        <v>565</v>
      </c>
      <c r="Z3747" s="3"/>
      <c r="AA3747" s="3"/>
      <c r="AB3747" s="3"/>
      <c r="AC3747" s="3"/>
      <c r="AD3747" s="3"/>
      <c r="AE3747" s="3"/>
      <c r="AF3747" s="3"/>
    </row>
    <row r="3748" spans="1:39" ht="30" hidden="1">
      <c r="B3748" s="3" t="s">
        <v>722</v>
      </c>
      <c r="G3748" s="4" t="str">
        <f t="shared" si="375"/>
        <v>Diff</v>
      </c>
      <c r="H3748" s="3" t="str">
        <f t="shared" si="376"/>
        <v>Diff</v>
      </c>
      <c r="I3748" s="3" t="str">
        <f t="shared" si="377"/>
        <v>Diff</v>
      </c>
      <c r="J3748" s="3" t="str">
        <f t="shared" si="373"/>
        <v>MTX_GROUP_METRICS_HISTORY_TBX</v>
      </c>
      <c r="K3748" s="3" t="str">
        <f t="shared" si="374"/>
        <v>METRIC_HISTORY_ID</v>
      </c>
      <c r="L3748" s="3"/>
      <c r="M3748" s="3"/>
      <c r="N3748"/>
      <c r="O3748"/>
      <c r="P3748"/>
      <c r="Q3748"/>
      <c r="R3748" s="1" t="s">
        <v>721</v>
      </c>
      <c r="S3748" s="3" t="s">
        <v>639</v>
      </c>
      <c r="T3748" s="3" t="s">
        <v>640</v>
      </c>
      <c r="U3748" s="3" t="s">
        <v>516</v>
      </c>
      <c r="V3748" s="3">
        <v>8</v>
      </c>
      <c r="W3748" s="3">
        <v>0</v>
      </c>
      <c r="X3748" s="3"/>
      <c r="Y3748" s="3" t="s">
        <v>565</v>
      </c>
      <c r="Z3748" s="3"/>
      <c r="AA3748" s="3"/>
      <c r="AB3748" s="3"/>
      <c r="AC3748" s="3"/>
      <c r="AD3748" s="3"/>
      <c r="AE3748" s="3"/>
      <c r="AF3748" s="3"/>
    </row>
    <row r="3749" spans="1:39" ht="30" hidden="1">
      <c r="B3749" s="3" t="s">
        <v>722</v>
      </c>
      <c r="G3749" s="4" t="str">
        <f t="shared" si="375"/>
        <v>Diff</v>
      </c>
      <c r="H3749" s="3" t="str">
        <f t="shared" si="376"/>
        <v>Diff</v>
      </c>
      <c r="I3749" s="3" t="str">
        <f t="shared" si="377"/>
        <v>Diff</v>
      </c>
      <c r="J3749" s="3" t="str">
        <f t="shared" si="373"/>
        <v>MTX_GROUP_METRICS_HISTORY_TBX</v>
      </c>
      <c r="K3749" s="3" t="str">
        <f t="shared" si="374"/>
        <v>UPDATE_TIMESTAMP</v>
      </c>
      <c r="L3749" s="3"/>
      <c r="M3749" s="3"/>
      <c r="N3749"/>
      <c r="O3749"/>
      <c r="P3749"/>
      <c r="Q3749"/>
      <c r="R3749" s="1" t="s">
        <v>721</v>
      </c>
      <c r="S3749" s="3" t="s">
        <v>639</v>
      </c>
      <c r="T3749" s="3" t="s">
        <v>23</v>
      </c>
      <c r="U3749" s="3" t="s">
        <v>4</v>
      </c>
      <c r="V3749" s="3">
        <v>10</v>
      </c>
      <c r="W3749" s="3">
        <v>6</v>
      </c>
      <c r="X3749" s="3"/>
      <c r="Y3749" s="3" t="s">
        <v>564</v>
      </c>
      <c r="Z3749" s="3"/>
      <c r="AA3749" s="3"/>
      <c r="AB3749" s="3"/>
      <c r="AC3749" s="3"/>
      <c r="AD3749" s="3"/>
      <c r="AE3749" s="3"/>
      <c r="AF3749" s="3"/>
    </row>
    <row r="3750" spans="1:39" ht="30" hidden="1">
      <c r="B3750" s="3" t="s">
        <v>722</v>
      </c>
      <c r="G3750" s="4" t="str">
        <f t="shared" si="375"/>
        <v>Diff</v>
      </c>
      <c r="H3750" s="3" t="str">
        <f t="shared" si="376"/>
        <v>Diff</v>
      </c>
      <c r="I3750" s="3" t="str">
        <f t="shared" si="377"/>
        <v>Diff</v>
      </c>
      <c r="J3750" s="3" t="str">
        <f t="shared" si="373"/>
        <v>MTX_GROUP_METRICS_TBX</v>
      </c>
      <c r="K3750" s="3" t="str">
        <f t="shared" si="374"/>
        <v>CREATE_TIMESTAMP</v>
      </c>
      <c r="L3750" s="3"/>
      <c r="M3750" s="3"/>
      <c r="N3750"/>
      <c r="O3750"/>
      <c r="P3750"/>
      <c r="Q3750"/>
      <c r="R3750" s="1" t="s">
        <v>721</v>
      </c>
      <c r="S3750" s="3" t="s">
        <v>641</v>
      </c>
      <c r="T3750" s="3" t="s">
        <v>3</v>
      </c>
      <c r="U3750" s="3" t="s">
        <v>4</v>
      </c>
      <c r="V3750" s="3">
        <v>10</v>
      </c>
      <c r="W3750" s="3">
        <v>6</v>
      </c>
      <c r="X3750" s="3"/>
      <c r="Y3750" s="3" t="s">
        <v>564</v>
      </c>
      <c r="Z3750" s="3"/>
      <c r="AA3750" s="3"/>
      <c r="AB3750" s="3"/>
      <c r="AC3750" s="3"/>
      <c r="AD3750" s="3"/>
      <c r="AE3750" s="3"/>
      <c r="AF3750" s="3"/>
    </row>
    <row r="3751" spans="1:39" customFormat="1" ht="30" hidden="1">
      <c r="A3751" s="3"/>
      <c r="B3751" s="3" t="s">
        <v>722</v>
      </c>
      <c r="C3751" s="3"/>
      <c r="D3751" s="3"/>
      <c r="E3751" s="3"/>
      <c r="F3751" s="3"/>
      <c r="G3751" s="4" t="str">
        <f t="shared" si="375"/>
        <v>Diff</v>
      </c>
      <c r="H3751" s="3" t="str">
        <f t="shared" si="376"/>
        <v>Diff</v>
      </c>
      <c r="I3751" s="3" t="str">
        <f t="shared" si="377"/>
        <v>Diff</v>
      </c>
      <c r="J3751" s="3" t="str">
        <f t="shared" si="373"/>
        <v>MTX_GROUP_METRICS_TBX</v>
      </c>
      <c r="K3751" s="3" t="str">
        <f t="shared" si="374"/>
        <v>LIMIT_LOWER</v>
      </c>
      <c r="L3751" s="3"/>
      <c r="M3751" s="3"/>
      <c r="R3751" s="1" t="s">
        <v>721</v>
      </c>
      <c r="S3751" s="3" t="s">
        <v>641</v>
      </c>
      <c r="T3751" s="3" t="s">
        <v>642</v>
      </c>
      <c r="U3751" s="3" t="s">
        <v>185</v>
      </c>
      <c r="V3751" s="3">
        <v>8</v>
      </c>
      <c r="W3751" s="3">
        <v>0</v>
      </c>
      <c r="X3751" s="3"/>
      <c r="Y3751" s="3" t="s">
        <v>564</v>
      </c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  <c r="AL3751" s="3"/>
      <c r="AM3751" s="3"/>
    </row>
    <row r="3752" spans="1:39" ht="30" hidden="1">
      <c r="B3752" s="3" t="s">
        <v>722</v>
      </c>
      <c r="G3752" s="4" t="str">
        <f t="shared" si="375"/>
        <v>Diff</v>
      </c>
      <c r="H3752" s="3" t="str">
        <f t="shared" si="376"/>
        <v>Diff</v>
      </c>
      <c r="I3752" s="3" t="str">
        <f t="shared" si="377"/>
        <v>Diff</v>
      </c>
      <c r="J3752" s="3" t="str">
        <f t="shared" si="373"/>
        <v>MTX_GROUP_METRICS_TBX</v>
      </c>
      <c r="K3752" s="3" t="str">
        <f t="shared" si="374"/>
        <v>LIMIT_UPPER</v>
      </c>
      <c r="L3752" s="3"/>
      <c r="M3752" s="3"/>
      <c r="N3752"/>
      <c r="O3752"/>
      <c r="P3752"/>
      <c r="Q3752"/>
      <c r="R3752" s="1" t="s">
        <v>721</v>
      </c>
      <c r="S3752" s="3" t="s">
        <v>641</v>
      </c>
      <c r="T3752" s="3" t="s">
        <v>643</v>
      </c>
      <c r="U3752" s="3" t="s">
        <v>185</v>
      </c>
      <c r="V3752" s="3">
        <v>8</v>
      </c>
      <c r="W3752" s="3">
        <v>0</v>
      </c>
      <c r="X3752" s="3"/>
      <c r="Y3752" s="3" t="s">
        <v>564</v>
      </c>
      <c r="Z3752" s="3"/>
      <c r="AA3752" s="3"/>
      <c r="AB3752" s="3"/>
      <c r="AC3752" s="3"/>
      <c r="AD3752" s="3"/>
      <c r="AE3752" s="3"/>
      <c r="AF3752" s="3"/>
    </row>
    <row r="3753" spans="1:39" ht="30" hidden="1">
      <c r="B3753" s="3" t="s">
        <v>722</v>
      </c>
      <c r="G3753" s="4" t="str">
        <f t="shared" si="375"/>
        <v>Diff</v>
      </c>
      <c r="H3753" s="3" t="str">
        <f t="shared" si="376"/>
        <v>Diff</v>
      </c>
      <c r="I3753" s="3" t="str">
        <f t="shared" si="377"/>
        <v>Diff</v>
      </c>
      <c r="J3753" s="3" t="str">
        <f t="shared" si="373"/>
        <v>MTX_GROUP_METRICS_TBX</v>
      </c>
      <c r="K3753" s="3" t="str">
        <f t="shared" si="374"/>
        <v>METRIC_GROUP_ID</v>
      </c>
      <c r="L3753" s="3"/>
      <c r="M3753" s="3"/>
      <c r="N3753"/>
      <c r="O3753"/>
      <c r="P3753"/>
      <c r="Q3753"/>
      <c r="R3753" s="1" t="s">
        <v>721</v>
      </c>
      <c r="S3753" s="3" t="s">
        <v>641</v>
      </c>
      <c r="T3753" s="3" t="s">
        <v>636</v>
      </c>
      <c r="U3753" s="3" t="s">
        <v>516</v>
      </c>
      <c r="V3753" s="3">
        <v>8</v>
      </c>
      <c r="W3753" s="3">
        <v>0</v>
      </c>
      <c r="X3753" s="3"/>
      <c r="Y3753" s="3" t="s">
        <v>565</v>
      </c>
      <c r="Z3753" s="3"/>
      <c r="AA3753" s="3"/>
      <c r="AB3753" s="3"/>
      <c r="AC3753" s="3"/>
      <c r="AD3753" s="3"/>
      <c r="AE3753" s="3"/>
      <c r="AF3753" s="3"/>
    </row>
    <row r="3754" spans="1:39" ht="30" hidden="1">
      <c r="B3754" s="3" t="s">
        <v>722</v>
      </c>
      <c r="G3754" s="4" t="str">
        <f t="shared" si="375"/>
        <v>Diff</v>
      </c>
      <c r="H3754" s="3" t="str">
        <f t="shared" si="376"/>
        <v>Diff</v>
      </c>
      <c r="I3754" s="3" t="str">
        <f t="shared" si="377"/>
        <v>Diff</v>
      </c>
      <c r="J3754" s="3" t="str">
        <f t="shared" si="373"/>
        <v>MTX_GROUP_METRICS_TBX</v>
      </c>
      <c r="K3754" s="3" t="str">
        <f t="shared" si="374"/>
        <v>METRIC_GROUP_METRICS_ID</v>
      </c>
      <c r="L3754" s="3"/>
      <c r="M3754" s="3"/>
      <c r="N3754"/>
      <c r="O3754"/>
      <c r="P3754"/>
      <c r="Q3754"/>
      <c r="R3754" s="1" t="s">
        <v>721</v>
      </c>
      <c r="S3754" s="3" t="s">
        <v>641</v>
      </c>
      <c r="T3754" s="3" t="s">
        <v>644</v>
      </c>
      <c r="U3754" s="3" t="s">
        <v>516</v>
      </c>
      <c r="V3754" s="3">
        <v>8</v>
      </c>
      <c r="W3754" s="3">
        <v>0</v>
      </c>
      <c r="X3754" s="3"/>
      <c r="Y3754" s="3" t="s">
        <v>565</v>
      </c>
      <c r="Z3754" s="3"/>
      <c r="AA3754" s="3"/>
      <c r="AB3754" s="3"/>
      <c r="AC3754" s="3"/>
      <c r="AD3754" s="3"/>
      <c r="AE3754" s="3"/>
      <c r="AF3754" s="3"/>
    </row>
    <row r="3755" spans="1:39" ht="30" hidden="1">
      <c r="B3755" s="3" t="s">
        <v>722</v>
      </c>
      <c r="G3755" s="4" t="str">
        <f t="shared" si="375"/>
        <v>Diff</v>
      </c>
      <c r="H3755" s="3" t="str">
        <f t="shared" si="376"/>
        <v>Diff</v>
      </c>
      <c r="I3755" s="3" t="str">
        <f t="shared" si="377"/>
        <v>Diff</v>
      </c>
      <c r="J3755" s="3" t="str">
        <f t="shared" si="373"/>
        <v>MTX_GROUP_METRICS_TBX</v>
      </c>
      <c r="K3755" s="3" t="str">
        <f t="shared" si="374"/>
        <v>METRIC_ID</v>
      </c>
      <c r="L3755" s="3"/>
      <c r="M3755" s="3"/>
      <c r="N3755"/>
      <c r="O3755"/>
      <c r="P3755"/>
      <c r="Q3755"/>
      <c r="R3755" s="1" t="s">
        <v>721</v>
      </c>
      <c r="S3755" s="3" t="s">
        <v>641</v>
      </c>
      <c r="T3755" s="3" t="s">
        <v>645</v>
      </c>
      <c r="U3755" s="3" t="s">
        <v>516</v>
      </c>
      <c r="V3755" s="3">
        <v>8</v>
      </c>
      <c r="W3755" s="3">
        <v>0</v>
      </c>
      <c r="X3755" s="3"/>
      <c r="Y3755" s="3" t="s">
        <v>565</v>
      </c>
      <c r="Z3755" s="3"/>
      <c r="AA3755" s="3"/>
      <c r="AB3755" s="3"/>
      <c r="AC3755" s="3"/>
      <c r="AD3755" s="3"/>
      <c r="AE3755" s="3"/>
      <c r="AF3755" s="3"/>
      <c r="AG3755"/>
      <c r="AH3755"/>
      <c r="AI3755"/>
      <c r="AJ3755"/>
      <c r="AK3755"/>
      <c r="AL3755"/>
      <c r="AM3755"/>
    </row>
    <row r="3756" spans="1:39" ht="30" hidden="1">
      <c r="B3756" s="3" t="s">
        <v>722</v>
      </c>
      <c r="G3756" s="4" t="str">
        <f t="shared" si="375"/>
        <v>Diff</v>
      </c>
      <c r="H3756" s="3" t="str">
        <f t="shared" si="376"/>
        <v>Diff</v>
      </c>
      <c r="I3756" s="3" t="str">
        <f t="shared" si="377"/>
        <v>Diff</v>
      </c>
      <c r="J3756" s="3" t="str">
        <f t="shared" si="373"/>
        <v>MTX_GROUP_METRICS_TBX</v>
      </c>
      <c r="K3756" s="3" t="str">
        <f t="shared" si="374"/>
        <v>STRATEGY</v>
      </c>
      <c r="L3756" s="3"/>
      <c r="M3756" s="3"/>
      <c r="N3756"/>
      <c r="O3756"/>
      <c r="P3756"/>
      <c r="Q3756"/>
      <c r="R3756" s="1" t="s">
        <v>721</v>
      </c>
      <c r="S3756" s="3" t="s">
        <v>641</v>
      </c>
      <c r="T3756" s="3" t="s">
        <v>424</v>
      </c>
      <c r="U3756" s="3" t="s">
        <v>86</v>
      </c>
      <c r="V3756" s="3">
        <v>255</v>
      </c>
      <c r="W3756" s="3">
        <v>0</v>
      </c>
      <c r="X3756" s="3"/>
      <c r="Y3756" s="3" t="s">
        <v>564</v>
      </c>
      <c r="Z3756" s="3"/>
      <c r="AA3756" s="3"/>
      <c r="AB3756" s="3"/>
      <c r="AC3756" s="3"/>
      <c r="AD3756" s="3"/>
      <c r="AE3756" s="3"/>
      <c r="AF3756" s="3"/>
    </row>
    <row r="3757" spans="1:39" ht="30" hidden="1">
      <c r="B3757" s="3" t="s">
        <v>722</v>
      </c>
      <c r="G3757" s="4" t="str">
        <f t="shared" si="375"/>
        <v>Diff</v>
      </c>
      <c r="H3757" s="3" t="str">
        <f t="shared" si="376"/>
        <v>Diff</v>
      </c>
      <c r="I3757" s="3" t="str">
        <f t="shared" si="377"/>
        <v>Diff</v>
      </c>
      <c r="J3757" s="3" t="str">
        <f t="shared" si="373"/>
        <v>MTX_GROUP_METRICS_TBX</v>
      </c>
      <c r="K3757" s="3" t="str">
        <f t="shared" si="374"/>
        <v>UPDATE_TIMESTAMP</v>
      </c>
      <c r="L3757" s="3"/>
      <c r="M3757" s="3"/>
      <c r="N3757"/>
      <c r="O3757"/>
      <c r="P3757"/>
      <c r="Q3757"/>
      <c r="R3757" s="1" t="s">
        <v>721</v>
      </c>
      <c r="S3757" s="3" t="s">
        <v>641</v>
      </c>
      <c r="T3757" s="3" t="s">
        <v>23</v>
      </c>
      <c r="U3757" s="3" t="s">
        <v>4</v>
      </c>
      <c r="V3757" s="3">
        <v>10</v>
      </c>
      <c r="W3757" s="3">
        <v>6</v>
      </c>
      <c r="X3757" s="3"/>
      <c r="Y3757" s="3" t="s">
        <v>564</v>
      </c>
      <c r="Z3757" s="3"/>
      <c r="AA3757" s="3"/>
      <c r="AB3757" s="3"/>
      <c r="AC3757" s="3"/>
      <c r="AD3757" s="3"/>
      <c r="AE3757" s="3"/>
      <c r="AF3757" s="3"/>
    </row>
    <row r="3758" spans="1:39" hidden="1">
      <c r="B3758" s="3" t="s">
        <v>722</v>
      </c>
      <c r="G3758" s="4" t="str">
        <f t="shared" si="375"/>
        <v>Diff</v>
      </c>
      <c r="H3758" s="3" t="str">
        <f t="shared" si="376"/>
        <v>Diff</v>
      </c>
      <c r="I3758" s="3" t="str">
        <f t="shared" si="377"/>
        <v>Diff</v>
      </c>
      <c r="J3758" s="3" t="str">
        <f t="shared" si="373"/>
        <v>MTX_GROUP_TBX</v>
      </c>
      <c r="K3758" s="3" t="str">
        <f t="shared" si="374"/>
        <v>CREATE_TIMESTAMP</v>
      </c>
      <c r="L3758" s="3"/>
      <c r="M3758" s="3"/>
      <c r="N3758"/>
      <c r="O3758"/>
      <c r="P3758"/>
      <c r="Q3758"/>
      <c r="R3758" s="1" t="s">
        <v>721</v>
      </c>
      <c r="S3758" s="3" t="s">
        <v>646</v>
      </c>
      <c r="T3758" s="3" t="s">
        <v>3</v>
      </c>
      <c r="U3758" s="3" t="s">
        <v>4</v>
      </c>
      <c r="V3758" s="3">
        <v>10</v>
      </c>
      <c r="W3758" s="3">
        <v>6</v>
      </c>
      <c r="X3758" s="3"/>
      <c r="Y3758" s="3" t="s">
        <v>564</v>
      </c>
      <c r="Z3758" s="3"/>
      <c r="AA3758" s="3"/>
      <c r="AB3758" s="3"/>
      <c r="AC3758" s="3"/>
      <c r="AD3758" s="3"/>
      <c r="AE3758" s="3"/>
      <c r="AF3758" s="3"/>
      <c r="AG3758"/>
      <c r="AH3758"/>
      <c r="AI3758"/>
      <c r="AJ3758"/>
      <c r="AK3758"/>
      <c r="AL3758"/>
      <c r="AM3758"/>
    </row>
    <row r="3759" spans="1:39" hidden="1">
      <c r="B3759" s="3" t="s">
        <v>722</v>
      </c>
      <c r="G3759" s="4" t="str">
        <f t="shared" si="375"/>
        <v>Diff</v>
      </c>
      <c r="H3759" s="3" t="str">
        <f t="shared" si="376"/>
        <v>Diff</v>
      </c>
      <c r="I3759" s="3" t="str">
        <f t="shared" si="377"/>
        <v>Diff</v>
      </c>
      <c r="J3759" s="3" t="str">
        <f t="shared" ref="J3759:J3822" si="378">IF(ISBLANK(S3759),IF(ISBLANK(Z3759),L3759,Z3759),S3759)</f>
        <v>MTX_GROUP_TBX</v>
      </c>
      <c r="K3759" s="3" t="str">
        <f t="shared" ref="K3759:K3822" si="379">IF(ISBLANK(T3759),IF(ISBLANK(AA3759),M3759,AA3759),T3759)</f>
        <v>DISPLAY_TYPE</v>
      </c>
      <c r="L3759" s="3"/>
      <c r="M3759" s="3"/>
      <c r="N3759"/>
      <c r="O3759"/>
      <c r="P3759"/>
      <c r="Q3759"/>
      <c r="R3759" s="1" t="s">
        <v>721</v>
      </c>
      <c r="S3759" s="3" t="s">
        <v>646</v>
      </c>
      <c r="T3759" s="3" t="s">
        <v>647</v>
      </c>
      <c r="U3759" s="3" t="s">
        <v>86</v>
      </c>
      <c r="V3759" s="3">
        <v>32</v>
      </c>
      <c r="W3759" s="3">
        <v>0</v>
      </c>
      <c r="X3759" s="3"/>
      <c r="Y3759" s="3" t="s">
        <v>564</v>
      </c>
      <c r="Z3759" s="3"/>
      <c r="AA3759" s="3"/>
      <c r="AB3759" s="3"/>
      <c r="AC3759" s="3"/>
      <c r="AD3759" s="3"/>
      <c r="AE3759" s="3"/>
      <c r="AF3759" s="3"/>
    </row>
    <row r="3760" spans="1:39" hidden="1">
      <c r="B3760" s="3" t="s">
        <v>722</v>
      </c>
      <c r="G3760" s="4" t="str">
        <f t="shared" si="375"/>
        <v>Diff</v>
      </c>
      <c r="H3760" s="3" t="str">
        <f t="shared" si="376"/>
        <v>Diff</v>
      </c>
      <c r="I3760" s="3" t="str">
        <f t="shared" si="377"/>
        <v>Diff</v>
      </c>
      <c r="J3760" s="3" t="str">
        <f t="shared" si="378"/>
        <v>MTX_GROUP_TBX</v>
      </c>
      <c r="K3760" s="3" t="str">
        <f t="shared" si="379"/>
        <v>DURATION_MSEC</v>
      </c>
      <c r="L3760" s="3"/>
      <c r="M3760" s="3"/>
      <c r="N3760"/>
      <c r="O3760"/>
      <c r="P3760"/>
      <c r="Q3760"/>
      <c r="R3760" s="1" t="s">
        <v>721</v>
      </c>
      <c r="S3760" s="3" t="s">
        <v>646</v>
      </c>
      <c r="T3760" s="3" t="s">
        <v>634</v>
      </c>
      <c r="U3760" s="3" t="s">
        <v>516</v>
      </c>
      <c r="V3760" s="3">
        <v>8</v>
      </c>
      <c r="W3760" s="3">
        <v>0</v>
      </c>
      <c r="X3760" s="3"/>
      <c r="Y3760" s="3" t="s">
        <v>564</v>
      </c>
      <c r="Z3760" s="3"/>
      <c r="AA3760" s="3"/>
      <c r="AB3760" s="3"/>
      <c r="AC3760" s="3"/>
      <c r="AD3760" s="3"/>
      <c r="AE3760" s="3"/>
      <c r="AF3760" s="3"/>
      <c r="AG3760"/>
      <c r="AH3760"/>
      <c r="AI3760"/>
      <c r="AJ3760"/>
      <c r="AK3760"/>
      <c r="AL3760"/>
      <c r="AM3760"/>
    </row>
    <row r="3761" spans="1:39" hidden="1">
      <c r="B3761" s="3" t="s">
        <v>722</v>
      </c>
      <c r="G3761" s="4" t="str">
        <f t="shared" si="375"/>
        <v>Diff</v>
      </c>
      <c r="H3761" s="3" t="str">
        <f t="shared" si="376"/>
        <v>Diff</v>
      </c>
      <c r="I3761" s="3" t="str">
        <f t="shared" si="377"/>
        <v>Diff</v>
      </c>
      <c r="J3761" s="3" t="str">
        <f t="shared" si="378"/>
        <v>MTX_GROUP_TBX</v>
      </c>
      <c r="K3761" s="3" t="str">
        <f t="shared" si="379"/>
        <v>END_TIME</v>
      </c>
      <c r="L3761" s="3"/>
      <c r="M3761" s="3"/>
      <c r="N3761"/>
      <c r="O3761"/>
      <c r="P3761"/>
      <c r="Q3761"/>
      <c r="R3761" s="1" t="s">
        <v>721</v>
      </c>
      <c r="S3761" s="3" t="s">
        <v>646</v>
      </c>
      <c r="T3761" s="3" t="s">
        <v>364</v>
      </c>
      <c r="U3761" s="3" t="s">
        <v>4</v>
      </c>
      <c r="V3761" s="3">
        <v>10</v>
      </c>
      <c r="W3761" s="3">
        <v>6</v>
      </c>
      <c r="X3761" s="3"/>
      <c r="Y3761" s="3" t="s">
        <v>564</v>
      </c>
      <c r="Z3761" s="3"/>
      <c r="AA3761" s="3"/>
      <c r="AB3761" s="3"/>
      <c r="AC3761" s="3"/>
      <c r="AD3761" s="3"/>
      <c r="AE3761" s="3"/>
      <c r="AF3761" s="3"/>
    </row>
    <row r="3762" spans="1:39" hidden="1">
      <c r="B3762" s="3" t="s">
        <v>722</v>
      </c>
      <c r="G3762" s="4" t="str">
        <f t="shared" si="375"/>
        <v>Diff</v>
      </c>
      <c r="H3762" s="3" t="str">
        <f t="shared" si="376"/>
        <v>Diff</v>
      </c>
      <c r="I3762" s="3" t="str">
        <f t="shared" si="377"/>
        <v>Diff</v>
      </c>
      <c r="J3762" s="3" t="str">
        <f t="shared" si="378"/>
        <v>MTX_GROUP_TBX</v>
      </c>
      <c r="K3762" s="3" t="str">
        <f t="shared" si="379"/>
        <v>LOCATION_LEVEL_ID</v>
      </c>
      <c r="L3762" s="3"/>
      <c r="M3762" s="3"/>
      <c r="N3762"/>
      <c r="O3762"/>
      <c r="P3762"/>
      <c r="Q3762"/>
      <c r="R3762" s="1" t="s">
        <v>721</v>
      </c>
      <c r="S3762" s="3" t="s">
        <v>646</v>
      </c>
      <c r="T3762" s="3" t="s">
        <v>648</v>
      </c>
      <c r="U3762" s="3" t="s">
        <v>9</v>
      </c>
      <c r="V3762" s="3">
        <v>16</v>
      </c>
      <c r="W3762" s="3">
        <v>0</v>
      </c>
      <c r="X3762" s="3"/>
      <c r="Y3762" s="3" t="s">
        <v>564</v>
      </c>
      <c r="Z3762" s="3"/>
      <c r="AA3762" s="3"/>
      <c r="AB3762" s="3"/>
      <c r="AC3762" s="3"/>
      <c r="AD3762" s="3"/>
      <c r="AE3762" s="3"/>
      <c r="AF3762" s="3"/>
      <c r="AG3762"/>
      <c r="AH3762"/>
      <c r="AI3762"/>
      <c r="AJ3762"/>
      <c r="AK3762"/>
      <c r="AL3762"/>
      <c r="AM3762"/>
    </row>
    <row r="3763" spans="1:39" hidden="1">
      <c r="B3763" s="3" t="s">
        <v>722</v>
      </c>
      <c r="G3763" s="4" t="str">
        <f t="shared" si="375"/>
        <v>Diff</v>
      </c>
      <c r="H3763" s="3" t="str">
        <f t="shared" si="376"/>
        <v>Diff</v>
      </c>
      <c r="I3763" s="3" t="str">
        <f t="shared" si="377"/>
        <v>Diff</v>
      </c>
      <c r="J3763" s="3" t="str">
        <f t="shared" si="378"/>
        <v>MTX_GROUP_TBX</v>
      </c>
      <c r="K3763" s="3" t="str">
        <f t="shared" si="379"/>
        <v>METRIC_GROUP_DESC</v>
      </c>
      <c r="L3763" s="3"/>
      <c r="M3763" s="3"/>
      <c r="N3763"/>
      <c r="O3763"/>
      <c r="P3763"/>
      <c r="Q3763"/>
      <c r="R3763" s="1" t="s">
        <v>721</v>
      </c>
      <c r="S3763" s="3" t="s">
        <v>646</v>
      </c>
      <c r="T3763" s="3" t="s">
        <v>649</v>
      </c>
      <c r="U3763" s="3" t="s">
        <v>86</v>
      </c>
      <c r="V3763" s="3">
        <v>255</v>
      </c>
      <c r="W3763" s="3">
        <v>0</v>
      </c>
      <c r="X3763" s="3"/>
      <c r="Y3763" s="3" t="s">
        <v>564</v>
      </c>
      <c r="Z3763" s="3"/>
      <c r="AA3763" s="3"/>
      <c r="AB3763" s="3"/>
      <c r="AC3763" s="3"/>
      <c r="AD3763" s="3"/>
      <c r="AE3763" s="3"/>
      <c r="AF3763" s="3"/>
    </row>
    <row r="3764" spans="1:39" hidden="1">
      <c r="B3764" s="3" t="s">
        <v>722</v>
      </c>
      <c r="G3764" s="4" t="str">
        <f t="shared" si="375"/>
        <v>Diff</v>
      </c>
      <c r="H3764" s="3" t="str">
        <f t="shared" si="376"/>
        <v>Diff</v>
      </c>
      <c r="I3764" s="3" t="str">
        <f t="shared" si="377"/>
        <v>Diff</v>
      </c>
      <c r="J3764" s="3" t="str">
        <f t="shared" si="378"/>
        <v>MTX_GROUP_TBX</v>
      </c>
      <c r="K3764" s="3" t="str">
        <f t="shared" si="379"/>
        <v>METRIC_GROUP_ID</v>
      </c>
      <c r="L3764" s="3"/>
      <c r="M3764" s="3"/>
      <c r="N3764"/>
      <c r="O3764"/>
      <c r="P3764"/>
      <c r="Q3764"/>
      <c r="R3764" s="1" t="s">
        <v>721</v>
      </c>
      <c r="S3764" s="3" t="s">
        <v>646</v>
      </c>
      <c r="T3764" s="3" t="s">
        <v>636</v>
      </c>
      <c r="U3764" s="3" t="s">
        <v>516</v>
      </c>
      <c r="V3764" s="3">
        <v>8</v>
      </c>
      <c r="W3764" s="3">
        <v>0</v>
      </c>
      <c r="X3764" s="3"/>
      <c r="Y3764" s="3" t="s">
        <v>565</v>
      </c>
      <c r="Z3764" s="3"/>
      <c r="AA3764" s="3"/>
      <c r="AB3764" s="3"/>
      <c r="AC3764" s="3"/>
      <c r="AD3764" s="3"/>
      <c r="AE3764" s="3"/>
      <c r="AF3764" s="3"/>
      <c r="AG3764"/>
      <c r="AH3764"/>
      <c r="AI3764"/>
      <c r="AJ3764"/>
      <c r="AK3764"/>
      <c r="AL3764"/>
      <c r="AM3764"/>
    </row>
    <row r="3765" spans="1:39" hidden="1">
      <c r="B3765" s="3" t="s">
        <v>722</v>
      </c>
      <c r="G3765" s="4" t="str">
        <f t="shared" si="375"/>
        <v>Diff</v>
      </c>
      <c r="H3765" s="3" t="str">
        <f t="shared" si="376"/>
        <v>Diff</v>
      </c>
      <c r="I3765" s="3" t="str">
        <f t="shared" si="377"/>
        <v>Diff</v>
      </c>
      <c r="J3765" s="3" t="str">
        <f t="shared" si="378"/>
        <v>MTX_GROUP_TBX</v>
      </c>
      <c r="K3765" s="3" t="str">
        <f t="shared" si="379"/>
        <v>METRIC_GROUP_NAME</v>
      </c>
      <c r="L3765" s="3"/>
      <c r="M3765" s="3"/>
      <c r="N3765"/>
      <c r="O3765"/>
      <c r="P3765"/>
      <c r="Q3765"/>
      <c r="R3765" s="1" t="s">
        <v>721</v>
      </c>
      <c r="S3765" s="3" t="s">
        <v>646</v>
      </c>
      <c r="T3765" s="3" t="s">
        <v>650</v>
      </c>
      <c r="U3765" s="3" t="s">
        <v>86</v>
      </c>
      <c r="V3765" s="3">
        <v>255</v>
      </c>
      <c r="W3765" s="3">
        <v>0</v>
      </c>
      <c r="X3765" s="3"/>
      <c r="Y3765" s="3" t="s">
        <v>565</v>
      </c>
      <c r="Z3765" s="3"/>
      <c r="AA3765" s="3"/>
      <c r="AB3765" s="3"/>
      <c r="AC3765" s="3"/>
      <c r="AD3765" s="3"/>
      <c r="AE3765" s="3"/>
      <c r="AF3765" s="3"/>
    </row>
    <row r="3766" spans="1:39" hidden="1">
      <c r="B3766" s="3" t="s">
        <v>722</v>
      </c>
      <c r="G3766" s="4" t="str">
        <f t="shared" si="375"/>
        <v>Diff</v>
      </c>
      <c r="H3766" s="3" t="str">
        <f t="shared" si="376"/>
        <v>Diff</v>
      </c>
      <c r="I3766" s="3" t="str">
        <f t="shared" si="377"/>
        <v>Diff</v>
      </c>
      <c r="J3766" s="3" t="str">
        <f t="shared" si="378"/>
        <v>MTX_GROUP_TBX</v>
      </c>
      <c r="K3766" s="3" t="str">
        <f t="shared" si="379"/>
        <v>METRIC_GROUP_TYPE_ID</v>
      </c>
      <c r="L3766" s="3"/>
      <c r="M3766" s="3"/>
      <c r="N3766"/>
      <c r="O3766"/>
      <c r="P3766"/>
      <c r="Q3766"/>
      <c r="R3766" s="1" t="s">
        <v>721</v>
      </c>
      <c r="S3766" s="3" t="s">
        <v>646</v>
      </c>
      <c r="T3766" s="3" t="s">
        <v>651</v>
      </c>
      <c r="U3766" s="3" t="s">
        <v>516</v>
      </c>
      <c r="V3766" s="3">
        <v>8</v>
      </c>
      <c r="W3766" s="3">
        <v>0</v>
      </c>
      <c r="X3766" s="3"/>
      <c r="Y3766" s="3" t="s">
        <v>564</v>
      </c>
      <c r="Z3766" s="3"/>
      <c r="AA3766" s="3"/>
      <c r="AB3766" s="3"/>
      <c r="AC3766" s="3"/>
      <c r="AD3766" s="3"/>
      <c r="AE3766" s="3"/>
      <c r="AF3766" s="3"/>
    </row>
    <row r="3767" spans="1:39" hidden="1">
      <c r="B3767" s="3" t="s">
        <v>722</v>
      </c>
      <c r="G3767" s="4" t="str">
        <f t="shared" si="375"/>
        <v>Diff</v>
      </c>
      <c r="H3767" s="3" t="str">
        <f t="shared" si="376"/>
        <v>Diff</v>
      </c>
      <c r="I3767" s="3" t="str">
        <f t="shared" si="377"/>
        <v>Diff</v>
      </c>
      <c r="J3767" s="3" t="str">
        <f t="shared" si="378"/>
        <v>MTX_GROUP_TBX</v>
      </c>
      <c r="K3767" s="3" t="str">
        <f t="shared" si="379"/>
        <v>PRIORITY</v>
      </c>
      <c r="L3767" s="3"/>
      <c r="M3767" s="3"/>
      <c r="N3767"/>
      <c r="O3767"/>
      <c r="P3767"/>
      <c r="Q3767"/>
      <c r="R3767" s="1" t="s">
        <v>721</v>
      </c>
      <c r="S3767" s="3" t="s">
        <v>646</v>
      </c>
      <c r="T3767" s="3" t="s">
        <v>637</v>
      </c>
      <c r="U3767" s="3" t="s">
        <v>19</v>
      </c>
      <c r="V3767" s="3">
        <v>4</v>
      </c>
      <c r="W3767" s="3">
        <v>0</v>
      </c>
      <c r="X3767" s="3"/>
      <c r="Y3767" s="3" t="s">
        <v>564</v>
      </c>
      <c r="Z3767" s="3"/>
      <c r="AA3767" s="3"/>
      <c r="AB3767" s="3"/>
      <c r="AC3767" s="3"/>
      <c r="AD3767" s="3"/>
      <c r="AE3767" s="3"/>
      <c r="AF3767" s="3"/>
    </row>
    <row r="3768" spans="1:39" hidden="1">
      <c r="B3768" s="3" t="s">
        <v>722</v>
      </c>
      <c r="G3768" s="4" t="str">
        <f t="shared" si="375"/>
        <v>Diff</v>
      </c>
      <c r="H3768" s="3" t="str">
        <f t="shared" si="376"/>
        <v>Diff</v>
      </c>
      <c r="I3768" s="3" t="str">
        <f t="shared" si="377"/>
        <v>Diff</v>
      </c>
      <c r="J3768" s="3" t="str">
        <f t="shared" si="378"/>
        <v>MTX_GROUP_TBX</v>
      </c>
      <c r="K3768" s="3" t="str">
        <f t="shared" si="379"/>
        <v>START_TIME</v>
      </c>
      <c r="L3768" s="3"/>
      <c r="M3768" s="3"/>
      <c r="N3768"/>
      <c r="O3768"/>
      <c r="P3768"/>
      <c r="Q3768"/>
      <c r="R3768" s="1" t="s">
        <v>721</v>
      </c>
      <c r="S3768" s="3" t="s">
        <v>646</v>
      </c>
      <c r="T3768" s="3" t="s">
        <v>370</v>
      </c>
      <c r="U3768" s="3" t="s">
        <v>4</v>
      </c>
      <c r="V3768" s="3">
        <v>10</v>
      </c>
      <c r="W3768" s="3">
        <v>6</v>
      </c>
      <c r="X3768" s="3"/>
      <c r="Y3768" s="3" t="s">
        <v>564</v>
      </c>
      <c r="Z3768" s="3"/>
      <c r="AA3768" s="3"/>
      <c r="AB3768" s="3"/>
      <c r="AC3768" s="3"/>
      <c r="AD3768" s="3"/>
      <c r="AE3768" s="3"/>
      <c r="AF3768" s="3"/>
    </row>
    <row r="3769" spans="1:39" hidden="1">
      <c r="B3769" s="3" t="s">
        <v>722</v>
      </c>
      <c r="G3769" s="4" t="str">
        <f t="shared" ref="G3769:G3832" si="380">IF(H3769="Diff","Diff",IF(I3769="Diff","Diff",""))</f>
        <v>Diff</v>
      </c>
      <c r="H3769" s="3" t="str">
        <f t="shared" ref="H3769:H3832" si="381">IF(L3769&amp;M3769&amp;N3769&amp;O3769&amp;P3769&amp;Q3769&amp;R3769=S3769&amp;T3769&amp;U3769&amp;V3769&amp;W3769&amp;X3769&amp;Y3769,"Same",IF(L3769&amp;M3769&amp;N3769&amp;O3769&amp;P3769&amp;Q3769&amp;R3769=S3769&amp;T3769&amp;"TIMESTAMP"&amp;V3769&amp;"0"&amp;X3769&amp;Y3769,"Same","Diff"))</f>
        <v>Diff</v>
      </c>
      <c r="I3769" s="3" t="str">
        <f t="shared" ref="I3769:I3832" si="382">IF(Z3769&amp;AA3769&amp;AB3769&amp;AC3769&amp;AD3769&amp;AE3769&amp;AF3769=S3769&amp;T3769&amp;U3769&amp;V3769&amp;W3769&amp;X3769&amp;Y3769,"Same",IF(Z3769&amp;AA3769&amp;AB3769&amp;AC3769&amp;AD3769&amp;AE3769&amp;AF3769=S3769&amp;T3769&amp;"TIMESTAMP"&amp;V3769&amp;"0"&amp;X3769&amp;Y3769,"Same","Diff"))</f>
        <v>Diff</v>
      </c>
      <c r="J3769" s="3" t="str">
        <f t="shared" si="378"/>
        <v>MTX_GROUP_TBX</v>
      </c>
      <c r="K3769" s="3" t="str">
        <f t="shared" si="379"/>
        <v>STRATEGY</v>
      </c>
      <c r="L3769" s="3"/>
      <c r="M3769" s="3"/>
      <c r="N3769"/>
      <c r="O3769"/>
      <c r="P3769"/>
      <c r="Q3769"/>
      <c r="R3769" s="1" t="s">
        <v>721</v>
      </c>
      <c r="S3769" s="3" t="s">
        <v>646</v>
      </c>
      <c r="T3769" s="3" t="s">
        <v>424</v>
      </c>
      <c r="U3769" s="3" t="s">
        <v>86</v>
      </c>
      <c r="V3769" s="3">
        <v>255</v>
      </c>
      <c r="W3769" s="3">
        <v>0</v>
      </c>
      <c r="X3769" s="3"/>
      <c r="Y3769" s="3" t="s">
        <v>564</v>
      </c>
      <c r="Z3769" s="3"/>
      <c r="AA3769" s="3"/>
      <c r="AB3769" s="3"/>
      <c r="AC3769" s="3"/>
      <c r="AD3769" s="3"/>
      <c r="AE3769" s="3"/>
      <c r="AF3769" s="3"/>
      <c r="AG3769"/>
      <c r="AH3769"/>
      <c r="AI3769"/>
      <c r="AJ3769"/>
      <c r="AK3769"/>
      <c r="AL3769"/>
      <c r="AM3769"/>
    </row>
    <row r="3770" spans="1:39" hidden="1">
      <c r="B3770" s="3" t="s">
        <v>722</v>
      </c>
      <c r="G3770" s="4" t="str">
        <f t="shared" si="380"/>
        <v>Diff</v>
      </c>
      <c r="H3770" s="3" t="str">
        <f t="shared" si="381"/>
        <v>Diff</v>
      </c>
      <c r="I3770" s="3" t="str">
        <f t="shared" si="382"/>
        <v>Diff</v>
      </c>
      <c r="J3770" s="3" t="str">
        <f t="shared" si="378"/>
        <v>MTX_GROUP_TBX</v>
      </c>
      <c r="K3770" s="3" t="str">
        <f t="shared" si="379"/>
        <v>TIME_REMAINING_MSEC</v>
      </c>
      <c r="L3770" s="3"/>
      <c r="M3770" s="3"/>
      <c r="N3770"/>
      <c r="O3770"/>
      <c r="P3770"/>
      <c r="Q3770"/>
      <c r="R3770" s="1" t="s">
        <v>721</v>
      </c>
      <c r="S3770" s="3" t="s">
        <v>646</v>
      </c>
      <c r="T3770" s="3" t="s">
        <v>638</v>
      </c>
      <c r="U3770" s="3" t="s">
        <v>516</v>
      </c>
      <c r="V3770" s="3">
        <v>8</v>
      </c>
      <c r="W3770" s="3">
        <v>0</v>
      </c>
      <c r="X3770" s="3"/>
      <c r="Y3770" s="3" t="s">
        <v>564</v>
      </c>
      <c r="Z3770" s="3"/>
      <c r="AA3770" s="3"/>
      <c r="AB3770" s="3"/>
      <c r="AC3770" s="3"/>
      <c r="AD3770" s="3"/>
      <c r="AE3770" s="3"/>
      <c r="AF3770" s="3"/>
    </row>
    <row r="3771" spans="1:39" hidden="1">
      <c r="B3771" s="3" t="s">
        <v>722</v>
      </c>
      <c r="G3771" s="4" t="str">
        <f t="shared" si="380"/>
        <v>Diff</v>
      </c>
      <c r="H3771" s="3" t="str">
        <f t="shared" si="381"/>
        <v>Diff</v>
      </c>
      <c r="I3771" s="3" t="str">
        <f t="shared" si="382"/>
        <v>Diff</v>
      </c>
      <c r="J3771" s="3" t="str">
        <f t="shared" si="378"/>
        <v>MTX_GROUP_TBX</v>
      </c>
      <c r="K3771" s="3" t="str">
        <f t="shared" si="379"/>
        <v>UPDATE_TIMESTAMP</v>
      </c>
      <c r="L3771" s="3"/>
      <c r="M3771" s="3"/>
      <c r="N3771"/>
      <c r="O3771"/>
      <c r="P3771"/>
      <c r="Q3771"/>
      <c r="R3771" s="1" t="s">
        <v>721</v>
      </c>
      <c r="S3771" s="3" t="s">
        <v>646</v>
      </c>
      <c r="T3771" s="3" t="s">
        <v>23</v>
      </c>
      <c r="U3771" s="3" t="s">
        <v>4</v>
      </c>
      <c r="V3771" s="3">
        <v>10</v>
      </c>
      <c r="W3771" s="3">
        <v>6</v>
      </c>
      <c r="X3771" s="3"/>
      <c r="Y3771" s="3" t="s">
        <v>564</v>
      </c>
      <c r="Z3771" s="3"/>
      <c r="AA3771" s="3"/>
      <c r="AB3771" s="3"/>
      <c r="AC3771" s="3"/>
      <c r="AD3771" s="3"/>
      <c r="AE3771" s="3"/>
      <c r="AF3771" s="3"/>
    </row>
    <row r="3772" spans="1:39" ht="30" hidden="1">
      <c r="B3772" s="3" t="s">
        <v>722</v>
      </c>
      <c r="G3772" s="4" t="str">
        <f t="shared" si="380"/>
        <v>Diff</v>
      </c>
      <c r="H3772" s="3" t="str">
        <f t="shared" si="381"/>
        <v>Diff</v>
      </c>
      <c r="I3772" s="3" t="str">
        <f t="shared" si="382"/>
        <v>Diff</v>
      </c>
      <c r="J3772" s="3" t="str">
        <f t="shared" si="378"/>
        <v>MTX_GROUP_TYPE_PARAM_TBX</v>
      </c>
      <c r="K3772" s="3" t="str">
        <f t="shared" si="379"/>
        <v>CREATE_TIMESTAMP</v>
      </c>
      <c r="L3772" s="3"/>
      <c r="M3772" s="3"/>
      <c r="N3772"/>
      <c r="O3772"/>
      <c r="P3772"/>
      <c r="Q3772"/>
      <c r="R3772" s="1" t="s">
        <v>721</v>
      </c>
      <c r="S3772" s="3" t="s">
        <v>652</v>
      </c>
      <c r="T3772" s="3" t="s">
        <v>3</v>
      </c>
      <c r="U3772" s="3" t="s">
        <v>4</v>
      </c>
      <c r="V3772" s="3">
        <v>10</v>
      </c>
      <c r="W3772" s="3">
        <v>6</v>
      </c>
      <c r="X3772" s="3"/>
      <c r="Y3772" s="3" t="s">
        <v>564</v>
      </c>
      <c r="Z3772" s="3"/>
      <c r="AA3772" s="3"/>
      <c r="AB3772" s="3"/>
      <c r="AC3772" s="3"/>
      <c r="AD3772" s="3"/>
      <c r="AE3772" s="3"/>
      <c r="AF3772" s="3"/>
    </row>
    <row r="3773" spans="1:39" ht="30" hidden="1">
      <c r="B3773" s="3" t="s">
        <v>722</v>
      </c>
      <c r="G3773" s="4" t="str">
        <f t="shared" si="380"/>
        <v>Diff</v>
      </c>
      <c r="H3773" s="3" t="str">
        <f t="shared" si="381"/>
        <v>Diff</v>
      </c>
      <c r="I3773" s="3" t="str">
        <f t="shared" si="382"/>
        <v>Diff</v>
      </c>
      <c r="J3773" s="3" t="str">
        <f t="shared" si="378"/>
        <v>MTX_GROUP_TYPE_PARAM_TBX</v>
      </c>
      <c r="K3773" s="3" t="str">
        <f t="shared" si="379"/>
        <v>METRIC_GROUP_TYPE_ID</v>
      </c>
      <c r="L3773" s="3"/>
      <c r="M3773" s="3"/>
      <c r="N3773"/>
      <c r="O3773"/>
      <c r="P3773"/>
      <c r="Q3773"/>
      <c r="R3773" s="1" t="s">
        <v>721</v>
      </c>
      <c r="S3773" s="3" t="s">
        <v>652</v>
      </c>
      <c r="T3773" s="3" t="s">
        <v>651</v>
      </c>
      <c r="U3773" s="3" t="s">
        <v>516</v>
      </c>
      <c r="V3773" s="3">
        <v>8</v>
      </c>
      <c r="W3773" s="3">
        <v>0</v>
      </c>
      <c r="X3773" s="3"/>
      <c r="Y3773" s="3" t="s">
        <v>565</v>
      </c>
      <c r="Z3773" s="3"/>
      <c r="AA3773" s="3"/>
      <c r="AB3773" s="3"/>
      <c r="AC3773" s="3"/>
      <c r="AD3773" s="3"/>
      <c r="AE3773" s="3"/>
      <c r="AF3773" s="3"/>
    </row>
    <row r="3774" spans="1:39" ht="30" hidden="1">
      <c r="B3774" s="3" t="s">
        <v>722</v>
      </c>
      <c r="G3774" s="4" t="str">
        <f t="shared" si="380"/>
        <v>Diff</v>
      </c>
      <c r="H3774" s="3" t="str">
        <f t="shared" si="381"/>
        <v>Diff</v>
      </c>
      <c r="I3774" s="3" t="str">
        <f t="shared" si="382"/>
        <v>Diff</v>
      </c>
      <c r="J3774" s="3" t="str">
        <f t="shared" si="378"/>
        <v>MTX_GROUP_TYPE_PARAM_TBX</v>
      </c>
      <c r="K3774" s="3" t="str">
        <f t="shared" si="379"/>
        <v>METRIC_GROUP_TYPE_PARAM_ID</v>
      </c>
      <c r="L3774" s="3"/>
      <c r="M3774" s="3"/>
      <c r="N3774"/>
      <c r="O3774"/>
      <c r="P3774"/>
      <c r="Q3774"/>
      <c r="R3774" s="1" t="s">
        <v>721</v>
      </c>
      <c r="S3774" s="3" t="s">
        <v>652</v>
      </c>
      <c r="T3774" s="3" t="s">
        <v>653</v>
      </c>
      <c r="U3774" s="3" t="s">
        <v>516</v>
      </c>
      <c r="V3774" s="3">
        <v>8</v>
      </c>
      <c r="W3774" s="3">
        <v>0</v>
      </c>
      <c r="X3774" s="3"/>
      <c r="Y3774" s="3" t="s">
        <v>565</v>
      </c>
      <c r="Z3774" s="3"/>
      <c r="AA3774" s="3"/>
      <c r="AB3774" s="3"/>
      <c r="AC3774" s="3"/>
      <c r="AD3774" s="3"/>
      <c r="AE3774" s="3"/>
      <c r="AF3774" s="3"/>
    </row>
    <row r="3775" spans="1:39" ht="30" hidden="1">
      <c r="B3775" s="3" t="s">
        <v>722</v>
      </c>
      <c r="G3775" s="4" t="str">
        <f t="shared" si="380"/>
        <v>Diff</v>
      </c>
      <c r="H3775" s="3" t="str">
        <f t="shared" si="381"/>
        <v>Diff</v>
      </c>
      <c r="I3775" s="3" t="str">
        <f t="shared" si="382"/>
        <v>Diff</v>
      </c>
      <c r="J3775" s="3" t="str">
        <f t="shared" si="378"/>
        <v>MTX_GROUP_TYPE_PARAM_TBX</v>
      </c>
      <c r="K3775" s="3" t="str">
        <f t="shared" si="379"/>
        <v>METRIC_GROUP_TYPE_PARAM_NAME</v>
      </c>
      <c r="L3775" s="3"/>
      <c r="M3775" s="3"/>
      <c r="N3775"/>
      <c r="O3775"/>
      <c r="P3775"/>
      <c r="Q3775"/>
      <c r="R3775" s="1" t="s">
        <v>721</v>
      </c>
      <c r="S3775" s="3" t="s">
        <v>652</v>
      </c>
      <c r="T3775" s="3" t="s">
        <v>654</v>
      </c>
      <c r="U3775" s="3" t="s">
        <v>86</v>
      </c>
      <c r="V3775" s="3">
        <v>255</v>
      </c>
      <c r="W3775" s="3">
        <v>0</v>
      </c>
      <c r="X3775" s="3"/>
      <c r="Y3775" s="3" t="s">
        <v>565</v>
      </c>
      <c r="Z3775" s="3"/>
      <c r="AA3775" s="3"/>
      <c r="AB3775" s="3"/>
      <c r="AC3775" s="3"/>
      <c r="AD3775" s="3"/>
      <c r="AE3775" s="3"/>
      <c r="AF3775" s="3"/>
    </row>
    <row r="3776" spans="1:39" customFormat="1" ht="30" hidden="1">
      <c r="A3776" s="3"/>
      <c r="B3776" s="3" t="s">
        <v>722</v>
      </c>
      <c r="C3776" s="3"/>
      <c r="D3776" s="3"/>
      <c r="E3776" s="3"/>
      <c r="F3776" s="3"/>
      <c r="G3776" s="4" t="str">
        <f t="shared" si="380"/>
        <v>Diff</v>
      </c>
      <c r="H3776" s="3" t="str">
        <f t="shared" si="381"/>
        <v>Diff</v>
      </c>
      <c r="I3776" s="3" t="str">
        <f t="shared" si="382"/>
        <v>Diff</v>
      </c>
      <c r="J3776" s="3" t="str">
        <f t="shared" si="378"/>
        <v>MTX_GROUP_TYPE_PARAM_TBX</v>
      </c>
      <c r="K3776" s="3" t="str">
        <f t="shared" si="379"/>
        <v>METRIC_GROUP_TYPE_PARAM_VALUE</v>
      </c>
      <c r="L3776" s="3"/>
      <c r="M3776" s="3"/>
      <c r="R3776" s="1" t="s">
        <v>721</v>
      </c>
      <c r="S3776" s="3" t="s">
        <v>652</v>
      </c>
      <c r="T3776" s="3" t="s">
        <v>655</v>
      </c>
      <c r="U3776" s="3" t="s">
        <v>86</v>
      </c>
      <c r="V3776" s="3">
        <v>255</v>
      </c>
      <c r="W3776" s="3">
        <v>0</v>
      </c>
      <c r="X3776" s="3"/>
      <c r="Y3776" s="3" t="s">
        <v>565</v>
      </c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3"/>
      <c r="AM3776" s="3"/>
    </row>
    <row r="3777" spans="1:39" customFormat="1" ht="30" hidden="1">
      <c r="A3777" s="3"/>
      <c r="B3777" s="3" t="s">
        <v>722</v>
      </c>
      <c r="C3777" s="3"/>
      <c r="D3777" s="3"/>
      <c r="E3777" s="3"/>
      <c r="F3777" s="3"/>
      <c r="G3777" s="4" t="str">
        <f t="shared" si="380"/>
        <v>Diff</v>
      </c>
      <c r="H3777" s="3" t="str">
        <f t="shared" si="381"/>
        <v>Diff</v>
      </c>
      <c r="I3777" s="3" t="str">
        <f t="shared" si="382"/>
        <v>Diff</v>
      </c>
      <c r="J3777" s="3" t="str">
        <f t="shared" si="378"/>
        <v>MTX_GROUP_TYPE_PARAM_TBX</v>
      </c>
      <c r="K3777" s="3" t="str">
        <f t="shared" si="379"/>
        <v>UPDATE_TIMESTAMP</v>
      </c>
      <c r="L3777" s="3"/>
      <c r="M3777" s="3"/>
      <c r="R3777" s="1" t="s">
        <v>721</v>
      </c>
      <c r="S3777" s="3" t="s">
        <v>652</v>
      </c>
      <c r="T3777" s="3" t="s">
        <v>23</v>
      </c>
      <c r="U3777" s="3" t="s">
        <v>4</v>
      </c>
      <c r="V3777" s="3">
        <v>10</v>
      </c>
      <c r="W3777" s="3">
        <v>6</v>
      </c>
      <c r="X3777" s="3"/>
      <c r="Y3777" s="3" t="s">
        <v>564</v>
      </c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  <c r="AL3777" s="3"/>
      <c r="AM3777" s="3"/>
    </row>
    <row r="3778" spans="1:39" customFormat="1" ht="30" hidden="1">
      <c r="A3778" s="3"/>
      <c r="B3778" s="3" t="s">
        <v>722</v>
      </c>
      <c r="C3778" s="3"/>
      <c r="D3778" s="3"/>
      <c r="E3778" s="3"/>
      <c r="F3778" s="3"/>
      <c r="G3778" s="4" t="str">
        <f t="shared" si="380"/>
        <v>Diff</v>
      </c>
      <c r="H3778" s="3" t="str">
        <f t="shared" si="381"/>
        <v>Diff</v>
      </c>
      <c r="I3778" s="3" t="str">
        <f t="shared" si="382"/>
        <v>Diff</v>
      </c>
      <c r="J3778" s="3" t="str">
        <f t="shared" si="378"/>
        <v>MTX_GROUP_TYPE_TBX</v>
      </c>
      <c r="K3778" s="3" t="str">
        <f t="shared" si="379"/>
        <v>CREATE_TIMESTAMP</v>
      </c>
      <c r="L3778" s="3"/>
      <c r="M3778" s="3"/>
      <c r="R3778" s="1" t="s">
        <v>721</v>
      </c>
      <c r="S3778" s="3" t="s">
        <v>656</v>
      </c>
      <c r="T3778" s="3" t="s">
        <v>3</v>
      </c>
      <c r="U3778" s="3" t="s">
        <v>4</v>
      </c>
      <c r="V3778" s="3">
        <v>10</v>
      </c>
      <c r="W3778" s="3">
        <v>6</v>
      </c>
      <c r="X3778" s="3"/>
      <c r="Y3778" s="3" t="s">
        <v>564</v>
      </c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3"/>
      <c r="AM3778" s="3"/>
    </row>
    <row r="3779" spans="1:39" customFormat="1" ht="30" hidden="1">
      <c r="A3779" s="3"/>
      <c r="B3779" s="3" t="s">
        <v>722</v>
      </c>
      <c r="C3779" s="3"/>
      <c r="D3779" s="3"/>
      <c r="E3779" s="3"/>
      <c r="F3779" s="3"/>
      <c r="G3779" s="4" t="str">
        <f t="shared" si="380"/>
        <v>Diff</v>
      </c>
      <c r="H3779" s="3" t="str">
        <f t="shared" si="381"/>
        <v>Diff</v>
      </c>
      <c r="I3779" s="3" t="str">
        <f t="shared" si="382"/>
        <v>Diff</v>
      </c>
      <c r="J3779" s="3" t="str">
        <f t="shared" si="378"/>
        <v>MTX_GROUP_TYPE_TBX</v>
      </c>
      <c r="K3779" s="3" t="str">
        <f t="shared" si="379"/>
        <v>METRIC_GROUP_TYPE_ID</v>
      </c>
      <c r="L3779" s="3"/>
      <c r="M3779" s="3"/>
      <c r="R3779" s="1" t="s">
        <v>721</v>
      </c>
      <c r="S3779" s="3" t="s">
        <v>656</v>
      </c>
      <c r="T3779" s="3" t="s">
        <v>651</v>
      </c>
      <c r="U3779" s="3" t="s">
        <v>516</v>
      </c>
      <c r="V3779" s="3">
        <v>8</v>
      </c>
      <c r="W3779" s="3">
        <v>0</v>
      </c>
      <c r="X3779" s="3"/>
      <c r="Y3779" s="3" t="s">
        <v>565</v>
      </c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3"/>
      <c r="AM3779" s="3"/>
    </row>
    <row r="3780" spans="1:39" customFormat="1" ht="30" hidden="1">
      <c r="A3780" s="3"/>
      <c r="B3780" s="3" t="s">
        <v>722</v>
      </c>
      <c r="C3780" s="3"/>
      <c r="D3780" s="3"/>
      <c r="E3780" s="3"/>
      <c r="F3780" s="3"/>
      <c r="G3780" s="4" t="str">
        <f t="shared" si="380"/>
        <v>Diff</v>
      </c>
      <c r="H3780" s="3" t="str">
        <f t="shared" si="381"/>
        <v>Diff</v>
      </c>
      <c r="I3780" s="3" t="str">
        <f t="shared" si="382"/>
        <v>Diff</v>
      </c>
      <c r="J3780" s="3" t="str">
        <f t="shared" si="378"/>
        <v>MTX_GROUP_TYPE_TBX</v>
      </c>
      <c r="K3780" s="3" t="str">
        <f t="shared" si="379"/>
        <v>METRIC_GROUP_TYPE_NAME</v>
      </c>
      <c r="L3780" s="3"/>
      <c r="M3780" s="3"/>
      <c r="R3780" s="1" t="s">
        <v>721</v>
      </c>
      <c r="S3780" s="3" t="s">
        <v>656</v>
      </c>
      <c r="T3780" s="3" t="s">
        <v>657</v>
      </c>
      <c r="U3780" s="3" t="s">
        <v>86</v>
      </c>
      <c r="V3780" s="3">
        <v>255</v>
      </c>
      <c r="W3780" s="3">
        <v>0</v>
      </c>
      <c r="X3780" s="3"/>
      <c r="Y3780" s="3" t="s">
        <v>565</v>
      </c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3"/>
      <c r="AM3780" s="3"/>
    </row>
    <row r="3781" spans="1:39" ht="30" hidden="1">
      <c r="B3781" s="3" t="s">
        <v>722</v>
      </c>
      <c r="G3781" s="4" t="str">
        <f t="shared" si="380"/>
        <v>Diff</v>
      </c>
      <c r="H3781" s="3" t="str">
        <f t="shared" si="381"/>
        <v>Diff</v>
      </c>
      <c r="I3781" s="3" t="str">
        <f t="shared" si="382"/>
        <v>Diff</v>
      </c>
      <c r="J3781" s="3" t="str">
        <f t="shared" si="378"/>
        <v>MTX_GROUP_TYPE_TBX</v>
      </c>
      <c r="K3781" s="3" t="str">
        <f t="shared" si="379"/>
        <v>METRIC_GROUP_TYPE_STRATEGY</v>
      </c>
      <c r="L3781" s="3"/>
      <c r="M3781" s="3"/>
      <c r="N3781"/>
      <c r="O3781"/>
      <c r="P3781"/>
      <c r="Q3781"/>
      <c r="R3781" s="1" t="s">
        <v>721</v>
      </c>
      <c r="S3781" s="3" t="s">
        <v>656</v>
      </c>
      <c r="T3781" s="3" t="s">
        <v>658</v>
      </c>
      <c r="U3781" s="3" t="s">
        <v>86</v>
      </c>
      <c r="V3781" s="3">
        <v>255</v>
      </c>
      <c r="W3781" s="3">
        <v>0</v>
      </c>
      <c r="X3781" s="3"/>
      <c r="Y3781" s="3" t="s">
        <v>564</v>
      </c>
      <c r="Z3781" s="3"/>
      <c r="AA3781" s="3"/>
      <c r="AB3781" s="3"/>
      <c r="AC3781" s="3"/>
      <c r="AD3781" s="3"/>
      <c r="AE3781" s="3"/>
      <c r="AF3781" s="3"/>
    </row>
    <row r="3782" spans="1:39" ht="30" hidden="1">
      <c r="B3782" s="3" t="s">
        <v>722</v>
      </c>
      <c r="G3782" s="4" t="str">
        <f t="shared" si="380"/>
        <v>Diff</v>
      </c>
      <c r="H3782" s="3" t="str">
        <f t="shared" si="381"/>
        <v>Diff</v>
      </c>
      <c r="I3782" s="3" t="str">
        <f t="shared" si="382"/>
        <v>Diff</v>
      </c>
      <c r="J3782" s="3" t="str">
        <f t="shared" si="378"/>
        <v>MTX_GROUP_TYPE_TBX</v>
      </c>
      <c r="K3782" s="3" t="str">
        <f t="shared" si="379"/>
        <v>METRIC_SCHEDULE_ID</v>
      </c>
      <c r="L3782" s="3"/>
      <c r="M3782" s="3"/>
      <c r="N3782"/>
      <c r="O3782"/>
      <c r="P3782"/>
      <c r="Q3782"/>
      <c r="R3782" s="1" t="s">
        <v>721</v>
      </c>
      <c r="S3782" s="3" t="s">
        <v>656</v>
      </c>
      <c r="T3782" s="3" t="s">
        <v>659</v>
      </c>
      <c r="U3782" s="3" t="s">
        <v>516</v>
      </c>
      <c r="V3782" s="3">
        <v>8</v>
      </c>
      <c r="W3782" s="3">
        <v>0</v>
      </c>
      <c r="X3782" s="3"/>
      <c r="Y3782" s="3" t="s">
        <v>565</v>
      </c>
      <c r="Z3782" s="3"/>
      <c r="AA3782" s="3"/>
      <c r="AB3782" s="3"/>
      <c r="AC3782" s="3"/>
      <c r="AD3782" s="3"/>
      <c r="AE3782" s="3"/>
      <c r="AF3782" s="3"/>
    </row>
    <row r="3783" spans="1:39" ht="30" hidden="1">
      <c r="B3783" s="3" t="s">
        <v>722</v>
      </c>
      <c r="G3783" s="4" t="str">
        <f t="shared" si="380"/>
        <v>Diff</v>
      </c>
      <c r="H3783" s="3" t="str">
        <f t="shared" si="381"/>
        <v>Diff</v>
      </c>
      <c r="I3783" s="3" t="str">
        <f t="shared" si="382"/>
        <v>Diff</v>
      </c>
      <c r="J3783" s="3" t="str">
        <f t="shared" si="378"/>
        <v>MTX_GROUP_TYPE_TBX</v>
      </c>
      <c r="K3783" s="3" t="str">
        <f t="shared" si="379"/>
        <v>UPDATE_TIMESTAMP</v>
      </c>
      <c r="L3783" s="3"/>
      <c r="M3783" s="3"/>
      <c r="N3783"/>
      <c r="O3783"/>
      <c r="P3783"/>
      <c r="Q3783"/>
      <c r="R3783" s="1" t="s">
        <v>721</v>
      </c>
      <c r="S3783" s="3" t="s">
        <v>656</v>
      </c>
      <c r="T3783" s="3" t="s">
        <v>23</v>
      </c>
      <c r="U3783" s="3" t="s">
        <v>4</v>
      </c>
      <c r="V3783" s="3">
        <v>10</v>
      </c>
      <c r="W3783" s="3">
        <v>6</v>
      </c>
      <c r="X3783" s="3"/>
      <c r="Y3783" s="3" t="s">
        <v>564</v>
      </c>
      <c r="Z3783" s="3"/>
      <c r="AA3783" s="3"/>
      <c r="AB3783" s="3"/>
      <c r="AC3783" s="3"/>
      <c r="AD3783" s="3"/>
      <c r="AE3783" s="3"/>
      <c r="AF3783" s="3"/>
    </row>
    <row r="3784" spans="1:39" hidden="1">
      <c r="B3784" s="3" t="s">
        <v>722</v>
      </c>
      <c r="G3784" s="4" t="str">
        <f t="shared" si="380"/>
        <v>Diff</v>
      </c>
      <c r="H3784" s="3" t="str">
        <f t="shared" si="381"/>
        <v>Diff</v>
      </c>
      <c r="I3784" s="3" t="str">
        <f t="shared" si="382"/>
        <v>Diff</v>
      </c>
      <c r="J3784" s="3" t="str">
        <f t="shared" si="378"/>
        <v>MTX_HISTORY_TBX</v>
      </c>
      <c r="K3784" s="3" t="str">
        <f t="shared" si="379"/>
        <v>CREATE_TIMESTAMP</v>
      </c>
      <c r="L3784" s="3"/>
      <c r="M3784" s="3"/>
      <c r="N3784"/>
      <c r="O3784"/>
      <c r="P3784"/>
      <c r="Q3784"/>
      <c r="R3784" s="1" t="s">
        <v>721</v>
      </c>
      <c r="S3784" s="3" t="s">
        <v>660</v>
      </c>
      <c r="T3784" s="3" t="s">
        <v>3</v>
      </c>
      <c r="U3784" s="3" t="s">
        <v>4</v>
      </c>
      <c r="V3784" s="3">
        <v>10</v>
      </c>
      <c r="W3784" s="3">
        <v>6</v>
      </c>
      <c r="X3784" s="3"/>
      <c r="Y3784" s="3" t="s">
        <v>564</v>
      </c>
      <c r="Z3784" s="3"/>
      <c r="AA3784" s="3"/>
      <c r="AB3784" s="3"/>
      <c r="AC3784" s="3"/>
      <c r="AD3784" s="3"/>
      <c r="AE3784" s="3"/>
      <c r="AF3784" s="3"/>
    </row>
    <row r="3785" spans="1:39" hidden="1">
      <c r="B3785" s="3" t="s">
        <v>722</v>
      </c>
      <c r="G3785" s="4" t="str">
        <f t="shared" si="380"/>
        <v>Diff</v>
      </c>
      <c r="H3785" s="3" t="str">
        <f t="shared" si="381"/>
        <v>Diff</v>
      </c>
      <c r="I3785" s="3" t="str">
        <f t="shared" si="382"/>
        <v>Diff</v>
      </c>
      <c r="J3785" s="3" t="str">
        <f t="shared" si="378"/>
        <v>MTX_HISTORY_TBX</v>
      </c>
      <c r="K3785" s="3" t="str">
        <f t="shared" si="379"/>
        <v>CURRENT_TIMESTAMP</v>
      </c>
      <c r="L3785" s="3"/>
      <c r="M3785" s="3"/>
      <c r="N3785"/>
      <c r="O3785"/>
      <c r="P3785"/>
      <c r="Q3785"/>
      <c r="R3785" s="1" t="s">
        <v>721</v>
      </c>
      <c r="S3785" s="3" t="s">
        <v>660</v>
      </c>
      <c r="T3785" s="3" t="s">
        <v>661</v>
      </c>
      <c r="U3785" s="3" t="s">
        <v>4</v>
      </c>
      <c r="V3785" s="3">
        <v>10</v>
      </c>
      <c r="W3785" s="3">
        <v>6</v>
      </c>
      <c r="X3785" s="3"/>
      <c r="Y3785" s="3" t="s">
        <v>564</v>
      </c>
      <c r="Z3785" s="3"/>
      <c r="AA3785" s="3"/>
      <c r="AB3785" s="3"/>
      <c r="AC3785" s="3"/>
      <c r="AD3785" s="3"/>
      <c r="AE3785" s="3"/>
      <c r="AF3785" s="3"/>
    </row>
    <row r="3786" spans="1:39" hidden="1">
      <c r="B3786" s="3" t="s">
        <v>722</v>
      </c>
      <c r="G3786" s="4" t="str">
        <f t="shared" si="380"/>
        <v>Diff</v>
      </c>
      <c r="H3786" s="3" t="str">
        <f t="shared" si="381"/>
        <v>Diff</v>
      </c>
      <c r="I3786" s="3" t="str">
        <f t="shared" si="382"/>
        <v>Diff</v>
      </c>
      <c r="J3786" s="3" t="str">
        <f t="shared" si="378"/>
        <v>MTX_HISTORY_TBX</v>
      </c>
      <c r="K3786" s="3" t="str">
        <f t="shared" si="379"/>
        <v>CURRENT_VALUE</v>
      </c>
      <c r="L3786" s="3"/>
      <c r="M3786" s="3"/>
      <c r="N3786"/>
      <c r="O3786"/>
      <c r="P3786"/>
      <c r="Q3786"/>
      <c r="R3786" s="1" t="s">
        <v>721</v>
      </c>
      <c r="S3786" s="3" t="s">
        <v>660</v>
      </c>
      <c r="T3786" s="3" t="s">
        <v>662</v>
      </c>
      <c r="U3786" s="3" t="s">
        <v>185</v>
      </c>
      <c r="V3786" s="3">
        <v>8</v>
      </c>
      <c r="W3786" s="3">
        <v>0</v>
      </c>
      <c r="X3786" s="3"/>
      <c r="Y3786" s="3" t="s">
        <v>564</v>
      </c>
      <c r="Z3786" s="3"/>
      <c r="AA3786" s="3"/>
      <c r="AB3786" s="3"/>
      <c r="AC3786" s="3"/>
      <c r="AD3786" s="3"/>
      <c r="AE3786" s="3"/>
      <c r="AF3786" s="3"/>
    </row>
    <row r="3787" spans="1:39" hidden="1">
      <c r="B3787" s="3" t="s">
        <v>722</v>
      </c>
      <c r="G3787" s="4" t="str">
        <f t="shared" si="380"/>
        <v>Diff</v>
      </c>
      <c r="H3787" s="3" t="str">
        <f t="shared" si="381"/>
        <v>Diff</v>
      </c>
      <c r="I3787" s="3" t="str">
        <f t="shared" si="382"/>
        <v>Diff</v>
      </c>
      <c r="J3787" s="3" t="str">
        <f t="shared" si="378"/>
        <v>MTX_HISTORY_TBX</v>
      </c>
      <c r="K3787" s="3" t="str">
        <f t="shared" si="379"/>
        <v>METRIC_HISTORY_ID</v>
      </c>
      <c r="L3787" s="3"/>
      <c r="M3787" s="3"/>
      <c r="N3787"/>
      <c r="O3787"/>
      <c r="P3787"/>
      <c r="Q3787"/>
      <c r="R3787" s="1" t="s">
        <v>721</v>
      </c>
      <c r="S3787" s="3" t="s">
        <v>660</v>
      </c>
      <c r="T3787" s="3" t="s">
        <v>640</v>
      </c>
      <c r="U3787" s="3" t="s">
        <v>516</v>
      </c>
      <c r="V3787" s="3">
        <v>8</v>
      </c>
      <c r="W3787" s="3">
        <v>0</v>
      </c>
      <c r="X3787" s="3"/>
      <c r="Y3787" s="3" t="s">
        <v>565</v>
      </c>
      <c r="Z3787" s="3"/>
      <c r="AA3787" s="3"/>
      <c r="AB3787" s="3"/>
      <c r="AC3787" s="3"/>
      <c r="AD3787" s="3"/>
      <c r="AE3787" s="3"/>
      <c r="AF3787" s="3"/>
    </row>
    <row r="3788" spans="1:39" hidden="1">
      <c r="B3788" s="3" t="s">
        <v>722</v>
      </c>
      <c r="G3788" s="4" t="str">
        <f t="shared" si="380"/>
        <v>Diff</v>
      </c>
      <c r="H3788" s="3" t="str">
        <f t="shared" si="381"/>
        <v>Diff</v>
      </c>
      <c r="I3788" s="3" t="str">
        <f t="shared" si="382"/>
        <v>Diff</v>
      </c>
      <c r="J3788" s="3" t="str">
        <f t="shared" si="378"/>
        <v>MTX_HISTORY_TBX</v>
      </c>
      <c r="K3788" s="3" t="str">
        <f t="shared" si="379"/>
        <v>METRIC_ID</v>
      </c>
      <c r="L3788" s="3"/>
      <c r="M3788" s="3"/>
      <c r="N3788"/>
      <c r="O3788"/>
      <c r="P3788"/>
      <c r="Q3788"/>
      <c r="R3788" s="1" t="s">
        <v>721</v>
      </c>
      <c r="S3788" s="3" t="s">
        <v>660</v>
      </c>
      <c r="T3788" s="3" t="s">
        <v>645</v>
      </c>
      <c r="U3788" s="3" t="s">
        <v>516</v>
      </c>
      <c r="V3788" s="3">
        <v>8</v>
      </c>
      <c r="W3788" s="3">
        <v>0</v>
      </c>
      <c r="X3788" s="3"/>
      <c r="Y3788" s="3" t="s">
        <v>565</v>
      </c>
      <c r="Z3788" s="3"/>
      <c r="AA3788" s="3"/>
      <c r="AB3788" s="3"/>
      <c r="AC3788" s="3"/>
      <c r="AD3788" s="3"/>
      <c r="AE3788" s="3"/>
      <c r="AF3788" s="3"/>
    </row>
    <row r="3789" spans="1:39" hidden="1">
      <c r="B3789" s="3" t="s">
        <v>722</v>
      </c>
      <c r="G3789" s="4" t="str">
        <f t="shared" si="380"/>
        <v>Diff</v>
      </c>
      <c r="H3789" s="3" t="str">
        <f t="shared" si="381"/>
        <v>Diff</v>
      </c>
      <c r="I3789" s="3" t="str">
        <f t="shared" si="382"/>
        <v>Diff</v>
      </c>
      <c r="J3789" s="3" t="str">
        <f t="shared" si="378"/>
        <v>MTX_HISTORY_TBX</v>
      </c>
      <c r="K3789" s="3" t="str">
        <f t="shared" si="379"/>
        <v>PREVIOUS_TIMESTAMP</v>
      </c>
      <c r="L3789" s="3"/>
      <c r="M3789" s="3"/>
      <c r="N3789"/>
      <c r="O3789"/>
      <c r="P3789"/>
      <c r="Q3789"/>
      <c r="R3789" s="1" t="s">
        <v>721</v>
      </c>
      <c r="S3789" s="3" t="s">
        <v>660</v>
      </c>
      <c r="T3789" s="3" t="s">
        <v>663</v>
      </c>
      <c r="U3789" s="3" t="s">
        <v>4</v>
      </c>
      <c r="V3789" s="3">
        <v>10</v>
      </c>
      <c r="W3789" s="3">
        <v>6</v>
      </c>
      <c r="X3789" s="3"/>
      <c r="Y3789" s="3" t="s">
        <v>564</v>
      </c>
      <c r="Z3789" s="3"/>
      <c r="AA3789" s="3"/>
      <c r="AB3789" s="3"/>
      <c r="AC3789" s="3"/>
      <c r="AD3789" s="3"/>
      <c r="AE3789" s="3"/>
      <c r="AF3789" s="3"/>
    </row>
    <row r="3790" spans="1:39" hidden="1">
      <c r="B3790" s="3" t="s">
        <v>722</v>
      </c>
      <c r="G3790" s="4" t="str">
        <f t="shared" si="380"/>
        <v>Diff</v>
      </c>
      <c r="H3790" s="3" t="str">
        <f t="shared" si="381"/>
        <v>Diff</v>
      </c>
      <c r="I3790" s="3" t="str">
        <f t="shared" si="382"/>
        <v>Diff</v>
      </c>
      <c r="J3790" s="3" t="str">
        <f t="shared" si="378"/>
        <v>MTX_HISTORY_TBX</v>
      </c>
      <c r="K3790" s="3" t="str">
        <f t="shared" si="379"/>
        <v>PREVIOUS_VALUE</v>
      </c>
      <c r="L3790" s="3"/>
      <c r="M3790" s="3"/>
      <c r="N3790"/>
      <c r="O3790"/>
      <c r="P3790"/>
      <c r="Q3790"/>
      <c r="R3790" s="1" t="s">
        <v>721</v>
      </c>
      <c r="S3790" s="3" t="s">
        <v>660</v>
      </c>
      <c r="T3790" s="3" t="s">
        <v>664</v>
      </c>
      <c r="U3790" s="3" t="s">
        <v>185</v>
      </c>
      <c r="V3790" s="3">
        <v>8</v>
      </c>
      <c r="W3790" s="3">
        <v>0</v>
      </c>
      <c r="X3790" s="3"/>
      <c r="Y3790" s="3" t="s">
        <v>564</v>
      </c>
      <c r="Z3790" s="3"/>
      <c r="AA3790" s="3"/>
      <c r="AB3790" s="3"/>
      <c r="AC3790" s="3"/>
      <c r="AD3790" s="3"/>
      <c r="AE3790" s="3"/>
      <c r="AF3790" s="3"/>
    </row>
    <row r="3791" spans="1:39" hidden="1">
      <c r="B3791" s="3" t="s">
        <v>722</v>
      </c>
      <c r="G3791" s="4" t="str">
        <f t="shared" si="380"/>
        <v>Diff</v>
      </c>
      <c r="H3791" s="3" t="str">
        <f t="shared" si="381"/>
        <v>Diff</v>
      </c>
      <c r="I3791" s="3" t="str">
        <f t="shared" si="382"/>
        <v>Diff</v>
      </c>
      <c r="J3791" s="3" t="str">
        <f t="shared" si="378"/>
        <v>MTX_HISTORY_TBX</v>
      </c>
      <c r="K3791" s="3" t="str">
        <f t="shared" si="379"/>
        <v>PROCESS_POINT_ID</v>
      </c>
      <c r="L3791" s="3"/>
      <c r="M3791" s="3"/>
      <c r="N3791"/>
      <c r="O3791"/>
      <c r="P3791"/>
      <c r="Q3791"/>
      <c r="R3791" s="1" t="s">
        <v>721</v>
      </c>
      <c r="S3791" s="3" t="s">
        <v>660</v>
      </c>
      <c r="T3791" s="3" t="s">
        <v>66</v>
      </c>
      <c r="U3791" s="3" t="s">
        <v>86</v>
      </c>
      <c r="V3791" s="3">
        <v>32</v>
      </c>
      <c r="W3791" s="3">
        <v>0</v>
      </c>
      <c r="X3791" s="3"/>
      <c r="Y3791" s="3" t="s">
        <v>564</v>
      </c>
      <c r="Z3791" s="3"/>
      <c r="AA3791" s="3"/>
      <c r="AB3791" s="3"/>
      <c r="AC3791" s="3"/>
      <c r="AD3791" s="3"/>
      <c r="AE3791" s="3"/>
      <c r="AF3791" s="3"/>
    </row>
    <row r="3792" spans="1:39" hidden="1">
      <c r="B3792" s="3" t="s">
        <v>722</v>
      </c>
      <c r="G3792" s="4" t="str">
        <f t="shared" si="380"/>
        <v>Diff</v>
      </c>
      <c r="H3792" s="3" t="str">
        <f t="shared" si="381"/>
        <v>Diff</v>
      </c>
      <c r="I3792" s="3" t="str">
        <f t="shared" si="382"/>
        <v>Diff</v>
      </c>
      <c r="J3792" s="3" t="str">
        <f t="shared" si="378"/>
        <v>MTX_HISTORY_TBX</v>
      </c>
      <c r="K3792" s="3" t="str">
        <f t="shared" si="379"/>
        <v>SCHEDULE_ID</v>
      </c>
      <c r="L3792" s="3"/>
      <c r="M3792" s="3"/>
      <c r="N3792"/>
      <c r="O3792"/>
      <c r="P3792"/>
      <c r="Q3792"/>
      <c r="R3792" s="1" t="s">
        <v>721</v>
      </c>
      <c r="S3792" s="3" t="s">
        <v>660</v>
      </c>
      <c r="T3792" s="3" t="s">
        <v>577</v>
      </c>
      <c r="U3792" s="3" t="s">
        <v>86</v>
      </c>
      <c r="V3792" s="3">
        <v>32</v>
      </c>
      <c r="W3792" s="3">
        <v>0</v>
      </c>
      <c r="X3792" s="3"/>
      <c r="Y3792" s="3" t="s">
        <v>564</v>
      </c>
      <c r="Z3792" s="3"/>
      <c r="AA3792" s="3"/>
      <c r="AB3792" s="3"/>
      <c r="AC3792" s="3"/>
      <c r="AD3792" s="3"/>
      <c r="AE3792" s="3"/>
      <c r="AF3792" s="3"/>
    </row>
    <row r="3793" spans="2:39" hidden="1">
      <c r="B3793" s="3" t="s">
        <v>722</v>
      </c>
      <c r="G3793" s="4" t="str">
        <f t="shared" si="380"/>
        <v>Diff</v>
      </c>
      <c r="H3793" s="3" t="str">
        <f t="shared" si="381"/>
        <v>Diff</v>
      </c>
      <c r="I3793" s="3" t="str">
        <f t="shared" si="382"/>
        <v>Diff</v>
      </c>
      <c r="J3793" s="3" t="str">
        <f t="shared" si="378"/>
        <v>MTX_HISTORY_TBX</v>
      </c>
      <c r="K3793" s="3" t="str">
        <f t="shared" si="379"/>
        <v>UPDATE_TIMESTAMP</v>
      </c>
      <c r="L3793" s="3"/>
      <c r="M3793" s="3"/>
      <c r="N3793"/>
      <c r="O3793"/>
      <c r="P3793"/>
      <c r="Q3793"/>
      <c r="R3793" s="1" t="s">
        <v>721</v>
      </c>
      <c r="S3793" s="3" t="s">
        <v>660</v>
      </c>
      <c r="T3793" s="3" t="s">
        <v>23</v>
      </c>
      <c r="U3793" s="3" t="s">
        <v>4</v>
      </c>
      <c r="V3793" s="3">
        <v>10</v>
      </c>
      <c r="W3793" s="3">
        <v>6</v>
      </c>
      <c r="X3793" s="3"/>
      <c r="Y3793" s="3" t="s">
        <v>564</v>
      </c>
      <c r="Z3793" s="3"/>
      <c r="AA3793" s="3"/>
      <c r="AB3793" s="3"/>
      <c r="AC3793" s="3"/>
      <c r="AD3793" s="3"/>
      <c r="AE3793" s="3"/>
      <c r="AF3793" s="3"/>
    </row>
    <row r="3794" spans="2:39" ht="30" hidden="1">
      <c r="B3794" s="3" t="s">
        <v>722</v>
      </c>
      <c r="G3794" s="4" t="str">
        <f t="shared" si="380"/>
        <v>Diff</v>
      </c>
      <c r="H3794" s="3" t="str">
        <f t="shared" si="381"/>
        <v>Diff</v>
      </c>
      <c r="I3794" s="3" t="str">
        <f t="shared" si="382"/>
        <v>Diff</v>
      </c>
      <c r="J3794" s="3" t="str">
        <f t="shared" si="378"/>
        <v>MTX_SCHEDULE_TBX</v>
      </c>
      <c r="K3794" s="3" t="str">
        <f t="shared" si="379"/>
        <v>CREATE_TIMESTAMP</v>
      </c>
      <c r="L3794" s="3"/>
      <c r="M3794" s="3"/>
      <c r="N3794"/>
      <c r="O3794"/>
      <c r="P3794"/>
      <c r="Q3794"/>
      <c r="R3794" s="1" t="s">
        <v>721</v>
      </c>
      <c r="S3794" s="3" t="s">
        <v>665</v>
      </c>
      <c r="T3794" s="3" t="s">
        <v>3</v>
      </c>
      <c r="U3794" s="3" t="s">
        <v>4</v>
      </c>
      <c r="V3794" s="3">
        <v>10</v>
      </c>
      <c r="W3794" s="3">
        <v>6</v>
      </c>
      <c r="X3794" s="3"/>
      <c r="Y3794" s="3" t="s">
        <v>564</v>
      </c>
      <c r="Z3794" s="3"/>
      <c r="AA3794" s="3"/>
      <c r="AB3794" s="3"/>
      <c r="AC3794" s="3"/>
      <c r="AD3794" s="3"/>
      <c r="AE3794" s="3"/>
      <c r="AF3794" s="3"/>
      <c r="AG3794"/>
      <c r="AH3794"/>
      <c r="AI3794"/>
      <c r="AJ3794"/>
      <c r="AK3794"/>
      <c r="AL3794"/>
      <c r="AM3794"/>
    </row>
    <row r="3795" spans="2:39" ht="30" hidden="1">
      <c r="B3795" s="3" t="s">
        <v>722</v>
      </c>
      <c r="G3795" s="4" t="str">
        <f t="shared" si="380"/>
        <v>Diff</v>
      </c>
      <c r="H3795" s="3" t="str">
        <f t="shared" si="381"/>
        <v>Diff</v>
      </c>
      <c r="I3795" s="3" t="str">
        <f t="shared" si="382"/>
        <v>Diff</v>
      </c>
      <c r="J3795" s="3" t="str">
        <f t="shared" si="378"/>
        <v>MTX_SCHEDULE_TBX</v>
      </c>
      <c r="K3795" s="3" t="str">
        <f t="shared" si="379"/>
        <v>EFFECTIVE_END</v>
      </c>
      <c r="L3795" s="3"/>
      <c r="M3795" s="3"/>
      <c r="N3795"/>
      <c r="O3795"/>
      <c r="P3795"/>
      <c r="Q3795"/>
      <c r="R3795" s="1" t="s">
        <v>721</v>
      </c>
      <c r="S3795" s="3" t="s">
        <v>665</v>
      </c>
      <c r="T3795" s="3" t="s">
        <v>666</v>
      </c>
      <c r="U3795" s="3" t="s">
        <v>4</v>
      </c>
      <c r="V3795" s="3">
        <v>10</v>
      </c>
      <c r="W3795" s="3">
        <v>6</v>
      </c>
      <c r="X3795" s="3"/>
      <c r="Y3795" s="3" t="s">
        <v>564</v>
      </c>
      <c r="Z3795" s="3"/>
      <c r="AA3795" s="3"/>
      <c r="AB3795" s="3"/>
      <c r="AC3795" s="3"/>
      <c r="AD3795" s="3"/>
      <c r="AE3795" s="3"/>
      <c r="AF3795" s="3"/>
      <c r="AG3795"/>
      <c r="AH3795"/>
      <c r="AI3795"/>
      <c r="AJ3795"/>
      <c r="AK3795"/>
      <c r="AL3795"/>
      <c r="AM3795"/>
    </row>
    <row r="3796" spans="2:39" ht="30" hidden="1">
      <c r="B3796" s="3" t="s">
        <v>722</v>
      </c>
      <c r="G3796" s="4" t="str">
        <f t="shared" si="380"/>
        <v>Diff</v>
      </c>
      <c r="H3796" s="3" t="str">
        <f t="shared" si="381"/>
        <v>Diff</v>
      </c>
      <c r="I3796" s="3" t="str">
        <f t="shared" si="382"/>
        <v>Diff</v>
      </c>
      <c r="J3796" s="3" t="str">
        <f t="shared" si="378"/>
        <v>MTX_SCHEDULE_TBX</v>
      </c>
      <c r="K3796" s="3" t="str">
        <f t="shared" si="379"/>
        <v>EFFECTIVE_START</v>
      </c>
      <c r="L3796" s="3"/>
      <c r="M3796" s="3"/>
      <c r="N3796"/>
      <c r="O3796"/>
      <c r="P3796"/>
      <c r="Q3796"/>
      <c r="R3796" s="1" t="s">
        <v>721</v>
      </c>
      <c r="S3796" s="3" t="s">
        <v>665</v>
      </c>
      <c r="T3796" s="3" t="s">
        <v>667</v>
      </c>
      <c r="U3796" s="3" t="s">
        <v>4</v>
      </c>
      <c r="V3796" s="3">
        <v>10</v>
      </c>
      <c r="W3796" s="3">
        <v>6</v>
      </c>
      <c r="X3796" s="3"/>
      <c r="Y3796" s="3" t="s">
        <v>564</v>
      </c>
      <c r="Z3796" s="3"/>
      <c r="AA3796" s="3"/>
      <c r="AB3796" s="3"/>
      <c r="AC3796" s="3"/>
      <c r="AD3796" s="3"/>
      <c r="AE3796" s="3"/>
      <c r="AF3796" s="3"/>
      <c r="AG3796"/>
      <c r="AH3796"/>
      <c r="AI3796"/>
      <c r="AJ3796"/>
      <c r="AK3796"/>
      <c r="AL3796"/>
      <c r="AM3796"/>
    </row>
    <row r="3797" spans="2:39" ht="30" hidden="1">
      <c r="B3797" s="3" t="s">
        <v>722</v>
      </c>
      <c r="G3797" s="4" t="str">
        <f t="shared" si="380"/>
        <v>Diff</v>
      </c>
      <c r="H3797" s="3" t="str">
        <f t="shared" si="381"/>
        <v>Diff</v>
      </c>
      <c r="I3797" s="3" t="str">
        <f t="shared" si="382"/>
        <v>Diff</v>
      </c>
      <c r="J3797" s="3" t="str">
        <f t="shared" si="378"/>
        <v>MTX_SCHEDULE_TBX</v>
      </c>
      <c r="K3797" s="3" t="str">
        <f t="shared" si="379"/>
        <v>METRIC_SCHEDULE</v>
      </c>
      <c r="L3797" s="3"/>
      <c r="M3797" s="3"/>
      <c r="N3797"/>
      <c r="O3797"/>
      <c r="P3797"/>
      <c r="Q3797"/>
      <c r="R3797" s="1" t="s">
        <v>721</v>
      </c>
      <c r="S3797" s="3" t="s">
        <v>665</v>
      </c>
      <c r="T3797" s="3" t="s">
        <v>668</v>
      </c>
      <c r="U3797" s="3" t="s">
        <v>86</v>
      </c>
      <c r="V3797" s="3">
        <v>255</v>
      </c>
      <c r="W3797" s="3">
        <v>0</v>
      </c>
      <c r="X3797" s="3"/>
      <c r="Y3797" s="3" t="s">
        <v>564</v>
      </c>
      <c r="Z3797" s="3"/>
      <c r="AA3797" s="3"/>
      <c r="AB3797" s="3"/>
      <c r="AC3797" s="3"/>
      <c r="AD3797" s="3"/>
      <c r="AE3797" s="3"/>
      <c r="AF3797" s="3"/>
      <c r="AG3797"/>
      <c r="AH3797"/>
      <c r="AI3797"/>
      <c r="AJ3797"/>
      <c r="AK3797"/>
      <c r="AL3797"/>
      <c r="AM3797"/>
    </row>
    <row r="3798" spans="2:39" ht="30" hidden="1">
      <c r="B3798" s="3" t="s">
        <v>722</v>
      </c>
      <c r="G3798" s="4" t="str">
        <f t="shared" si="380"/>
        <v>Diff</v>
      </c>
      <c r="H3798" s="3" t="str">
        <f t="shared" si="381"/>
        <v>Diff</v>
      </c>
      <c r="I3798" s="3" t="str">
        <f t="shared" si="382"/>
        <v>Diff</v>
      </c>
      <c r="J3798" s="3" t="str">
        <f t="shared" si="378"/>
        <v>MTX_SCHEDULE_TBX</v>
      </c>
      <c r="K3798" s="3" t="str">
        <f t="shared" si="379"/>
        <v>METRIC_SCHEDULE_ID</v>
      </c>
      <c r="L3798" s="3"/>
      <c r="M3798" s="3"/>
      <c r="N3798"/>
      <c r="O3798"/>
      <c r="P3798"/>
      <c r="Q3798"/>
      <c r="R3798" s="1" t="s">
        <v>721</v>
      </c>
      <c r="S3798" s="3" t="s">
        <v>665</v>
      </c>
      <c r="T3798" s="3" t="s">
        <v>659</v>
      </c>
      <c r="U3798" s="3" t="s">
        <v>516</v>
      </c>
      <c r="V3798" s="3">
        <v>8</v>
      </c>
      <c r="W3798" s="3">
        <v>0</v>
      </c>
      <c r="X3798" s="3"/>
      <c r="Y3798" s="3" t="s">
        <v>565</v>
      </c>
      <c r="Z3798" s="3"/>
      <c r="AA3798" s="3"/>
      <c r="AB3798" s="3"/>
      <c r="AC3798" s="3"/>
      <c r="AD3798" s="3"/>
      <c r="AE3798" s="3"/>
      <c r="AF3798" s="3"/>
      <c r="AG3798"/>
      <c r="AH3798"/>
      <c r="AI3798"/>
      <c r="AJ3798"/>
      <c r="AK3798"/>
      <c r="AL3798"/>
      <c r="AM3798"/>
    </row>
    <row r="3799" spans="2:39" ht="30" hidden="1">
      <c r="B3799" s="3" t="s">
        <v>722</v>
      </c>
      <c r="G3799" s="4" t="str">
        <f t="shared" si="380"/>
        <v>Diff</v>
      </c>
      <c r="H3799" s="3" t="str">
        <f t="shared" si="381"/>
        <v>Diff</v>
      </c>
      <c r="I3799" s="3" t="str">
        <f t="shared" si="382"/>
        <v>Diff</v>
      </c>
      <c r="J3799" s="3" t="str">
        <f t="shared" si="378"/>
        <v>MTX_SCHEDULE_TBX</v>
      </c>
      <c r="K3799" s="3" t="str">
        <f t="shared" si="379"/>
        <v>METRIC_SCHEDULE_NAME</v>
      </c>
      <c r="L3799" s="3"/>
      <c r="M3799" s="3"/>
      <c r="N3799"/>
      <c r="O3799"/>
      <c r="P3799"/>
      <c r="Q3799"/>
      <c r="R3799" s="1" t="s">
        <v>721</v>
      </c>
      <c r="S3799" s="3" t="s">
        <v>665</v>
      </c>
      <c r="T3799" s="3" t="s">
        <v>669</v>
      </c>
      <c r="U3799" s="3" t="s">
        <v>86</v>
      </c>
      <c r="V3799" s="3">
        <v>255</v>
      </c>
      <c r="W3799" s="3">
        <v>0</v>
      </c>
      <c r="X3799" s="3"/>
      <c r="Y3799" s="3" t="s">
        <v>565</v>
      </c>
      <c r="Z3799" s="3"/>
      <c r="AA3799" s="3"/>
      <c r="AB3799" s="3"/>
      <c r="AC3799" s="3"/>
      <c r="AD3799" s="3"/>
      <c r="AE3799" s="3"/>
      <c r="AF3799" s="3"/>
    </row>
    <row r="3800" spans="2:39" ht="30" hidden="1">
      <c r="B3800" s="3" t="s">
        <v>722</v>
      </c>
      <c r="G3800" s="4" t="str">
        <f t="shared" si="380"/>
        <v>Diff</v>
      </c>
      <c r="H3800" s="3" t="str">
        <f t="shared" si="381"/>
        <v>Diff</v>
      </c>
      <c r="I3800" s="3" t="str">
        <f t="shared" si="382"/>
        <v>Diff</v>
      </c>
      <c r="J3800" s="3" t="str">
        <f t="shared" si="378"/>
        <v>MTX_SCHEDULE_TBX</v>
      </c>
      <c r="K3800" s="3" t="str">
        <f t="shared" si="379"/>
        <v>UPDATE_TIMESTAMP</v>
      </c>
      <c r="L3800" s="3"/>
      <c r="M3800" s="3"/>
      <c r="N3800"/>
      <c r="O3800"/>
      <c r="P3800"/>
      <c r="Q3800"/>
      <c r="R3800" s="1" t="s">
        <v>721</v>
      </c>
      <c r="S3800" s="3" t="s">
        <v>665</v>
      </c>
      <c r="T3800" s="3" t="s">
        <v>23</v>
      </c>
      <c r="U3800" s="3" t="s">
        <v>4</v>
      </c>
      <c r="V3800" s="3">
        <v>10</v>
      </c>
      <c r="W3800" s="3">
        <v>6</v>
      </c>
      <c r="X3800" s="3"/>
      <c r="Y3800" s="3" t="s">
        <v>564</v>
      </c>
      <c r="Z3800" s="3"/>
      <c r="AA3800" s="3"/>
      <c r="AB3800" s="3"/>
      <c r="AC3800" s="3"/>
      <c r="AD3800" s="3"/>
      <c r="AE3800" s="3"/>
      <c r="AF3800" s="3"/>
    </row>
    <row r="3801" spans="2:39" hidden="1">
      <c r="B3801" s="3" t="s">
        <v>722</v>
      </c>
      <c r="G3801" s="4" t="str">
        <f t="shared" si="380"/>
        <v>Diff</v>
      </c>
      <c r="H3801" s="3" t="str">
        <f t="shared" si="381"/>
        <v>Diff</v>
      </c>
      <c r="I3801" s="3" t="str">
        <f t="shared" si="382"/>
        <v>Diff</v>
      </c>
      <c r="J3801" s="3" t="str">
        <f t="shared" si="378"/>
        <v>MTX_TBX</v>
      </c>
      <c r="K3801" s="3" t="str">
        <f t="shared" si="379"/>
        <v>CREATE_TIMESTAMP</v>
      </c>
      <c r="L3801" s="3"/>
      <c r="M3801" s="3"/>
      <c r="N3801"/>
      <c r="O3801"/>
      <c r="P3801"/>
      <c r="Q3801"/>
      <c r="R3801" s="1" t="s">
        <v>721</v>
      </c>
      <c r="S3801" s="3" t="s">
        <v>670</v>
      </c>
      <c r="T3801" s="3" t="s">
        <v>3</v>
      </c>
      <c r="U3801" s="3" t="s">
        <v>4</v>
      </c>
      <c r="V3801" s="3">
        <v>10</v>
      </c>
      <c r="W3801" s="3">
        <v>6</v>
      </c>
      <c r="X3801" s="3"/>
      <c r="Y3801" s="3" t="s">
        <v>564</v>
      </c>
      <c r="Z3801" s="3"/>
      <c r="AA3801" s="3"/>
      <c r="AB3801" s="3"/>
      <c r="AC3801" s="3"/>
      <c r="AD3801" s="3"/>
      <c r="AE3801" s="3"/>
      <c r="AF3801" s="3"/>
    </row>
    <row r="3802" spans="2:39" ht="45" hidden="1">
      <c r="B3802" s="3" t="s">
        <v>722</v>
      </c>
      <c r="G3802" s="4" t="str">
        <f t="shared" si="380"/>
        <v>Diff</v>
      </c>
      <c r="H3802" s="3" t="str">
        <f t="shared" si="381"/>
        <v>Diff</v>
      </c>
      <c r="I3802" s="3" t="str">
        <f t="shared" si="382"/>
        <v>Diff</v>
      </c>
      <c r="J3802" s="3" t="str">
        <f t="shared" si="378"/>
        <v>MTX_TBX</v>
      </c>
      <c r="K3802" s="3" t="str">
        <f t="shared" si="379"/>
        <v>CURRENT_TIMESTAMP</v>
      </c>
      <c r="L3802" s="3"/>
      <c r="M3802" s="3"/>
      <c r="N3802"/>
      <c r="O3802"/>
      <c r="P3802"/>
      <c r="Q3802"/>
      <c r="R3802" s="1" t="s">
        <v>721</v>
      </c>
      <c r="S3802" s="3" t="s">
        <v>670</v>
      </c>
      <c r="T3802" s="3" t="s">
        <v>661</v>
      </c>
      <c r="U3802" s="3" t="s">
        <v>4</v>
      </c>
      <c r="V3802" s="3">
        <v>10</v>
      </c>
      <c r="W3802" s="3">
        <v>6</v>
      </c>
      <c r="X3802" s="3" t="s">
        <v>29</v>
      </c>
      <c r="Y3802" s="3" t="s">
        <v>564</v>
      </c>
      <c r="Z3802" s="3"/>
      <c r="AA3802" s="3"/>
      <c r="AB3802" s="3"/>
      <c r="AC3802" s="3"/>
      <c r="AD3802" s="3"/>
      <c r="AE3802" s="3"/>
      <c r="AF3802" s="3"/>
    </row>
    <row r="3803" spans="2:39" hidden="1">
      <c r="B3803" s="3" t="s">
        <v>722</v>
      </c>
      <c r="G3803" s="4" t="str">
        <f t="shared" si="380"/>
        <v>Diff</v>
      </c>
      <c r="H3803" s="3" t="str">
        <f t="shared" si="381"/>
        <v>Diff</v>
      </c>
      <c r="I3803" s="3" t="str">
        <f t="shared" si="382"/>
        <v>Diff</v>
      </c>
      <c r="J3803" s="3" t="str">
        <f t="shared" si="378"/>
        <v>MTX_TBX</v>
      </c>
      <c r="K3803" s="3" t="str">
        <f t="shared" si="379"/>
        <v>CURRENT_VALUE</v>
      </c>
      <c r="L3803" s="3"/>
      <c r="M3803" s="3"/>
      <c r="N3803"/>
      <c r="O3803"/>
      <c r="P3803"/>
      <c r="Q3803"/>
      <c r="R3803" s="1" t="s">
        <v>721</v>
      </c>
      <c r="S3803" s="3" t="s">
        <v>670</v>
      </c>
      <c r="T3803" s="3" t="s">
        <v>662</v>
      </c>
      <c r="U3803" s="3" t="s">
        <v>185</v>
      </c>
      <c r="V3803" s="3">
        <v>8</v>
      </c>
      <c r="W3803" s="3">
        <v>0</v>
      </c>
      <c r="X3803" s="3"/>
      <c r="Y3803" s="3" t="s">
        <v>564</v>
      </c>
      <c r="Z3803" s="3"/>
      <c r="AA3803" s="3"/>
      <c r="AB3803" s="3"/>
      <c r="AC3803" s="3"/>
      <c r="AD3803" s="3"/>
      <c r="AE3803" s="3"/>
      <c r="AF3803" s="3"/>
    </row>
    <row r="3804" spans="2:39" hidden="1">
      <c r="B3804" s="3" t="s">
        <v>722</v>
      </c>
      <c r="G3804" s="4" t="str">
        <f t="shared" si="380"/>
        <v>Diff</v>
      </c>
      <c r="H3804" s="3" t="str">
        <f t="shared" si="381"/>
        <v>Diff</v>
      </c>
      <c r="I3804" s="3" t="str">
        <f t="shared" si="382"/>
        <v>Diff</v>
      </c>
      <c r="J3804" s="3" t="str">
        <f t="shared" si="378"/>
        <v>MTX_TBX</v>
      </c>
      <c r="K3804" s="3" t="str">
        <f t="shared" si="379"/>
        <v>METRIC_DESC</v>
      </c>
      <c r="L3804" s="3"/>
      <c r="M3804" s="3"/>
      <c r="N3804"/>
      <c r="O3804"/>
      <c r="P3804"/>
      <c r="Q3804"/>
      <c r="R3804" s="1" t="s">
        <v>721</v>
      </c>
      <c r="S3804" s="3" t="s">
        <v>670</v>
      </c>
      <c r="T3804" s="3" t="s">
        <v>671</v>
      </c>
      <c r="U3804" s="3" t="s">
        <v>86</v>
      </c>
      <c r="V3804" s="3">
        <v>255</v>
      </c>
      <c r="W3804" s="3">
        <v>0</v>
      </c>
      <c r="X3804" s="3"/>
      <c r="Y3804" s="3" t="s">
        <v>564</v>
      </c>
      <c r="Z3804" s="3"/>
      <c r="AA3804" s="3"/>
      <c r="AB3804" s="3"/>
      <c r="AC3804" s="3"/>
      <c r="AD3804" s="3"/>
      <c r="AE3804" s="3"/>
      <c r="AF3804" s="3"/>
    </row>
    <row r="3805" spans="2:39" hidden="1">
      <c r="B3805" s="3" t="s">
        <v>722</v>
      </c>
      <c r="G3805" s="4" t="str">
        <f t="shared" si="380"/>
        <v>Diff</v>
      </c>
      <c r="H3805" s="3" t="str">
        <f t="shared" si="381"/>
        <v>Diff</v>
      </c>
      <c r="I3805" s="3" t="str">
        <f t="shared" si="382"/>
        <v>Diff</v>
      </c>
      <c r="J3805" s="3" t="str">
        <f t="shared" si="378"/>
        <v>MTX_TBX</v>
      </c>
      <c r="K3805" s="3" t="str">
        <f t="shared" si="379"/>
        <v>METRIC_ID</v>
      </c>
      <c r="L3805" s="3"/>
      <c r="M3805" s="3"/>
      <c r="N3805"/>
      <c r="O3805"/>
      <c r="P3805"/>
      <c r="Q3805"/>
      <c r="R3805" s="1" t="s">
        <v>721</v>
      </c>
      <c r="S3805" s="3" t="s">
        <v>670</v>
      </c>
      <c r="T3805" s="3" t="s">
        <v>645</v>
      </c>
      <c r="U3805" s="3" t="s">
        <v>516</v>
      </c>
      <c r="V3805" s="3">
        <v>8</v>
      </c>
      <c r="W3805" s="3">
        <v>0</v>
      </c>
      <c r="X3805" s="3"/>
      <c r="Y3805" s="3" t="s">
        <v>565</v>
      </c>
      <c r="Z3805" s="3"/>
      <c r="AA3805" s="3"/>
      <c r="AB3805" s="3"/>
      <c r="AC3805" s="3"/>
      <c r="AD3805" s="3"/>
      <c r="AE3805" s="3"/>
      <c r="AF3805" s="3"/>
    </row>
    <row r="3806" spans="2:39" hidden="1">
      <c r="B3806" s="3" t="s">
        <v>722</v>
      </c>
      <c r="G3806" s="4" t="str">
        <f t="shared" si="380"/>
        <v>Diff</v>
      </c>
      <c r="H3806" s="3" t="str">
        <f t="shared" si="381"/>
        <v>Diff</v>
      </c>
      <c r="I3806" s="3" t="str">
        <f t="shared" si="382"/>
        <v>Diff</v>
      </c>
      <c r="J3806" s="3" t="str">
        <f t="shared" si="378"/>
        <v>MTX_TBX</v>
      </c>
      <c r="K3806" s="3" t="str">
        <f t="shared" si="379"/>
        <v>METRIC_NAME</v>
      </c>
      <c r="L3806" s="3"/>
      <c r="M3806" s="3"/>
      <c r="N3806"/>
      <c r="O3806"/>
      <c r="P3806"/>
      <c r="Q3806"/>
      <c r="R3806" s="1" t="s">
        <v>721</v>
      </c>
      <c r="S3806" s="3" t="s">
        <v>670</v>
      </c>
      <c r="T3806" s="3" t="s">
        <v>672</v>
      </c>
      <c r="U3806" s="3" t="s">
        <v>86</v>
      </c>
      <c r="V3806" s="3">
        <v>255</v>
      </c>
      <c r="W3806" s="3">
        <v>0</v>
      </c>
      <c r="X3806" s="3"/>
      <c r="Y3806" s="3" t="s">
        <v>565</v>
      </c>
      <c r="Z3806" s="3"/>
      <c r="AA3806" s="3"/>
      <c r="AB3806" s="3"/>
      <c r="AC3806" s="3"/>
      <c r="AD3806" s="3"/>
      <c r="AE3806" s="3"/>
      <c r="AF3806" s="3"/>
    </row>
    <row r="3807" spans="2:39" hidden="1">
      <c r="B3807" s="3" t="s">
        <v>722</v>
      </c>
      <c r="G3807" s="4" t="str">
        <f t="shared" si="380"/>
        <v>Diff</v>
      </c>
      <c r="H3807" s="3" t="str">
        <f t="shared" si="381"/>
        <v>Diff</v>
      </c>
      <c r="I3807" s="3" t="str">
        <f t="shared" si="382"/>
        <v>Diff</v>
      </c>
      <c r="J3807" s="3" t="str">
        <f t="shared" si="378"/>
        <v>MTX_TBX</v>
      </c>
      <c r="K3807" s="3" t="str">
        <f t="shared" si="379"/>
        <v>METRIC_TYPE_ID</v>
      </c>
      <c r="L3807" s="3"/>
      <c r="M3807" s="3"/>
      <c r="N3807"/>
      <c r="O3807"/>
      <c r="P3807"/>
      <c r="Q3807"/>
      <c r="R3807" s="1" t="s">
        <v>721</v>
      </c>
      <c r="S3807" s="3" t="s">
        <v>670</v>
      </c>
      <c r="T3807" s="3" t="s">
        <v>673</v>
      </c>
      <c r="U3807" s="3" t="s">
        <v>516</v>
      </c>
      <c r="V3807" s="3">
        <v>8</v>
      </c>
      <c r="W3807" s="3">
        <v>0</v>
      </c>
      <c r="X3807" s="3"/>
      <c r="Y3807" s="3" t="s">
        <v>564</v>
      </c>
      <c r="Z3807" s="3"/>
      <c r="AA3807" s="3"/>
      <c r="AB3807" s="3"/>
      <c r="AC3807" s="3"/>
      <c r="AD3807" s="3"/>
      <c r="AE3807" s="3"/>
      <c r="AF3807" s="3"/>
    </row>
    <row r="3808" spans="2:39" hidden="1">
      <c r="B3808" s="3" t="s">
        <v>722</v>
      </c>
      <c r="G3808" s="4" t="str">
        <f t="shared" si="380"/>
        <v>Diff</v>
      </c>
      <c r="H3808" s="3" t="str">
        <f t="shared" si="381"/>
        <v>Diff</v>
      </c>
      <c r="I3808" s="3" t="str">
        <f t="shared" si="382"/>
        <v>Diff</v>
      </c>
      <c r="J3808" s="3" t="str">
        <f t="shared" si="378"/>
        <v>MTX_TBX</v>
      </c>
      <c r="K3808" s="3" t="str">
        <f t="shared" si="379"/>
        <v>PREVIOUS_TIMESTAMP</v>
      </c>
      <c r="L3808" s="3"/>
      <c r="M3808" s="3"/>
      <c r="N3808"/>
      <c r="O3808"/>
      <c r="P3808"/>
      <c r="Q3808"/>
      <c r="R3808" s="1" t="s">
        <v>721</v>
      </c>
      <c r="S3808" s="3" t="s">
        <v>670</v>
      </c>
      <c r="T3808" s="3" t="s">
        <v>663</v>
      </c>
      <c r="U3808" s="3" t="s">
        <v>4</v>
      </c>
      <c r="V3808" s="3">
        <v>10</v>
      </c>
      <c r="W3808" s="3">
        <v>6</v>
      </c>
      <c r="X3808" s="3"/>
      <c r="Y3808" s="3" t="s">
        <v>564</v>
      </c>
      <c r="Z3808" s="3"/>
      <c r="AA3808" s="3"/>
      <c r="AB3808" s="3"/>
      <c r="AC3808" s="3"/>
      <c r="AD3808" s="3"/>
      <c r="AE3808" s="3"/>
      <c r="AF3808" s="3"/>
    </row>
    <row r="3809" spans="2:32" hidden="1">
      <c r="B3809" s="3" t="s">
        <v>722</v>
      </c>
      <c r="G3809" s="4" t="str">
        <f t="shared" si="380"/>
        <v>Diff</v>
      </c>
      <c r="H3809" s="3" t="str">
        <f t="shared" si="381"/>
        <v>Diff</v>
      </c>
      <c r="I3809" s="3" t="str">
        <f t="shared" si="382"/>
        <v>Diff</v>
      </c>
      <c r="J3809" s="3" t="str">
        <f t="shared" si="378"/>
        <v>MTX_TBX</v>
      </c>
      <c r="K3809" s="3" t="str">
        <f t="shared" si="379"/>
        <v>PREVIOUS_VALUE</v>
      </c>
      <c r="L3809" s="3"/>
      <c r="M3809" s="3"/>
      <c r="N3809"/>
      <c r="O3809"/>
      <c r="P3809"/>
      <c r="Q3809"/>
      <c r="R3809" s="1" t="s">
        <v>721</v>
      </c>
      <c r="S3809" s="3" t="s">
        <v>670</v>
      </c>
      <c r="T3809" s="3" t="s">
        <v>664</v>
      </c>
      <c r="U3809" s="3" t="s">
        <v>185</v>
      </c>
      <c r="V3809" s="3">
        <v>8</v>
      </c>
      <c r="W3809" s="3">
        <v>0</v>
      </c>
      <c r="X3809" s="3"/>
      <c r="Y3809" s="3" t="s">
        <v>564</v>
      </c>
      <c r="Z3809" s="3"/>
      <c r="AA3809" s="3"/>
      <c r="AB3809" s="3"/>
      <c r="AC3809" s="3"/>
      <c r="AD3809" s="3"/>
      <c r="AE3809" s="3"/>
      <c r="AF3809" s="3"/>
    </row>
    <row r="3810" spans="2:32" hidden="1">
      <c r="B3810" s="3" t="s">
        <v>722</v>
      </c>
      <c r="G3810" s="4" t="str">
        <f t="shared" si="380"/>
        <v>Diff</v>
      </c>
      <c r="H3810" s="3" t="str">
        <f t="shared" si="381"/>
        <v>Diff</v>
      </c>
      <c r="I3810" s="3" t="str">
        <f t="shared" si="382"/>
        <v>Diff</v>
      </c>
      <c r="J3810" s="3" t="str">
        <f t="shared" si="378"/>
        <v>MTX_TBX</v>
      </c>
      <c r="K3810" s="3" t="str">
        <f t="shared" si="379"/>
        <v>PROCESS_POINT_ID</v>
      </c>
      <c r="L3810" s="3"/>
      <c r="M3810" s="3"/>
      <c r="N3810"/>
      <c r="O3810"/>
      <c r="P3810"/>
      <c r="Q3810"/>
      <c r="R3810" s="1" t="s">
        <v>721</v>
      </c>
      <c r="S3810" s="3" t="s">
        <v>670</v>
      </c>
      <c r="T3810" s="3" t="s">
        <v>66</v>
      </c>
      <c r="U3810" s="3" t="s">
        <v>86</v>
      </c>
      <c r="V3810" s="3">
        <v>32</v>
      </c>
      <c r="W3810" s="3">
        <v>0</v>
      </c>
      <c r="X3810" s="3"/>
      <c r="Y3810" s="3" t="s">
        <v>564</v>
      </c>
      <c r="Z3810" s="3"/>
      <c r="AA3810" s="3"/>
      <c r="AB3810" s="3"/>
      <c r="AC3810" s="3"/>
      <c r="AD3810" s="3"/>
      <c r="AE3810" s="3"/>
      <c r="AF3810" s="3"/>
    </row>
    <row r="3811" spans="2:32" hidden="1">
      <c r="B3811" s="3" t="s">
        <v>722</v>
      </c>
      <c r="G3811" s="4" t="str">
        <f t="shared" si="380"/>
        <v>Diff</v>
      </c>
      <c r="H3811" s="3" t="str">
        <f t="shared" si="381"/>
        <v>Diff</v>
      </c>
      <c r="I3811" s="3" t="str">
        <f t="shared" si="382"/>
        <v>Diff</v>
      </c>
      <c r="J3811" s="3" t="str">
        <f t="shared" si="378"/>
        <v>MTX_TBX</v>
      </c>
      <c r="K3811" s="3" t="str">
        <f t="shared" si="379"/>
        <v>SCHEDULE_ID</v>
      </c>
      <c r="L3811" s="3"/>
      <c r="M3811" s="3"/>
      <c r="N3811"/>
      <c r="O3811"/>
      <c r="P3811"/>
      <c r="Q3811"/>
      <c r="R3811" s="1" t="s">
        <v>721</v>
      </c>
      <c r="S3811" s="3" t="s">
        <v>670</v>
      </c>
      <c r="T3811" s="3" t="s">
        <v>577</v>
      </c>
      <c r="U3811" s="3" t="s">
        <v>86</v>
      </c>
      <c r="V3811" s="3">
        <v>32</v>
      </c>
      <c r="W3811" s="3">
        <v>0</v>
      </c>
      <c r="X3811" s="3"/>
      <c r="Y3811" s="3" t="s">
        <v>564</v>
      </c>
      <c r="Z3811" s="3"/>
      <c r="AA3811" s="3"/>
      <c r="AB3811" s="3"/>
      <c r="AC3811" s="3"/>
      <c r="AD3811" s="3"/>
      <c r="AE3811" s="3"/>
      <c r="AF3811" s="3"/>
    </row>
    <row r="3812" spans="2:32" hidden="1">
      <c r="B3812" s="3" t="s">
        <v>722</v>
      </c>
      <c r="G3812" s="4" t="str">
        <f t="shared" si="380"/>
        <v>Diff</v>
      </c>
      <c r="H3812" s="3" t="str">
        <f t="shared" si="381"/>
        <v>Diff</v>
      </c>
      <c r="I3812" s="3" t="str">
        <f t="shared" si="382"/>
        <v>Diff</v>
      </c>
      <c r="J3812" s="3" t="str">
        <f t="shared" si="378"/>
        <v>MTX_TBX</v>
      </c>
      <c r="K3812" s="3" t="str">
        <f t="shared" si="379"/>
        <v>STRATEGY</v>
      </c>
      <c r="L3812" s="3"/>
      <c r="M3812" s="3"/>
      <c r="N3812"/>
      <c r="O3812"/>
      <c r="P3812"/>
      <c r="Q3812"/>
      <c r="R3812" s="1" t="s">
        <v>721</v>
      </c>
      <c r="S3812" s="3" t="s">
        <v>670</v>
      </c>
      <c r="T3812" s="3" t="s">
        <v>424</v>
      </c>
      <c r="U3812" s="3" t="s">
        <v>86</v>
      </c>
      <c r="V3812" s="3">
        <v>255</v>
      </c>
      <c r="W3812" s="3">
        <v>0</v>
      </c>
      <c r="X3812" s="3"/>
      <c r="Y3812" s="3" t="s">
        <v>564</v>
      </c>
      <c r="Z3812" s="3"/>
      <c r="AA3812" s="3"/>
      <c r="AB3812" s="3"/>
      <c r="AC3812" s="3"/>
      <c r="AD3812" s="3"/>
      <c r="AE3812" s="3"/>
      <c r="AF3812" s="3"/>
    </row>
    <row r="3813" spans="2:32" hidden="1">
      <c r="B3813" s="3" t="s">
        <v>722</v>
      </c>
      <c r="G3813" s="4" t="str">
        <f t="shared" si="380"/>
        <v>Diff</v>
      </c>
      <c r="H3813" s="3" t="str">
        <f t="shared" si="381"/>
        <v>Diff</v>
      </c>
      <c r="I3813" s="3" t="str">
        <f t="shared" si="382"/>
        <v>Diff</v>
      </c>
      <c r="J3813" s="3" t="str">
        <f t="shared" si="378"/>
        <v>MTX_TBX</v>
      </c>
      <c r="K3813" s="3" t="str">
        <f t="shared" si="379"/>
        <v>UPDATE_TIMESTAMP</v>
      </c>
      <c r="L3813" s="3"/>
      <c r="M3813" s="3"/>
      <c r="N3813"/>
      <c r="O3813"/>
      <c r="P3813"/>
      <c r="Q3813"/>
      <c r="R3813" s="1" t="s">
        <v>721</v>
      </c>
      <c r="S3813" s="3" t="s">
        <v>670</v>
      </c>
      <c r="T3813" s="3" t="s">
        <v>23</v>
      </c>
      <c r="U3813" s="3" t="s">
        <v>4</v>
      </c>
      <c r="V3813" s="3">
        <v>10</v>
      </c>
      <c r="W3813" s="3">
        <v>6</v>
      </c>
      <c r="X3813" s="3"/>
      <c r="Y3813" s="3" t="s">
        <v>564</v>
      </c>
      <c r="Z3813" s="3"/>
      <c r="AA3813" s="3"/>
      <c r="AB3813" s="3"/>
      <c r="AC3813" s="3"/>
      <c r="AD3813" s="3"/>
      <c r="AE3813" s="3"/>
      <c r="AF3813" s="3"/>
    </row>
    <row r="3814" spans="2:32" ht="30" hidden="1">
      <c r="B3814" s="3" t="s">
        <v>722</v>
      </c>
      <c r="G3814" s="4" t="str">
        <f t="shared" si="380"/>
        <v>Diff</v>
      </c>
      <c r="H3814" s="3" t="str">
        <f t="shared" si="381"/>
        <v>Diff</v>
      </c>
      <c r="I3814" s="3" t="str">
        <f t="shared" si="382"/>
        <v>Diff</v>
      </c>
      <c r="J3814" s="3" t="str">
        <f t="shared" si="378"/>
        <v>MTX_TYPE_PARAM_TBX</v>
      </c>
      <c r="K3814" s="3" t="str">
        <f t="shared" si="379"/>
        <v>CREATE_TIMESTAMP</v>
      </c>
      <c r="L3814" s="3"/>
      <c r="M3814" s="3"/>
      <c r="N3814"/>
      <c r="O3814"/>
      <c r="P3814"/>
      <c r="Q3814"/>
      <c r="R3814" s="1" t="s">
        <v>721</v>
      </c>
      <c r="S3814" s="3" t="s">
        <v>674</v>
      </c>
      <c r="T3814" s="3" t="s">
        <v>3</v>
      </c>
      <c r="U3814" s="3" t="s">
        <v>4</v>
      </c>
      <c r="V3814" s="3">
        <v>10</v>
      </c>
      <c r="W3814" s="3">
        <v>6</v>
      </c>
      <c r="X3814" s="3"/>
      <c r="Y3814" s="3" t="s">
        <v>564</v>
      </c>
      <c r="Z3814" s="3"/>
      <c r="AA3814" s="3"/>
      <c r="AB3814" s="3"/>
      <c r="AC3814" s="3"/>
      <c r="AD3814" s="3"/>
      <c r="AE3814" s="3"/>
      <c r="AF3814" s="3"/>
    </row>
    <row r="3815" spans="2:32" ht="30" hidden="1">
      <c r="B3815" s="3" t="s">
        <v>722</v>
      </c>
      <c r="G3815" s="4" t="str">
        <f t="shared" si="380"/>
        <v>Diff</v>
      </c>
      <c r="H3815" s="3" t="str">
        <f t="shared" si="381"/>
        <v>Diff</v>
      </c>
      <c r="I3815" s="3" t="str">
        <f t="shared" si="382"/>
        <v>Diff</v>
      </c>
      <c r="J3815" s="3" t="str">
        <f t="shared" si="378"/>
        <v>MTX_TYPE_PARAM_TBX</v>
      </c>
      <c r="K3815" s="3" t="str">
        <f t="shared" si="379"/>
        <v>METRIC_TYPE_ID</v>
      </c>
      <c r="L3815" s="3"/>
      <c r="M3815" s="3"/>
      <c r="N3815"/>
      <c r="O3815"/>
      <c r="P3815"/>
      <c r="Q3815"/>
      <c r="R3815" s="1" t="s">
        <v>721</v>
      </c>
      <c r="S3815" s="3" t="s">
        <v>674</v>
      </c>
      <c r="T3815" s="3" t="s">
        <v>673</v>
      </c>
      <c r="U3815" s="3" t="s">
        <v>516</v>
      </c>
      <c r="V3815" s="3">
        <v>8</v>
      </c>
      <c r="W3815" s="3">
        <v>0</v>
      </c>
      <c r="X3815" s="3"/>
      <c r="Y3815" s="3" t="s">
        <v>565</v>
      </c>
      <c r="Z3815" s="3"/>
      <c r="AA3815" s="3"/>
      <c r="AB3815" s="3"/>
      <c r="AC3815" s="3"/>
      <c r="AD3815" s="3"/>
      <c r="AE3815" s="3"/>
      <c r="AF3815" s="3"/>
    </row>
    <row r="3816" spans="2:32" ht="30" hidden="1">
      <c r="B3816" s="3" t="s">
        <v>722</v>
      </c>
      <c r="G3816" s="4" t="str">
        <f t="shared" si="380"/>
        <v>Diff</v>
      </c>
      <c r="H3816" s="3" t="str">
        <f t="shared" si="381"/>
        <v>Diff</v>
      </c>
      <c r="I3816" s="3" t="str">
        <f t="shared" si="382"/>
        <v>Diff</v>
      </c>
      <c r="J3816" s="3" t="str">
        <f t="shared" si="378"/>
        <v>MTX_TYPE_PARAM_TBX</v>
      </c>
      <c r="K3816" s="3" t="str">
        <f t="shared" si="379"/>
        <v>METRIC_TYPE_PARAM_ID</v>
      </c>
      <c r="L3816" s="3"/>
      <c r="M3816" s="3"/>
      <c r="N3816"/>
      <c r="O3816"/>
      <c r="P3816"/>
      <c r="Q3816"/>
      <c r="R3816" s="1" t="s">
        <v>721</v>
      </c>
      <c r="S3816" s="3" t="s">
        <v>674</v>
      </c>
      <c r="T3816" s="3" t="s">
        <v>675</v>
      </c>
      <c r="U3816" s="3" t="s">
        <v>516</v>
      </c>
      <c r="V3816" s="3">
        <v>8</v>
      </c>
      <c r="W3816" s="3">
        <v>0</v>
      </c>
      <c r="X3816" s="3"/>
      <c r="Y3816" s="3" t="s">
        <v>565</v>
      </c>
      <c r="Z3816" s="3"/>
      <c r="AA3816" s="3"/>
      <c r="AB3816" s="3"/>
      <c r="AC3816" s="3"/>
      <c r="AD3816" s="3"/>
      <c r="AE3816" s="3"/>
      <c r="AF3816" s="3"/>
    </row>
    <row r="3817" spans="2:32" ht="30" hidden="1">
      <c r="B3817" s="3" t="s">
        <v>722</v>
      </c>
      <c r="G3817" s="4" t="str">
        <f t="shared" si="380"/>
        <v>Diff</v>
      </c>
      <c r="H3817" s="3" t="str">
        <f t="shared" si="381"/>
        <v>Diff</v>
      </c>
      <c r="I3817" s="3" t="str">
        <f t="shared" si="382"/>
        <v>Diff</v>
      </c>
      <c r="J3817" s="3" t="str">
        <f t="shared" si="378"/>
        <v>MTX_TYPE_PARAM_TBX</v>
      </c>
      <c r="K3817" s="3" t="str">
        <f t="shared" si="379"/>
        <v>METRIC_TYPE_PARAM_NAME</v>
      </c>
      <c r="L3817" s="3"/>
      <c r="M3817" s="3"/>
      <c r="N3817"/>
      <c r="O3817"/>
      <c r="P3817"/>
      <c r="Q3817"/>
      <c r="R3817" s="1" t="s">
        <v>721</v>
      </c>
      <c r="S3817" s="3" t="s">
        <v>674</v>
      </c>
      <c r="T3817" s="3" t="s">
        <v>676</v>
      </c>
      <c r="U3817" s="3" t="s">
        <v>86</v>
      </c>
      <c r="V3817" s="3">
        <v>255</v>
      </c>
      <c r="W3817" s="3">
        <v>0</v>
      </c>
      <c r="X3817" s="3"/>
      <c r="Y3817" s="3" t="s">
        <v>565</v>
      </c>
      <c r="Z3817" s="3"/>
      <c r="AA3817" s="3"/>
      <c r="AB3817" s="3"/>
      <c r="AC3817" s="3"/>
      <c r="AD3817" s="3"/>
      <c r="AE3817" s="3"/>
      <c r="AF3817" s="3"/>
    </row>
    <row r="3818" spans="2:32" ht="30" hidden="1">
      <c r="B3818" s="3" t="s">
        <v>722</v>
      </c>
      <c r="G3818" s="4" t="str">
        <f t="shared" si="380"/>
        <v>Diff</v>
      </c>
      <c r="H3818" s="3" t="str">
        <f t="shared" si="381"/>
        <v>Diff</v>
      </c>
      <c r="I3818" s="3" t="str">
        <f t="shared" si="382"/>
        <v>Diff</v>
      </c>
      <c r="J3818" s="3" t="str">
        <f t="shared" si="378"/>
        <v>MTX_TYPE_PARAM_TBX</v>
      </c>
      <c r="K3818" s="3" t="str">
        <f t="shared" si="379"/>
        <v>METRIC_TYPE_PARAM_VALUE</v>
      </c>
      <c r="L3818" s="3"/>
      <c r="M3818" s="3"/>
      <c r="N3818"/>
      <c r="O3818"/>
      <c r="P3818"/>
      <c r="Q3818"/>
      <c r="R3818" s="1" t="s">
        <v>721</v>
      </c>
      <c r="S3818" s="3" t="s">
        <v>674</v>
      </c>
      <c r="T3818" s="3" t="s">
        <v>677</v>
      </c>
      <c r="U3818" s="3" t="s">
        <v>86</v>
      </c>
      <c r="V3818" s="3">
        <v>255</v>
      </c>
      <c r="W3818" s="3">
        <v>0</v>
      </c>
      <c r="X3818" s="3"/>
      <c r="Y3818" s="3" t="s">
        <v>565</v>
      </c>
      <c r="Z3818" s="3"/>
      <c r="AA3818" s="3"/>
      <c r="AB3818" s="3"/>
      <c r="AC3818" s="3"/>
      <c r="AD3818" s="3"/>
      <c r="AE3818" s="3"/>
      <c r="AF3818" s="3"/>
    </row>
    <row r="3819" spans="2:32" ht="30" hidden="1">
      <c r="B3819" s="3" t="s">
        <v>722</v>
      </c>
      <c r="G3819" s="4" t="str">
        <f t="shared" si="380"/>
        <v>Diff</v>
      </c>
      <c r="H3819" s="3" t="str">
        <f t="shared" si="381"/>
        <v>Diff</v>
      </c>
      <c r="I3819" s="3" t="str">
        <f t="shared" si="382"/>
        <v>Diff</v>
      </c>
      <c r="J3819" s="3" t="str">
        <f t="shared" si="378"/>
        <v>MTX_TYPE_PARAM_TBX</v>
      </c>
      <c r="K3819" s="3" t="str">
        <f t="shared" si="379"/>
        <v>UPDATE_TIMESTAMP</v>
      </c>
      <c r="L3819" s="3"/>
      <c r="M3819" s="3"/>
      <c r="N3819"/>
      <c r="O3819"/>
      <c r="P3819"/>
      <c r="Q3819"/>
      <c r="R3819" s="1" t="s">
        <v>721</v>
      </c>
      <c r="S3819" s="3" t="s">
        <v>674</v>
      </c>
      <c r="T3819" s="3" t="s">
        <v>23</v>
      </c>
      <c r="U3819" s="3" t="s">
        <v>4</v>
      </c>
      <c r="V3819" s="3">
        <v>10</v>
      </c>
      <c r="W3819" s="3">
        <v>6</v>
      </c>
      <c r="X3819" s="3"/>
      <c r="Y3819" s="3" t="s">
        <v>564</v>
      </c>
      <c r="Z3819" s="3"/>
      <c r="AA3819" s="3"/>
      <c r="AB3819" s="3"/>
      <c r="AC3819" s="3"/>
      <c r="AD3819" s="3"/>
      <c r="AE3819" s="3"/>
      <c r="AF3819" s="3"/>
    </row>
    <row r="3820" spans="2:32" hidden="1">
      <c r="B3820" s="3" t="s">
        <v>722</v>
      </c>
      <c r="G3820" s="4" t="str">
        <f t="shared" si="380"/>
        <v>Diff</v>
      </c>
      <c r="H3820" s="3" t="str">
        <f t="shared" si="381"/>
        <v>Diff</v>
      </c>
      <c r="I3820" s="3" t="str">
        <f t="shared" si="382"/>
        <v>Diff</v>
      </c>
      <c r="J3820" s="3" t="str">
        <f t="shared" si="378"/>
        <v>MTX_TYPE_TBX</v>
      </c>
      <c r="K3820" s="3" t="str">
        <f t="shared" si="379"/>
        <v>CREATE_TIMESTAMP</v>
      </c>
      <c r="L3820" s="3"/>
      <c r="M3820" s="3"/>
      <c r="N3820"/>
      <c r="O3820"/>
      <c r="P3820"/>
      <c r="Q3820"/>
      <c r="R3820" s="1" t="s">
        <v>721</v>
      </c>
      <c r="S3820" s="3" t="s">
        <v>678</v>
      </c>
      <c r="T3820" s="3" t="s">
        <v>3</v>
      </c>
      <c r="U3820" s="3" t="s">
        <v>4</v>
      </c>
      <c r="V3820" s="3">
        <v>10</v>
      </c>
      <c r="W3820" s="3">
        <v>6</v>
      </c>
      <c r="X3820" s="3"/>
      <c r="Y3820" s="3" t="s">
        <v>564</v>
      </c>
      <c r="Z3820" s="3"/>
      <c r="AA3820" s="3"/>
      <c r="AB3820" s="3"/>
      <c r="AC3820" s="3"/>
      <c r="AD3820" s="3"/>
      <c r="AE3820" s="3"/>
      <c r="AF3820" s="3"/>
    </row>
    <row r="3821" spans="2:32" hidden="1">
      <c r="B3821" s="3" t="s">
        <v>722</v>
      </c>
      <c r="G3821" s="4" t="str">
        <f t="shared" si="380"/>
        <v>Diff</v>
      </c>
      <c r="H3821" s="3" t="str">
        <f t="shared" si="381"/>
        <v>Diff</v>
      </c>
      <c r="I3821" s="3" t="str">
        <f t="shared" si="382"/>
        <v>Diff</v>
      </c>
      <c r="J3821" s="3" t="str">
        <f t="shared" si="378"/>
        <v>MTX_TYPE_TBX</v>
      </c>
      <c r="K3821" s="3" t="str">
        <f t="shared" si="379"/>
        <v>METRIC_TYPE_ID</v>
      </c>
      <c r="L3821" s="3"/>
      <c r="M3821" s="3"/>
      <c r="N3821"/>
      <c r="O3821"/>
      <c r="P3821"/>
      <c r="Q3821"/>
      <c r="R3821" s="1" t="s">
        <v>721</v>
      </c>
      <c r="S3821" s="3" t="s">
        <v>678</v>
      </c>
      <c r="T3821" s="3" t="s">
        <v>673</v>
      </c>
      <c r="U3821" s="3" t="s">
        <v>516</v>
      </c>
      <c r="V3821" s="3">
        <v>8</v>
      </c>
      <c r="W3821" s="3">
        <v>0</v>
      </c>
      <c r="X3821" s="3"/>
      <c r="Y3821" s="3" t="s">
        <v>565</v>
      </c>
      <c r="Z3821" s="3"/>
      <c r="AA3821" s="3"/>
      <c r="AB3821" s="3"/>
      <c r="AC3821" s="3"/>
      <c r="AD3821" s="3"/>
      <c r="AE3821" s="3"/>
      <c r="AF3821" s="3"/>
    </row>
    <row r="3822" spans="2:32" hidden="1">
      <c r="B3822" s="3" t="s">
        <v>722</v>
      </c>
      <c r="G3822" s="4" t="str">
        <f t="shared" si="380"/>
        <v>Diff</v>
      </c>
      <c r="H3822" s="3" t="str">
        <f t="shared" si="381"/>
        <v>Diff</v>
      </c>
      <c r="I3822" s="3" t="str">
        <f t="shared" si="382"/>
        <v>Diff</v>
      </c>
      <c r="J3822" s="3" t="str">
        <f t="shared" si="378"/>
        <v>MTX_TYPE_TBX</v>
      </c>
      <c r="K3822" s="3" t="str">
        <f t="shared" si="379"/>
        <v>METRIC_TYPE_NAME</v>
      </c>
      <c r="L3822" s="3"/>
      <c r="M3822" s="3"/>
      <c r="N3822"/>
      <c r="O3822"/>
      <c r="P3822"/>
      <c r="Q3822"/>
      <c r="R3822" s="1" t="s">
        <v>721</v>
      </c>
      <c r="S3822" s="3" t="s">
        <v>678</v>
      </c>
      <c r="T3822" s="3" t="s">
        <v>679</v>
      </c>
      <c r="U3822" s="3" t="s">
        <v>86</v>
      </c>
      <c r="V3822" s="3">
        <v>255</v>
      </c>
      <c r="W3822" s="3">
        <v>0</v>
      </c>
      <c r="X3822" s="3"/>
      <c r="Y3822" s="3" t="s">
        <v>565</v>
      </c>
      <c r="Z3822" s="3"/>
      <c r="AA3822" s="3"/>
      <c r="AB3822" s="3"/>
      <c r="AC3822" s="3"/>
      <c r="AD3822" s="3"/>
      <c r="AE3822" s="3"/>
      <c r="AF3822" s="3"/>
    </row>
    <row r="3823" spans="2:32" hidden="1">
      <c r="B3823" s="3" t="s">
        <v>722</v>
      </c>
      <c r="G3823" s="4" t="str">
        <f t="shared" si="380"/>
        <v>Diff</v>
      </c>
      <c r="H3823" s="3" t="str">
        <f t="shared" si="381"/>
        <v>Diff</v>
      </c>
      <c r="I3823" s="3" t="str">
        <f t="shared" si="382"/>
        <v>Diff</v>
      </c>
      <c r="J3823" s="3" t="str">
        <f t="shared" ref="J3823:J3886" si="383">IF(ISBLANK(S3823),IF(ISBLANK(Z3823),L3823,Z3823),S3823)</f>
        <v>MTX_TYPE_TBX</v>
      </c>
      <c r="K3823" s="3" t="str">
        <f t="shared" ref="K3823:K3886" si="384">IF(ISBLANK(T3823),IF(ISBLANK(AA3823),M3823,AA3823),T3823)</f>
        <v>METRIC_TYPE_STRATEGY</v>
      </c>
      <c r="L3823" s="3"/>
      <c r="M3823" s="3"/>
      <c r="N3823"/>
      <c r="O3823"/>
      <c r="P3823"/>
      <c r="Q3823"/>
      <c r="R3823" s="1" t="s">
        <v>721</v>
      </c>
      <c r="S3823" s="3" t="s">
        <v>678</v>
      </c>
      <c r="T3823" s="3" t="s">
        <v>680</v>
      </c>
      <c r="U3823" s="3" t="s">
        <v>86</v>
      </c>
      <c r="V3823" s="3">
        <v>255</v>
      </c>
      <c r="W3823" s="3">
        <v>0</v>
      </c>
      <c r="X3823" s="3"/>
      <c r="Y3823" s="3" t="s">
        <v>564</v>
      </c>
      <c r="Z3823" s="3"/>
      <c r="AA3823" s="3"/>
      <c r="AB3823" s="3"/>
      <c r="AC3823" s="3"/>
      <c r="AD3823" s="3"/>
      <c r="AE3823" s="3"/>
      <c r="AF3823" s="3"/>
    </row>
    <row r="3824" spans="2:32" hidden="1">
      <c r="B3824" s="3" t="s">
        <v>722</v>
      </c>
      <c r="G3824" s="4" t="str">
        <f t="shared" si="380"/>
        <v>Diff</v>
      </c>
      <c r="H3824" s="3" t="str">
        <f t="shared" si="381"/>
        <v>Diff</v>
      </c>
      <c r="I3824" s="3" t="str">
        <f t="shared" si="382"/>
        <v>Diff</v>
      </c>
      <c r="J3824" s="3" t="str">
        <f t="shared" si="383"/>
        <v>MTX_TYPE_TBX</v>
      </c>
      <c r="K3824" s="3" t="str">
        <f t="shared" si="384"/>
        <v>UPDATE_TIMESTAMP</v>
      </c>
      <c r="L3824" s="3"/>
      <c r="M3824" s="3"/>
      <c r="N3824"/>
      <c r="O3824"/>
      <c r="P3824"/>
      <c r="Q3824"/>
      <c r="R3824" s="1" t="s">
        <v>721</v>
      </c>
      <c r="S3824" s="3" t="s">
        <v>678</v>
      </c>
      <c r="T3824" s="3" t="s">
        <v>23</v>
      </c>
      <c r="U3824" s="3" t="s">
        <v>4</v>
      </c>
      <c r="V3824" s="3">
        <v>10</v>
      </c>
      <c r="W3824" s="3">
        <v>6</v>
      </c>
      <c r="X3824" s="3"/>
      <c r="Y3824" s="3" t="s">
        <v>564</v>
      </c>
      <c r="Z3824" s="3"/>
      <c r="AA3824" s="3"/>
      <c r="AB3824" s="3"/>
      <c r="AC3824" s="3"/>
      <c r="AD3824" s="3"/>
      <c r="AE3824" s="3"/>
      <c r="AF3824" s="3"/>
    </row>
    <row r="3825" spans="1:32" ht="30" hidden="1">
      <c r="A3825" s="3" t="s">
        <v>1945</v>
      </c>
      <c r="B3825" s="4" t="s">
        <v>2035</v>
      </c>
      <c r="C3825" s="3" t="s">
        <v>564</v>
      </c>
      <c r="D3825" s="3" t="s">
        <v>1953</v>
      </c>
      <c r="E3825" s="3" t="s">
        <v>723</v>
      </c>
      <c r="F3825" s="3" t="s">
        <v>723</v>
      </c>
      <c r="G3825" s="4" t="str">
        <f t="shared" si="380"/>
        <v>Diff</v>
      </c>
      <c r="H3825" s="4" t="str">
        <f t="shared" si="381"/>
        <v>Diff</v>
      </c>
      <c r="I3825" s="4" t="str">
        <f t="shared" si="382"/>
        <v>Same</v>
      </c>
      <c r="J3825" s="3" t="str">
        <f t="shared" si="383"/>
        <v>NOTIFICATION_PROVIDER_TBX</v>
      </c>
      <c r="K3825" s="3" t="str">
        <f t="shared" si="384"/>
        <v>CREATE_TIMESTAMP</v>
      </c>
      <c r="L3825" s="4" t="s">
        <v>531</v>
      </c>
      <c r="M3825" s="4" t="s">
        <v>3</v>
      </c>
      <c r="N3825" s="4" t="s">
        <v>4</v>
      </c>
      <c r="O3825" s="4">
        <v>10</v>
      </c>
      <c r="P3825" s="4">
        <v>0</v>
      </c>
      <c r="Q3825" s="4" t="s">
        <v>29</v>
      </c>
      <c r="R3825" s="6" t="s">
        <v>565</v>
      </c>
      <c r="S3825" s="4" t="s">
        <v>531</v>
      </c>
      <c r="T3825" s="4" t="s">
        <v>3</v>
      </c>
      <c r="U3825" s="4" t="s">
        <v>4</v>
      </c>
      <c r="V3825" s="4">
        <v>10</v>
      </c>
      <c r="W3825" s="4">
        <v>6</v>
      </c>
      <c r="Y3825" s="4" t="s">
        <v>564</v>
      </c>
      <c r="Z3825" s="4" t="s">
        <v>531</v>
      </c>
      <c r="AA3825" s="4" t="s">
        <v>3</v>
      </c>
      <c r="AB3825" s="4" t="s">
        <v>4</v>
      </c>
      <c r="AC3825" s="4">
        <v>10</v>
      </c>
      <c r="AD3825" s="4">
        <v>0</v>
      </c>
      <c r="AF3825" s="4" t="s">
        <v>564</v>
      </c>
    </row>
    <row r="3826" spans="1:32" ht="30">
      <c r="A3826" s="3" t="s">
        <v>1945</v>
      </c>
      <c r="B3826" s="4" t="s">
        <v>2071</v>
      </c>
      <c r="C3826" s="3" t="s">
        <v>564</v>
      </c>
      <c r="D3826" s="3" t="s">
        <v>723</v>
      </c>
      <c r="E3826" s="3" t="s">
        <v>1953</v>
      </c>
      <c r="F3826" s="3" t="s">
        <v>723</v>
      </c>
      <c r="G3826" s="4" t="str">
        <f t="shared" si="380"/>
        <v>Diff</v>
      </c>
      <c r="H3826" s="4" t="str">
        <f t="shared" si="381"/>
        <v>Diff</v>
      </c>
      <c r="I3826" s="4" t="str">
        <f t="shared" si="382"/>
        <v>Diff</v>
      </c>
      <c r="J3826" s="3" t="str">
        <f t="shared" si="383"/>
        <v>NOTIFICATION_PROVIDER_TBX</v>
      </c>
      <c r="K3826" s="3" t="str">
        <f t="shared" si="384"/>
        <v>DESCRIPTION</v>
      </c>
      <c r="L3826" s="4" t="s">
        <v>531</v>
      </c>
      <c r="M3826" s="4" t="s">
        <v>501</v>
      </c>
      <c r="N3826" s="4" t="s">
        <v>86</v>
      </c>
      <c r="O3826" s="4">
        <v>256</v>
      </c>
      <c r="P3826" s="4">
        <v>0</v>
      </c>
      <c r="R3826" s="6" t="s">
        <v>564</v>
      </c>
      <c r="S3826" s="4" t="s">
        <v>531</v>
      </c>
      <c r="T3826" s="4" t="s">
        <v>501</v>
      </c>
      <c r="U3826" s="4" t="s">
        <v>86</v>
      </c>
      <c r="V3826" s="4">
        <v>256</v>
      </c>
      <c r="W3826" s="4">
        <v>0</v>
      </c>
      <c r="X3826" s="4" t="s">
        <v>89</v>
      </c>
      <c r="Y3826" s="4" t="s">
        <v>564</v>
      </c>
      <c r="Z3826" s="4" t="s">
        <v>531</v>
      </c>
      <c r="AA3826" s="4" t="s">
        <v>501</v>
      </c>
      <c r="AB3826" s="4" t="s">
        <v>86</v>
      </c>
      <c r="AC3826" s="4">
        <v>256</v>
      </c>
      <c r="AD3826" s="4">
        <v>0</v>
      </c>
      <c r="AF3826" s="4" t="s">
        <v>564</v>
      </c>
    </row>
    <row r="3827" spans="1:32" ht="30">
      <c r="A3827" s="3" t="s">
        <v>1945</v>
      </c>
      <c r="C3827" s="3" t="s">
        <v>564</v>
      </c>
      <c r="D3827" s="3" t="s">
        <v>2086</v>
      </c>
      <c r="E3827" s="3" t="s">
        <v>2086</v>
      </c>
      <c r="F3827" s="3" t="s">
        <v>2086</v>
      </c>
      <c r="G3827" s="4" t="str">
        <f t="shared" si="380"/>
        <v/>
      </c>
      <c r="H3827" s="4" t="str">
        <f t="shared" si="381"/>
        <v>Same</v>
      </c>
      <c r="I3827" s="4" t="str">
        <f t="shared" si="382"/>
        <v>Same</v>
      </c>
      <c r="J3827" s="3" t="str">
        <f t="shared" si="383"/>
        <v>NOTIFICATION_PROVIDER_TBX</v>
      </c>
      <c r="K3827" s="3" t="str">
        <f t="shared" si="384"/>
        <v>HOST_IP</v>
      </c>
      <c r="L3827" s="4" t="s">
        <v>531</v>
      </c>
      <c r="M3827" s="4" t="s">
        <v>532</v>
      </c>
      <c r="N3827" s="4" t="s">
        <v>9</v>
      </c>
      <c r="O3827" s="4">
        <v>15</v>
      </c>
      <c r="P3827" s="4">
        <v>0</v>
      </c>
      <c r="R3827" s="6" t="s">
        <v>565</v>
      </c>
      <c r="S3827" s="4" t="s">
        <v>531</v>
      </c>
      <c r="T3827" s="4" t="s">
        <v>532</v>
      </c>
      <c r="U3827" s="4" t="s">
        <v>9</v>
      </c>
      <c r="V3827" s="4">
        <v>15</v>
      </c>
      <c r="W3827" s="4">
        <v>0</v>
      </c>
      <c r="Y3827" s="4" t="s">
        <v>565</v>
      </c>
      <c r="Z3827" s="4" t="s">
        <v>531</v>
      </c>
      <c r="AA3827" s="4" t="s">
        <v>532</v>
      </c>
      <c r="AB3827" s="4" t="s">
        <v>9</v>
      </c>
      <c r="AC3827" s="4">
        <v>15</v>
      </c>
      <c r="AD3827" s="4">
        <v>0</v>
      </c>
      <c r="AF3827" s="4" t="s">
        <v>565</v>
      </c>
    </row>
    <row r="3828" spans="1:32" ht="30" hidden="1">
      <c r="A3828" s="3" t="s">
        <v>1945</v>
      </c>
      <c r="B3828" s="4" t="s">
        <v>2072</v>
      </c>
      <c r="C3828" s="3" t="s">
        <v>564</v>
      </c>
      <c r="D3828" s="3" t="s">
        <v>2102</v>
      </c>
      <c r="E3828" s="3" t="s">
        <v>723</v>
      </c>
      <c r="F3828" s="3" t="s">
        <v>723</v>
      </c>
      <c r="G3828" s="4" t="str">
        <f t="shared" si="380"/>
        <v>Diff</v>
      </c>
      <c r="H3828" s="4" t="str">
        <f t="shared" si="381"/>
        <v>Diff</v>
      </c>
      <c r="I3828" s="4" t="str">
        <f t="shared" si="382"/>
        <v>Same</v>
      </c>
      <c r="J3828" s="3" t="str">
        <f t="shared" si="383"/>
        <v>NOTIFICATION_PROVIDER_TBX</v>
      </c>
      <c r="K3828" s="3" t="str">
        <f t="shared" si="384"/>
        <v>HOST_NAME</v>
      </c>
      <c r="L3828" s="4" t="s">
        <v>531</v>
      </c>
      <c r="M3828" s="4" t="s">
        <v>379</v>
      </c>
      <c r="N3828" s="4" t="s">
        <v>86</v>
      </c>
      <c r="O3828" s="4">
        <v>32</v>
      </c>
      <c r="P3828" s="4">
        <v>0</v>
      </c>
      <c r="R3828" s="6" t="s">
        <v>564</v>
      </c>
      <c r="S3828" s="4" t="s">
        <v>531</v>
      </c>
      <c r="T3828" s="4" t="s">
        <v>379</v>
      </c>
      <c r="U3828" s="4" t="s">
        <v>9</v>
      </c>
      <c r="V3828" s="4">
        <v>32</v>
      </c>
      <c r="W3828" s="4">
        <v>0</v>
      </c>
      <c r="Y3828" s="4" t="s">
        <v>564</v>
      </c>
      <c r="Z3828" s="4" t="s">
        <v>531</v>
      </c>
      <c r="AA3828" s="4" t="s">
        <v>379</v>
      </c>
      <c r="AB3828" s="4" t="s">
        <v>9</v>
      </c>
      <c r="AC3828" s="4">
        <v>32</v>
      </c>
      <c r="AD3828" s="4">
        <v>0</v>
      </c>
      <c r="AF3828" s="4" t="s">
        <v>564</v>
      </c>
    </row>
    <row r="3829" spans="1:32" ht="30" hidden="1">
      <c r="A3829" s="3" t="s">
        <v>1945</v>
      </c>
      <c r="B3829" s="4" t="s">
        <v>2073</v>
      </c>
      <c r="C3829" s="3" t="s">
        <v>564</v>
      </c>
      <c r="D3829" s="3" t="s">
        <v>2099</v>
      </c>
      <c r="E3829" s="3" t="s">
        <v>723</v>
      </c>
      <c r="F3829" s="3" t="s">
        <v>723</v>
      </c>
      <c r="G3829" s="4" t="str">
        <f t="shared" si="380"/>
        <v>Diff</v>
      </c>
      <c r="H3829" s="4" t="str">
        <f t="shared" si="381"/>
        <v>Diff</v>
      </c>
      <c r="I3829" s="4" t="str">
        <f t="shared" si="382"/>
        <v>Same</v>
      </c>
      <c r="J3829" s="3" t="str">
        <f t="shared" si="383"/>
        <v>NOTIFICATION_PROVIDER_TBX</v>
      </c>
      <c r="K3829" s="3" t="str">
        <f t="shared" si="384"/>
        <v>HOST_PORT</v>
      </c>
      <c r="L3829" s="4" t="s">
        <v>531</v>
      </c>
      <c r="M3829" s="4" t="s">
        <v>533</v>
      </c>
      <c r="N3829" s="4" t="s">
        <v>19</v>
      </c>
      <c r="O3829" s="4">
        <v>4</v>
      </c>
      <c r="P3829" s="4">
        <v>0</v>
      </c>
      <c r="R3829" s="6" t="s">
        <v>565</v>
      </c>
      <c r="S3829" s="4" t="s">
        <v>531</v>
      </c>
      <c r="T3829" s="4" t="s">
        <v>533</v>
      </c>
      <c r="U3829" s="4" t="s">
        <v>6</v>
      </c>
      <c r="V3829" s="4">
        <v>2</v>
      </c>
      <c r="W3829" s="4">
        <v>0</v>
      </c>
      <c r="Y3829" s="4" t="s">
        <v>565</v>
      </c>
      <c r="Z3829" s="4" t="s">
        <v>531</v>
      </c>
      <c r="AA3829" s="4" t="s">
        <v>533</v>
      </c>
      <c r="AB3829" s="4" t="s">
        <v>6</v>
      </c>
      <c r="AC3829" s="4">
        <v>2</v>
      </c>
      <c r="AD3829" s="4">
        <v>0</v>
      </c>
      <c r="AF3829" s="4" t="s">
        <v>565</v>
      </c>
    </row>
    <row r="3830" spans="1:32" ht="30" hidden="1">
      <c r="A3830" s="3" t="s">
        <v>1945</v>
      </c>
      <c r="C3830" s="3" t="s">
        <v>564</v>
      </c>
      <c r="G3830" s="4" t="str">
        <f t="shared" si="380"/>
        <v/>
      </c>
      <c r="H3830" s="4" t="str">
        <f t="shared" si="381"/>
        <v>Same</v>
      </c>
      <c r="I3830" s="4" t="str">
        <f t="shared" si="382"/>
        <v>Same</v>
      </c>
      <c r="J3830" s="3" t="str">
        <f t="shared" si="383"/>
        <v>NOTIFICATION_PROVIDER_TBX</v>
      </c>
      <c r="K3830" s="3" t="str">
        <f t="shared" si="384"/>
        <v>NOTIFICATION_CLASS</v>
      </c>
      <c r="L3830" s="4" t="s">
        <v>531</v>
      </c>
      <c r="M3830" s="4" t="s">
        <v>534</v>
      </c>
      <c r="N3830" s="4" t="s">
        <v>86</v>
      </c>
      <c r="O3830" s="4">
        <v>256</v>
      </c>
      <c r="P3830" s="4">
        <v>0</v>
      </c>
      <c r="R3830" s="6" t="s">
        <v>565</v>
      </c>
      <c r="S3830" s="4" t="s">
        <v>531</v>
      </c>
      <c r="T3830" s="4" t="s">
        <v>534</v>
      </c>
      <c r="U3830" s="4" t="s">
        <v>86</v>
      </c>
      <c r="V3830" s="4">
        <v>256</v>
      </c>
      <c r="W3830" s="4">
        <v>0</v>
      </c>
      <c r="Y3830" s="4" t="s">
        <v>565</v>
      </c>
      <c r="Z3830" s="4" t="s">
        <v>531</v>
      </c>
      <c r="AA3830" s="4" t="s">
        <v>534</v>
      </c>
      <c r="AB3830" s="4" t="s">
        <v>86</v>
      </c>
      <c r="AC3830" s="4">
        <v>256</v>
      </c>
      <c r="AD3830" s="4">
        <v>0</v>
      </c>
      <c r="AF3830" s="4" t="s">
        <v>565</v>
      </c>
    </row>
    <row r="3831" spans="1:32" ht="30" hidden="1">
      <c r="A3831" s="3" t="s">
        <v>1945</v>
      </c>
      <c r="C3831" s="3" t="s">
        <v>564</v>
      </c>
      <c r="G3831" s="4" t="str">
        <f t="shared" si="380"/>
        <v/>
      </c>
      <c r="H3831" s="4" t="str">
        <f t="shared" si="381"/>
        <v>Same</v>
      </c>
      <c r="I3831" s="4" t="str">
        <f t="shared" si="382"/>
        <v>Same</v>
      </c>
      <c r="J3831" s="3" t="str">
        <f t="shared" si="383"/>
        <v>NOTIFICATION_PROVIDER_TBX</v>
      </c>
      <c r="K3831" s="3" t="str">
        <f t="shared" si="384"/>
        <v>UPDATE_TIMESTAMP</v>
      </c>
      <c r="L3831" s="4" t="s">
        <v>531</v>
      </c>
      <c r="M3831" s="4" t="s">
        <v>23</v>
      </c>
      <c r="N3831" s="4" t="s">
        <v>4</v>
      </c>
      <c r="O3831" s="4">
        <v>10</v>
      </c>
      <c r="P3831" s="4">
        <v>0</v>
      </c>
      <c r="R3831" s="6" t="s">
        <v>564</v>
      </c>
      <c r="S3831" s="4" t="s">
        <v>531</v>
      </c>
      <c r="T3831" s="4" t="s">
        <v>23</v>
      </c>
      <c r="U3831" s="4" t="s">
        <v>4</v>
      </c>
      <c r="V3831" s="4">
        <v>10</v>
      </c>
      <c r="W3831" s="4">
        <v>6</v>
      </c>
      <c r="Y3831" s="4" t="s">
        <v>564</v>
      </c>
      <c r="Z3831" s="4" t="s">
        <v>531</v>
      </c>
      <c r="AA3831" s="4" t="s">
        <v>23</v>
      </c>
      <c r="AB3831" s="4" t="s">
        <v>4</v>
      </c>
      <c r="AC3831" s="4">
        <v>10</v>
      </c>
      <c r="AD3831" s="4">
        <v>0</v>
      </c>
      <c r="AF3831" s="4" t="s">
        <v>564</v>
      </c>
    </row>
    <row r="3832" spans="1:32" ht="30">
      <c r="A3832" s="3" t="s">
        <v>1945</v>
      </c>
      <c r="C3832" s="3" t="s">
        <v>564</v>
      </c>
      <c r="D3832" s="3" t="s">
        <v>2086</v>
      </c>
      <c r="E3832" s="3" t="s">
        <v>2086</v>
      </c>
      <c r="F3832" s="3" t="s">
        <v>2086</v>
      </c>
      <c r="G3832" s="4" t="str">
        <f t="shared" si="380"/>
        <v/>
      </c>
      <c r="H3832" s="4" t="str">
        <f t="shared" si="381"/>
        <v>Same</v>
      </c>
      <c r="I3832" s="4" t="str">
        <f t="shared" si="382"/>
        <v>Same</v>
      </c>
      <c r="J3832" s="3" t="str">
        <f t="shared" si="383"/>
        <v>NOTIFICATION_SUBSCRIBER_TBX</v>
      </c>
      <c r="K3832" s="3" t="str">
        <f t="shared" si="384"/>
        <v>CLIENT_IP</v>
      </c>
      <c r="L3832" s="4" t="s">
        <v>535</v>
      </c>
      <c r="M3832" s="4" t="s">
        <v>536</v>
      </c>
      <c r="N3832" s="4" t="s">
        <v>9</v>
      </c>
      <c r="O3832" s="4">
        <v>15</v>
      </c>
      <c r="P3832" s="4">
        <v>0</v>
      </c>
      <c r="R3832" s="6" t="s">
        <v>565</v>
      </c>
      <c r="S3832" s="4" t="s">
        <v>535</v>
      </c>
      <c r="T3832" s="4" t="s">
        <v>536</v>
      </c>
      <c r="U3832" s="4" t="s">
        <v>9</v>
      </c>
      <c r="V3832" s="4">
        <v>15</v>
      </c>
      <c r="W3832" s="4">
        <v>0</v>
      </c>
      <c r="Y3832" s="4" t="s">
        <v>565</v>
      </c>
      <c r="Z3832" s="4" t="s">
        <v>535</v>
      </c>
      <c r="AA3832" s="4" t="s">
        <v>536</v>
      </c>
      <c r="AB3832" s="4" t="s">
        <v>9</v>
      </c>
      <c r="AC3832" s="4">
        <v>15</v>
      </c>
      <c r="AD3832" s="4">
        <v>0</v>
      </c>
      <c r="AF3832" s="4" t="s">
        <v>565</v>
      </c>
    </row>
    <row r="3833" spans="1:32" ht="30" hidden="1">
      <c r="A3833" s="3" t="s">
        <v>1945</v>
      </c>
      <c r="B3833" s="4" t="s">
        <v>2072</v>
      </c>
      <c r="C3833" s="3" t="s">
        <v>564</v>
      </c>
      <c r="D3833" s="3" t="s">
        <v>2102</v>
      </c>
      <c r="E3833" s="3" t="s">
        <v>723</v>
      </c>
      <c r="F3833" s="3" t="s">
        <v>723</v>
      </c>
      <c r="G3833" s="4" t="str">
        <f t="shared" ref="G3833:G3896" si="385">IF(H3833="Diff","Diff",IF(I3833="Diff","Diff",""))</f>
        <v>Diff</v>
      </c>
      <c r="H3833" s="4" t="str">
        <f t="shared" ref="H3833:H3896" si="386">IF(L3833&amp;M3833&amp;N3833&amp;O3833&amp;P3833&amp;Q3833&amp;R3833=S3833&amp;T3833&amp;U3833&amp;V3833&amp;W3833&amp;X3833&amp;Y3833,"Same",IF(L3833&amp;M3833&amp;N3833&amp;O3833&amp;P3833&amp;Q3833&amp;R3833=S3833&amp;T3833&amp;"TIMESTAMP"&amp;V3833&amp;"0"&amp;X3833&amp;Y3833,"Same","Diff"))</f>
        <v>Diff</v>
      </c>
      <c r="I3833" s="4" t="str">
        <f t="shared" ref="I3833:I3896" si="387">IF(Z3833&amp;AA3833&amp;AB3833&amp;AC3833&amp;AD3833&amp;AE3833&amp;AF3833=S3833&amp;T3833&amp;U3833&amp;V3833&amp;W3833&amp;X3833&amp;Y3833,"Same",IF(Z3833&amp;AA3833&amp;AB3833&amp;AC3833&amp;AD3833&amp;AE3833&amp;AF3833=S3833&amp;T3833&amp;"TIMESTAMP"&amp;V3833&amp;"0"&amp;X3833&amp;Y3833,"Same","Diff"))</f>
        <v>Same</v>
      </c>
      <c r="J3833" s="3" t="str">
        <f t="shared" si="383"/>
        <v>NOTIFICATION_SUBSCRIBER_TBX</v>
      </c>
      <c r="K3833" s="3" t="str">
        <f t="shared" si="384"/>
        <v>CLIENT_NAME</v>
      </c>
      <c r="L3833" s="4" t="s">
        <v>535</v>
      </c>
      <c r="M3833" s="4" t="s">
        <v>537</v>
      </c>
      <c r="N3833" s="4" t="s">
        <v>86</v>
      </c>
      <c r="O3833" s="4">
        <v>32</v>
      </c>
      <c r="P3833" s="4">
        <v>0</v>
      </c>
      <c r="R3833" s="6" t="s">
        <v>564</v>
      </c>
      <c r="S3833" s="4" t="s">
        <v>535</v>
      </c>
      <c r="T3833" s="4" t="s">
        <v>537</v>
      </c>
      <c r="U3833" s="4" t="s">
        <v>9</v>
      </c>
      <c r="V3833" s="4">
        <v>32</v>
      </c>
      <c r="W3833" s="4">
        <v>0</v>
      </c>
      <c r="Y3833" s="4" t="s">
        <v>564</v>
      </c>
      <c r="Z3833" s="4" t="s">
        <v>535</v>
      </c>
      <c r="AA3833" s="4" t="s">
        <v>537</v>
      </c>
      <c r="AB3833" s="4" t="s">
        <v>9</v>
      </c>
      <c r="AC3833" s="4">
        <v>32</v>
      </c>
      <c r="AD3833" s="4">
        <v>0</v>
      </c>
      <c r="AF3833" s="4" t="s">
        <v>564</v>
      </c>
    </row>
    <row r="3834" spans="1:32" ht="30" hidden="1">
      <c r="A3834" s="3" t="s">
        <v>1945</v>
      </c>
      <c r="C3834" s="3" t="s">
        <v>564</v>
      </c>
      <c r="G3834" s="4" t="str">
        <f t="shared" si="385"/>
        <v/>
      </c>
      <c r="H3834" s="4" t="str">
        <f t="shared" si="386"/>
        <v>Same</v>
      </c>
      <c r="I3834" s="4" t="str">
        <f t="shared" si="387"/>
        <v>Same</v>
      </c>
      <c r="J3834" s="3" t="str">
        <f t="shared" si="383"/>
        <v>NOTIFICATION_SUBSCRIBER_TBX</v>
      </c>
      <c r="K3834" s="3" t="str">
        <f t="shared" si="384"/>
        <v>CLIENT_PORT</v>
      </c>
      <c r="L3834" s="4" t="s">
        <v>535</v>
      </c>
      <c r="M3834" s="4" t="s">
        <v>538</v>
      </c>
      <c r="N3834" s="4" t="s">
        <v>19</v>
      </c>
      <c r="O3834" s="4">
        <v>4</v>
      </c>
      <c r="P3834" s="4">
        <v>0</v>
      </c>
      <c r="R3834" s="6" t="s">
        <v>565</v>
      </c>
      <c r="S3834" s="4" t="s">
        <v>535</v>
      </c>
      <c r="T3834" s="4" t="s">
        <v>538</v>
      </c>
      <c r="U3834" s="4" t="s">
        <v>19</v>
      </c>
      <c r="V3834" s="4">
        <v>4</v>
      </c>
      <c r="W3834" s="4">
        <v>0</v>
      </c>
      <c r="Y3834" s="4" t="s">
        <v>565</v>
      </c>
      <c r="Z3834" s="4" t="s">
        <v>535</v>
      </c>
      <c r="AA3834" s="4" t="s">
        <v>538</v>
      </c>
      <c r="AB3834" s="4" t="s">
        <v>19</v>
      </c>
      <c r="AC3834" s="4">
        <v>4</v>
      </c>
      <c r="AD3834" s="4">
        <v>0</v>
      </c>
      <c r="AF3834" s="4" t="s">
        <v>565</v>
      </c>
    </row>
    <row r="3835" spans="1:32" ht="30" hidden="1">
      <c r="A3835" s="3" t="s">
        <v>1945</v>
      </c>
      <c r="B3835" s="4" t="s">
        <v>2035</v>
      </c>
      <c r="C3835" s="3" t="s">
        <v>564</v>
      </c>
      <c r="D3835" s="3" t="s">
        <v>1953</v>
      </c>
      <c r="E3835" s="3" t="s">
        <v>723</v>
      </c>
      <c r="F3835" s="3" t="s">
        <v>723</v>
      </c>
      <c r="G3835" s="4" t="str">
        <f t="shared" si="385"/>
        <v>Diff</v>
      </c>
      <c r="H3835" s="4" t="str">
        <f t="shared" si="386"/>
        <v>Diff</v>
      </c>
      <c r="I3835" s="4" t="str">
        <f t="shared" si="387"/>
        <v>Same</v>
      </c>
      <c r="J3835" s="3" t="str">
        <f t="shared" si="383"/>
        <v>NOTIFICATION_SUBSCRIBER_TBX</v>
      </c>
      <c r="K3835" s="3" t="str">
        <f t="shared" si="384"/>
        <v>CREATE_TIMESTAMP</v>
      </c>
      <c r="L3835" s="4" t="s">
        <v>535</v>
      </c>
      <c r="M3835" s="4" t="s">
        <v>3</v>
      </c>
      <c r="N3835" s="4" t="s">
        <v>4</v>
      </c>
      <c r="O3835" s="4">
        <v>10</v>
      </c>
      <c r="P3835" s="4">
        <v>0</v>
      </c>
      <c r="Q3835" s="4" t="s">
        <v>29</v>
      </c>
      <c r="R3835" s="6" t="s">
        <v>564</v>
      </c>
      <c r="S3835" s="4" t="s">
        <v>535</v>
      </c>
      <c r="T3835" s="4" t="s">
        <v>3</v>
      </c>
      <c r="U3835" s="4" t="s">
        <v>4</v>
      </c>
      <c r="V3835" s="4">
        <v>10</v>
      </c>
      <c r="W3835" s="4">
        <v>6</v>
      </c>
      <c r="Y3835" s="4" t="s">
        <v>564</v>
      </c>
      <c r="Z3835" s="4" t="s">
        <v>535</v>
      </c>
      <c r="AA3835" s="4" t="s">
        <v>3</v>
      </c>
      <c r="AB3835" s="4" t="s">
        <v>4</v>
      </c>
      <c r="AC3835" s="4">
        <v>10</v>
      </c>
      <c r="AD3835" s="4">
        <v>0</v>
      </c>
      <c r="AF3835" s="4" t="s">
        <v>564</v>
      </c>
    </row>
    <row r="3836" spans="1:32" ht="30" hidden="1">
      <c r="A3836" s="3" t="s">
        <v>1945</v>
      </c>
      <c r="C3836" s="3" t="s">
        <v>564</v>
      </c>
      <c r="G3836" s="4" t="str">
        <f t="shared" si="385"/>
        <v/>
      </c>
      <c r="H3836" s="4" t="str">
        <f t="shared" si="386"/>
        <v>Same</v>
      </c>
      <c r="I3836" s="4" t="str">
        <f t="shared" si="387"/>
        <v>Same</v>
      </c>
      <c r="J3836" s="3" t="str">
        <f t="shared" si="383"/>
        <v>NOTIFICATION_SUBSCRIBER_TBX</v>
      </c>
      <c r="K3836" s="3" t="str">
        <f t="shared" si="384"/>
        <v>NOTIFICATION_CLASS</v>
      </c>
      <c r="L3836" s="4" t="s">
        <v>535</v>
      </c>
      <c r="M3836" s="4" t="s">
        <v>534</v>
      </c>
      <c r="N3836" s="4" t="s">
        <v>86</v>
      </c>
      <c r="O3836" s="4">
        <v>256</v>
      </c>
      <c r="P3836" s="4">
        <v>0</v>
      </c>
      <c r="R3836" s="6" t="s">
        <v>565</v>
      </c>
      <c r="S3836" s="4" t="s">
        <v>535</v>
      </c>
      <c r="T3836" s="4" t="s">
        <v>534</v>
      </c>
      <c r="U3836" s="4" t="s">
        <v>86</v>
      </c>
      <c r="V3836" s="4">
        <v>256</v>
      </c>
      <c r="W3836" s="4">
        <v>0</v>
      </c>
      <c r="Y3836" s="4" t="s">
        <v>565</v>
      </c>
      <c r="Z3836" s="4" t="s">
        <v>535</v>
      </c>
      <c r="AA3836" s="4" t="s">
        <v>534</v>
      </c>
      <c r="AB3836" s="4" t="s">
        <v>86</v>
      </c>
      <c r="AC3836" s="4">
        <v>256</v>
      </c>
      <c r="AD3836" s="4">
        <v>0</v>
      </c>
      <c r="AF3836" s="4" t="s">
        <v>565</v>
      </c>
    </row>
    <row r="3837" spans="1:32" ht="30" hidden="1">
      <c r="A3837" s="3" t="s">
        <v>1945</v>
      </c>
      <c r="C3837" s="3" t="s">
        <v>564</v>
      </c>
      <c r="G3837" s="4" t="str">
        <f t="shared" si="385"/>
        <v/>
      </c>
      <c r="H3837" s="4" t="str">
        <f t="shared" si="386"/>
        <v>Same</v>
      </c>
      <c r="I3837" s="4" t="str">
        <f t="shared" si="387"/>
        <v>Same</v>
      </c>
      <c r="J3837" s="3" t="str">
        <f t="shared" si="383"/>
        <v>NOTIFICATION_SUBSCRIBER_TBX</v>
      </c>
      <c r="K3837" s="3" t="str">
        <f t="shared" si="384"/>
        <v>UPDATE_TIMESTAMP</v>
      </c>
      <c r="L3837" s="4" t="s">
        <v>535</v>
      </c>
      <c r="M3837" s="4" t="s">
        <v>23</v>
      </c>
      <c r="N3837" s="4" t="s">
        <v>4</v>
      </c>
      <c r="O3837" s="4">
        <v>10</v>
      </c>
      <c r="P3837" s="4">
        <v>0</v>
      </c>
      <c r="R3837" s="6" t="s">
        <v>564</v>
      </c>
      <c r="S3837" s="4" t="s">
        <v>535</v>
      </c>
      <c r="T3837" s="4" t="s">
        <v>23</v>
      </c>
      <c r="U3837" s="4" t="s">
        <v>4</v>
      </c>
      <c r="V3837" s="4">
        <v>10</v>
      </c>
      <c r="W3837" s="4">
        <v>6</v>
      </c>
      <c r="Y3837" s="4" t="s">
        <v>564</v>
      </c>
      <c r="Z3837" s="4" t="s">
        <v>535</v>
      </c>
      <c r="AA3837" s="4" t="s">
        <v>23</v>
      </c>
      <c r="AB3837" s="4" t="s">
        <v>4</v>
      </c>
      <c r="AC3837" s="4">
        <v>10</v>
      </c>
      <c r="AD3837" s="4">
        <v>0</v>
      </c>
      <c r="AF3837" s="4" t="s">
        <v>564</v>
      </c>
    </row>
    <row r="3838" spans="1:32" ht="30" hidden="1">
      <c r="A3838" s="3" t="s">
        <v>1945</v>
      </c>
      <c r="B3838" s="4" t="s">
        <v>2074</v>
      </c>
      <c r="C3838" s="3" t="s">
        <v>564</v>
      </c>
      <c r="D3838" s="3" t="s">
        <v>2100</v>
      </c>
      <c r="E3838" s="3" t="s">
        <v>723</v>
      </c>
      <c r="F3838" s="3" t="s">
        <v>723</v>
      </c>
      <c r="G3838" s="4" t="str">
        <f t="shared" si="385"/>
        <v>Diff</v>
      </c>
      <c r="H3838" s="4" t="str">
        <f t="shared" si="386"/>
        <v>Diff</v>
      </c>
      <c r="I3838" s="4" t="str">
        <f t="shared" si="387"/>
        <v>Same</v>
      </c>
      <c r="J3838" s="3" t="str">
        <f t="shared" si="383"/>
        <v>NOTIFICATION_TBX</v>
      </c>
      <c r="K3838" s="3" t="str">
        <f t="shared" si="384"/>
        <v>CLIENT_ONLY</v>
      </c>
      <c r="L3838" s="4" t="s">
        <v>539</v>
      </c>
      <c r="M3838" s="4" t="s">
        <v>540</v>
      </c>
      <c r="N3838" s="4" t="s">
        <v>6</v>
      </c>
      <c r="O3838" s="4">
        <v>2</v>
      </c>
      <c r="P3838" s="4">
        <v>0</v>
      </c>
      <c r="R3838" s="6" t="s">
        <v>564</v>
      </c>
      <c r="S3838" s="4" t="s">
        <v>539</v>
      </c>
      <c r="T3838" s="4" t="s">
        <v>540</v>
      </c>
      <c r="U3838" s="4" t="s">
        <v>6</v>
      </c>
      <c r="V3838" s="4">
        <v>2</v>
      </c>
      <c r="W3838" s="4">
        <v>0</v>
      </c>
      <c r="X3838" s="4">
        <v>0</v>
      </c>
      <c r="Y3838" s="4" t="s">
        <v>564</v>
      </c>
      <c r="Z3838" s="4" t="s">
        <v>539</v>
      </c>
      <c r="AA3838" s="4" t="s">
        <v>540</v>
      </c>
      <c r="AB3838" s="4" t="s">
        <v>6</v>
      </c>
      <c r="AC3838" s="4">
        <v>2</v>
      </c>
      <c r="AD3838" s="4">
        <v>0</v>
      </c>
      <c r="AE3838" s="4">
        <v>0</v>
      </c>
      <c r="AF3838" s="4" t="s">
        <v>564</v>
      </c>
    </row>
    <row r="3839" spans="1:32" ht="30" hidden="1">
      <c r="A3839" s="3" t="s">
        <v>1945</v>
      </c>
      <c r="B3839" s="4" t="s">
        <v>2035</v>
      </c>
      <c r="C3839" s="3" t="s">
        <v>564</v>
      </c>
      <c r="D3839" s="3" t="s">
        <v>1953</v>
      </c>
      <c r="E3839" s="3" t="s">
        <v>723</v>
      </c>
      <c r="F3839" s="3" t="s">
        <v>723</v>
      </c>
      <c r="G3839" s="4" t="str">
        <f t="shared" si="385"/>
        <v>Diff</v>
      </c>
      <c r="H3839" s="4" t="str">
        <f t="shared" si="386"/>
        <v>Diff</v>
      </c>
      <c r="I3839" s="4" t="str">
        <f t="shared" si="387"/>
        <v>Same</v>
      </c>
      <c r="J3839" s="3" t="str">
        <f t="shared" si="383"/>
        <v>NOTIFICATION_TBX</v>
      </c>
      <c r="K3839" s="3" t="str">
        <f t="shared" si="384"/>
        <v>CREATE_TIMESTAMP</v>
      </c>
      <c r="L3839" s="4" t="s">
        <v>539</v>
      </c>
      <c r="M3839" s="4" t="s">
        <v>3</v>
      </c>
      <c r="N3839" s="4" t="s">
        <v>4</v>
      </c>
      <c r="O3839" s="4">
        <v>10</v>
      </c>
      <c r="P3839" s="4">
        <v>0</v>
      </c>
      <c r="Q3839" s="4" t="s">
        <v>29</v>
      </c>
      <c r="R3839" s="6" t="s">
        <v>565</v>
      </c>
      <c r="S3839" s="4" t="s">
        <v>539</v>
      </c>
      <c r="T3839" s="4" t="s">
        <v>3</v>
      </c>
      <c r="U3839" s="4" t="s">
        <v>4</v>
      </c>
      <c r="V3839" s="4">
        <v>10</v>
      </c>
      <c r="W3839" s="4">
        <v>6</v>
      </c>
      <c r="Y3839" s="4" t="s">
        <v>564</v>
      </c>
      <c r="Z3839" s="4" t="s">
        <v>539</v>
      </c>
      <c r="AA3839" s="4" t="s">
        <v>3</v>
      </c>
      <c r="AB3839" s="4" t="s">
        <v>4</v>
      </c>
      <c r="AC3839" s="4">
        <v>10</v>
      </c>
      <c r="AD3839" s="4">
        <v>0</v>
      </c>
      <c r="AF3839" s="4" t="s">
        <v>564</v>
      </c>
    </row>
    <row r="3840" spans="1:32" ht="30">
      <c r="A3840" s="3" t="s">
        <v>1945</v>
      </c>
      <c r="B3840" s="4" t="s">
        <v>2071</v>
      </c>
      <c r="C3840" s="3" t="s">
        <v>564</v>
      </c>
      <c r="D3840" s="3" t="s">
        <v>723</v>
      </c>
      <c r="E3840" s="3" t="s">
        <v>1953</v>
      </c>
      <c r="F3840" s="3" t="s">
        <v>723</v>
      </c>
      <c r="G3840" s="4" t="str">
        <f t="shared" si="385"/>
        <v>Diff</v>
      </c>
      <c r="H3840" s="4" t="str">
        <f t="shared" si="386"/>
        <v>Diff</v>
      </c>
      <c r="I3840" s="4" t="str">
        <f t="shared" si="387"/>
        <v>Diff</v>
      </c>
      <c r="J3840" s="3" t="str">
        <f t="shared" si="383"/>
        <v>NOTIFICATION_TBX</v>
      </c>
      <c r="K3840" s="3" t="str">
        <f t="shared" si="384"/>
        <v>DESCRIPTION</v>
      </c>
      <c r="L3840" s="4" t="s">
        <v>539</v>
      </c>
      <c r="M3840" s="4" t="s">
        <v>501</v>
      </c>
      <c r="N3840" s="4" t="s">
        <v>86</v>
      </c>
      <c r="O3840" s="4">
        <v>256</v>
      </c>
      <c r="P3840" s="4">
        <v>0</v>
      </c>
      <c r="R3840" s="6" t="s">
        <v>564</v>
      </c>
      <c r="S3840" s="4" t="s">
        <v>539</v>
      </c>
      <c r="T3840" s="4" t="s">
        <v>501</v>
      </c>
      <c r="U3840" s="4" t="s">
        <v>86</v>
      </c>
      <c r="V3840" s="4">
        <v>256</v>
      </c>
      <c r="W3840" s="4">
        <v>0</v>
      </c>
      <c r="X3840" s="4" t="s">
        <v>89</v>
      </c>
      <c r="Y3840" s="4" t="s">
        <v>564</v>
      </c>
      <c r="Z3840" s="4" t="s">
        <v>539</v>
      </c>
      <c r="AA3840" s="4" t="s">
        <v>501</v>
      </c>
      <c r="AB3840" s="4" t="s">
        <v>86</v>
      </c>
      <c r="AC3840" s="4">
        <v>256</v>
      </c>
      <c r="AD3840" s="4">
        <v>0</v>
      </c>
      <c r="AF3840" s="4" t="s">
        <v>564</v>
      </c>
    </row>
    <row r="3841" spans="1:32" hidden="1">
      <c r="A3841" s="3" t="s">
        <v>1945</v>
      </c>
      <c r="C3841" s="3" t="s">
        <v>564</v>
      </c>
      <c r="G3841" s="4" t="str">
        <f t="shared" si="385"/>
        <v/>
      </c>
      <c r="H3841" s="4" t="str">
        <f t="shared" si="386"/>
        <v>Same</v>
      </c>
      <c r="I3841" s="4" t="str">
        <f t="shared" si="387"/>
        <v>Same</v>
      </c>
      <c r="J3841" s="3" t="str">
        <f t="shared" si="383"/>
        <v>NOTIFICATION_TBX</v>
      </c>
      <c r="K3841" s="3" t="str">
        <f t="shared" si="384"/>
        <v>NOTIFICATION_CLASS</v>
      </c>
      <c r="L3841" s="4" t="s">
        <v>539</v>
      </c>
      <c r="M3841" s="4" t="s">
        <v>534</v>
      </c>
      <c r="N3841" s="4" t="s">
        <v>86</v>
      </c>
      <c r="O3841" s="4">
        <v>256</v>
      </c>
      <c r="P3841" s="4">
        <v>0</v>
      </c>
      <c r="R3841" s="6" t="s">
        <v>565</v>
      </c>
      <c r="S3841" s="4" t="s">
        <v>539</v>
      </c>
      <c r="T3841" s="4" t="s">
        <v>534</v>
      </c>
      <c r="U3841" s="4" t="s">
        <v>86</v>
      </c>
      <c r="V3841" s="4">
        <v>256</v>
      </c>
      <c r="W3841" s="4">
        <v>0</v>
      </c>
      <c r="Y3841" s="4" t="s">
        <v>565</v>
      </c>
      <c r="Z3841" s="4" t="s">
        <v>539</v>
      </c>
      <c r="AA3841" s="4" t="s">
        <v>534</v>
      </c>
      <c r="AB3841" s="4" t="s">
        <v>86</v>
      </c>
      <c r="AC3841" s="4">
        <v>256</v>
      </c>
      <c r="AD3841" s="4">
        <v>0</v>
      </c>
      <c r="AF3841" s="4" t="s">
        <v>565</v>
      </c>
    </row>
    <row r="3842" spans="1:32" hidden="1">
      <c r="A3842" s="3" t="s">
        <v>1945</v>
      </c>
      <c r="C3842" s="3" t="s">
        <v>564</v>
      </c>
      <c r="G3842" s="4" t="str">
        <f t="shared" si="385"/>
        <v/>
      </c>
      <c r="H3842" s="4" t="str">
        <f t="shared" si="386"/>
        <v>Same</v>
      </c>
      <c r="I3842" s="4" t="str">
        <f t="shared" si="387"/>
        <v>Same</v>
      </c>
      <c r="J3842" s="3" t="str">
        <f t="shared" si="383"/>
        <v>NOTIFICATION_TBX</v>
      </c>
      <c r="K3842" s="3" t="str">
        <f t="shared" si="384"/>
        <v>UPDATE_TIMESTAMP</v>
      </c>
      <c r="L3842" s="4" t="s">
        <v>539</v>
      </c>
      <c r="M3842" s="4" t="s">
        <v>23</v>
      </c>
      <c r="N3842" s="4" t="s">
        <v>4</v>
      </c>
      <c r="O3842" s="4">
        <v>10</v>
      </c>
      <c r="P3842" s="4">
        <v>0</v>
      </c>
      <c r="R3842" s="6" t="s">
        <v>564</v>
      </c>
      <c r="S3842" s="4" t="s">
        <v>539</v>
      </c>
      <c r="T3842" s="4" t="s">
        <v>23</v>
      </c>
      <c r="U3842" s="4" t="s">
        <v>4</v>
      </c>
      <c r="V3842" s="4">
        <v>10</v>
      </c>
      <c r="W3842" s="4">
        <v>6</v>
      </c>
      <c r="Y3842" s="4" t="s">
        <v>564</v>
      </c>
      <c r="Z3842" s="4" t="s">
        <v>539</v>
      </c>
      <c r="AA3842" s="4" t="s">
        <v>23</v>
      </c>
      <c r="AB3842" s="4" t="s">
        <v>4</v>
      </c>
      <c r="AC3842" s="4">
        <v>10</v>
      </c>
      <c r="AD3842" s="4">
        <v>0</v>
      </c>
      <c r="AF3842" s="4" t="s">
        <v>564</v>
      </c>
    </row>
    <row r="3843" spans="1:32" hidden="1">
      <c r="B3843" s="3"/>
      <c r="G3843" s="4" t="str">
        <f t="shared" si="385"/>
        <v>Diff</v>
      </c>
      <c r="H3843" s="3" t="str">
        <f t="shared" si="386"/>
        <v>Diff</v>
      </c>
      <c r="I3843" s="3" t="str">
        <f t="shared" si="387"/>
        <v>Diff</v>
      </c>
      <c r="J3843" s="3" t="str">
        <f t="shared" si="383"/>
        <v>ORDER_STATUS_TBX</v>
      </c>
      <c r="K3843" s="3" t="str">
        <f t="shared" si="384"/>
        <v>CREATE_TIMESTAMP</v>
      </c>
      <c r="L3843" s="3"/>
      <c r="M3843" s="3"/>
      <c r="N3843"/>
      <c r="O3843"/>
      <c r="P3843"/>
      <c r="Q3843"/>
      <c r="R3843" s="1"/>
      <c r="S3843" t="s">
        <v>1926</v>
      </c>
      <c r="T3843" t="s">
        <v>3</v>
      </c>
      <c r="U3843" t="s">
        <v>4</v>
      </c>
      <c r="V3843">
        <v>10</v>
      </c>
      <c r="W3843">
        <v>6</v>
      </c>
      <c r="X3843"/>
      <c r="Y3843" t="s">
        <v>564</v>
      </c>
      <c r="Z3843"/>
      <c r="AA3843"/>
      <c r="AB3843"/>
      <c r="AC3843"/>
      <c r="AD3843"/>
      <c r="AE3843"/>
      <c r="AF3843"/>
    </row>
    <row r="3844" spans="1:32" hidden="1">
      <c r="B3844" s="3"/>
      <c r="G3844" s="4" t="str">
        <f t="shared" si="385"/>
        <v>Diff</v>
      </c>
      <c r="H3844" s="3" t="str">
        <f t="shared" si="386"/>
        <v>Diff</v>
      </c>
      <c r="I3844" s="3" t="str">
        <f t="shared" si="387"/>
        <v>Diff</v>
      </c>
      <c r="J3844" s="3" t="str">
        <f t="shared" si="383"/>
        <v>ORDER_STATUS_TBX</v>
      </c>
      <c r="K3844" s="3" t="str">
        <f t="shared" si="384"/>
        <v>ORDER_STATUS_DESC</v>
      </c>
      <c r="L3844" s="3"/>
      <c r="M3844" s="3"/>
      <c r="N3844"/>
      <c r="O3844"/>
      <c r="P3844"/>
      <c r="Q3844"/>
      <c r="R3844" s="1"/>
      <c r="S3844" t="s">
        <v>1926</v>
      </c>
      <c r="T3844" t="s">
        <v>1927</v>
      </c>
      <c r="U3844" t="s">
        <v>86</v>
      </c>
      <c r="V3844">
        <v>255</v>
      </c>
      <c r="W3844">
        <v>0</v>
      </c>
      <c r="X3844"/>
      <c r="Y3844" t="s">
        <v>564</v>
      </c>
      <c r="Z3844"/>
      <c r="AA3844"/>
      <c r="AB3844"/>
      <c r="AC3844"/>
      <c r="AD3844"/>
      <c r="AE3844"/>
      <c r="AF3844"/>
    </row>
    <row r="3845" spans="1:32" hidden="1">
      <c r="B3845" s="3"/>
      <c r="G3845" s="4" t="str">
        <f t="shared" si="385"/>
        <v>Diff</v>
      </c>
      <c r="H3845" s="3" t="str">
        <f t="shared" si="386"/>
        <v>Diff</v>
      </c>
      <c r="I3845" s="3" t="str">
        <f t="shared" si="387"/>
        <v>Diff</v>
      </c>
      <c r="J3845" s="3" t="str">
        <f t="shared" si="383"/>
        <v>ORDER_STATUS_TBX</v>
      </c>
      <c r="K3845" s="3" t="str">
        <f t="shared" si="384"/>
        <v>ORDER_STATUS_ID</v>
      </c>
      <c r="L3845" s="3"/>
      <c r="M3845" s="3"/>
      <c r="N3845"/>
      <c r="O3845"/>
      <c r="P3845"/>
      <c r="Q3845"/>
      <c r="R3845" s="1"/>
      <c r="S3845" t="s">
        <v>1926</v>
      </c>
      <c r="T3845" t="s">
        <v>683</v>
      </c>
      <c r="U3845" t="s">
        <v>19</v>
      </c>
      <c r="V3845">
        <v>4</v>
      </c>
      <c r="W3845">
        <v>0</v>
      </c>
      <c r="X3845"/>
      <c r="Y3845" t="s">
        <v>565</v>
      </c>
      <c r="Z3845"/>
      <c r="AA3845"/>
      <c r="AB3845"/>
      <c r="AC3845"/>
      <c r="AD3845"/>
      <c r="AE3845"/>
      <c r="AF3845"/>
    </row>
    <row r="3846" spans="1:32" hidden="1">
      <c r="B3846" s="3"/>
      <c r="G3846" s="4" t="str">
        <f t="shared" si="385"/>
        <v>Diff</v>
      </c>
      <c r="H3846" s="3" t="str">
        <f t="shared" si="386"/>
        <v>Diff</v>
      </c>
      <c r="I3846" s="3" t="str">
        <f t="shared" si="387"/>
        <v>Diff</v>
      </c>
      <c r="J3846" s="3" t="str">
        <f t="shared" si="383"/>
        <v>ORDER_STATUS_TBX</v>
      </c>
      <c r="K3846" s="3" t="str">
        <f t="shared" si="384"/>
        <v>ORDER_STATUS_NAME</v>
      </c>
      <c r="L3846" s="3"/>
      <c r="M3846" s="3"/>
      <c r="N3846"/>
      <c r="O3846"/>
      <c r="P3846"/>
      <c r="Q3846"/>
      <c r="R3846" s="1"/>
      <c r="S3846" t="s">
        <v>1926</v>
      </c>
      <c r="T3846" t="s">
        <v>1928</v>
      </c>
      <c r="U3846" t="s">
        <v>9</v>
      </c>
      <c r="V3846">
        <v>20</v>
      </c>
      <c r="W3846">
        <v>0</v>
      </c>
      <c r="X3846"/>
      <c r="Y3846" t="s">
        <v>564</v>
      </c>
      <c r="Z3846"/>
      <c r="AA3846"/>
      <c r="AB3846"/>
      <c r="AC3846"/>
      <c r="AD3846"/>
      <c r="AE3846"/>
      <c r="AF3846"/>
    </row>
    <row r="3847" spans="1:32" hidden="1">
      <c r="B3847" s="3"/>
      <c r="G3847" s="4" t="str">
        <f t="shared" si="385"/>
        <v>Diff</v>
      </c>
      <c r="H3847" s="3" t="str">
        <f t="shared" si="386"/>
        <v>Diff</v>
      </c>
      <c r="I3847" s="3" t="str">
        <f t="shared" si="387"/>
        <v>Diff</v>
      </c>
      <c r="J3847" s="3" t="str">
        <f t="shared" si="383"/>
        <v>ORDER_STATUS_TBX</v>
      </c>
      <c r="K3847" s="3" t="str">
        <f t="shared" si="384"/>
        <v>UPDATE_TIMESTAMP</v>
      </c>
      <c r="L3847" s="3"/>
      <c r="M3847" s="3"/>
      <c r="N3847"/>
      <c r="O3847"/>
      <c r="P3847"/>
      <c r="Q3847"/>
      <c r="R3847" s="1"/>
      <c r="S3847" t="s">
        <v>1926</v>
      </c>
      <c r="T3847" t="s">
        <v>23</v>
      </c>
      <c r="U3847" t="s">
        <v>4</v>
      </c>
      <c r="V3847">
        <v>10</v>
      </c>
      <c r="W3847">
        <v>6</v>
      </c>
      <c r="X3847"/>
      <c r="Y3847" t="s">
        <v>564</v>
      </c>
      <c r="Z3847"/>
      <c r="AA3847"/>
      <c r="AB3847"/>
      <c r="AC3847"/>
      <c r="AD3847"/>
      <c r="AE3847"/>
      <c r="AF3847"/>
    </row>
    <row r="3848" spans="1:32" hidden="1">
      <c r="A3848" s="3" t="s">
        <v>1958</v>
      </c>
      <c r="B3848" s="4" t="s">
        <v>2037</v>
      </c>
      <c r="C3848" s="3" t="s">
        <v>564</v>
      </c>
      <c r="D3848" s="3" t="s">
        <v>2079</v>
      </c>
      <c r="E3848" s="3" t="s">
        <v>723</v>
      </c>
      <c r="F3848" s="3" t="s">
        <v>2079</v>
      </c>
      <c r="G3848" s="4" t="str">
        <f t="shared" si="385"/>
        <v>Diff</v>
      </c>
      <c r="H3848" s="4" t="str">
        <f t="shared" si="386"/>
        <v>Diff</v>
      </c>
      <c r="I3848" s="4" t="str">
        <f t="shared" si="387"/>
        <v>Diff</v>
      </c>
      <c r="J3848" s="3" t="str">
        <f t="shared" si="383"/>
        <v>ORDER_TBX</v>
      </c>
      <c r="K3848" s="3" t="str">
        <f t="shared" si="384"/>
        <v>CREATE_TIMESTAMP</v>
      </c>
      <c r="R3848" s="6" t="s">
        <v>721</v>
      </c>
      <c r="S3848" s="4" t="s">
        <v>681</v>
      </c>
      <c r="T3848" s="4" t="s">
        <v>3</v>
      </c>
      <c r="U3848" s="4" t="s">
        <v>4</v>
      </c>
      <c r="V3848" s="4">
        <v>10</v>
      </c>
      <c r="W3848" s="4">
        <v>6</v>
      </c>
      <c r="Y3848" s="4" t="s">
        <v>564</v>
      </c>
    </row>
    <row r="3849" spans="1:32" hidden="1">
      <c r="A3849" s="3" t="s">
        <v>1958</v>
      </c>
      <c r="B3849" s="4" t="s">
        <v>2037</v>
      </c>
      <c r="C3849" s="3" t="s">
        <v>564</v>
      </c>
      <c r="D3849" s="3" t="s">
        <v>2079</v>
      </c>
      <c r="E3849" s="3" t="s">
        <v>723</v>
      </c>
      <c r="F3849" s="3" t="s">
        <v>2079</v>
      </c>
      <c r="G3849" s="4" t="str">
        <f t="shared" si="385"/>
        <v>Diff</v>
      </c>
      <c r="H3849" s="4" t="str">
        <f t="shared" si="386"/>
        <v>Diff</v>
      </c>
      <c r="I3849" s="4" t="str">
        <f t="shared" si="387"/>
        <v>Diff</v>
      </c>
      <c r="J3849" s="3" t="str">
        <f t="shared" si="383"/>
        <v>ORDER_TBX</v>
      </c>
      <c r="K3849" s="3" t="str">
        <f t="shared" si="384"/>
        <v>HOLD_STATUS_ID</v>
      </c>
      <c r="R3849" s="6" t="s">
        <v>721</v>
      </c>
      <c r="S3849" s="4" t="s">
        <v>681</v>
      </c>
      <c r="T3849" s="4" t="s">
        <v>621</v>
      </c>
      <c r="U3849" s="4" t="s">
        <v>19</v>
      </c>
      <c r="V3849" s="4">
        <v>4</v>
      </c>
      <c r="W3849" s="4">
        <v>0</v>
      </c>
      <c r="Y3849" s="4" t="s">
        <v>564</v>
      </c>
    </row>
    <row r="3850" spans="1:32" hidden="1">
      <c r="A3850" s="3" t="s">
        <v>1958</v>
      </c>
      <c r="B3850" s="4" t="s">
        <v>2037</v>
      </c>
      <c r="C3850" s="3" t="s">
        <v>564</v>
      </c>
      <c r="D3850" s="3" t="s">
        <v>2079</v>
      </c>
      <c r="E3850" s="3" t="s">
        <v>723</v>
      </c>
      <c r="F3850" s="3" t="s">
        <v>2079</v>
      </c>
      <c r="G3850" s="4" t="str">
        <f t="shared" si="385"/>
        <v>Diff</v>
      </c>
      <c r="H3850" s="4" t="str">
        <f t="shared" si="386"/>
        <v>Diff</v>
      </c>
      <c r="I3850" s="4" t="str">
        <f t="shared" si="387"/>
        <v>Diff</v>
      </c>
      <c r="J3850" s="3" t="str">
        <f t="shared" si="383"/>
        <v>ORDER_TBX</v>
      </c>
      <c r="K3850" s="3" t="str">
        <f t="shared" si="384"/>
        <v>LOCATION_LEVEL_ID</v>
      </c>
      <c r="R3850" s="6" t="s">
        <v>721</v>
      </c>
      <c r="S3850" s="4" t="s">
        <v>681</v>
      </c>
      <c r="T3850" s="4" t="s">
        <v>648</v>
      </c>
      <c r="U3850" s="4" t="s">
        <v>9</v>
      </c>
      <c r="V3850" s="4">
        <v>16</v>
      </c>
      <c r="W3850" s="4">
        <v>0</v>
      </c>
      <c r="Y3850" s="4" t="s">
        <v>564</v>
      </c>
    </row>
    <row r="3851" spans="1:32" hidden="1">
      <c r="A3851" s="3" t="s">
        <v>1958</v>
      </c>
      <c r="B3851" s="4" t="s">
        <v>2037</v>
      </c>
      <c r="C3851" s="3" t="s">
        <v>564</v>
      </c>
      <c r="D3851" s="3" t="s">
        <v>2079</v>
      </c>
      <c r="E3851" s="3" t="s">
        <v>723</v>
      </c>
      <c r="F3851" s="3" t="s">
        <v>2079</v>
      </c>
      <c r="G3851" s="4" t="str">
        <f t="shared" si="385"/>
        <v>Diff</v>
      </c>
      <c r="H3851" s="4" t="str">
        <f t="shared" si="386"/>
        <v>Diff</v>
      </c>
      <c r="I3851" s="4" t="str">
        <f t="shared" si="387"/>
        <v>Diff</v>
      </c>
      <c r="J3851" s="3" t="str">
        <f t="shared" si="383"/>
        <v>ORDER_TBX</v>
      </c>
      <c r="K3851" s="3" t="str">
        <f t="shared" si="384"/>
        <v>ORDER_NO</v>
      </c>
      <c r="R3851" s="6" t="s">
        <v>721</v>
      </c>
      <c r="S3851" s="4" t="s">
        <v>681</v>
      </c>
      <c r="T3851" s="4" t="s">
        <v>682</v>
      </c>
      <c r="U3851" s="4" t="s">
        <v>9</v>
      </c>
      <c r="V3851" s="4">
        <v>20</v>
      </c>
      <c r="W3851" s="4">
        <v>0</v>
      </c>
      <c r="Y3851" s="4" t="s">
        <v>565</v>
      </c>
    </row>
    <row r="3852" spans="1:32" hidden="1">
      <c r="A3852" s="3" t="s">
        <v>1958</v>
      </c>
      <c r="B3852" s="4" t="s">
        <v>2037</v>
      </c>
      <c r="C3852" s="3" t="s">
        <v>564</v>
      </c>
      <c r="D3852" s="3" t="s">
        <v>2079</v>
      </c>
      <c r="E3852" s="3" t="s">
        <v>723</v>
      </c>
      <c r="F3852" s="3" t="s">
        <v>2079</v>
      </c>
      <c r="G3852" s="4" t="str">
        <f t="shared" si="385"/>
        <v>Diff</v>
      </c>
      <c r="H3852" s="4" t="str">
        <f t="shared" si="386"/>
        <v>Diff</v>
      </c>
      <c r="I3852" s="4" t="str">
        <f t="shared" si="387"/>
        <v>Diff</v>
      </c>
      <c r="J3852" s="3" t="str">
        <f t="shared" si="383"/>
        <v>ORDER_TBX</v>
      </c>
      <c r="K3852" s="3" t="str">
        <f t="shared" si="384"/>
        <v>ORDER_STATUS_ID</v>
      </c>
      <c r="R3852" s="6" t="s">
        <v>721</v>
      </c>
      <c r="S3852" s="4" t="s">
        <v>681</v>
      </c>
      <c r="T3852" s="4" t="s">
        <v>683</v>
      </c>
      <c r="U3852" s="4" t="s">
        <v>19</v>
      </c>
      <c r="V3852" s="4">
        <v>4</v>
      </c>
      <c r="W3852" s="4">
        <v>0</v>
      </c>
      <c r="Y3852" s="4" t="s">
        <v>564</v>
      </c>
    </row>
    <row r="3853" spans="1:32" hidden="1">
      <c r="A3853" s="3" t="s">
        <v>1958</v>
      </c>
      <c r="B3853" s="4" t="s">
        <v>2037</v>
      </c>
      <c r="C3853" s="3" t="s">
        <v>564</v>
      </c>
      <c r="D3853" s="3" t="s">
        <v>2079</v>
      </c>
      <c r="E3853" s="3" t="s">
        <v>723</v>
      </c>
      <c r="F3853" s="3" t="s">
        <v>2079</v>
      </c>
      <c r="G3853" s="4" t="str">
        <f t="shared" si="385"/>
        <v>Diff</v>
      </c>
      <c r="H3853" s="4" t="str">
        <f t="shared" si="386"/>
        <v>Diff</v>
      </c>
      <c r="I3853" s="4" t="str">
        <f t="shared" si="387"/>
        <v>Diff</v>
      </c>
      <c r="J3853" s="3" t="str">
        <f t="shared" si="383"/>
        <v>ORDER_TBX</v>
      </c>
      <c r="K3853" s="3" t="str">
        <f t="shared" si="384"/>
        <v>PLAN_CODE</v>
      </c>
      <c r="R3853" s="6" t="s">
        <v>721</v>
      </c>
      <c r="S3853" s="4" t="s">
        <v>681</v>
      </c>
      <c r="T3853" s="4" t="s">
        <v>347</v>
      </c>
      <c r="U3853" s="4" t="s">
        <v>9</v>
      </c>
      <c r="V3853" s="4">
        <v>11</v>
      </c>
      <c r="W3853" s="4">
        <v>0</v>
      </c>
      <c r="Y3853" s="4" t="s">
        <v>565</v>
      </c>
    </row>
    <row r="3854" spans="1:32" hidden="1">
      <c r="A3854" s="3" t="s">
        <v>1958</v>
      </c>
      <c r="B3854" s="4" t="s">
        <v>2037</v>
      </c>
      <c r="C3854" s="3" t="s">
        <v>564</v>
      </c>
      <c r="D3854" s="3" t="s">
        <v>2079</v>
      </c>
      <c r="E3854" s="3" t="s">
        <v>723</v>
      </c>
      <c r="F3854" s="3" t="s">
        <v>2079</v>
      </c>
      <c r="G3854" s="4" t="str">
        <f t="shared" si="385"/>
        <v>Diff</v>
      </c>
      <c r="H3854" s="4" t="str">
        <f t="shared" si="386"/>
        <v>Diff</v>
      </c>
      <c r="I3854" s="4" t="str">
        <f t="shared" si="387"/>
        <v>Diff</v>
      </c>
      <c r="J3854" s="3" t="str">
        <f t="shared" si="383"/>
        <v>ORDER_TBX</v>
      </c>
      <c r="K3854" s="3" t="str">
        <f t="shared" si="384"/>
        <v>PRIORITY_DATE</v>
      </c>
      <c r="R3854" s="6" t="s">
        <v>721</v>
      </c>
      <c r="S3854" s="4" t="s">
        <v>681</v>
      </c>
      <c r="T3854" s="4" t="s">
        <v>684</v>
      </c>
      <c r="U3854" s="4" t="s">
        <v>77</v>
      </c>
      <c r="V3854" s="4">
        <v>4</v>
      </c>
      <c r="W3854" s="4">
        <v>0</v>
      </c>
      <c r="Y3854" s="4" t="s">
        <v>564</v>
      </c>
    </row>
    <row r="3855" spans="1:32" hidden="1">
      <c r="A3855" s="3" t="s">
        <v>1958</v>
      </c>
      <c r="B3855" s="4" t="s">
        <v>2037</v>
      </c>
      <c r="C3855" s="3" t="s">
        <v>564</v>
      </c>
      <c r="D3855" s="3" t="s">
        <v>2079</v>
      </c>
      <c r="E3855" s="3" t="s">
        <v>723</v>
      </c>
      <c r="F3855" s="3" t="s">
        <v>2079</v>
      </c>
      <c r="G3855" s="4" t="str">
        <f t="shared" si="385"/>
        <v>Diff</v>
      </c>
      <c r="H3855" s="4" t="str">
        <f t="shared" si="386"/>
        <v>Diff</v>
      </c>
      <c r="I3855" s="4" t="str">
        <f t="shared" si="387"/>
        <v>Diff</v>
      </c>
      <c r="J3855" s="3" t="str">
        <f t="shared" si="383"/>
        <v>ORDER_TBX</v>
      </c>
      <c r="K3855" s="3" t="str">
        <f t="shared" si="384"/>
        <v>PRIORITY_SEQ</v>
      </c>
      <c r="R3855" s="6" t="s">
        <v>721</v>
      </c>
      <c r="S3855" s="4" t="s">
        <v>681</v>
      </c>
      <c r="T3855" s="4" t="s">
        <v>685</v>
      </c>
      <c r="U3855" s="4" t="s">
        <v>19</v>
      </c>
      <c r="V3855" s="4">
        <v>4</v>
      </c>
      <c r="W3855" s="4">
        <v>0</v>
      </c>
      <c r="Y3855" s="4" t="s">
        <v>564</v>
      </c>
    </row>
    <row r="3856" spans="1:32" hidden="1">
      <c r="A3856" s="3" t="s">
        <v>1958</v>
      </c>
      <c r="B3856" s="4" t="s">
        <v>2037</v>
      </c>
      <c r="C3856" s="3" t="s">
        <v>564</v>
      </c>
      <c r="D3856" s="3" t="s">
        <v>2079</v>
      </c>
      <c r="E3856" s="3" t="s">
        <v>723</v>
      </c>
      <c r="F3856" s="3" t="s">
        <v>2079</v>
      </c>
      <c r="G3856" s="4" t="str">
        <f t="shared" si="385"/>
        <v>Diff</v>
      </c>
      <c r="H3856" s="4" t="str">
        <f t="shared" si="386"/>
        <v>Diff</v>
      </c>
      <c r="I3856" s="4" t="str">
        <f t="shared" si="387"/>
        <v>Diff</v>
      </c>
      <c r="J3856" s="3" t="str">
        <f t="shared" si="383"/>
        <v>ORDER_TBX</v>
      </c>
      <c r="K3856" s="3" t="str">
        <f t="shared" si="384"/>
        <v>PROD_ORDER_QTY</v>
      </c>
      <c r="R3856" s="6" t="s">
        <v>721</v>
      </c>
      <c r="S3856" s="4" t="s">
        <v>681</v>
      </c>
      <c r="T3856" s="4" t="s">
        <v>686</v>
      </c>
      <c r="U3856" s="4" t="s">
        <v>19</v>
      </c>
      <c r="V3856" s="4">
        <v>4</v>
      </c>
      <c r="W3856" s="4">
        <v>0</v>
      </c>
      <c r="Y3856" s="4" t="s">
        <v>564</v>
      </c>
    </row>
    <row r="3857" spans="1:32" hidden="1">
      <c r="A3857" s="3" t="s">
        <v>1958</v>
      </c>
      <c r="B3857" s="4" t="s">
        <v>2057</v>
      </c>
      <c r="C3857" s="3" t="s">
        <v>564</v>
      </c>
      <c r="D3857" s="3" t="s">
        <v>2079</v>
      </c>
      <c r="E3857" s="3" t="s">
        <v>723</v>
      </c>
      <c r="F3857" s="3" t="s">
        <v>2079</v>
      </c>
      <c r="G3857" s="4" t="str">
        <f t="shared" si="385"/>
        <v>Diff</v>
      </c>
      <c r="H3857" s="4" t="str">
        <f t="shared" si="386"/>
        <v>Diff</v>
      </c>
      <c r="I3857" s="4" t="str">
        <f t="shared" si="387"/>
        <v>Diff</v>
      </c>
      <c r="J3857" s="3" t="str">
        <f t="shared" si="383"/>
        <v>ORDER_TBX</v>
      </c>
      <c r="K3857" s="3" t="str">
        <f t="shared" si="384"/>
        <v>PRODUCT_SPEC_CODE</v>
      </c>
      <c r="R3857" s="6" t="s">
        <v>721</v>
      </c>
      <c r="S3857" s="4" t="s">
        <v>681</v>
      </c>
      <c r="T3857" s="4" t="s">
        <v>81</v>
      </c>
      <c r="U3857" s="4" t="s">
        <v>9</v>
      </c>
      <c r="V3857" s="4">
        <v>30</v>
      </c>
      <c r="W3857" s="4">
        <v>0</v>
      </c>
      <c r="Y3857" s="4" t="s">
        <v>564</v>
      </c>
    </row>
    <row r="3858" spans="1:32" hidden="1">
      <c r="A3858" s="3" t="s">
        <v>1958</v>
      </c>
      <c r="B3858" s="4" t="s">
        <v>2037</v>
      </c>
      <c r="C3858" s="3" t="s">
        <v>564</v>
      </c>
      <c r="D3858" s="3" t="s">
        <v>2079</v>
      </c>
      <c r="E3858" s="3" t="s">
        <v>723</v>
      </c>
      <c r="F3858" s="3" t="s">
        <v>2079</v>
      </c>
      <c r="G3858" s="4" t="str">
        <f t="shared" si="385"/>
        <v>Diff</v>
      </c>
      <c r="H3858" s="4" t="str">
        <f t="shared" si="386"/>
        <v>Diff</v>
      </c>
      <c r="I3858" s="4" t="str">
        <f t="shared" si="387"/>
        <v>Diff</v>
      </c>
      <c r="J3858" s="3" t="str">
        <f t="shared" si="383"/>
        <v>ORDER_TBX</v>
      </c>
      <c r="K3858" s="3" t="str">
        <f t="shared" si="384"/>
        <v>UPDATE_TIMESTAMP</v>
      </c>
      <c r="R3858" s="6" t="s">
        <v>721</v>
      </c>
      <c r="S3858" s="4" t="s">
        <v>681</v>
      </c>
      <c r="T3858" s="4" t="s">
        <v>23</v>
      </c>
      <c r="U3858" s="4" t="s">
        <v>4</v>
      </c>
      <c r="V3858" s="4">
        <v>10</v>
      </c>
      <c r="W3858" s="4">
        <v>6</v>
      </c>
      <c r="Y3858" s="4" t="s">
        <v>564</v>
      </c>
    </row>
    <row r="3859" spans="1:32">
      <c r="A3859" s="3" t="s">
        <v>1959</v>
      </c>
      <c r="B3859" s="4" t="s">
        <v>2075</v>
      </c>
      <c r="C3859" s="3" t="s">
        <v>564</v>
      </c>
      <c r="D3859" s="3" t="s">
        <v>2079</v>
      </c>
      <c r="E3859" s="3" t="s">
        <v>2079</v>
      </c>
      <c r="F3859" s="3" t="s">
        <v>723</v>
      </c>
      <c r="G3859" s="4" t="str">
        <f t="shared" si="385"/>
        <v>Diff</v>
      </c>
      <c r="H3859" s="4" t="str">
        <f t="shared" si="386"/>
        <v>Diff</v>
      </c>
      <c r="I3859" s="4" t="str">
        <f t="shared" si="387"/>
        <v>Same</v>
      </c>
      <c r="J3859" s="3" t="str">
        <f t="shared" si="383"/>
        <v>PART_LOT_TBX</v>
      </c>
      <c r="K3859" s="3" t="str">
        <f t="shared" si="384"/>
        <v>COMMENT</v>
      </c>
      <c r="R3859" s="6" t="s">
        <v>721</v>
      </c>
      <c r="S3859" s="4" t="s">
        <v>687</v>
      </c>
      <c r="T3859" s="4" t="s">
        <v>542</v>
      </c>
      <c r="U3859" s="4" t="s">
        <v>86</v>
      </c>
      <c r="V3859" s="4">
        <v>256</v>
      </c>
      <c r="W3859" s="4">
        <v>0</v>
      </c>
      <c r="Y3859" s="4" t="s">
        <v>564</v>
      </c>
      <c r="Z3859" s="4" t="s">
        <v>687</v>
      </c>
      <c r="AA3859" s="4" t="s">
        <v>542</v>
      </c>
      <c r="AB3859" s="4" t="s">
        <v>86</v>
      </c>
      <c r="AC3859" s="4">
        <v>256</v>
      </c>
      <c r="AD3859" s="4">
        <v>0</v>
      </c>
      <c r="AF3859" s="4" t="s">
        <v>564</v>
      </c>
    </row>
    <row r="3860" spans="1:32">
      <c r="A3860" s="3" t="s">
        <v>1959</v>
      </c>
      <c r="B3860" s="4" t="s">
        <v>2075</v>
      </c>
      <c r="C3860" s="3" t="s">
        <v>564</v>
      </c>
      <c r="D3860" s="3" t="s">
        <v>2079</v>
      </c>
      <c r="E3860" s="3" t="s">
        <v>2079</v>
      </c>
      <c r="F3860" s="3" t="s">
        <v>723</v>
      </c>
      <c r="G3860" s="4" t="str">
        <f t="shared" si="385"/>
        <v>Diff</v>
      </c>
      <c r="H3860" s="4" t="str">
        <f t="shared" si="386"/>
        <v>Diff</v>
      </c>
      <c r="I3860" s="4" t="str">
        <f t="shared" si="387"/>
        <v>Same</v>
      </c>
      <c r="J3860" s="3" t="str">
        <f t="shared" si="383"/>
        <v>PART_LOT_TBX</v>
      </c>
      <c r="K3860" s="3" t="str">
        <f t="shared" si="384"/>
        <v>CREATE_TIMESTAMP</v>
      </c>
      <c r="R3860" s="6" t="s">
        <v>721</v>
      </c>
      <c r="S3860" s="4" t="s">
        <v>687</v>
      </c>
      <c r="T3860" s="4" t="s">
        <v>3</v>
      </c>
      <c r="U3860" s="4" t="s">
        <v>4</v>
      </c>
      <c r="V3860" s="4">
        <v>10</v>
      </c>
      <c r="W3860" s="4">
        <v>6</v>
      </c>
      <c r="Y3860" s="4" t="s">
        <v>564</v>
      </c>
      <c r="Z3860" s="4" t="s">
        <v>687</v>
      </c>
      <c r="AA3860" s="4" t="s">
        <v>3</v>
      </c>
      <c r="AB3860" s="4" t="s">
        <v>4</v>
      </c>
      <c r="AC3860" s="4">
        <v>10</v>
      </c>
      <c r="AD3860" s="4">
        <v>0</v>
      </c>
      <c r="AF3860" s="4" t="s">
        <v>564</v>
      </c>
    </row>
    <row r="3861" spans="1:32">
      <c r="A3861" s="3" t="s">
        <v>1959</v>
      </c>
      <c r="B3861" s="4" t="s">
        <v>2075</v>
      </c>
      <c r="C3861" s="3" t="s">
        <v>564</v>
      </c>
      <c r="D3861" s="3" t="s">
        <v>2079</v>
      </c>
      <c r="E3861" s="3" t="s">
        <v>2079</v>
      </c>
      <c r="F3861" s="3" t="s">
        <v>723</v>
      </c>
      <c r="G3861" s="4" t="str">
        <f t="shared" si="385"/>
        <v>Diff</v>
      </c>
      <c r="H3861" s="4" t="str">
        <f t="shared" si="386"/>
        <v>Diff</v>
      </c>
      <c r="I3861" s="4" t="str">
        <f t="shared" si="387"/>
        <v>Same</v>
      </c>
      <c r="J3861" s="3" t="str">
        <f t="shared" si="383"/>
        <v>PART_LOT_TBX</v>
      </c>
      <c r="K3861" s="3" t="str">
        <f t="shared" si="384"/>
        <v>CURRENT_QUANTITY</v>
      </c>
      <c r="R3861" s="6" t="s">
        <v>721</v>
      </c>
      <c r="S3861" s="4" t="s">
        <v>687</v>
      </c>
      <c r="T3861" s="4" t="s">
        <v>688</v>
      </c>
      <c r="U3861" s="4" t="s">
        <v>19</v>
      </c>
      <c r="V3861" s="4">
        <v>4</v>
      </c>
      <c r="W3861" s="4">
        <v>0</v>
      </c>
      <c r="X3861" s="4">
        <v>0</v>
      </c>
      <c r="Y3861" s="4" t="s">
        <v>564</v>
      </c>
      <c r="Z3861" s="4" t="s">
        <v>687</v>
      </c>
      <c r="AA3861" s="4" t="s">
        <v>688</v>
      </c>
      <c r="AB3861" s="4" t="s">
        <v>19</v>
      </c>
      <c r="AC3861" s="4">
        <v>4</v>
      </c>
      <c r="AD3861" s="4">
        <v>0</v>
      </c>
      <c r="AE3861" s="4">
        <v>0</v>
      </c>
      <c r="AF3861" s="4" t="s">
        <v>564</v>
      </c>
    </row>
    <row r="3862" spans="1:32">
      <c r="A3862" s="3" t="s">
        <v>1959</v>
      </c>
      <c r="B3862" s="4" t="s">
        <v>2075</v>
      </c>
      <c r="C3862" s="3" t="s">
        <v>564</v>
      </c>
      <c r="D3862" s="3" t="s">
        <v>2079</v>
      </c>
      <c r="E3862" s="3" t="s">
        <v>2079</v>
      </c>
      <c r="F3862" s="3" t="s">
        <v>723</v>
      </c>
      <c r="G3862" s="4" t="str">
        <f t="shared" si="385"/>
        <v>Diff</v>
      </c>
      <c r="H3862" s="4" t="str">
        <f t="shared" si="386"/>
        <v>Diff</v>
      </c>
      <c r="I3862" s="4" t="str">
        <f t="shared" si="387"/>
        <v>Same</v>
      </c>
      <c r="J3862" s="3" t="str">
        <f t="shared" si="383"/>
        <v>PART_LOT_TBX</v>
      </c>
      <c r="K3862" s="3" t="str">
        <f t="shared" si="384"/>
        <v>PART_NAME</v>
      </c>
      <c r="R3862" s="6" t="s">
        <v>721</v>
      </c>
      <c r="S3862" s="4" t="s">
        <v>687</v>
      </c>
      <c r="T3862" s="4" t="s">
        <v>264</v>
      </c>
      <c r="U3862" s="4" t="s">
        <v>9</v>
      </c>
      <c r="V3862" s="4">
        <v>32</v>
      </c>
      <c r="W3862" s="4">
        <v>0</v>
      </c>
      <c r="Y3862" s="4" t="s">
        <v>565</v>
      </c>
      <c r="Z3862" s="4" t="s">
        <v>687</v>
      </c>
      <c r="AA3862" s="4" t="s">
        <v>264</v>
      </c>
      <c r="AB3862" s="4" t="s">
        <v>9</v>
      </c>
      <c r="AC3862" s="4">
        <v>32</v>
      </c>
      <c r="AD3862" s="4">
        <v>0</v>
      </c>
      <c r="AF3862" s="4" t="s">
        <v>565</v>
      </c>
    </row>
    <row r="3863" spans="1:32">
      <c r="A3863" s="3" t="s">
        <v>1959</v>
      </c>
      <c r="B3863" s="4" t="s">
        <v>2075</v>
      </c>
      <c r="C3863" s="3" t="s">
        <v>564</v>
      </c>
      <c r="D3863" s="3" t="s">
        <v>2079</v>
      </c>
      <c r="E3863" s="3" t="s">
        <v>2079</v>
      </c>
      <c r="F3863" s="3" t="s">
        <v>723</v>
      </c>
      <c r="G3863" s="4" t="str">
        <f t="shared" si="385"/>
        <v>Diff</v>
      </c>
      <c r="H3863" s="4" t="str">
        <f t="shared" si="386"/>
        <v>Diff</v>
      </c>
      <c r="I3863" s="4" t="str">
        <f t="shared" si="387"/>
        <v>Same</v>
      </c>
      <c r="J3863" s="3" t="str">
        <f t="shared" si="383"/>
        <v>PART_LOT_TBX</v>
      </c>
      <c r="K3863" s="3" t="str">
        <f t="shared" si="384"/>
        <v>PART_NUMBER</v>
      </c>
      <c r="R3863" s="6" t="s">
        <v>721</v>
      </c>
      <c r="S3863" s="4" t="s">
        <v>687</v>
      </c>
      <c r="T3863" s="4" t="s">
        <v>689</v>
      </c>
      <c r="U3863" s="4" t="s">
        <v>9</v>
      </c>
      <c r="V3863" s="4">
        <v>30</v>
      </c>
      <c r="W3863" s="4">
        <v>0</v>
      </c>
      <c r="Y3863" s="4" t="s">
        <v>565</v>
      </c>
      <c r="Z3863" s="4" t="s">
        <v>687</v>
      </c>
      <c r="AA3863" s="4" t="s">
        <v>689</v>
      </c>
      <c r="AB3863" s="4" t="s">
        <v>9</v>
      </c>
      <c r="AC3863" s="4">
        <v>30</v>
      </c>
      <c r="AD3863" s="4">
        <v>0</v>
      </c>
      <c r="AF3863" s="4" t="s">
        <v>565</v>
      </c>
    </row>
    <row r="3864" spans="1:32">
      <c r="A3864" s="3" t="s">
        <v>1959</v>
      </c>
      <c r="B3864" s="4" t="s">
        <v>2075</v>
      </c>
      <c r="C3864" s="3" t="s">
        <v>564</v>
      </c>
      <c r="D3864" s="3" t="s">
        <v>2079</v>
      </c>
      <c r="E3864" s="3" t="s">
        <v>2079</v>
      </c>
      <c r="F3864" s="3" t="s">
        <v>723</v>
      </c>
      <c r="G3864" s="4" t="str">
        <f t="shared" si="385"/>
        <v>Diff</v>
      </c>
      <c r="H3864" s="4" t="str">
        <f t="shared" si="386"/>
        <v>Diff</v>
      </c>
      <c r="I3864" s="4" t="str">
        <f t="shared" si="387"/>
        <v>Same</v>
      </c>
      <c r="J3864" s="3" t="str">
        <f t="shared" si="383"/>
        <v>PART_LOT_TBX</v>
      </c>
      <c r="K3864" s="3" t="str">
        <f t="shared" si="384"/>
        <v>PART_SERIAL_NUMBER</v>
      </c>
      <c r="R3864" s="6" t="s">
        <v>721</v>
      </c>
      <c r="S3864" s="4" t="s">
        <v>687</v>
      </c>
      <c r="T3864" s="4" t="s">
        <v>265</v>
      </c>
      <c r="U3864" s="4" t="s">
        <v>9</v>
      </c>
      <c r="V3864" s="4">
        <v>30</v>
      </c>
      <c r="W3864" s="4">
        <v>0</v>
      </c>
      <c r="Y3864" s="4" t="s">
        <v>565</v>
      </c>
      <c r="Z3864" s="4" t="s">
        <v>687</v>
      </c>
      <c r="AA3864" s="4" t="s">
        <v>265</v>
      </c>
      <c r="AB3864" s="4" t="s">
        <v>9</v>
      </c>
      <c r="AC3864" s="4">
        <v>30</v>
      </c>
      <c r="AD3864" s="4">
        <v>0</v>
      </c>
      <c r="AF3864" s="4" t="s">
        <v>565</v>
      </c>
    </row>
    <row r="3865" spans="1:32">
      <c r="A3865" s="3" t="s">
        <v>1959</v>
      </c>
      <c r="B3865" s="4" t="s">
        <v>2075</v>
      </c>
      <c r="C3865" s="3" t="s">
        <v>564</v>
      </c>
      <c r="D3865" s="3" t="s">
        <v>2079</v>
      </c>
      <c r="E3865" s="3" t="s">
        <v>2079</v>
      </c>
      <c r="F3865" s="3" t="s">
        <v>723</v>
      </c>
      <c r="G3865" s="4" t="str">
        <f t="shared" si="385"/>
        <v>Diff</v>
      </c>
      <c r="H3865" s="4" t="str">
        <f t="shared" si="386"/>
        <v>Diff</v>
      </c>
      <c r="I3865" s="4" t="str">
        <f t="shared" si="387"/>
        <v>Same</v>
      </c>
      <c r="J3865" s="3" t="str">
        <f t="shared" si="383"/>
        <v>PART_LOT_TBX</v>
      </c>
      <c r="K3865" s="3" t="str">
        <f t="shared" si="384"/>
        <v>STARTING_QUANTITY</v>
      </c>
      <c r="R3865" s="6" t="s">
        <v>721</v>
      </c>
      <c r="S3865" s="4" t="s">
        <v>687</v>
      </c>
      <c r="T3865" s="4" t="s">
        <v>690</v>
      </c>
      <c r="U3865" s="4" t="s">
        <v>19</v>
      </c>
      <c r="V3865" s="4">
        <v>4</v>
      </c>
      <c r="W3865" s="4">
        <v>0</v>
      </c>
      <c r="X3865" s="4">
        <v>0</v>
      </c>
      <c r="Y3865" s="4" t="s">
        <v>564</v>
      </c>
      <c r="Z3865" s="4" t="s">
        <v>687</v>
      </c>
      <c r="AA3865" s="4" t="s">
        <v>690</v>
      </c>
      <c r="AB3865" s="4" t="s">
        <v>19</v>
      </c>
      <c r="AC3865" s="4">
        <v>4</v>
      </c>
      <c r="AD3865" s="4">
        <v>0</v>
      </c>
      <c r="AE3865" s="4">
        <v>0</v>
      </c>
      <c r="AF3865" s="4" t="s">
        <v>564</v>
      </c>
    </row>
    <row r="3866" spans="1:32">
      <c r="A3866" s="3" t="s">
        <v>1959</v>
      </c>
      <c r="B3866" s="4" t="s">
        <v>2075</v>
      </c>
      <c r="C3866" s="3" t="s">
        <v>564</v>
      </c>
      <c r="D3866" s="3" t="s">
        <v>2079</v>
      </c>
      <c r="E3866" s="3" t="s">
        <v>2079</v>
      </c>
      <c r="F3866" s="3" t="s">
        <v>723</v>
      </c>
      <c r="G3866" s="4" t="str">
        <f t="shared" si="385"/>
        <v>Diff</v>
      </c>
      <c r="H3866" s="4" t="str">
        <f t="shared" si="386"/>
        <v>Diff</v>
      </c>
      <c r="I3866" s="4" t="str">
        <f t="shared" si="387"/>
        <v>Same</v>
      </c>
      <c r="J3866" s="3" t="str">
        <f t="shared" si="383"/>
        <v>PART_LOT_TBX</v>
      </c>
      <c r="K3866" s="3" t="str">
        <f t="shared" si="384"/>
        <v>STATUS</v>
      </c>
      <c r="R3866" s="6" t="s">
        <v>721</v>
      </c>
      <c r="S3866" s="4" t="s">
        <v>687</v>
      </c>
      <c r="T3866" s="4" t="s">
        <v>478</v>
      </c>
      <c r="U3866" s="4" t="s">
        <v>6</v>
      </c>
      <c r="V3866" s="4">
        <v>2</v>
      </c>
      <c r="W3866" s="4">
        <v>0</v>
      </c>
      <c r="X3866" s="4">
        <v>0</v>
      </c>
      <c r="Y3866" s="4" t="s">
        <v>564</v>
      </c>
      <c r="Z3866" s="4" t="s">
        <v>687</v>
      </c>
      <c r="AA3866" s="4" t="s">
        <v>478</v>
      </c>
      <c r="AB3866" s="4" t="s">
        <v>6</v>
      </c>
      <c r="AC3866" s="4">
        <v>2</v>
      </c>
      <c r="AD3866" s="4">
        <v>0</v>
      </c>
      <c r="AE3866" s="4">
        <v>0</v>
      </c>
      <c r="AF3866" s="4" t="s">
        <v>564</v>
      </c>
    </row>
    <row r="3867" spans="1:32">
      <c r="A3867" s="3" t="s">
        <v>1959</v>
      </c>
      <c r="B3867" s="4" t="s">
        <v>2075</v>
      </c>
      <c r="C3867" s="3" t="s">
        <v>564</v>
      </c>
      <c r="D3867" s="3" t="s">
        <v>2079</v>
      </c>
      <c r="E3867" s="3" t="s">
        <v>2079</v>
      </c>
      <c r="F3867" s="3" t="s">
        <v>723</v>
      </c>
      <c r="G3867" s="4" t="str">
        <f t="shared" si="385"/>
        <v>Diff</v>
      </c>
      <c r="H3867" s="4" t="str">
        <f t="shared" si="386"/>
        <v>Diff</v>
      </c>
      <c r="I3867" s="4" t="str">
        <f t="shared" si="387"/>
        <v>Same</v>
      </c>
      <c r="J3867" s="3" t="str">
        <f t="shared" si="383"/>
        <v>PART_LOT_TBX</v>
      </c>
      <c r="K3867" s="3" t="str">
        <f t="shared" si="384"/>
        <v>UPDATE_TIMESTAMP</v>
      </c>
      <c r="R3867" s="6" t="s">
        <v>721</v>
      </c>
      <c r="S3867" s="4" t="s">
        <v>687</v>
      </c>
      <c r="T3867" s="4" t="s">
        <v>23</v>
      </c>
      <c r="U3867" s="4" t="s">
        <v>4</v>
      </c>
      <c r="V3867" s="4">
        <v>10</v>
      </c>
      <c r="W3867" s="4">
        <v>6</v>
      </c>
      <c r="Y3867" s="4" t="s">
        <v>564</v>
      </c>
      <c r="Z3867" s="4" t="s">
        <v>687</v>
      </c>
      <c r="AA3867" s="4" t="s">
        <v>23</v>
      </c>
      <c r="AB3867" s="4" t="s">
        <v>4</v>
      </c>
      <c r="AC3867" s="4">
        <v>10</v>
      </c>
      <c r="AD3867" s="4">
        <v>0</v>
      </c>
      <c r="AF3867" s="4" t="s">
        <v>564</v>
      </c>
    </row>
    <row r="3868" spans="1:32" ht="30">
      <c r="A3868" s="3" t="s">
        <v>1959</v>
      </c>
      <c r="B3868" s="4" t="s">
        <v>2076</v>
      </c>
      <c r="C3868" s="3" t="s">
        <v>564</v>
      </c>
      <c r="D3868" s="3" t="s">
        <v>723</v>
      </c>
      <c r="E3868" s="3" t="s">
        <v>2083</v>
      </c>
      <c r="F3868" s="3" t="s">
        <v>723</v>
      </c>
      <c r="G3868" s="4" t="str">
        <f t="shared" si="385"/>
        <v>Diff</v>
      </c>
      <c r="H3868" s="4" t="str">
        <f t="shared" si="386"/>
        <v>Diff</v>
      </c>
      <c r="I3868" s="4" t="str">
        <f t="shared" si="387"/>
        <v>Diff</v>
      </c>
      <c r="J3868" s="3" t="str">
        <f t="shared" si="383"/>
        <v>PART_SPEC_TBX</v>
      </c>
      <c r="K3868" s="3" t="str">
        <f t="shared" si="384"/>
        <v>COMMENT</v>
      </c>
      <c r="L3868" s="4" t="s">
        <v>541</v>
      </c>
      <c r="M3868" s="4" t="s">
        <v>542</v>
      </c>
      <c r="N3868" s="4" t="s">
        <v>86</v>
      </c>
      <c r="O3868" s="4">
        <v>256</v>
      </c>
      <c r="P3868" s="4">
        <v>0</v>
      </c>
      <c r="R3868" s="6" t="s">
        <v>564</v>
      </c>
      <c r="S3868" s="4" t="s">
        <v>541</v>
      </c>
      <c r="T3868" s="4" t="s">
        <v>542</v>
      </c>
      <c r="U3868" s="4" t="s">
        <v>86</v>
      </c>
      <c r="V3868" s="4">
        <v>128</v>
      </c>
      <c r="W3868" s="4">
        <v>0</v>
      </c>
      <c r="Y3868" s="4" t="s">
        <v>564</v>
      </c>
      <c r="Z3868" s="4" t="s">
        <v>541</v>
      </c>
      <c r="AA3868" s="4" t="s">
        <v>542</v>
      </c>
      <c r="AB3868" s="4" t="s">
        <v>86</v>
      </c>
      <c r="AC3868" s="4">
        <v>256</v>
      </c>
      <c r="AD3868" s="4">
        <v>0</v>
      </c>
      <c r="AF3868" s="4" t="s">
        <v>564</v>
      </c>
    </row>
    <row r="3869" spans="1:32" ht="30" hidden="1">
      <c r="A3869" s="3" t="s">
        <v>1959</v>
      </c>
      <c r="B3869" s="4" t="s">
        <v>2070</v>
      </c>
      <c r="C3869" s="3" t="s">
        <v>564</v>
      </c>
      <c r="D3869" s="3" t="s">
        <v>2092</v>
      </c>
      <c r="E3869" s="3" t="s">
        <v>723</v>
      </c>
      <c r="F3869" s="3" t="s">
        <v>723</v>
      </c>
      <c r="G3869" s="4" t="str">
        <f t="shared" si="385"/>
        <v>Diff</v>
      </c>
      <c r="H3869" s="4" t="str">
        <f t="shared" si="386"/>
        <v>Diff</v>
      </c>
      <c r="I3869" s="4" t="str">
        <f t="shared" si="387"/>
        <v>Same</v>
      </c>
      <c r="J3869" s="3" t="str">
        <f t="shared" si="383"/>
        <v>PART_SPEC_TBX</v>
      </c>
      <c r="K3869" s="3" t="str">
        <f t="shared" si="384"/>
        <v>CREATE_TIMESTAMP</v>
      </c>
      <c r="L3869" s="4" t="s">
        <v>541</v>
      </c>
      <c r="M3869" s="4" t="s">
        <v>3</v>
      </c>
      <c r="N3869" s="4" t="s">
        <v>4</v>
      </c>
      <c r="O3869" s="4">
        <v>10</v>
      </c>
      <c r="P3869" s="4">
        <v>0</v>
      </c>
      <c r="Q3869" s="4" t="s">
        <v>29</v>
      </c>
      <c r="R3869" s="6" t="s">
        <v>564</v>
      </c>
      <c r="S3869" s="4" t="s">
        <v>541</v>
      </c>
      <c r="T3869" s="4" t="s">
        <v>3</v>
      </c>
      <c r="U3869" s="4" t="s">
        <v>4</v>
      </c>
      <c r="V3869" s="4">
        <v>10</v>
      </c>
      <c r="W3869" s="4">
        <v>6</v>
      </c>
      <c r="X3869" s="4" t="s">
        <v>29</v>
      </c>
      <c r="Y3869" s="4" t="s">
        <v>565</v>
      </c>
      <c r="Z3869" s="4" t="s">
        <v>541</v>
      </c>
      <c r="AA3869" s="4" t="s">
        <v>3</v>
      </c>
      <c r="AB3869" s="4" t="s">
        <v>4</v>
      </c>
      <c r="AC3869" s="4">
        <v>10</v>
      </c>
      <c r="AD3869" s="4">
        <v>0</v>
      </c>
      <c r="AE3869" s="4" t="s">
        <v>29</v>
      </c>
      <c r="AF3869" s="4" t="s">
        <v>565</v>
      </c>
    </row>
    <row r="3870" spans="1:32" hidden="1">
      <c r="A3870" s="3" t="s">
        <v>1959</v>
      </c>
      <c r="C3870" s="3" t="s">
        <v>564</v>
      </c>
      <c r="G3870" s="4" t="str">
        <f t="shared" si="385"/>
        <v/>
      </c>
      <c r="H3870" s="4" t="str">
        <f t="shared" si="386"/>
        <v>Same</v>
      </c>
      <c r="I3870" s="4" t="str">
        <f t="shared" si="387"/>
        <v>Same</v>
      </c>
      <c r="J3870" s="3" t="str">
        <f t="shared" si="383"/>
        <v>PART_SPEC_TBX</v>
      </c>
      <c r="K3870" s="3" t="str">
        <f t="shared" si="384"/>
        <v>ENTRY_TIMESTAMP</v>
      </c>
      <c r="L3870" s="4" t="s">
        <v>541</v>
      </c>
      <c r="M3870" s="4" t="s">
        <v>289</v>
      </c>
      <c r="N3870" s="4" t="s">
        <v>4</v>
      </c>
      <c r="O3870" s="4">
        <v>10</v>
      </c>
      <c r="P3870" s="4">
        <v>0</v>
      </c>
      <c r="R3870" s="6" t="s">
        <v>564</v>
      </c>
      <c r="S3870" s="4" t="s">
        <v>541</v>
      </c>
      <c r="T3870" s="4" t="s">
        <v>289</v>
      </c>
      <c r="U3870" s="4" t="s">
        <v>4</v>
      </c>
      <c r="V3870" s="4">
        <v>10</v>
      </c>
      <c r="W3870" s="4">
        <v>6</v>
      </c>
      <c r="Y3870" s="4" t="s">
        <v>564</v>
      </c>
      <c r="Z3870" s="4" t="s">
        <v>541</v>
      </c>
      <c r="AA3870" s="4" t="s">
        <v>289</v>
      </c>
      <c r="AB3870" s="4" t="s">
        <v>4</v>
      </c>
      <c r="AC3870" s="4">
        <v>10</v>
      </c>
      <c r="AD3870" s="4">
        <v>0</v>
      </c>
      <c r="AF3870" s="4" t="s">
        <v>564</v>
      </c>
    </row>
    <row r="3871" spans="1:32" hidden="1">
      <c r="A3871" s="3" t="s">
        <v>1959</v>
      </c>
      <c r="C3871" s="3" t="s">
        <v>564</v>
      </c>
      <c r="G3871" s="4" t="str">
        <f t="shared" si="385"/>
        <v/>
      </c>
      <c r="H3871" s="4" t="str">
        <f t="shared" si="386"/>
        <v>Same</v>
      </c>
      <c r="I3871" s="4" t="str">
        <f t="shared" si="387"/>
        <v>Same</v>
      </c>
      <c r="J3871" s="3" t="str">
        <f t="shared" si="383"/>
        <v>PART_SPEC_TBX</v>
      </c>
      <c r="K3871" s="3" t="str">
        <f t="shared" si="384"/>
        <v>MEASUREMENT_COUNT</v>
      </c>
      <c r="L3871" s="4" t="s">
        <v>541</v>
      </c>
      <c r="M3871" s="4" t="s">
        <v>300</v>
      </c>
      <c r="N3871" s="4" t="s">
        <v>19</v>
      </c>
      <c r="O3871" s="4">
        <v>4</v>
      </c>
      <c r="P3871" s="4">
        <v>0</v>
      </c>
      <c r="R3871" s="6" t="s">
        <v>564</v>
      </c>
      <c r="S3871" s="4" t="s">
        <v>541</v>
      </c>
      <c r="T3871" s="4" t="s">
        <v>300</v>
      </c>
      <c r="U3871" s="4" t="s">
        <v>19</v>
      </c>
      <c r="V3871" s="4">
        <v>4</v>
      </c>
      <c r="W3871" s="4">
        <v>0</v>
      </c>
      <c r="Y3871" s="4" t="s">
        <v>564</v>
      </c>
      <c r="Z3871" s="4" t="s">
        <v>541</v>
      </c>
      <c r="AA3871" s="4" t="s">
        <v>300</v>
      </c>
      <c r="AB3871" s="4" t="s">
        <v>19</v>
      </c>
      <c r="AC3871" s="4">
        <v>4</v>
      </c>
      <c r="AD3871" s="4">
        <v>0</v>
      </c>
      <c r="AF3871" s="4" t="s">
        <v>564</v>
      </c>
    </row>
    <row r="3872" spans="1:32" hidden="1">
      <c r="A3872" s="3" t="s">
        <v>1959</v>
      </c>
      <c r="C3872" s="3" t="s">
        <v>564</v>
      </c>
      <c r="G3872" s="4" t="str">
        <f t="shared" si="385"/>
        <v/>
      </c>
      <c r="H3872" s="4" t="str">
        <f t="shared" si="386"/>
        <v>Same</v>
      </c>
      <c r="I3872" s="4" t="str">
        <f t="shared" si="387"/>
        <v>Same</v>
      </c>
      <c r="J3872" s="3" t="str">
        <f t="shared" si="383"/>
        <v>PART_SPEC_TBX</v>
      </c>
      <c r="K3872" s="3" t="str">
        <f t="shared" si="384"/>
        <v>PART_DESCRIPTION</v>
      </c>
      <c r="L3872" s="4" t="s">
        <v>541</v>
      </c>
      <c r="M3872" s="4" t="s">
        <v>311</v>
      </c>
      <c r="N3872" s="4" t="s">
        <v>86</v>
      </c>
      <c r="O3872" s="4">
        <v>128</v>
      </c>
      <c r="P3872" s="4">
        <v>0</v>
      </c>
      <c r="R3872" s="6" t="s">
        <v>564</v>
      </c>
      <c r="S3872" s="4" t="s">
        <v>541</v>
      </c>
      <c r="T3872" s="4" t="s">
        <v>311</v>
      </c>
      <c r="U3872" s="4" t="s">
        <v>86</v>
      </c>
      <c r="V3872" s="4">
        <v>128</v>
      </c>
      <c r="W3872" s="4">
        <v>0</v>
      </c>
      <c r="Y3872" s="4" t="s">
        <v>564</v>
      </c>
      <c r="Z3872" s="4" t="s">
        <v>541</v>
      </c>
      <c r="AA3872" s="4" t="s">
        <v>311</v>
      </c>
      <c r="AB3872" s="4" t="s">
        <v>86</v>
      </c>
      <c r="AC3872" s="4">
        <v>128</v>
      </c>
      <c r="AD3872" s="4">
        <v>0</v>
      </c>
      <c r="AF3872" s="4" t="s">
        <v>564</v>
      </c>
    </row>
    <row r="3873" spans="1:32" hidden="1">
      <c r="A3873" s="3" t="s">
        <v>1959</v>
      </c>
      <c r="C3873" s="3" t="s">
        <v>564</v>
      </c>
      <c r="G3873" s="4" t="str">
        <f t="shared" si="385"/>
        <v/>
      </c>
      <c r="H3873" s="4" t="str">
        <f t="shared" si="386"/>
        <v>Same</v>
      </c>
      <c r="I3873" s="4" t="str">
        <f t="shared" si="387"/>
        <v>Same</v>
      </c>
      <c r="J3873" s="3" t="str">
        <f t="shared" si="383"/>
        <v>PART_SPEC_TBX</v>
      </c>
      <c r="K3873" s="3" t="str">
        <f t="shared" si="384"/>
        <v>PART_ID</v>
      </c>
      <c r="L3873" s="4" t="s">
        <v>541</v>
      </c>
      <c r="M3873" s="4" t="s">
        <v>263</v>
      </c>
      <c r="N3873" s="4" t="s">
        <v>9</v>
      </c>
      <c r="O3873" s="4">
        <v>5</v>
      </c>
      <c r="P3873" s="4">
        <v>0</v>
      </c>
      <c r="R3873" s="6" t="s">
        <v>565</v>
      </c>
      <c r="S3873" s="4" t="s">
        <v>541</v>
      </c>
      <c r="T3873" s="4" t="s">
        <v>263</v>
      </c>
      <c r="U3873" s="4" t="s">
        <v>9</v>
      </c>
      <c r="V3873" s="4">
        <v>5</v>
      </c>
      <c r="W3873" s="4">
        <v>0</v>
      </c>
      <c r="Y3873" s="4" t="s">
        <v>565</v>
      </c>
      <c r="Z3873" s="4" t="s">
        <v>541</v>
      </c>
      <c r="AA3873" s="4" t="s">
        <v>263</v>
      </c>
      <c r="AB3873" s="4" t="s">
        <v>9</v>
      </c>
      <c r="AC3873" s="4">
        <v>5</v>
      </c>
      <c r="AD3873" s="4">
        <v>0</v>
      </c>
      <c r="AF3873" s="4" t="s">
        <v>565</v>
      </c>
    </row>
    <row r="3874" spans="1:32" hidden="1">
      <c r="A3874" s="3" t="s">
        <v>1959</v>
      </c>
      <c r="C3874" s="3" t="s">
        <v>564</v>
      </c>
      <c r="G3874" s="4" t="str">
        <f t="shared" si="385"/>
        <v/>
      </c>
      <c r="H3874" s="4" t="str">
        <f t="shared" si="386"/>
        <v>Same</v>
      </c>
      <c r="I3874" s="4" t="str">
        <f t="shared" si="387"/>
        <v>Same</v>
      </c>
      <c r="J3874" s="3" t="str">
        <f t="shared" si="383"/>
        <v>PART_SPEC_TBX</v>
      </c>
      <c r="K3874" s="3" t="str">
        <f t="shared" si="384"/>
        <v>PART_MAX_ATTEMPTS</v>
      </c>
      <c r="L3874" s="4" t="s">
        <v>541</v>
      </c>
      <c r="M3874" s="4" t="s">
        <v>543</v>
      </c>
      <c r="N3874" s="4" t="s">
        <v>19</v>
      </c>
      <c r="O3874" s="4">
        <v>4</v>
      </c>
      <c r="P3874" s="4">
        <v>0</v>
      </c>
      <c r="R3874" s="6" t="s">
        <v>564</v>
      </c>
      <c r="S3874" s="4" t="s">
        <v>541</v>
      </c>
      <c r="T3874" s="4" t="s">
        <v>543</v>
      </c>
      <c r="U3874" s="4" t="s">
        <v>19</v>
      </c>
      <c r="V3874" s="4">
        <v>4</v>
      </c>
      <c r="W3874" s="4">
        <v>0</v>
      </c>
      <c r="Y3874" s="4" t="s">
        <v>564</v>
      </c>
      <c r="Z3874" s="4" t="s">
        <v>541</v>
      </c>
      <c r="AA3874" s="4" t="s">
        <v>543</v>
      </c>
      <c r="AB3874" s="4" t="s">
        <v>19</v>
      </c>
      <c r="AC3874" s="4">
        <v>4</v>
      </c>
      <c r="AD3874" s="4">
        <v>0</v>
      </c>
      <c r="AF3874" s="4" t="s">
        <v>564</v>
      </c>
    </row>
    <row r="3875" spans="1:32" hidden="1">
      <c r="A3875" s="3" t="s">
        <v>1959</v>
      </c>
      <c r="C3875" s="3" t="s">
        <v>564</v>
      </c>
      <c r="G3875" s="4" t="str">
        <f t="shared" si="385"/>
        <v/>
      </c>
      <c r="H3875" s="4" t="str">
        <f t="shared" si="386"/>
        <v>Same</v>
      </c>
      <c r="I3875" s="4" t="str">
        <f t="shared" si="387"/>
        <v>Same</v>
      </c>
      <c r="J3875" s="3" t="str">
        <f t="shared" si="383"/>
        <v>PART_SPEC_TBX</v>
      </c>
      <c r="K3875" s="3" t="str">
        <f t="shared" si="384"/>
        <v>PART_NAME</v>
      </c>
      <c r="L3875" s="4" t="s">
        <v>541</v>
      </c>
      <c r="M3875" s="4" t="s">
        <v>264</v>
      </c>
      <c r="N3875" s="4" t="s">
        <v>9</v>
      </c>
      <c r="O3875" s="4">
        <v>32</v>
      </c>
      <c r="P3875" s="4">
        <v>0</v>
      </c>
      <c r="R3875" s="6" t="s">
        <v>565</v>
      </c>
      <c r="S3875" s="4" t="s">
        <v>541</v>
      </c>
      <c r="T3875" s="4" t="s">
        <v>264</v>
      </c>
      <c r="U3875" s="4" t="s">
        <v>9</v>
      </c>
      <c r="V3875" s="4">
        <v>32</v>
      </c>
      <c r="W3875" s="4">
        <v>0</v>
      </c>
      <c r="Y3875" s="4" t="s">
        <v>565</v>
      </c>
      <c r="Z3875" s="4" t="s">
        <v>541</v>
      </c>
      <c r="AA3875" s="4" t="s">
        <v>264</v>
      </c>
      <c r="AB3875" s="4" t="s">
        <v>9</v>
      </c>
      <c r="AC3875" s="4">
        <v>32</v>
      </c>
      <c r="AD3875" s="4">
        <v>0</v>
      </c>
      <c r="AF3875" s="4" t="s">
        <v>565</v>
      </c>
    </row>
    <row r="3876" spans="1:32" ht="30" hidden="1">
      <c r="A3876" s="3" t="s">
        <v>1959</v>
      </c>
      <c r="B3876" s="4" t="s">
        <v>2101</v>
      </c>
      <c r="C3876" s="3" t="s">
        <v>564</v>
      </c>
      <c r="D3876" s="3" t="s">
        <v>2086</v>
      </c>
      <c r="E3876" s="3" t="s">
        <v>723</v>
      </c>
      <c r="F3876" s="3" t="s">
        <v>2086</v>
      </c>
      <c r="G3876" s="4" t="str">
        <f t="shared" si="385"/>
        <v>Diff</v>
      </c>
      <c r="H3876" s="4" t="str">
        <f t="shared" si="386"/>
        <v>Diff</v>
      </c>
      <c r="I3876" s="4" t="str">
        <f t="shared" si="387"/>
        <v>Diff</v>
      </c>
      <c r="J3876" s="3" t="str">
        <f t="shared" si="383"/>
        <v>PART_SPEC_TBX</v>
      </c>
      <c r="K3876" s="3" t="str">
        <f t="shared" si="384"/>
        <v>PART_SERIAL_NUMBER_MASK</v>
      </c>
      <c r="L3876" s="4" t="s">
        <v>541</v>
      </c>
      <c r="M3876" s="4" t="s">
        <v>312</v>
      </c>
      <c r="N3876" s="4" t="s">
        <v>9</v>
      </c>
      <c r="O3876" s="4">
        <v>30</v>
      </c>
      <c r="P3876" s="4">
        <v>0</v>
      </c>
      <c r="R3876" s="6" t="s">
        <v>564</v>
      </c>
      <c r="S3876" s="4" t="s">
        <v>541</v>
      </c>
      <c r="T3876" s="4" t="s">
        <v>312</v>
      </c>
      <c r="U3876" s="4" t="s">
        <v>86</v>
      </c>
      <c r="V3876" s="4">
        <v>255</v>
      </c>
      <c r="W3876" s="4">
        <v>0</v>
      </c>
      <c r="Y3876" s="4" t="s">
        <v>564</v>
      </c>
      <c r="Z3876" s="4" t="s">
        <v>541</v>
      </c>
      <c r="AA3876" s="4" t="s">
        <v>312</v>
      </c>
      <c r="AB3876" s="4" t="s">
        <v>9</v>
      </c>
      <c r="AC3876" s="4">
        <v>30</v>
      </c>
      <c r="AD3876" s="4">
        <v>0</v>
      </c>
      <c r="AF3876" s="4" t="s">
        <v>564</v>
      </c>
    </row>
    <row r="3877" spans="1:32" hidden="1">
      <c r="A3877" s="3" t="s">
        <v>1959</v>
      </c>
      <c r="C3877" s="3" t="s">
        <v>564</v>
      </c>
      <c r="G3877" s="4" t="str">
        <f t="shared" si="385"/>
        <v/>
      </c>
      <c r="H3877" s="4" t="str">
        <f t="shared" si="386"/>
        <v>Same</v>
      </c>
      <c r="I3877" s="4" t="str">
        <f t="shared" si="387"/>
        <v>Same</v>
      </c>
      <c r="J3877" s="3" t="str">
        <f t="shared" si="383"/>
        <v>PART_SPEC_TBX</v>
      </c>
      <c r="K3877" s="3" t="str">
        <f t="shared" si="384"/>
        <v>UPDATE_TIMESTAMP</v>
      </c>
      <c r="L3877" s="4" t="s">
        <v>541</v>
      </c>
      <c r="M3877" s="4" t="s">
        <v>23</v>
      </c>
      <c r="N3877" s="4" t="s">
        <v>4</v>
      </c>
      <c r="O3877" s="4">
        <v>10</v>
      </c>
      <c r="P3877" s="4">
        <v>0</v>
      </c>
      <c r="R3877" s="6" t="s">
        <v>564</v>
      </c>
      <c r="S3877" s="4" t="s">
        <v>541</v>
      </c>
      <c r="T3877" s="4" t="s">
        <v>23</v>
      </c>
      <c r="U3877" s="4" t="s">
        <v>4</v>
      </c>
      <c r="V3877" s="4">
        <v>10</v>
      </c>
      <c r="W3877" s="4">
        <v>6</v>
      </c>
      <c r="Y3877" s="4" t="s">
        <v>564</v>
      </c>
      <c r="Z3877" s="4" t="s">
        <v>541</v>
      </c>
      <c r="AA3877" s="4" t="s">
        <v>23</v>
      </c>
      <c r="AB3877" s="4" t="s">
        <v>4</v>
      </c>
      <c r="AC3877" s="4">
        <v>10</v>
      </c>
      <c r="AD3877" s="4">
        <v>0</v>
      </c>
      <c r="AF3877" s="4" t="s">
        <v>564</v>
      </c>
    </row>
    <row r="3878" spans="1:32" hidden="1">
      <c r="B3878" s="3"/>
      <c r="G3878" s="4" t="str">
        <f t="shared" si="385"/>
        <v>Diff</v>
      </c>
      <c r="H3878" s="3" t="str">
        <f t="shared" si="386"/>
        <v>Diff</v>
      </c>
      <c r="I3878" s="3" t="str">
        <f t="shared" si="387"/>
        <v>Diff</v>
      </c>
      <c r="J3878" s="3" t="str">
        <f t="shared" si="383"/>
        <v>PLAN_STATUS_TBX</v>
      </c>
      <c r="K3878" s="3" t="str">
        <f t="shared" si="384"/>
        <v>CREATE_TIMESTAMP</v>
      </c>
      <c r="L3878" s="3"/>
      <c r="M3878" s="3"/>
      <c r="N3878"/>
      <c r="O3878"/>
      <c r="P3878"/>
      <c r="Q3878"/>
      <c r="R3878" s="1"/>
      <c r="S3878" t="s">
        <v>1929</v>
      </c>
      <c r="T3878" t="s">
        <v>3</v>
      </c>
      <c r="U3878" t="s">
        <v>4</v>
      </c>
      <c r="V3878">
        <v>10</v>
      </c>
      <c r="W3878">
        <v>6</v>
      </c>
      <c r="X3878"/>
      <c r="Y3878" t="s">
        <v>564</v>
      </c>
      <c r="Z3878"/>
      <c r="AA3878"/>
      <c r="AB3878"/>
      <c r="AC3878"/>
      <c r="AD3878"/>
      <c r="AE3878"/>
      <c r="AF3878"/>
    </row>
    <row r="3879" spans="1:32" hidden="1">
      <c r="B3879" s="3"/>
      <c r="G3879" s="4" t="str">
        <f t="shared" si="385"/>
        <v>Diff</v>
      </c>
      <c r="H3879" s="3" t="str">
        <f t="shared" si="386"/>
        <v>Diff</v>
      </c>
      <c r="I3879" s="3" t="str">
        <f t="shared" si="387"/>
        <v>Diff</v>
      </c>
      <c r="J3879" s="3" t="str">
        <f t="shared" si="383"/>
        <v>PLAN_STATUS_TBX</v>
      </c>
      <c r="K3879" s="3" t="str">
        <f t="shared" si="384"/>
        <v>PLAN_STATUS_DESC</v>
      </c>
      <c r="L3879" s="3"/>
      <c r="M3879" s="3"/>
      <c r="N3879"/>
      <c r="O3879"/>
      <c r="P3879"/>
      <c r="Q3879"/>
      <c r="R3879" s="1"/>
      <c r="S3879" t="s">
        <v>1929</v>
      </c>
      <c r="T3879" t="s">
        <v>1930</v>
      </c>
      <c r="U3879" t="s">
        <v>86</v>
      </c>
      <c r="V3879">
        <v>255</v>
      </c>
      <c r="W3879">
        <v>0</v>
      </c>
      <c r="X3879"/>
      <c r="Y3879" t="s">
        <v>564</v>
      </c>
      <c r="Z3879"/>
      <c r="AA3879"/>
      <c r="AB3879"/>
      <c r="AC3879"/>
      <c r="AD3879"/>
      <c r="AE3879"/>
      <c r="AF3879"/>
    </row>
    <row r="3880" spans="1:32" hidden="1">
      <c r="B3880" s="3"/>
      <c r="G3880" s="4" t="str">
        <f t="shared" si="385"/>
        <v>Diff</v>
      </c>
      <c r="H3880" s="3" t="str">
        <f t="shared" si="386"/>
        <v>Diff</v>
      </c>
      <c r="I3880" s="3" t="str">
        <f t="shared" si="387"/>
        <v>Diff</v>
      </c>
      <c r="J3880" s="3" t="str">
        <f t="shared" si="383"/>
        <v>PLAN_STATUS_TBX</v>
      </c>
      <c r="K3880" s="3" t="str">
        <f t="shared" si="384"/>
        <v>PLAN_STATUS_ID</v>
      </c>
      <c r="L3880" s="3"/>
      <c r="M3880" s="3"/>
      <c r="N3880"/>
      <c r="O3880"/>
      <c r="P3880"/>
      <c r="Q3880"/>
      <c r="R3880" s="1"/>
      <c r="S3880" t="s">
        <v>1929</v>
      </c>
      <c r="T3880" t="s">
        <v>693</v>
      </c>
      <c r="U3880" t="s">
        <v>19</v>
      </c>
      <c r="V3880">
        <v>4</v>
      </c>
      <c r="W3880">
        <v>0</v>
      </c>
      <c r="X3880"/>
      <c r="Y3880" t="s">
        <v>565</v>
      </c>
      <c r="Z3880"/>
      <c r="AA3880"/>
      <c r="AB3880"/>
      <c r="AC3880"/>
      <c r="AD3880"/>
      <c r="AE3880"/>
      <c r="AF3880"/>
    </row>
    <row r="3881" spans="1:32" hidden="1">
      <c r="B3881" s="3"/>
      <c r="G3881" s="4" t="str">
        <f t="shared" si="385"/>
        <v>Diff</v>
      </c>
      <c r="H3881" s="3" t="str">
        <f t="shared" si="386"/>
        <v>Diff</v>
      </c>
      <c r="I3881" s="3" t="str">
        <f t="shared" si="387"/>
        <v>Diff</v>
      </c>
      <c r="J3881" s="3" t="str">
        <f t="shared" si="383"/>
        <v>PLAN_STATUS_TBX</v>
      </c>
      <c r="K3881" s="3" t="str">
        <f t="shared" si="384"/>
        <v>PLAN_STATUS_NAME</v>
      </c>
      <c r="L3881" s="3"/>
      <c r="M3881" s="3"/>
      <c r="N3881"/>
      <c r="O3881"/>
      <c r="P3881"/>
      <c r="Q3881"/>
      <c r="R3881" s="1"/>
      <c r="S3881" t="s">
        <v>1929</v>
      </c>
      <c r="T3881" t="s">
        <v>1931</v>
      </c>
      <c r="U3881" t="s">
        <v>9</v>
      </c>
      <c r="V3881">
        <v>20</v>
      </c>
      <c r="W3881">
        <v>0</v>
      </c>
      <c r="X3881"/>
      <c r="Y3881" t="s">
        <v>564</v>
      </c>
      <c r="Z3881"/>
      <c r="AA3881"/>
      <c r="AB3881"/>
      <c r="AC3881"/>
      <c r="AD3881"/>
      <c r="AE3881"/>
      <c r="AF3881"/>
    </row>
    <row r="3882" spans="1:32" hidden="1">
      <c r="B3882" s="3"/>
      <c r="G3882" s="4" t="str">
        <f t="shared" si="385"/>
        <v>Diff</v>
      </c>
      <c r="H3882" s="3" t="str">
        <f t="shared" si="386"/>
        <v>Diff</v>
      </c>
      <c r="I3882" s="3" t="str">
        <f t="shared" si="387"/>
        <v>Diff</v>
      </c>
      <c r="J3882" s="3" t="str">
        <f t="shared" si="383"/>
        <v>PLAN_STATUS_TBX</v>
      </c>
      <c r="K3882" s="3" t="str">
        <f t="shared" si="384"/>
        <v>UPDATE_TIMESTAMP</v>
      </c>
      <c r="L3882" s="3"/>
      <c r="M3882" s="3"/>
      <c r="N3882"/>
      <c r="O3882"/>
      <c r="P3882"/>
      <c r="Q3882"/>
      <c r="R3882" s="1"/>
      <c r="S3882" t="s">
        <v>1929</v>
      </c>
      <c r="T3882" t="s">
        <v>23</v>
      </c>
      <c r="U3882" t="s">
        <v>4</v>
      </c>
      <c r="V3882">
        <v>10</v>
      </c>
      <c r="W3882">
        <v>6</v>
      </c>
      <c r="X3882"/>
      <c r="Y3882" t="s">
        <v>564</v>
      </c>
      <c r="Z3882"/>
      <c r="AA3882"/>
      <c r="AB3882"/>
      <c r="AC3882"/>
      <c r="AD3882"/>
      <c r="AE3882"/>
      <c r="AF3882"/>
    </row>
    <row r="3883" spans="1:32" hidden="1">
      <c r="B3883" s="3" t="s">
        <v>722</v>
      </c>
      <c r="G3883" s="4" t="str">
        <f t="shared" si="385"/>
        <v>Diff</v>
      </c>
      <c r="H3883" s="3" t="str">
        <f t="shared" si="386"/>
        <v>Diff</v>
      </c>
      <c r="I3883" s="3" t="str">
        <f t="shared" si="387"/>
        <v>Diff</v>
      </c>
      <c r="J3883" s="3" t="str">
        <f t="shared" si="383"/>
        <v>PLC_MEMORY_TBX</v>
      </c>
      <c r="K3883" s="3" t="str">
        <f t="shared" si="384"/>
        <v>BIT</v>
      </c>
      <c r="L3883" s="3"/>
      <c r="M3883" s="3"/>
      <c r="N3883"/>
      <c r="O3883"/>
      <c r="P3883"/>
      <c r="Q3883"/>
      <c r="R3883" s="1"/>
      <c r="S3883" t="s">
        <v>1932</v>
      </c>
      <c r="T3883" t="s">
        <v>598</v>
      </c>
      <c r="U3883" t="s">
        <v>9</v>
      </c>
      <c r="V3883">
        <v>2</v>
      </c>
      <c r="W3883">
        <v>0</v>
      </c>
      <c r="X3883"/>
      <c r="Y3883" t="s">
        <v>564</v>
      </c>
      <c r="Z3883"/>
      <c r="AA3883"/>
      <c r="AB3883"/>
      <c r="AC3883"/>
      <c r="AD3883"/>
      <c r="AE3883"/>
      <c r="AF3883"/>
    </row>
    <row r="3884" spans="1:32" hidden="1">
      <c r="B3884" s="3" t="s">
        <v>722</v>
      </c>
      <c r="G3884" s="4" t="str">
        <f t="shared" si="385"/>
        <v>Diff</v>
      </c>
      <c r="H3884" s="3" t="str">
        <f t="shared" si="386"/>
        <v>Diff</v>
      </c>
      <c r="I3884" s="3" t="str">
        <f t="shared" si="387"/>
        <v>Diff</v>
      </c>
      <c r="J3884" s="3" t="str">
        <f t="shared" si="383"/>
        <v>PLC_MEMORY_TBX</v>
      </c>
      <c r="K3884" s="3" t="str">
        <f t="shared" si="384"/>
        <v>BYTE_ORDER</v>
      </c>
      <c r="L3884" s="3"/>
      <c r="M3884" s="3"/>
      <c r="N3884"/>
      <c r="O3884"/>
      <c r="P3884"/>
      <c r="Q3884"/>
      <c r="R3884" s="1"/>
      <c r="S3884" t="s">
        <v>1932</v>
      </c>
      <c r="T3884" t="s">
        <v>599</v>
      </c>
      <c r="U3884" t="s">
        <v>9</v>
      </c>
      <c r="V3884">
        <v>1</v>
      </c>
      <c r="W3884">
        <v>0</v>
      </c>
      <c r="X3884"/>
      <c r="Y3884" t="s">
        <v>564</v>
      </c>
      <c r="Z3884"/>
      <c r="AA3884"/>
      <c r="AB3884"/>
      <c r="AC3884"/>
      <c r="AD3884"/>
      <c r="AE3884"/>
      <c r="AF3884"/>
    </row>
    <row r="3885" spans="1:32" hidden="1">
      <c r="B3885" s="3" t="s">
        <v>722</v>
      </c>
      <c r="G3885" s="4" t="str">
        <f t="shared" si="385"/>
        <v>Diff</v>
      </c>
      <c r="H3885" s="3" t="str">
        <f t="shared" si="386"/>
        <v>Diff</v>
      </c>
      <c r="I3885" s="3" t="str">
        <f t="shared" si="387"/>
        <v>Diff</v>
      </c>
      <c r="J3885" s="3" t="str">
        <f t="shared" si="383"/>
        <v>PLC_MEMORY_TBX</v>
      </c>
      <c r="K3885" s="3" t="str">
        <f t="shared" si="384"/>
        <v>CREATE_TIMESTAMP</v>
      </c>
      <c r="L3885" s="3"/>
      <c r="M3885" s="3"/>
      <c r="N3885"/>
      <c r="O3885"/>
      <c r="P3885"/>
      <c r="Q3885"/>
      <c r="R3885" s="1"/>
      <c r="S3885" t="s">
        <v>1932</v>
      </c>
      <c r="T3885" t="s">
        <v>3</v>
      </c>
      <c r="U3885" t="s">
        <v>4</v>
      </c>
      <c r="V3885">
        <v>10</v>
      </c>
      <c r="W3885">
        <v>6</v>
      </c>
      <c r="X3885"/>
      <c r="Y3885" t="s">
        <v>564</v>
      </c>
      <c r="Z3885"/>
      <c r="AA3885"/>
      <c r="AB3885"/>
      <c r="AC3885"/>
      <c r="AD3885"/>
      <c r="AE3885"/>
      <c r="AF3885"/>
    </row>
    <row r="3886" spans="1:32" hidden="1">
      <c r="B3886" s="3" t="s">
        <v>722</v>
      </c>
      <c r="G3886" s="4" t="str">
        <f t="shared" si="385"/>
        <v>Diff</v>
      </c>
      <c r="H3886" s="3" t="str">
        <f t="shared" si="386"/>
        <v>Diff</v>
      </c>
      <c r="I3886" s="3" t="str">
        <f t="shared" si="387"/>
        <v>Diff</v>
      </c>
      <c r="J3886" s="3" t="str">
        <f t="shared" si="383"/>
        <v>PLC_MEMORY_TBX</v>
      </c>
      <c r="K3886" s="3" t="str">
        <f t="shared" si="384"/>
        <v>DATA_TYPE</v>
      </c>
      <c r="L3886" s="3"/>
      <c r="M3886" s="3"/>
      <c r="N3886"/>
      <c r="O3886"/>
      <c r="P3886"/>
      <c r="Q3886"/>
      <c r="R3886" s="1"/>
      <c r="S3886" t="s">
        <v>1932</v>
      </c>
      <c r="T3886" t="s">
        <v>441</v>
      </c>
      <c r="U3886" t="s">
        <v>86</v>
      </c>
      <c r="V3886">
        <v>32</v>
      </c>
      <c r="W3886">
        <v>0</v>
      </c>
      <c r="X3886"/>
      <c r="Y3886" t="s">
        <v>564</v>
      </c>
      <c r="Z3886"/>
      <c r="AA3886"/>
      <c r="AB3886"/>
      <c r="AC3886"/>
      <c r="AD3886"/>
      <c r="AE3886"/>
      <c r="AF3886"/>
    </row>
    <row r="3887" spans="1:32" hidden="1">
      <c r="B3887" s="3" t="s">
        <v>722</v>
      </c>
      <c r="G3887" s="4" t="str">
        <f t="shared" si="385"/>
        <v>Diff</v>
      </c>
      <c r="H3887" s="3" t="str">
        <f t="shared" si="386"/>
        <v>Diff</v>
      </c>
      <c r="I3887" s="3" t="str">
        <f t="shared" si="387"/>
        <v>Diff</v>
      </c>
      <c r="J3887" s="3" t="str">
        <f t="shared" ref="J3887:J3950" si="388">IF(ISBLANK(S3887),IF(ISBLANK(Z3887),L3887,Z3887),S3887)</f>
        <v>PLC_MEMORY_TBX</v>
      </c>
      <c r="K3887" s="3" t="str">
        <f t="shared" ref="K3887:K3950" si="389">IF(ISBLANK(T3887),IF(ISBLANK(AA3887),M3887,AA3887),T3887)</f>
        <v>DEVICE_NAME</v>
      </c>
      <c r="L3887" s="3"/>
      <c r="M3887" s="3"/>
      <c r="N3887"/>
      <c r="O3887"/>
      <c r="P3887"/>
      <c r="Q3887"/>
      <c r="R3887" s="1"/>
      <c r="S3887" t="s">
        <v>1932</v>
      </c>
      <c r="T3887" t="s">
        <v>1933</v>
      </c>
      <c r="U3887" t="s">
        <v>86</v>
      </c>
      <c r="V3887">
        <v>32</v>
      </c>
      <c r="W3887">
        <v>0</v>
      </c>
      <c r="X3887"/>
      <c r="Y3887" t="s">
        <v>565</v>
      </c>
      <c r="Z3887"/>
      <c r="AA3887"/>
      <c r="AB3887"/>
      <c r="AC3887"/>
      <c r="AD3887"/>
      <c r="AE3887"/>
      <c r="AF3887"/>
    </row>
    <row r="3888" spans="1:32" hidden="1">
      <c r="B3888" s="3" t="s">
        <v>722</v>
      </c>
      <c r="G3888" s="4" t="str">
        <f t="shared" si="385"/>
        <v>Diff</v>
      </c>
      <c r="H3888" s="3" t="str">
        <f t="shared" si="386"/>
        <v>Diff</v>
      </c>
      <c r="I3888" s="3" t="str">
        <f t="shared" si="387"/>
        <v>Diff</v>
      </c>
      <c r="J3888" s="3" t="str">
        <f t="shared" si="388"/>
        <v>PLC_MEMORY_TBX</v>
      </c>
      <c r="K3888" s="3" t="str">
        <f t="shared" si="389"/>
        <v>EFFECTIVE_END</v>
      </c>
      <c r="L3888" s="3"/>
      <c r="M3888" s="3"/>
      <c r="N3888"/>
      <c r="O3888"/>
      <c r="P3888"/>
      <c r="Q3888"/>
      <c r="R3888" s="1"/>
      <c r="S3888" t="s">
        <v>1932</v>
      </c>
      <c r="T3888" t="s">
        <v>666</v>
      </c>
      <c r="U3888" t="s">
        <v>4</v>
      </c>
      <c r="V3888">
        <v>10</v>
      </c>
      <c r="W3888">
        <v>6</v>
      </c>
      <c r="X3888"/>
      <c r="Y3888" t="s">
        <v>564</v>
      </c>
      <c r="Z3888"/>
      <c r="AA3888"/>
      <c r="AB3888"/>
      <c r="AC3888"/>
      <c r="AD3888"/>
      <c r="AE3888"/>
      <c r="AF3888"/>
    </row>
    <row r="3889" spans="1:32" hidden="1">
      <c r="B3889" s="3" t="s">
        <v>722</v>
      </c>
      <c r="G3889" s="4" t="str">
        <f t="shared" si="385"/>
        <v>Diff</v>
      </c>
      <c r="H3889" s="3" t="str">
        <f t="shared" si="386"/>
        <v>Diff</v>
      </c>
      <c r="I3889" s="3" t="str">
        <f t="shared" si="387"/>
        <v>Diff</v>
      </c>
      <c r="J3889" s="3" t="str">
        <f t="shared" si="388"/>
        <v>PLC_MEMORY_TBX</v>
      </c>
      <c r="K3889" s="3" t="str">
        <f t="shared" si="389"/>
        <v>EFFECTIVE_START</v>
      </c>
      <c r="L3889" s="3"/>
      <c r="M3889" s="3"/>
      <c r="N3889"/>
      <c r="O3889"/>
      <c r="P3889"/>
      <c r="Q3889"/>
      <c r="R3889" s="1"/>
      <c r="S3889" t="s">
        <v>1932</v>
      </c>
      <c r="T3889" t="s">
        <v>667</v>
      </c>
      <c r="U3889" t="s">
        <v>4</v>
      </c>
      <c r="V3889">
        <v>10</v>
      </c>
      <c r="W3889">
        <v>6</v>
      </c>
      <c r="X3889"/>
      <c r="Y3889" t="s">
        <v>564</v>
      </c>
      <c r="Z3889"/>
      <c r="AA3889"/>
      <c r="AB3889"/>
      <c r="AC3889"/>
      <c r="AD3889"/>
      <c r="AE3889"/>
      <c r="AF3889"/>
    </row>
    <row r="3890" spans="1:32" hidden="1">
      <c r="B3890" s="3" t="s">
        <v>722</v>
      </c>
      <c r="G3890" s="4" t="str">
        <f t="shared" si="385"/>
        <v>Diff</v>
      </c>
      <c r="H3890" s="3" t="str">
        <f t="shared" si="386"/>
        <v>Diff</v>
      </c>
      <c r="I3890" s="3" t="str">
        <f t="shared" si="387"/>
        <v>Diff</v>
      </c>
      <c r="J3890" s="3" t="str">
        <f t="shared" si="388"/>
        <v>PLC_MEMORY_TBX</v>
      </c>
      <c r="K3890" s="3" t="str">
        <f t="shared" si="389"/>
        <v>LENGTH</v>
      </c>
      <c r="L3890" s="3"/>
      <c r="M3890" s="3"/>
      <c r="N3890"/>
      <c r="O3890"/>
      <c r="P3890"/>
      <c r="Q3890"/>
      <c r="R3890" s="1"/>
      <c r="S3890" t="s">
        <v>1932</v>
      </c>
      <c r="T3890" t="s">
        <v>442</v>
      </c>
      <c r="U3890" t="s">
        <v>19</v>
      </c>
      <c r="V3890">
        <v>4</v>
      </c>
      <c r="W3890">
        <v>0</v>
      </c>
      <c r="X3890"/>
      <c r="Y3890" t="s">
        <v>564</v>
      </c>
      <c r="Z3890"/>
      <c r="AA3890"/>
      <c r="AB3890"/>
      <c r="AC3890"/>
      <c r="AD3890"/>
      <c r="AE3890"/>
      <c r="AF3890"/>
    </row>
    <row r="3891" spans="1:32" hidden="1">
      <c r="B3891" s="3" t="s">
        <v>722</v>
      </c>
      <c r="G3891" s="4" t="str">
        <f t="shared" si="385"/>
        <v>Diff</v>
      </c>
      <c r="H3891" s="3" t="str">
        <f t="shared" si="386"/>
        <v>Diff</v>
      </c>
      <c r="I3891" s="3" t="str">
        <f t="shared" si="387"/>
        <v>Diff</v>
      </c>
      <c r="J3891" s="3" t="str">
        <f t="shared" si="388"/>
        <v>PLC_MEMORY_TBX</v>
      </c>
      <c r="K3891" s="3" t="str">
        <f t="shared" si="389"/>
        <v>MEMORY_ADDRESS</v>
      </c>
      <c r="L3891" s="3"/>
      <c r="M3891" s="3"/>
      <c r="N3891"/>
      <c r="O3891"/>
      <c r="P3891"/>
      <c r="Q3891"/>
      <c r="R3891" s="1"/>
      <c r="S3891" t="s">
        <v>1932</v>
      </c>
      <c r="T3891" t="s">
        <v>1934</v>
      </c>
      <c r="U3891" t="s">
        <v>86</v>
      </c>
      <c r="V3891">
        <v>32</v>
      </c>
      <c r="W3891">
        <v>0</v>
      </c>
      <c r="X3891"/>
      <c r="Y3891" t="s">
        <v>565</v>
      </c>
      <c r="Z3891"/>
      <c r="AA3891"/>
      <c r="AB3891"/>
      <c r="AC3891"/>
      <c r="AD3891"/>
      <c r="AE3891"/>
      <c r="AF3891"/>
    </row>
    <row r="3892" spans="1:32" hidden="1">
      <c r="B3892" s="3" t="s">
        <v>722</v>
      </c>
      <c r="G3892" s="4" t="str">
        <f t="shared" si="385"/>
        <v>Diff</v>
      </c>
      <c r="H3892" s="3" t="str">
        <f t="shared" si="386"/>
        <v>Diff</v>
      </c>
      <c r="I3892" s="3" t="str">
        <f t="shared" si="387"/>
        <v>Diff</v>
      </c>
      <c r="J3892" s="3" t="str">
        <f t="shared" si="388"/>
        <v>PLC_MEMORY_TBX</v>
      </c>
      <c r="K3892" s="3" t="str">
        <f t="shared" si="389"/>
        <v>MEMORY_BANK</v>
      </c>
      <c r="L3892" s="3"/>
      <c r="M3892" s="3"/>
      <c r="N3892"/>
      <c r="O3892"/>
      <c r="P3892"/>
      <c r="Q3892"/>
      <c r="R3892" s="1"/>
      <c r="S3892" t="s">
        <v>1932</v>
      </c>
      <c r="T3892" t="s">
        <v>600</v>
      </c>
      <c r="U3892" t="s">
        <v>9</v>
      </c>
      <c r="V3892">
        <v>2</v>
      </c>
      <c r="W3892">
        <v>0</v>
      </c>
      <c r="X3892"/>
      <c r="Y3892" t="s">
        <v>564</v>
      </c>
      <c r="Z3892"/>
      <c r="AA3892"/>
      <c r="AB3892"/>
      <c r="AC3892"/>
      <c r="AD3892"/>
      <c r="AE3892"/>
      <c r="AF3892"/>
    </row>
    <row r="3893" spans="1:32" hidden="1">
      <c r="B3893" s="3" t="s">
        <v>722</v>
      </c>
      <c r="G3893" s="4" t="str">
        <f t="shared" si="385"/>
        <v>Diff</v>
      </c>
      <c r="H3893" s="3" t="str">
        <f t="shared" si="386"/>
        <v>Diff</v>
      </c>
      <c r="I3893" s="3" t="str">
        <f t="shared" si="387"/>
        <v>Diff</v>
      </c>
      <c r="J3893" s="3" t="str">
        <f t="shared" si="388"/>
        <v>PLC_MEMORY_TBX</v>
      </c>
      <c r="K3893" s="3" t="str">
        <f t="shared" si="389"/>
        <v>METRIC_ID</v>
      </c>
      <c r="L3893" s="3"/>
      <c r="M3893" s="3"/>
      <c r="N3893"/>
      <c r="O3893"/>
      <c r="P3893"/>
      <c r="Q3893"/>
      <c r="R3893" s="1"/>
      <c r="S3893" t="s">
        <v>1932</v>
      </c>
      <c r="T3893" t="s">
        <v>645</v>
      </c>
      <c r="U3893" t="s">
        <v>516</v>
      </c>
      <c r="V3893">
        <v>8</v>
      </c>
      <c r="W3893">
        <v>0</v>
      </c>
      <c r="X3893"/>
      <c r="Y3893" t="s">
        <v>564</v>
      </c>
      <c r="Z3893"/>
      <c r="AA3893"/>
      <c r="AB3893"/>
      <c r="AC3893"/>
      <c r="AD3893"/>
      <c r="AE3893"/>
      <c r="AF3893"/>
    </row>
    <row r="3894" spans="1:32" hidden="1">
      <c r="B3894" s="3" t="s">
        <v>722</v>
      </c>
      <c r="G3894" s="4" t="str">
        <f t="shared" si="385"/>
        <v>Diff</v>
      </c>
      <c r="H3894" s="3" t="str">
        <f t="shared" si="386"/>
        <v>Diff</v>
      </c>
      <c r="I3894" s="3" t="str">
        <f t="shared" si="387"/>
        <v>Diff</v>
      </c>
      <c r="J3894" s="3" t="str">
        <f t="shared" si="388"/>
        <v>PLC_MEMORY_TBX</v>
      </c>
      <c r="K3894" s="3" t="str">
        <f t="shared" si="389"/>
        <v>PLC_MEMORY_ID</v>
      </c>
      <c r="L3894" s="3"/>
      <c r="M3894" s="3"/>
      <c r="N3894"/>
      <c r="O3894"/>
      <c r="P3894"/>
      <c r="Q3894"/>
      <c r="R3894" s="1"/>
      <c r="S3894" t="s">
        <v>1932</v>
      </c>
      <c r="T3894" t="s">
        <v>1935</v>
      </c>
      <c r="U3894" t="s">
        <v>516</v>
      </c>
      <c r="V3894">
        <v>8</v>
      </c>
      <c r="W3894">
        <v>0</v>
      </c>
      <c r="X3894"/>
      <c r="Y3894" t="s">
        <v>565</v>
      </c>
      <c r="Z3894"/>
      <c r="AA3894"/>
      <c r="AB3894"/>
      <c r="AC3894"/>
      <c r="AD3894"/>
      <c r="AE3894"/>
      <c r="AF3894"/>
    </row>
    <row r="3895" spans="1:32" hidden="1">
      <c r="B3895" s="3" t="s">
        <v>722</v>
      </c>
      <c r="G3895" s="4" t="str">
        <f t="shared" si="385"/>
        <v>Diff</v>
      </c>
      <c r="H3895" s="3" t="str">
        <f t="shared" si="386"/>
        <v>Diff</v>
      </c>
      <c r="I3895" s="3" t="str">
        <f t="shared" si="387"/>
        <v>Diff</v>
      </c>
      <c r="J3895" s="3" t="str">
        <f t="shared" si="388"/>
        <v>PLC_MEMORY_TBX</v>
      </c>
      <c r="K3895" s="3" t="str">
        <f t="shared" si="389"/>
        <v>START_ADDRESS</v>
      </c>
      <c r="L3895" s="3"/>
      <c r="M3895" s="3"/>
      <c r="N3895"/>
      <c r="O3895"/>
      <c r="P3895"/>
      <c r="Q3895"/>
      <c r="R3895" s="1"/>
      <c r="S3895" t="s">
        <v>1932</v>
      </c>
      <c r="T3895" t="s">
        <v>602</v>
      </c>
      <c r="U3895" t="s">
        <v>86</v>
      </c>
      <c r="V3895">
        <v>32</v>
      </c>
      <c r="W3895">
        <v>0</v>
      </c>
      <c r="X3895"/>
      <c r="Y3895" t="s">
        <v>564</v>
      </c>
      <c r="Z3895"/>
      <c r="AA3895"/>
      <c r="AB3895"/>
      <c r="AC3895"/>
      <c r="AD3895"/>
      <c r="AE3895"/>
      <c r="AF3895"/>
    </row>
    <row r="3896" spans="1:32" hidden="1">
      <c r="B3896" s="3" t="s">
        <v>722</v>
      </c>
      <c r="G3896" s="4" t="str">
        <f t="shared" si="385"/>
        <v>Diff</v>
      </c>
      <c r="H3896" s="3" t="str">
        <f t="shared" si="386"/>
        <v>Diff</v>
      </c>
      <c r="I3896" s="3" t="str">
        <f t="shared" si="387"/>
        <v>Diff</v>
      </c>
      <c r="J3896" s="3" t="str">
        <f t="shared" si="388"/>
        <v>PLC_MEMORY_TBX</v>
      </c>
      <c r="K3896" s="3" t="str">
        <f t="shared" si="389"/>
        <v>UPDATE_TIMESTAMP</v>
      </c>
      <c r="L3896" s="3"/>
      <c r="M3896" s="3"/>
      <c r="N3896"/>
      <c r="O3896"/>
      <c r="P3896"/>
      <c r="Q3896"/>
      <c r="R3896" s="1"/>
      <c r="S3896" t="s">
        <v>1932</v>
      </c>
      <c r="T3896" t="s">
        <v>23</v>
      </c>
      <c r="U3896" t="s">
        <v>4</v>
      </c>
      <c r="V3896">
        <v>10</v>
      </c>
      <c r="W3896">
        <v>6</v>
      </c>
      <c r="X3896"/>
      <c r="Y3896" t="s">
        <v>564</v>
      </c>
      <c r="Z3896"/>
      <c r="AA3896"/>
      <c r="AB3896"/>
      <c r="AC3896"/>
      <c r="AD3896"/>
      <c r="AE3896"/>
      <c r="AF3896"/>
    </row>
    <row r="3897" spans="1:32" ht="30" hidden="1">
      <c r="A3897" s="3" t="s">
        <v>1958</v>
      </c>
      <c r="B3897" s="4" t="s">
        <v>2037</v>
      </c>
      <c r="C3897" s="3" t="s">
        <v>564</v>
      </c>
      <c r="D3897" s="3" t="s">
        <v>2079</v>
      </c>
      <c r="E3897" s="3" t="s">
        <v>723</v>
      </c>
      <c r="F3897" s="3" t="s">
        <v>2079</v>
      </c>
      <c r="G3897" s="4" t="str">
        <f t="shared" ref="G3897:G3960" si="390">IF(H3897="Diff","Diff",IF(I3897="Diff","Diff",""))</f>
        <v>Diff</v>
      </c>
      <c r="H3897" s="4" t="str">
        <f t="shared" ref="H3897:H3960" si="391">IF(L3897&amp;M3897&amp;N3897&amp;O3897&amp;P3897&amp;Q3897&amp;R3897=S3897&amp;T3897&amp;U3897&amp;V3897&amp;W3897&amp;X3897&amp;Y3897,"Same",IF(L3897&amp;M3897&amp;N3897&amp;O3897&amp;P3897&amp;Q3897&amp;R3897=S3897&amp;T3897&amp;"TIMESTAMP"&amp;V3897&amp;"0"&amp;X3897&amp;Y3897,"Same","Diff"))</f>
        <v>Diff</v>
      </c>
      <c r="I3897" s="4" t="str">
        <f t="shared" ref="I3897:I3960" si="392">IF(Z3897&amp;AA3897&amp;AB3897&amp;AC3897&amp;AD3897&amp;AE3897&amp;AF3897=S3897&amp;T3897&amp;U3897&amp;V3897&amp;W3897&amp;X3897&amp;Y3897,"Same",IF(Z3897&amp;AA3897&amp;AB3897&amp;AC3897&amp;AD3897&amp;AE3897&amp;AF3897=S3897&amp;T3897&amp;"TIMESTAMP"&amp;V3897&amp;"0"&amp;X3897&amp;Y3897,"Same","Diff"))</f>
        <v>Diff</v>
      </c>
      <c r="J3897" s="3" t="str">
        <f t="shared" si="388"/>
        <v>PRODUCT_PRIORITY_PLAN_TBX</v>
      </c>
      <c r="K3897" s="3" t="str">
        <f t="shared" si="389"/>
        <v>ACTUAL_TIMESTAMP</v>
      </c>
      <c r="R3897" s="6" t="s">
        <v>721</v>
      </c>
      <c r="S3897" s="4" t="s">
        <v>691</v>
      </c>
      <c r="T3897" s="4" t="s">
        <v>28</v>
      </c>
      <c r="U3897" s="4" t="s">
        <v>4</v>
      </c>
      <c r="V3897" s="4">
        <v>10</v>
      </c>
      <c r="W3897" s="4">
        <v>6</v>
      </c>
      <c r="Y3897" s="4" t="s">
        <v>564</v>
      </c>
    </row>
    <row r="3898" spans="1:32" ht="30" hidden="1">
      <c r="A3898" s="3" t="s">
        <v>1958</v>
      </c>
      <c r="B3898" s="4" t="s">
        <v>2037</v>
      </c>
      <c r="C3898" s="3" t="s">
        <v>564</v>
      </c>
      <c r="D3898" s="3" t="s">
        <v>2079</v>
      </c>
      <c r="E3898" s="3" t="s">
        <v>723</v>
      </c>
      <c r="F3898" s="3" t="s">
        <v>2079</v>
      </c>
      <c r="G3898" s="4" t="str">
        <f t="shared" si="390"/>
        <v>Diff</v>
      </c>
      <c r="H3898" s="4" t="str">
        <f t="shared" si="391"/>
        <v>Diff</v>
      </c>
      <c r="I3898" s="4" t="str">
        <f t="shared" si="392"/>
        <v>Diff</v>
      </c>
      <c r="J3898" s="3" t="str">
        <f t="shared" si="388"/>
        <v>PRODUCT_PRIORITY_PLAN_TBX</v>
      </c>
      <c r="K3898" s="3" t="str">
        <f t="shared" si="389"/>
        <v>CONTAINER_ID</v>
      </c>
      <c r="R3898" s="6" t="s">
        <v>721</v>
      </c>
      <c r="S3898" s="4" t="s">
        <v>691</v>
      </c>
      <c r="T3898" s="4" t="s">
        <v>617</v>
      </c>
      <c r="U3898" s="4" t="s">
        <v>9</v>
      </c>
      <c r="V3898" s="4">
        <v>17</v>
      </c>
      <c r="W3898" s="4">
        <v>0</v>
      </c>
      <c r="Y3898" s="4" t="s">
        <v>564</v>
      </c>
    </row>
    <row r="3899" spans="1:32" ht="30" hidden="1">
      <c r="A3899" s="3" t="s">
        <v>1958</v>
      </c>
      <c r="B3899" s="4" t="s">
        <v>2037</v>
      </c>
      <c r="C3899" s="3" t="s">
        <v>564</v>
      </c>
      <c r="D3899" s="3" t="s">
        <v>2079</v>
      </c>
      <c r="E3899" s="3" t="s">
        <v>723</v>
      </c>
      <c r="F3899" s="3" t="s">
        <v>2079</v>
      </c>
      <c r="G3899" s="4" t="str">
        <f t="shared" si="390"/>
        <v>Diff</v>
      </c>
      <c r="H3899" s="4" t="str">
        <f t="shared" si="391"/>
        <v>Diff</v>
      </c>
      <c r="I3899" s="4" t="str">
        <f t="shared" si="392"/>
        <v>Diff</v>
      </c>
      <c r="J3899" s="3" t="str">
        <f t="shared" si="388"/>
        <v>PRODUCT_PRIORITY_PLAN_TBX</v>
      </c>
      <c r="K3899" s="3" t="str">
        <f t="shared" si="389"/>
        <v>CONTAINER_POS</v>
      </c>
      <c r="R3899" s="6" t="s">
        <v>721</v>
      </c>
      <c r="S3899" s="4" t="s">
        <v>691</v>
      </c>
      <c r="T3899" s="4" t="s">
        <v>618</v>
      </c>
      <c r="U3899" s="4" t="s">
        <v>19</v>
      </c>
      <c r="V3899" s="4">
        <v>4</v>
      </c>
      <c r="W3899" s="4">
        <v>0</v>
      </c>
      <c r="Y3899" s="4" t="s">
        <v>564</v>
      </c>
    </row>
    <row r="3900" spans="1:32" ht="30" hidden="1">
      <c r="A3900" s="3" t="s">
        <v>1958</v>
      </c>
      <c r="B3900" s="4" t="s">
        <v>2037</v>
      </c>
      <c r="C3900" s="3" t="s">
        <v>564</v>
      </c>
      <c r="D3900" s="3" t="s">
        <v>2079</v>
      </c>
      <c r="E3900" s="3" t="s">
        <v>723</v>
      </c>
      <c r="F3900" s="3" t="s">
        <v>2079</v>
      </c>
      <c r="G3900" s="4" t="str">
        <f t="shared" si="390"/>
        <v>Diff</v>
      </c>
      <c r="H3900" s="4" t="str">
        <f t="shared" si="391"/>
        <v>Diff</v>
      </c>
      <c r="I3900" s="4" t="str">
        <f t="shared" si="392"/>
        <v>Diff</v>
      </c>
      <c r="J3900" s="3" t="str">
        <f t="shared" si="388"/>
        <v>PRODUCT_PRIORITY_PLAN_TBX</v>
      </c>
      <c r="K3900" s="3" t="str">
        <f t="shared" si="389"/>
        <v>CREATE_TIMESTAMP</v>
      </c>
      <c r="R3900" s="6" t="s">
        <v>721</v>
      </c>
      <c r="S3900" s="4" t="s">
        <v>691</v>
      </c>
      <c r="T3900" s="4" t="s">
        <v>3</v>
      </c>
      <c r="U3900" s="4" t="s">
        <v>4</v>
      </c>
      <c r="V3900" s="4">
        <v>10</v>
      </c>
      <c r="W3900" s="4">
        <v>6</v>
      </c>
      <c r="Y3900" s="4" t="s">
        <v>564</v>
      </c>
    </row>
    <row r="3901" spans="1:32" ht="30" hidden="1">
      <c r="A3901" s="3" t="s">
        <v>1958</v>
      </c>
      <c r="B3901" s="4" t="s">
        <v>2037</v>
      </c>
      <c r="C3901" s="3" t="s">
        <v>564</v>
      </c>
      <c r="D3901" s="3" t="s">
        <v>2079</v>
      </c>
      <c r="E3901" s="3" t="s">
        <v>723</v>
      </c>
      <c r="F3901" s="3" t="s">
        <v>2079</v>
      </c>
      <c r="G3901" s="4" t="str">
        <f t="shared" si="390"/>
        <v>Diff</v>
      </c>
      <c r="H3901" s="4" t="str">
        <f t="shared" si="391"/>
        <v>Diff</v>
      </c>
      <c r="I3901" s="4" t="str">
        <f t="shared" si="392"/>
        <v>Diff</v>
      </c>
      <c r="J3901" s="3" t="str">
        <f t="shared" si="388"/>
        <v>PRODUCT_PRIORITY_PLAN_TBX</v>
      </c>
      <c r="K3901" s="3" t="str">
        <f t="shared" si="389"/>
        <v>FORECAST_TIMESTAMP</v>
      </c>
      <c r="R3901" s="6" t="s">
        <v>721</v>
      </c>
      <c r="S3901" s="4" t="s">
        <v>691</v>
      </c>
      <c r="T3901" s="4" t="s">
        <v>692</v>
      </c>
      <c r="U3901" s="4" t="s">
        <v>4</v>
      </c>
      <c r="V3901" s="4">
        <v>10</v>
      </c>
      <c r="W3901" s="4">
        <v>6</v>
      </c>
      <c r="Y3901" s="4" t="s">
        <v>564</v>
      </c>
    </row>
    <row r="3902" spans="1:32" ht="30" hidden="1">
      <c r="A3902" s="3" t="s">
        <v>1958</v>
      </c>
      <c r="B3902" s="4" t="s">
        <v>2037</v>
      </c>
      <c r="C3902" s="3" t="s">
        <v>564</v>
      </c>
      <c r="D3902" s="3" t="s">
        <v>2079</v>
      </c>
      <c r="E3902" s="3" t="s">
        <v>723</v>
      </c>
      <c r="F3902" s="3" t="s">
        <v>2079</v>
      </c>
      <c r="G3902" s="4" t="str">
        <f t="shared" si="390"/>
        <v>Diff</v>
      </c>
      <c r="H3902" s="4" t="str">
        <f t="shared" si="391"/>
        <v>Diff</v>
      </c>
      <c r="I3902" s="4" t="str">
        <f t="shared" si="392"/>
        <v>Diff</v>
      </c>
      <c r="J3902" s="3" t="str">
        <f t="shared" si="388"/>
        <v>PRODUCT_PRIORITY_PLAN_TBX</v>
      </c>
      <c r="K3902" s="3" t="str">
        <f t="shared" si="389"/>
        <v>ORDER_NO</v>
      </c>
      <c r="R3902" s="6" t="s">
        <v>721</v>
      </c>
      <c r="S3902" s="4" t="s">
        <v>691</v>
      </c>
      <c r="T3902" s="4" t="s">
        <v>682</v>
      </c>
      <c r="U3902" s="4" t="s">
        <v>9</v>
      </c>
      <c r="V3902" s="4">
        <v>20</v>
      </c>
      <c r="W3902" s="4">
        <v>0</v>
      </c>
      <c r="Y3902" s="4" t="s">
        <v>564</v>
      </c>
    </row>
    <row r="3903" spans="1:32" ht="30" hidden="1">
      <c r="A3903" s="3" t="s">
        <v>1958</v>
      </c>
      <c r="B3903" s="4" t="s">
        <v>2037</v>
      </c>
      <c r="C3903" s="3" t="s">
        <v>564</v>
      </c>
      <c r="D3903" s="3" t="s">
        <v>2079</v>
      </c>
      <c r="E3903" s="3" t="s">
        <v>723</v>
      </c>
      <c r="F3903" s="3" t="s">
        <v>2079</v>
      </c>
      <c r="G3903" s="4" t="str">
        <f t="shared" si="390"/>
        <v>Diff</v>
      </c>
      <c r="H3903" s="4" t="str">
        <f t="shared" si="391"/>
        <v>Diff</v>
      </c>
      <c r="I3903" s="4" t="str">
        <f t="shared" si="392"/>
        <v>Diff</v>
      </c>
      <c r="J3903" s="3" t="str">
        <f t="shared" si="388"/>
        <v>PRODUCT_PRIORITY_PLAN_TBX</v>
      </c>
      <c r="K3903" s="3" t="str">
        <f t="shared" si="389"/>
        <v>PLAN_STATUS_ID</v>
      </c>
      <c r="R3903" s="6" t="s">
        <v>721</v>
      </c>
      <c r="S3903" s="4" t="s">
        <v>691</v>
      </c>
      <c r="T3903" s="4" t="s">
        <v>693</v>
      </c>
      <c r="U3903" s="4" t="s">
        <v>19</v>
      </c>
      <c r="V3903" s="4">
        <v>4</v>
      </c>
      <c r="W3903" s="4">
        <v>0</v>
      </c>
      <c r="Y3903" s="4" t="s">
        <v>564</v>
      </c>
    </row>
    <row r="3904" spans="1:32" ht="30" hidden="1">
      <c r="A3904" s="3" t="s">
        <v>1958</v>
      </c>
      <c r="B3904" s="4" t="s">
        <v>2037</v>
      </c>
      <c r="C3904" s="3" t="s">
        <v>564</v>
      </c>
      <c r="D3904" s="3" t="s">
        <v>2079</v>
      </c>
      <c r="E3904" s="3" t="s">
        <v>723</v>
      </c>
      <c r="F3904" s="3" t="s">
        <v>2079</v>
      </c>
      <c r="G3904" s="4" t="str">
        <f t="shared" si="390"/>
        <v>Diff</v>
      </c>
      <c r="H3904" s="4" t="str">
        <f t="shared" si="391"/>
        <v>Diff</v>
      </c>
      <c r="I3904" s="4" t="str">
        <f t="shared" si="392"/>
        <v>Diff</v>
      </c>
      <c r="J3904" s="3" t="str">
        <f t="shared" si="388"/>
        <v>PRODUCT_PRIORITY_PLAN_TBX</v>
      </c>
      <c r="K3904" s="3" t="str">
        <f t="shared" si="389"/>
        <v>PLAN_TIMESTAMP</v>
      </c>
      <c r="R3904" s="6" t="s">
        <v>721</v>
      </c>
      <c r="S3904" s="4" t="s">
        <v>691</v>
      </c>
      <c r="T3904" s="4" t="s">
        <v>694</v>
      </c>
      <c r="U3904" s="4" t="s">
        <v>4</v>
      </c>
      <c r="V3904" s="4">
        <v>10</v>
      </c>
      <c r="W3904" s="4">
        <v>6</v>
      </c>
      <c r="Y3904" s="4" t="s">
        <v>564</v>
      </c>
    </row>
    <row r="3905" spans="1:32" ht="30" hidden="1">
      <c r="A3905" s="3" t="s">
        <v>1958</v>
      </c>
      <c r="B3905" s="4" t="s">
        <v>2037</v>
      </c>
      <c r="C3905" s="3" t="s">
        <v>564</v>
      </c>
      <c r="D3905" s="3" t="s">
        <v>2079</v>
      </c>
      <c r="E3905" s="3" t="s">
        <v>723</v>
      </c>
      <c r="F3905" s="3" t="s">
        <v>2079</v>
      </c>
      <c r="G3905" s="4" t="str">
        <f t="shared" si="390"/>
        <v>Diff</v>
      </c>
      <c r="H3905" s="4" t="str">
        <f t="shared" si="391"/>
        <v>Diff</v>
      </c>
      <c r="I3905" s="4" t="str">
        <f t="shared" si="392"/>
        <v>Diff</v>
      </c>
      <c r="J3905" s="3" t="str">
        <f t="shared" si="388"/>
        <v>PRODUCT_PRIORITY_PLAN_TBX</v>
      </c>
      <c r="K3905" s="3" t="str">
        <f t="shared" si="389"/>
        <v>PRODUCT_ID</v>
      </c>
      <c r="R3905" s="6" t="s">
        <v>721</v>
      </c>
      <c r="S3905" s="4" t="s">
        <v>691</v>
      </c>
      <c r="T3905" s="4" t="s">
        <v>60</v>
      </c>
      <c r="U3905" s="4" t="s">
        <v>9</v>
      </c>
      <c r="V3905" s="4">
        <v>17</v>
      </c>
      <c r="W3905" s="4">
        <v>0</v>
      </c>
      <c r="Y3905" s="4" t="s">
        <v>564</v>
      </c>
    </row>
    <row r="3906" spans="1:32" ht="30" hidden="1">
      <c r="A3906" s="3" t="s">
        <v>1958</v>
      </c>
      <c r="B3906" s="4" t="s">
        <v>2037</v>
      </c>
      <c r="C3906" s="3" t="s">
        <v>564</v>
      </c>
      <c r="D3906" s="3" t="s">
        <v>2079</v>
      </c>
      <c r="E3906" s="3" t="s">
        <v>723</v>
      </c>
      <c r="F3906" s="3" t="s">
        <v>2079</v>
      </c>
      <c r="G3906" s="4" t="str">
        <f t="shared" si="390"/>
        <v>Diff</v>
      </c>
      <c r="H3906" s="4" t="str">
        <f t="shared" si="391"/>
        <v>Diff</v>
      </c>
      <c r="I3906" s="4" t="str">
        <f t="shared" si="392"/>
        <v>Diff</v>
      </c>
      <c r="J3906" s="3" t="str">
        <f t="shared" si="388"/>
        <v>PRODUCT_PRIORITY_PLAN_TBX</v>
      </c>
      <c r="K3906" s="3" t="str">
        <f t="shared" si="389"/>
        <v>TRACKING_SEQUENCE_NO</v>
      </c>
      <c r="R3906" s="6" t="s">
        <v>721</v>
      </c>
      <c r="S3906" s="4" t="s">
        <v>691</v>
      </c>
      <c r="T3906" s="4" t="s">
        <v>695</v>
      </c>
      <c r="U3906" s="4" t="s">
        <v>185</v>
      </c>
      <c r="V3906" s="4">
        <v>8</v>
      </c>
      <c r="W3906" s="4">
        <v>0</v>
      </c>
      <c r="Y3906" s="4" t="s">
        <v>565</v>
      </c>
    </row>
    <row r="3907" spans="1:32" ht="30" hidden="1">
      <c r="A3907" s="3" t="s">
        <v>1958</v>
      </c>
      <c r="B3907" s="4" t="s">
        <v>2037</v>
      </c>
      <c r="C3907" s="3" t="s">
        <v>564</v>
      </c>
      <c r="D3907" s="3" t="s">
        <v>2079</v>
      </c>
      <c r="E3907" s="3" t="s">
        <v>723</v>
      </c>
      <c r="F3907" s="3" t="s">
        <v>2079</v>
      </c>
      <c r="G3907" s="4" t="str">
        <f t="shared" si="390"/>
        <v>Diff</v>
      </c>
      <c r="H3907" s="4" t="str">
        <f t="shared" si="391"/>
        <v>Diff</v>
      </c>
      <c r="I3907" s="4" t="str">
        <f t="shared" si="392"/>
        <v>Diff</v>
      </c>
      <c r="J3907" s="3" t="str">
        <f t="shared" si="388"/>
        <v>PRODUCT_PRIORITY_PLAN_TBX</v>
      </c>
      <c r="K3907" s="3" t="str">
        <f t="shared" si="389"/>
        <v>TRACKING_STATUS</v>
      </c>
      <c r="R3907" s="6" t="s">
        <v>721</v>
      </c>
      <c r="S3907" s="4" t="s">
        <v>691</v>
      </c>
      <c r="T3907" s="4" t="s">
        <v>148</v>
      </c>
      <c r="U3907" s="4" t="s">
        <v>9</v>
      </c>
      <c r="V3907" s="4">
        <v>16</v>
      </c>
      <c r="W3907" s="4">
        <v>0</v>
      </c>
      <c r="Y3907" s="4" t="s">
        <v>565</v>
      </c>
    </row>
    <row r="3908" spans="1:32" ht="30" hidden="1">
      <c r="A3908" s="3" t="s">
        <v>1958</v>
      </c>
      <c r="B3908" s="4" t="s">
        <v>2037</v>
      </c>
      <c r="C3908" s="3" t="s">
        <v>564</v>
      </c>
      <c r="D3908" s="3" t="s">
        <v>2079</v>
      </c>
      <c r="E3908" s="3" t="s">
        <v>723</v>
      </c>
      <c r="F3908" s="3" t="s">
        <v>2079</v>
      </c>
      <c r="G3908" s="4" t="str">
        <f t="shared" si="390"/>
        <v>Diff</v>
      </c>
      <c r="H3908" s="4" t="str">
        <f t="shared" si="391"/>
        <v>Diff</v>
      </c>
      <c r="I3908" s="4" t="str">
        <f t="shared" si="392"/>
        <v>Diff</v>
      </c>
      <c r="J3908" s="3" t="str">
        <f t="shared" si="388"/>
        <v>PRODUCT_PRIORITY_PLAN_TBX</v>
      </c>
      <c r="K3908" s="3" t="str">
        <f t="shared" si="389"/>
        <v>UPDATE_TIMESTAMP</v>
      </c>
      <c r="R3908" s="6" t="s">
        <v>721</v>
      </c>
      <c r="S3908" s="4" t="s">
        <v>691</v>
      </c>
      <c r="T3908" s="4" t="s">
        <v>23</v>
      </c>
      <c r="U3908" s="4" t="s">
        <v>4</v>
      </c>
      <c r="V3908" s="4">
        <v>10</v>
      </c>
      <c r="W3908" s="4">
        <v>6</v>
      </c>
      <c r="Y3908" s="4" t="s">
        <v>564</v>
      </c>
    </row>
    <row r="3909" spans="1:32">
      <c r="A3909" s="3" t="s">
        <v>1959</v>
      </c>
      <c r="B3909" s="4" t="s">
        <v>2038</v>
      </c>
      <c r="C3909" s="3" t="s">
        <v>564</v>
      </c>
      <c r="D3909" s="3" t="s">
        <v>2079</v>
      </c>
      <c r="E3909" s="3" t="s">
        <v>2079</v>
      </c>
      <c r="F3909" s="3" t="s">
        <v>723</v>
      </c>
      <c r="G3909" s="4" t="str">
        <f t="shared" si="390"/>
        <v>Diff</v>
      </c>
      <c r="H3909" s="4" t="str">
        <f t="shared" si="391"/>
        <v>Same</v>
      </c>
      <c r="I3909" s="4" t="str">
        <f t="shared" si="392"/>
        <v>Diff</v>
      </c>
      <c r="J3909" s="3" t="str">
        <f t="shared" si="388"/>
        <v>PRODUCT_SPEC_CODE_TBX</v>
      </c>
      <c r="K3909" s="3" t="str">
        <f t="shared" si="389"/>
        <v>CREATE_TIMESTAMP</v>
      </c>
      <c r="Z3909" s="4" t="s">
        <v>1323</v>
      </c>
      <c r="AA3909" s="4" t="s">
        <v>3</v>
      </c>
      <c r="AB3909" s="4" t="s">
        <v>4</v>
      </c>
      <c r="AC3909" s="4">
        <v>10</v>
      </c>
      <c r="AD3909" s="4">
        <v>0</v>
      </c>
      <c r="AF3909" s="4" t="s">
        <v>564</v>
      </c>
    </row>
    <row r="3910" spans="1:32">
      <c r="A3910" s="3" t="s">
        <v>1959</v>
      </c>
      <c r="B3910" s="4" t="s">
        <v>2038</v>
      </c>
      <c r="C3910" s="3" t="s">
        <v>564</v>
      </c>
      <c r="D3910" s="3" t="s">
        <v>2079</v>
      </c>
      <c r="E3910" s="3" t="s">
        <v>2079</v>
      </c>
      <c r="F3910" s="3" t="s">
        <v>723</v>
      </c>
      <c r="G3910" s="4" t="str">
        <f t="shared" si="390"/>
        <v>Diff</v>
      </c>
      <c r="H3910" s="4" t="str">
        <f t="shared" si="391"/>
        <v>Same</v>
      </c>
      <c r="I3910" s="4" t="str">
        <f t="shared" si="392"/>
        <v>Diff</v>
      </c>
      <c r="J3910" s="3" t="str">
        <f t="shared" si="388"/>
        <v>PRODUCT_SPEC_CODE_TBX</v>
      </c>
      <c r="K3910" s="3" t="str">
        <f t="shared" si="389"/>
        <v>EXT_COLOR_CODE</v>
      </c>
      <c r="Z3910" s="4" t="s">
        <v>1323</v>
      </c>
      <c r="AA3910" s="4" t="s">
        <v>192</v>
      </c>
      <c r="AB3910" s="4" t="s">
        <v>9</v>
      </c>
      <c r="AC3910" s="4">
        <v>10</v>
      </c>
      <c r="AD3910" s="4">
        <v>0</v>
      </c>
      <c r="AF3910" s="4" t="s">
        <v>564</v>
      </c>
    </row>
    <row r="3911" spans="1:32">
      <c r="A3911" s="3" t="s">
        <v>1959</v>
      </c>
      <c r="B3911" s="4" t="s">
        <v>2038</v>
      </c>
      <c r="C3911" s="3" t="s">
        <v>564</v>
      </c>
      <c r="D3911" s="3" t="s">
        <v>2079</v>
      </c>
      <c r="E3911" s="3" t="s">
        <v>2079</v>
      </c>
      <c r="F3911" s="3" t="s">
        <v>723</v>
      </c>
      <c r="G3911" s="4" t="str">
        <f t="shared" si="390"/>
        <v>Diff</v>
      </c>
      <c r="H3911" s="4" t="str">
        <f t="shared" si="391"/>
        <v>Same</v>
      </c>
      <c r="I3911" s="4" t="str">
        <f t="shared" si="392"/>
        <v>Diff</v>
      </c>
      <c r="J3911" s="3" t="str">
        <f t="shared" si="388"/>
        <v>PRODUCT_SPEC_CODE_TBX</v>
      </c>
      <c r="K3911" s="3" t="str">
        <f t="shared" si="389"/>
        <v>INT_COLOR_CODE</v>
      </c>
      <c r="Z3911" s="4" t="s">
        <v>1323</v>
      </c>
      <c r="AA3911" s="4" t="s">
        <v>196</v>
      </c>
      <c r="AB3911" s="4" t="s">
        <v>9</v>
      </c>
      <c r="AC3911" s="4">
        <v>3</v>
      </c>
      <c r="AD3911" s="4">
        <v>0</v>
      </c>
      <c r="AF3911" s="4" t="s">
        <v>564</v>
      </c>
    </row>
    <row r="3912" spans="1:32">
      <c r="A3912" s="3" t="s">
        <v>1959</v>
      </c>
      <c r="B3912" s="4" t="s">
        <v>2038</v>
      </c>
      <c r="C3912" s="3" t="s">
        <v>564</v>
      </c>
      <c r="D3912" s="3" t="s">
        <v>2079</v>
      </c>
      <c r="E3912" s="3" t="s">
        <v>2079</v>
      </c>
      <c r="F3912" s="3" t="s">
        <v>723</v>
      </c>
      <c r="G3912" s="4" t="str">
        <f t="shared" si="390"/>
        <v>Diff</v>
      </c>
      <c r="H3912" s="4" t="str">
        <f t="shared" si="391"/>
        <v>Same</v>
      </c>
      <c r="I3912" s="4" t="str">
        <f t="shared" si="392"/>
        <v>Diff</v>
      </c>
      <c r="J3912" s="3" t="str">
        <f t="shared" si="388"/>
        <v>PRODUCT_SPEC_CODE_TBX</v>
      </c>
      <c r="K3912" s="3" t="str">
        <f t="shared" si="389"/>
        <v>MODEL_CODE</v>
      </c>
      <c r="Z3912" s="4" t="s">
        <v>1323</v>
      </c>
      <c r="AA3912" s="4" t="s">
        <v>58</v>
      </c>
      <c r="AB3912" s="4" t="s">
        <v>9</v>
      </c>
      <c r="AC3912" s="4">
        <v>3</v>
      </c>
      <c r="AD3912" s="4">
        <v>0</v>
      </c>
      <c r="AF3912" s="4" t="s">
        <v>564</v>
      </c>
    </row>
    <row r="3913" spans="1:32">
      <c r="A3913" s="3" t="s">
        <v>1959</v>
      </c>
      <c r="B3913" s="4" t="s">
        <v>2038</v>
      </c>
      <c r="C3913" s="3" t="s">
        <v>564</v>
      </c>
      <c r="D3913" s="3" t="s">
        <v>2079</v>
      </c>
      <c r="E3913" s="3" t="s">
        <v>2079</v>
      </c>
      <c r="F3913" s="3" t="s">
        <v>723</v>
      </c>
      <c r="G3913" s="4" t="str">
        <f t="shared" si="390"/>
        <v>Diff</v>
      </c>
      <c r="H3913" s="4" t="str">
        <f t="shared" si="391"/>
        <v>Same</v>
      </c>
      <c r="I3913" s="4" t="str">
        <f t="shared" si="392"/>
        <v>Diff</v>
      </c>
      <c r="J3913" s="3" t="str">
        <f t="shared" si="388"/>
        <v>PRODUCT_SPEC_CODE_TBX</v>
      </c>
      <c r="K3913" s="3" t="str">
        <f t="shared" si="389"/>
        <v>MODEL_OPTION_CODE</v>
      </c>
      <c r="Z3913" s="4" t="s">
        <v>1323</v>
      </c>
      <c r="AA3913" s="4" t="s">
        <v>162</v>
      </c>
      <c r="AB3913" s="4" t="s">
        <v>9</v>
      </c>
      <c r="AC3913" s="4">
        <v>3</v>
      </c>
      <c r="AD3913" s="4">
        <v>0</v>
      </c>
      <c r="AF3913" s="4" t="s">
        <v>564</v>
      </c>
    </row>
    <row r="3914" spans="1:32">
      <c r="A3914" s="3" t="s">
        <v>1959</v>
      </c>
      <c r="B3914" s="4" t="s">
        <v>2038</v>
      </c>
      <c r="C3914" s="3" t="s">
        <v>564</v>
      </c>
      <c r="D3914" s="3" t="s">
        <v>2079</v>
      </c>
      <c r="E3914" s="3" t="s">
        <v>2079</v>
      </c>
      <c r="F3914" s="3" t="s">
        <v>723</v>
      </c>
      <c r="G3914" s="4" t="str">
        <f t="shared" si="390"/>
        <v>Diff</v>
      </c>
      <c r="H3914" s="4" t="str">
        <f t="shared" si="391"/>
        <v>Same</v>
      </c>
      <c r="I3914" s="4" t="str">
        <f t="shared" si="392"/>
        <v>Diff</v>
      </c>
      <c r="J3914" s="3" t="str">
        <f t="shared" si="388"/>
        <v>PRODUCT_SPEC_CODE_TBX</v>
      </c>
      <c r="K3914" s="3" t="str">
        <f t="shared" si="389"/>
        <v>MODEL_TYPE_CODE</v>
      </c>
      <c r="Z3914" s="4" t="s">
        <v>1323</v>
      </c>
      <c r="AA3914" s="4" t="s">
        <v>163</v>
      </c>
      <c r="AB3914" s="4" t="s">
        <v>9</v>
      </c>
      <c r="AC3914" s="4">
        <v>3</v>
      </c>
      <c r="AD3914" s="4">
        <v>0</v>
      </c>
      <c r="AF3914" s="4" t="s">
        <v>564</v>
      </c>
    </row>
    <row r="3915" spans="1:32">
      <c r="A3915" s="3" t="s">
        <v>1959</v>
      </c>
      <c r="B3915" s="4" t="s">
        <v>2038</v>
      </c>
      <c r="C3915" s="3" t="s">
        <v>564</v>
      </c>
      <c r="D3915" s="3" t="s">
        <v>2079</v>
      </c>
      <c r="E3915" s="3" t="s">
        <v>2079</v>
      </c>
      <c r="F3915" s="3" t="s">
        <v>723</v>
      </c>
      <c r="G3915" s="4" t="str">
        <f t="shared" si="390"/>
        <v>Diff</v>
      </c>
      <c r="H3915" s="4" t="str">
        <f t="shared" si="391"/>
        <v>Same</v>
      </c>
      <c r="I3915" s="4" t="str">
        <f t="shared" si="392"/>
        <v>Diff</v>
      </c>
      <c r="J3915" s="3" t="str">
        <f t="shared" si="388"/>
        <v>PRODUCT_SPEC_CODE_TBX</v>
      </c>
      <c r="K3915" s="3" t="str">
        <f t="shared" si="389"/>
        <v>MODEL_YEAR_CODE</v>
      </c>
      <c r="Z3915" s="4" t="s">
        <v>1323</v>
      </c>
      <c r="AA3915" s="4" t="s">
        <v>59</v>
      </c>
      <c r="AB3915" s="4" t="s">
        <v>9</v>
      </c>
      <c r="AC3915" s="4">
        <v>1</v>
      </c>
      <c r="AD3915" s="4">
        <v>0</v>
      </c>
      <c r="AF3915" s="4" t="s">
        <v>564</v>
      </c>
    </row>
    <row r="3916" spans="1:32">
      <c r="A3916" s="3" t="s">
        <v>1959</v>
      </c>
      <c r="B3916" s="4" t="s">
        <v>2038</v>
      </c>
      <c r="C3916" s="3" t="s">
        <v>564</v>
      </c>
      <c r="D3916" s="3" t="s">
        <v>2079</v>
      </c>
      <c r="E3916" s="3" t="s">
        <v>2079</v>
      </c>
      <c r="F3916" s="3" t="s">
        <v>723</v>
      </c>
      <c r="G3916" s="4" t="str">
        <f t="shared" si="390"/>
        <v>Diff</v>
      </c>
      <c r="H3916" s="4" t="str">
        <f t="shared" si="391"/>
        <v>Same</v>
      </c>
      <c r="I3916" s="4" t="str">
        <f t="shared" si="392"/>
        <v>Diff</v>
      </c>
      <c r="J3916" s="3" t="str">
        <f t="shared" si="388"/>
        <v>PRODUCT_SPEC_CODE_TBX</v>
      </c>
      <c r="K3916" s="3" t="str">
        <f t="shared" si="389"/>
        <v>MODEL_YEAR_DESCRIPTION</v>
      </c>
      <c r="Z3916" s="4" t="s">
        <v>1323</v>
      </c>
      <c r="AA3916" s="4" t="s">
        <v>164</v>
      </c>
      <c r="AB3916" s="4" t="s">
        <v>9</v>
      </c>
      <c r="AC3916" s="4">
        <v>4</v>
      </c>
      <c r="AD3916" s="4">
        <v>0</v>
      </c>
      <c r="AF3916" s="4" t="s">
        <v>564</v>
      </c>
    </row>
    <row r="3917" spans="1:32">
      <c r="A3917" s="3" t="s">
        <v>1959</v>
      </c>
      <c r="B3917" s="4" t="s">
        <v>2038</v>
      </c>
      <c r="C3917" s="3" t="s">
        <v>564</v>
      </c>
      <c r="D3917" s="3" t="s">
        <v>2079</v>
      </c>
      <c r="E3917" s="3" t="s">
        <v>2079</v>
      </c>
      <c r="F3917" s="3" t="s">
        <v>723</v>
      </c>
      <c r="G3917" s="4" t="str">
        <f t="shared" si="390"/>
        <v>Diff</v>
      </c>
      <c r="H3917" s="4" t="str">
        <f t="shared" si="391"/>
        <v>Same</v>
      </c>
      <c r="I3917" s="4" t="str">
        <f t="shared" si="392"/>
        <v>Diff</v>
      </c>
      <c r="J3917" s="3" t="str">
        <f t="shared" si="388"/>
        <v>PRODUCT_SPEC_CODE_TBX</v>
      </c>
      <c r="K3917" s="3" t="str">
        <f t="shared" si="389"/>
        <v>PRODUCT_SPEC_CODE</v>
      </c>
      <c r="Z3917" s="4" t="s">
        <v>1323</v>
      </c>
      <c r="AA3917" s="4" t="s">
        <v>81</v>
      </c>
      <c r="AB3917" s="4" t="s">
        <v>9</v>
      </c>
      <c r="AC3917" s="4">
        <v>22</v>
      </c>
      <c r="AD3917" s="4">
        <v>0</v>
      </c>
      <c r="AF3917" s="4" t="s">
        <v>565</v>
      </c>
    </row>
    <row r="3918" spans="1:32">
      <c r="A3918" s="3" t="s">
        <v>1959</v>
      </c>
      <c r="B3918" s="4" t="s">
        <v>2038</v>
      </c>
      <c r="C3918" s="3" t="s">
        <v>564</v>
      </c>
      <c r="D3918" s="3" t="s">
        <v>2079</v>
      </c>
      <c r="E3918" s="3" t="s">
        <v>2079</v>
      </c>
      <c r="F3918" s="3" t="s">
        <v>723</v>
      </c>
      <c r="G3918" s="4" t="str">
        <f t="shared" si="390"/>
        <v>Diff</v>
      </c>
      <c r="H3918" s="4" t="str">
        <f t="shared" si="391"/>
        <v>Same</v>
      </c>
      <c r="I3918" s="4" t="str">
        <f t="shared" si="392"/>
        <v>Diff</v>
      </c>
      <c r="J3918" s="3" t="str">
        <f t="shared" si="388"/>
        <v>PRODUCT_SPEC_CODE_TBX</v>
      </c>
      <c r="K3918" s="3" t="str">
        <f t="shared" si="389"/>
        <v>PRODUCT_TYPE</v>
      </c>
      <c r="Z3918" s="4" t="s">
        <v>1323</v>
      </c>
      <c r="AA3918" s="4" t="s">
        <v>580</v>
      </c>
      <c r="AB3918" s="4" t="s">
        <v>9</v>
      </c>
      <c r="AC3918" s="4">
        <v>10</v>
      </c>
      <c r="AD3918" s="4">
        <v>0</v>
      </c>
      <c r="AF3918" s="4" t="s">
        <v>565</v>
      </c>
    </row>
    <row r="3919" spans="1:32">
      <c r="A3919" s="3" t="s">
        <v>1959</v>
      </c>
      <c r="B3919" s="4" t="s">
        <v>2038</v>
      </c>
      <c r="C3919" s="3" t="s">
        <v>564</v>
      </c>
      <c r="D3919" s="3" t="s">
        <v>2079</v>
      </c>
      <c r="E3919" s="3" t="s">
        <v>2079</v>
      </c>
      <c r="F3919" s="3" t="s">
        <v>723</v>
      </c>
      <c r="G3919" s="4" t="str">
        <f t="shared" si="390"/>
        <v>Diff</v>
      </c>
      <c r="H3919" s="4" t="str">
        <f t="shared" si="391"/>
        <v>Same</v>
      </c>
      <c r="I3919" s="4" t="str">
        <f t="shared" si="392"/>
        <v>Diff</v>
      </c>
      <c r="J3919" s="3" t="str">
        <f t="shared" si="388"/>
        <v>PRODUCT_SPEC_CODE_TBX</v>
      </c>
      <c r="K3919" s="3" t="str">
        <f t="shared" si="389"/>
        <v>UPDATE_TIMESTAMP</v>
      </c>
      <c r="Z3919" s="4" t="s">
        <v>1323</v>
      </c>
      <c r="AA3919" s="4" t="s">
        <v>23</v>
      </c>
      <c r="AB3919" s="4" t="s">
        <v>4</v>
      </c>
      <c r="AC3919" s="4">
        <v>10</v>
      </c>
      <c r="AD3919" s="4">
        <v>0</v>
      </c>
      <c r="AF3919" s="4" t="s">
        <v>564</v>
      </c>
    </row>
    <row r="3920" spans="1:32" hidden="1">
      <c r="B3920" s="3"/>
      <c r="G3920" s="4" t="str">
        <f t="shared" si="390"/>
        <v>Diff</v>
      </c>
      <c r="H3920" s="3" t="str">
        <f t="shared" si="391"/>
        <v>Diff</v>
      </c>
      <c r="I3920" s="3" t="str">
        <f t="shared" si="392"/>
        <v>Diff</v>
      </c>
      <c r="J3920" s="3" t="str">
        <f t="shared" si="388"/>
        <v>PRODUCT_STATUS_TBX</v>
      </c>
      <c r="K3920" s="3" t="str">
        <f t="shared" si="389"/>
        <v>CREATE_TIMESTAMP</v>
      </c>
      <c r="L3920" s="3"/>
      <c r="M3920" s="3"/>
      <c r="N3920"/>
      <c r="O3920"/>
      <c r="P3920"/>
      <c r="Q3920"/>
      <c r="R3920" s="1"/>
      <c r="S3920" t="s">
        <v>1936</v>
      </c>
      <c r="T3920" t="s">
        <v>3</v>
      </c>
      <c r="U3920" t="s">
        <v>4</v>
      </c>
      <c r="V3920">
        <v>10</v>
      </c>
      <c r="W3920">
        <v>6</v>
      </c>
      <c r="X3920"/>
      <c r="Y3920" t="s">
        <v>564</v>
      </c>
      <c r="Z3920"/>
      <c r="AA3920"/>
      <c r="AB3920"/>
      <c r="AC3920"/>
      <c r="AD3920"/>
      <c r="AE3920"/>
      <c r="AF3920"/>
    </row>
    <row r="3921" spans="1:32" ht="30" hidden="1">
      <c r="B3921" s="3"/>
      <c r="G3921" s="4" t="str">
        <f t="shared" si="390"/>
        <v>Diff</v>
      </c>
      <c r="H3921" s="3" t="str">
        <f t="shared" si="391"/>
        <v>Diff</v>
      </c>
      <c r="I3921" s="3" t="str">
        <f t="shared" si="392"/>
        <v>Diff</v>
      </c>
      <c r="J3921" s="3" t="str">
        <f t="shared" si="388"/>
        <v>PRODUCT_STATUS_TBX</v>
      </c>
      <c r="K3921" s="3" t="str">
        <f t="shared" si="389"/>
        <v>PRODUCT_STATUS_DESCRIPTION</v>
      </c>
      <c r="L3921" s="3"/>
      <c r="M3921" s="3"/>
      <c r="N3921"/>
      <c r="O3921"/>
      <c r="P3921"/>
      <c r="Q3921"/>
      <c r="R3921" s="1"/>
      <c r="S3921" t="s">
        <v>1936</v>
      </c>
      <c r="T3921" t="s">
        <v>1937</v>
      </c>
      <c r="U3921" t="s">
        <v>86</v>
      </c>
      <c r="V3921">
        <v>255</v>
      </c>
      <c r="W3921">
        <v>0</v>
      </c>
      <c r="X3921"/>
      <c r="Y3921" t="s">
        <v>564</v>
      </c>
      <c r="Z3921"/>
      <c r="AA3921"/>
      <c r="AB3921"/>
      <c r="AC3921"/>
      <c r="AD3921"/>
      <c r="AE3921"/>
      <c r="AF3921"/>
    </row>
    <row r="3922" spans="1:32" hidden="1">
      <c r="B3922" s="3"/>
      <c r="G3922" s="4" t="str">
        <f t="shared" si="390"/>
        <v>Diff</v>
      </c>
      <c r="H3922" s="3" t="str">
        <f t="shared" si="391"/>
        <v>Diff</v>
      </c>
      <c r="I3922" s="3" t="str">
        <f t="shared" si="392"/>
        <v>Diff</v>
      </c>
      <c r="J3922" s="3" t="str">
        <f t="shared" si="388"/>
        <v>PRODUCT_STATUS_TBX</v>
      </c>
      <c r="K3922" s="3" t="str">
        <f t="shared" si="389"/>
        <v>PRODUCT_STATUS_ID</v>
      </c>
      <c r="L3922" s="3"/>
      <c r="M3922" s="3"/>
      <c r="N3922"/>
      <c r="O3922"/>
      <c r="P3922"/>
      <c r="Q3922"/>
      <c r="R3922" s="1"/>
      <c r="S3922" t="s">
        <v>1936</v>
      </c>
      <c r="T3922" t="s">
        <v>623</v>
      </c>
      <c r="U3922" t="s">
        <v>19</v>
      </c>
      <c r="V3922">
        <v>4</v>
      </c>
      <c r="W3922">
        <v>0</v>
      </c>
      <c r="X3922"/>
      <c r="Y3922" t="s">
        <v>565</v>
      </c>
      <c r="Z3922"/>
      <c r="AA3922"/>
      <c r="AB3922"/>
      <c r="AC3922"/>
      <c r="AD3922"/>
      <c r="AE3922"/>
      <c r="AF3922"/>
    </row>
    <row r="3923" spans="1:32" hidden="1">
      <c r="B3923" s="3"/>
      <c r="G3923" s="4" t="str">
        <f t="shared" si="390"/>
        <v>Diff</v>
      </c>
      <c r="H3923" s="3" t="str">
        <f t="shared" si="391"/>
        <v>Diff</v>
      </c>
      <c r="I3923" s="3" t="str">
        <f t="shared" si="392"/>
        <v>Diff</v>
      </c>
      <c r="J3923" s="3" t="str">
        <f t="shared" si="388"/>
        <v>PRODUCT_STATUS_TBX</v>
      </c>
      <c r="K3923" s="3" t="str">
        <f t="shared" si="389"/>
        <v>PRODUCT_STATUS_NAME</v>
      </c>
      <c r="L3923" s="3"/>
      <c r="M3923" s="3"/>
      <c r="N3923"/>
      <c r="O3923"/>
      <c r="P3923"/>
      <c r="Q3923"/>
      <c r="R3923" s="1"/>
      <c r="S3923" t="s">
        <v>1936</v>
      </c>
      <c r="T3923" t="s">
        <v>1938</v>
      </c>
      <c r="U3923" t="s">
        <v>9</v>
      </c>
      <c r="V3923">
        <v>20</v>
      </c>
      <c r="W3923">
        <v>0</v>
      </c>
      <c r="X3923"/>
      <c r="Y3923" t="s">
        <v>564</v>
      </c>
      <c r="Z3923"/>
      <c r="AA3923"/>
      <c r="AB3923"/>
      <c r="AC3923"/>
      <c r="AD3923"/>
      <c r="AE3923"/>
      <c r="AF3923"/>
    </row>
    <row r="3924" spans="1:32" hidden="1">
      <c r="B3924" s="3"/>
      <c r="G3924" s="4" t="str">
        <f t="shared" si="390"/>
        <v>Diff</v>
      </c>
      <c r="H3924" s="3" t="str">
        <f t="shared" si="391"/>
        <v>Diff</v>
      </c>
      <c r="I3924" s="3" t="str">
        <f t="shared" si="392"/>
        <v>Diff</v>
      </c>
      <c r="J3924" s="3" t="str">
        <f t="shared" si="388"/>
        <v>PRODUCT_STATUS_TBX</v>
      </c>
      <c r="K3924" s="3" t="str">
        <f t="shared" si="389"/>
        <v>UPDATE_TIMESTAMP</v>
      </c>
      <c r="L3924" s="3"/>
      <c r="M3924" s="3"/>
      <c r="N3924"/>
      <c r="O3924"/>
      <c r="P3924"/>
      <c r="Q3924"/>
      <c r="R3924" s="1"/>
      <c r="S3924" t="s">
        <v>1936</v>
      </c>
      <c r="T3924" t="s">
        <v>23</v>
      </c>
      <c r="U3924" t="s">
        <v>4</v>
      </c>
      <c r="V3924">
        <v>10</v>
      </c>
      <c r="W3924">
        <v>6</v>
      </c>
      <c r="X3924"/>
      <c r="Y3924" t="s">
        <v>564</v>
      </c>
      <c r="Z3924"/>
      <c r="AA3924"/>
      <c r="AB3924"/>
      <c r="AC3924"/>
      <c r="AD3924"/>
      <c r="AE3924"/>
      <c r="AF3924"/>
    </row>
    <row r="3925" spans="1:32" ht="30" hidden="1">
      <c r="B3925" s="3" t="s">
        <v>1964</v>
      </c>
      <c r="G3925" s="4" t="str">
        <f t="shared" si="390"/>
        <v>Diff</v>
      </c>
      <c r="H3925" s="3" t="str">
        <f t="shared" si="391"/>
        <v>Same</v>
      </c>
      <c r="I3925" s="3" t="str">
        <f t="shared" si="392"/>
        <v>Diff</v>
      </c>
      <c r="J3925" s="3" t="str">
        <f t="shared" si="388"/>
        <v>PRODUCT_TRANSFER_TBX</v>
      </c>
      <c r="K3925" s="3" t="str">
        <f t="shared" si="389"/>
        <v>CREATE_TIMESTAMP</v>
      </c>
      <c r="L3925" s="3"/>
      <c r="M3925" s="3"/>
      <c r="N3925"/>
      <c r="O3925"/>
      <c r="P3925"/>
      <c r="Q3925"/>
      <c r="R3925" s="1"/>
      <c r="S3925"/>
      <c r="T3925"/>
      <c r="U3925"/>
      <c r="V3925"/>
      <c r="W3925"/>
      <c r="X3925"/>
      <c r="Y3925"/>
      <c r="Z3925" t="s">
        <v>1961</v>
      </c>
      <c r="AA3925" t="s">
        <v>3</v>
      </c>
      <c r="AB3925" t="s">
        <v>4</v>
      </c>
      <c r="AC3925">
        <v>10</v>
      </c>
      <c r="AD3925">
        <v>0</v>
      </c>
      <c r="AE3925"/>
      <c r="AF3925" t="s">
        <v>564</v>
      </c>
    </row>
    <row r="3926" spans="1:32" ht="30" hidden="1">
      <c r="B3926" s="3" t="s">
        <v>1964</v>
      </c>
      <c r="G3926" s="4" t="str">
        <f t="shared" si="390"/>
        <v>Diff</v>
      </c>
      <c r="H3926" s="3" t="str">
        <f t="shared" si="391"/>
        <v>Same</v>
      </c>
      <c r="I3926" s="3" t="str">
        <f t="shared" si="392"/>
        <v>Diff</v>
      </c>
      <c r="J3926" s="3" t="str">
        <f t="shared" si="388"/>
        <v>PRODUCT_TRANSFER_TBX</v>
      </c>
      <c r="K3926" s="3" t="str">
        <f t="shared" si="389"/>
        <v>KD_LOT_NUMBER</v>
      </c>
      <c r="L3926" s="3"/>
      <c r="M3926" s="3"/>
      <c r="N3926"/>
      <c r="O3926"/>
      <c r="P3926"/>
      <c r="Q3926"/>
      <c r="R3926" s="1"/>
      <c r="S3926"/>
      <c r="T3926"/>
      <c r="U3926"/>
      <c r="V3926"/>
      <c r="W3926"/>
      <c r="X3926"/>
      <c r="Y3926"/>
      <c r="Z3926" t="s">
        <v>1961</v>
      </c>
      <c r="AA3926" t="s">
        <v>141</v>
      </c>
      <c r="AB3926" t="s">
        <v>9</v>
      </c>
      <c r="AC3926">
        <v>18</v>
      </c>
      <c r="AD3926">
        <v>0</v>
      </c>
      <c r="AE3926"/>
      <c r="AF3926" t="s">
        <v>564</v>
      </c>
    </row>
    <row r="3927" spans="1:32" ht="30" hidden="1">
      <c r="B3927" s="3" t="s">
        <v>1964</v>
      </c>
      <c r="G3927" s="4" t="str">
        <f t="shared" si="390"/>
        <v>Diff</v>
      </c>
      <c r="H3927" s="3" t="str">
        <f t="shared" si="391"/>
        <v>Same</v>
      </c>
      <c r="I3927" s="3" t="str">
        <f t="shared" si="392"/>
        <v>Diff</v>
      </c>
      <c r="J3927" s="3" t="str">
        <f t="shared" si="388"/>
        <v>PRODUCT_TRANSFER_TBX</v>
      </c>
      <c r="K3927" s="3" t="str">
        <f t="shared" si="389"/>
        <v>OFF_TIMESTAMP</v>
      </c>
      <c r="L3927" s="3"/>
      <c r="M3927" s="3"/>
      <c r="N3927"/>
      <c r="O3927"/>
      <c r="P3927"/>
      <c r="Q3927"/>
      <c r="R3927" s="1"/>
      <c r="S3927"/>
      <c r="T3927"/>
      <c r="U3927"/>
      <c r="V3927"/>
      <c r="W3927"/>
      <c r="X3927"/>
      <c r="Y3927"/>
      <c r="Z3927" t="s">
        <v>1961</v>
      </c>
      <c r="AA3927" t="s">
        <v>1962</v>
      </c>
      <c r="AB3927" t="s">
        <v>4</v>
      </c>
      <c r="AC3927">
        <v>10</v>
      </c>
      <c r="AD3927">
        <v>0</v>
      </c>
      <c r="AE3927"/>
      <c r="AF3927" t="s">
        <v>565</v>
      </c>
    </row>
    <row r="3928" spans="1:32" ht="30" hidden="1">
      <c r="B3928" s="3" t="s">
        <v>1964</v>
      </c>
      <c r="G3928" s="4" t="str">
        <f t="shared" si="390"/>
        <v>Diff</v>
      </c>
      <c r="H3928" s="3" t="str">
        <f t="shared" si="391"/>
        <v>Same</v>
      </c>
      <c r="I3928" s="3" t="str">
        <f t="shared" si="392"/>
        <v>Diff</v>
      </c>
      <c r="J3928" s="3" t="str">
        <f t="shared" si="388"/>
        <v>PRODUCT_TRANSFER_TBX</v>
      </c>
      <c r="K3928" s="3" t="str">
        <f t="shared" si="389"/>
        <v>PRODUCT_ID</v>
      </c>
      <c r="L3928" s="3"/>
      <c r="M3928" s="3"/>
      <c r="N3928"/>
      <c r="O3928"/>
      <c r="P3928"/>
      <c r="Q3928"/>
      <c r="R3928" s="1"/>
      <c r="S3928"/>
      <c r="T3928"/>
      <c r="U3928"/>
      <c r="V3928"/>
      <c r="W3928"/>
      <c r="X3928"/>
      <c r="Y3928"/>
      <c r="Z3928" t="s">
        <v>1961</v>
      </c>
      <c r="AA3928" t="s">
        <v>60</v>
      </c>
      <c r="AB3928" t="s">
        <v>9</v>
      </c>
      <c r="AC3928">
        <v>17</v>
      </c>
      <c r="AD3928">
        <v>0</v>
      </c>
      <c r="AE3928"/>
      <c r="AF3928" t="s">
        <v>565</v>
      </c>
    </row>
    <row r="3929" spans="1:32" ht="30" hidden="1">
      <c r="B3929" s="3" t="s">
        <v>1964</v>
      </c>
      <c r="G3929" s="4" t="str">
        <f t="shared" si="390"/>
        <v>Diff</v>
      </c>
      <c r="H3929" s="3" t="str">
        <f t="shared" si="391"/>
        <v>Same</v>
      </c>
      <c r="I3929" s="3" t="str">
        <f t="shared" si="392"/>
        <v>Diff</v>
      </c>
      <c r="J3929" s="3" t="str">
        <f t="shared" si="388"/>
        <v>PRODUCT_TRANSFER_TBX</v>
      </c>
      <c r="K3929" s="3" t="str">
        <f t="shared" si="389"/>
        <v>PRODUCT_SPEC_CODE</v>
      </c>
      <c r="L3929" s="3"/>
      <c r="M3929" s="3"/>
      <c r="N3929"/>
      <c r="O3929"/>
      <c r="P3929"/>
      <c r="Q3929"/>
      <c r="R3929" s="1"/>
      <c r="S3929"/>
      <c r="T3929"/>
      <c r="U3929"/>
      <c r="V3929"/>
      <c r="W3929"/>
      <c r="X3929"/>
      <c r="Y3929"/>
      <c r="Z3929" t="s">
        <v>1961</v>
      </c>
      <c r="AA3929" t="s">
        <v>81</v>
      </c>
      <c r="AB3929" t="s">
        <v>9</v>
      </c>
      <c r="AC3929">
        <v>22</v>
      </c>
      <c r="AD3929">
        <v>0</v>
      </c>
      <c r="AE3929"/>
      <c r="AF3929" t="s">
        <v>564</v>
      </c>
    </row>
    <row r="3930" spans="1:32" ht="30" hidden="1">
      <c r="B3930" s="3" t="s">
        <v>1964</v>
      </c>
      <c r="G3930" s="4" t="str">
        <f t="shared" si="390"/>
        <v>Diff</v>
      </c>
      <c r="H3930" s="3" t="str">
        <f t="shared" si="391"/>
        <v>Same</v>
      </c>
      <c r="I3930" s="3" t="str">
        <f t="shared" si="392"/>
        <v>Diff</v>
      </c>
      <c r="J3930" s="3" t="str">
        <f t="shared" si="388"/>
        <v>PRODUCT_TRANSFER_TBX</v>
      </c>
      <c r="K3930" s="3" t="str">
        <f t="shared" si="389"/>
        <v>PRODUCTION_LOT</v>
      </c>
      <c r="L3930" s="3"/>
      <c r="M3930" s="3"/>
      <c r="N3930"/>
      <c r="O3930"/>
      <c r="P3930"/>
      <c r="Q3930"/>
      <c r="R3930" s="1"/>
      <c r="S3930"/>
      <c r="T3930"/>
      <c r="U3930"/>
      <c r="V3930"/>
      <c r="W3930"/>
      <c r="X3930"/>
      <c r="Y3930"/>
      <c r="Z3930" t="s">
        <v>1961</v>
      </c>
      <c r="AA3930" t="s">
        <v>83</v>
      </c>
      <c r="AB3930" t="s">
        <v>9</v>
      </c>
      <c r="AC3930">
        <v>20</v>
      </c>
      <c r="AD3930">
        <v>0</v>
      </c>
      <c r="AE3930"/>
      <c r="AF3930" t="s">
        <v>564</v>
      </c>
    </row>
    <row r="3931" spans="1:32" ht="30" hidden="1">
      <c r="B3931" s="3" t="s">
        <v>1964</v>
      </c>
      <c r="G3931" s="4" t="str">
        <f t="shared" si="390"/>
        <v>Diff</v>
      </c>
      <c r="H3931" s="3" t="str">
        <f t="shared" si="391"/>
        <v>Same</v>
      </c>
      <c r="I3931" s="3" t="str">
        <f t="shared" si="392"/>
        <v>Diff</v>
      </c>
      <c r="J3931" s="3" t="str">
        <f t="shared" si="388"/>
        <v>PRODUCT_TRANSFER_TBX</v>
      </c>
      <c r="K3931" s="3" t="str">
        <f t="shared" si="389"/>
        <v>RETRY_COUNT</v>
      </c>
      <c r="L3931" s="3"/>
      <c r="M3931" s="3"/>
      <c r="N3931"/>
      <c r="O3931"/>
      <c r="P3931"/>
      <c r="Q3931"/>
      <c r="R3931" s="1"/>
      <c r="S3931"/>
      <c r="T3931"/>
      <c r="U3931"/>
      <c r="V3931"/>
      <c r="W3931"/>
      <c r="X3931"/>
      <c r="Y3931"/>
      <c r="Z3931" t="s">
        <v>1961</v>
      </c>
      <c r="AA3931" t="s">
        <v>1963</v>
      </c>
      <c r="AB3931" t="s">
        <v>6</v>
      </c>
      <c r="AC3931">
        <v>2</v>
      </c>
      <c r="AD3931">
        <v>0</v>
      </c>
      <c r="AE3931">
        <v>0</v>
      </c>
      <c r="AF3931" t="s">
        <v>564</v>
      </c>
    </row>
    <row r="3932" spans="1:32" ht="30" hidden="1">
      <c r="B3932" s="3" t="s">
        <v>1964</v>
      </c>
      <c r="G3932" s="4" t="str">
        <f t="shared" si="390"/>
        <v>Diff</v>
      </c>
      <c r="H3932" s="3" t="str">
        <f t="shared" si="391"/>
        <v>Same</v>
      </c>
      <c r="I3932" s="3" t="str">
        <f t="shared" si="392"/>
        <v>Diff</v>
      </c>
      <c r="J3932" s="3" t="str">
        <f t="shared" si="388"/>
        <v>PRODUCT_TRANSFER_TBX</v>
      </c>
      <c r="K3932" s="3" t="str">
        <f t="shared" si="389"/>
        <v>SENT_TIMESTAMP</v>
      </c>
      <c r="L3932" s="3"/>
      <c r="M3932" s="3"/>
      <c r="N3932"/>
      <c r="O3932"/>
      <c r="P3932"/>
      <c r="Q3932"/>
      <c r="R3932" s="1"/>
      <c r="S3932"/>
      <c r="T3932"/>
      <c r="U3932"/>
      <c r="V3932"/>
      <c r="W3932"/>
      <c r="X3932"/>
      <c r="Y3932"/>
      <c r="Z3932" t="s">
        <v>1961</v>
      </c>
      <c r="AA3932" t="s">
        <v>326</v>
      </c>
      <c r="AB3932" t="s">
        <v>4</v>
      </c>
      <c r="AC3932">
        <v>10</v>
      </c>
      <c r="AD3932">
        <v>0</v>
      </c>
      <c r="AE3932"/>
      <c r="AF3932" t="s">
        <v>564</v>
      </c>
    </row>
    <row r="3933" spans="1:32" ht="30" hidden="1">
      <c r="B3933" s="3" t="s">
        <v>1964</v>
      </c>
      <c r="G3933" s="4" t="str">
        <f t="shared" si="390"/>
        <v>Diff</v>
      </c>
      <c r="H3933" s="3" t="str">
        <f t="shared" si="391"/>
        <v>Same</v>
      </c>
      <c r="I3933" s="3" t="str">
        <f t="shared" si="392"/>
        <v>Diff</v>
      </c>
      <c r="J3933" s="3" t="str">
        <f t="shared" si="388"/>
        <v>PRODUCT_TRANSFER_TBX</v>
      </c>
      <c r="K3933" s="3" t="str">
        <f t="shared" si="389"/>
        <v>SUB_ID</v>
      </c>
      <c r="L3933" s="3"/>
      <c r="M3933" s="3"/>
      <c r="N3933"/>
      <c r="O3933"/>
      <c r="P3933"/>
      <c r="Q3933"/>
      <c r="R3933" s="1"/>
      <c r="S3933"/>
      <c r="T3933"/>
      <c r="U3933"/>
      <c r="V3933"/>
      <c r="W3933"/>
      <c r="X3933"/>
      <c r="Y3933"/>
      <c r="Z3933" t="s">
        <v>1961</v>
      </c>
      <c r="AA3933" t="s">
        <v>425</v>
      </c>
      <c r="AB3933" t="s">
        <v>9</v>
      </c>
      <c r="AC3933">
        <v>2</v>
      </c>
      <c r="AD3933">
        <v>0</v>
      </c>
      <c r="AE3933"/>
      <c r="AF3933" t="s">
        <v>564</v>
      </c>
    </row>
    <row r="3934" spans="1:32" ht="30" hidden="1">
      <c r="B3934" s="3" t="s">
        <v>1964</v>
      </c>
      <c r="G3934" s="4" t="str">
        <f t="shared" si="390"/>
        <v>Diff</v>
      </c>
      <c r="H3934" s="3" t="str">
        <f t="shared" si="391"/>
        <v>Same</v>
      </c>
      <c r="I3934" s="3" t="str">
        <f t="shared" si="392"/>
        <v>Diff</v>
      </c>
      <c r="J3934" s="3" t="str">
        <f t="shared" si="388"/>
        <v>PRODUCT_TRANSFER_TBX</v>
      </c>
      <c r="K3934" s="3" t="str">
        <f t="shared" si="389"/>
        <v>UPDATE_TIMESTAMP</v>
      </c>
      <c r="L3934" s="3"/>
      <c r="M3934" s="3"/>
      <c r="N3934"/>
      <c r="O3934"/>
      <c r="P3934"/>
      <c r="Q3934"/>
      <c r="R3934" s="1"/>
      <c r="S3934"/>
      <c r="T3934"/>
      <c r="U3934"/>
      <c r="V3934"/>
      <c r="W3934"/>
      <c r="X3934"/>
      <c r="Y3934"/>
      <c r="Z3934" t="s">
        <v>1961</v>
      </c>
      <c r="AA3934" t="s">
        <v>23</v>
      </c>
      <c r="AB3934" t="s">
        <v>4</v>
      </c>
      <c r="AC3934">
        <v>10</v>
      </c>
      <c r="AD3934">
        <v>0</v>
      </c>
      <c r="AE3934"/>
      <c r="AF3934" t="s">
        <v>564</v>
      </c>
    </row>
    <row r="3935" spans="1:32" hidden="1">
      <c r="A3935" s="3" t="s">
        <v>1959</v>
      </c>
      <c r="B3935" s="4" t="s">
        <v>2075</v>
      </c>
      <c r="C3935" s="3" t="s">
        <v>564</v>
      </c>
      <c r="D3935" s="3" t="s">
        <v>2079</v>
      </c>
      <c r="E3935" s="3" t="s">
        <v>723</v>
      </c>
      <c r="F3935" s="3" t="s">
        <v>723</v>
      </c>
      <c r="G3935" s="4" t="str">
        <f t="shared" si="390"/>
        <v>Diff</v>
      </c>
      <c r="H3935" s="4" t="str">
        <f t="shared" si="391"/>
        <v>Diff</v>
      </c>
      <c r="I3935" s="4" t="str">
        <f t="shared" si="392"/>
        <v>Same</v>
      </c>
      <c r="J3935" s="3" t="str">
        <f t="shared" si="388"/>
        <v>PRODUCT_TYPE_TBX</v>
      </c>
      <c r="K3935" s="3" t="str">
        <f t="shared" si="389"/>
        <v>CREATE_TIMESTAMP</v>
      </c>
      <c r="R3935" s="6" t="s">
        <v>721</v>
      </c>
      <c r="S3935" s="4" t="s">
        <v>696</v>
      </c>
      <c r="T3935" s="4" t="s">
        <v>3</v>
      </c>
      <c r="U3935" s="4" t="s">
        <v>4</v>
      </c>
      <c r="V3935" s="4">
        <v>10</v>
      </c>
      <c r="W3935" s="4">
        <v>6</v>
      </c>
      <c r="Y3935" s="4" t="s">
        <v>564</v>
      </c>
      <c r="Z3935" s="4" t="s">
        <v>696</v>
      </c>
      <c r="AA3935" s="4" t="s">
        <v>3</v>
      </c>
      <c r="AB3935" s="4" t="s">
        <v>4</v>
      </c>
      <c r="AC3935" s="4">
        <v>10</v>
      </c>
      <c r="AD3935" s="4">
        <v>0</v>
      </c>
      <c r="AF3935" s="4" t="s">
        <v>564</v>
      </c>
    </row>
    <row r="3936" spans="1:32" hidden="1">
      <c r="A3936" s="3" t="s">
        <v>1959</v>
      </c>
      <c r="B3936" s="4" t="s">
        <v>2075</v>
      </c>
      <c r="C3936" s="3" t="s">
        <v>564</v>
      </c>
      <c r="D3936" s="3" t="s">
        <v>2079</v>
      </c>
      <c r="E3936" s="3" t="s">
        <v>723</v>
      </c>
      <c r="F3936" s="3" t="s">
        <v>723</v>
      </c>
      <c r="G3936" s="4" t="str">
        <f t="shared" si="390"/>
        <v>Diff</v>
      </c>
      <c r="H3936" s="4" t="str">
        <f t="shared" si="391"/>
        <v>Diff</v>
      </c>
      <c r="I3936" s="4" t="str">
        <f t="shared" si="392"/>
        <v>Same</v>
      </c>
      <c r="J3936" s="3" t="str">
        <f t="shared" si="388"/>
        <v>PRODUCT_TYPE_TBX</v>
      </c>
      <c r="K3936" s="3" t="str">
        <f t="shared" si="389"/>
        <v>OWNER_PRODUCT_TYPE</v>
      </c>
      <c r="R3936" s="6" t="s">
        <v>721</v>
      </c>
      <c r="S3936" s="4" t="s">
        <v>696</v>
      </c>
      <c r="T3936" s="4" t="s">
        <v>697</v>
      </c>
      <c r="U3936" s="4" t="s">
        <v>9</v>
      </c>
      <c r="V3936" s="4">
        <v>10</v>
      </c>
      <c r="W3936" s="4">
        <v>0</v>
      </c>
      <c r="Y3936" s="4" t="s">
        <v>564</v>
      </c>
      <c r="Z3936" s="4" t="s">
        <v>696</v>
      </c>
      <c r="AA3936" s="4" t="s">
        <v>697</v>
      </c>
      <c r="AB3936" s="4" t="s">
        <v>9</v>
      </c>
      <c r="AC3936" s="4">
        <v>10</v>
      </c>
      <c r="AD3936" s="4">
        <v>0</v>
      </c>
      <c r="AF3936" s="4" t="s">
        <v>564</v>
      </c>
    </row>
    <row r="3937" spans="1:32" hidden="1">
      <c r="A3937" s="3" t="s">
        <v>1959</v>
      </c>
      <c r="B3937" s="4" t="s">
        <v>2075</v>
      </c>
      <c r="C3937" s="3" t="s">
        <v>564</v>
      </c>
      <c r="D3937" s="3" t="s">
        <v>2079</v>
      </c>
      <c r="E3937" s="3" t="s">
        <v>723</v>
      </c>
      <c r="F3937" s="3" t="s">
        <v>723</v>
      </c>
      <c r="G3937" s="4" t="str">
        <f t="shared" si="390"/>
        <v>Diff</v>
      </c>
      <c r="H3937" s="4" t="str">
        <f t="shared" si="391"/>
        <v>Diff</v>
      </c>
      <c r="I3937" s="4" t="str">
        <f t="shared" si="392"/>
        <v>Same</v>
      </c>
      <c r="J3937" s="3" t="str">
        <f t="shared" si="388"/>
        <v>PRODUCT_TYPE_TBX</v>
      </c>
      <c r="K3937" s="3" t="str">
        <f t="shared" si="389"/>
        <v>PRODUCT_ID_FORMAT</v>
      </c>
      <c r="R3937" s="6" t="s">
        <v>721</v>
      </c>
      <c r="S3937" s="4" t="s">
        <v>696</v>
      </c>
      <c r="T3937" s="4" t="s">
        <v>698</v>
      </c>
      <c r="U3937" s="4" t="s">
        <v>9</v>
      </c>
      <c r="V3937" s="4">
        <v>30</v>
      </c>
      <c r="W3937" s="4">
        <v>0</v>
      </c>
      <c r="Y3937" s="4" t="s">
        <v>564</v>
      </c>
      <c r="Z3937" s="4" t="s">
        <v>696</v>
      </c>
      <c r="AA3937" s="4" t="s">
        <v>698</v>
      </c>
      <c r="AB3937" s="4" t="s">
        <v>9</v>
      </c>
      <c r="AC3937" s="4">
        <v>30</v>
      </c>
      <c r="AD3937" s="4">
        <v>0</v>
      </c>
      <c r="AF3937" s="4" t="s">
        <v>564</v>
      </c>
    </row>
    <row r="3938" spans="1:32" hidden="1">
      <c r="A3938" s="3" t="s">
        <v>1959</v>
      </c>
      <c r="B3938" s="4" t="s">
        <v>2075</v>
      </c>
      <c r="C3938" s="3" t="s">
        <v>564</v>
      </c>
      <c r="D3938" s="3" t="s">
        <v>2079</v>
      </c>
      <c r="E3938" s="3" t="s">
        <v>723</v>
      </c>
      <c r="F3938" s="3" t="s">
        <v>723</v>
      </c>
      <c r="G3938" s="4" t="str">
        <f t="shared" si="390"/>
        <v>Diff</v>
      </c>
      <c r="H3938" s="4" t="str">
        <f t="shared" si="391"/>
        <v>Diff</v>
      </c>
      <c r="I3938" s="4" t="str">
        <f t="shared" si="392"/>
        <v>Same</v>
      </c>
      <c r="J3938" s="3" t="str">
        <f t="shared" si="388"/>
        <v>PRODUCT_TYPE_TBX</v>
      </c>
      <c r="K3938" s="3" t="str">
        <f t="shared" si="389"/>
        <v>PRODUCT_ID_LABEL</v>
      </c>
      <c r="R3938" s="6" t="s">
        <v>721</v>
      </c>
      <c r="S3938" s="4" t="s">
        <v>696</v>
      </c>
      <c r="T3938" s="4" t="s">
        <v>699</v>
      </c>
      <c r="U3938" s="4" t="s">
        <v>9</v>
      </c>
      <c r="V3938" s="4">
        <v>30</v>
      </c>
      <c r="W3938" s="4">
        <v>0</v>
      </c>
      <c r="Y3938" s="4" t="s">
        <v>564</v>
      </c>
      <c r="Z3938" s="4" t="s">
        <v>696</v>
      </c>
      <c r="AA3938" s="4" t="s">
        <v>699</v>
      </c>
      <c r="AB3938" s="4" t="s">
        <v>9</v>
      </c>
      <c r="AC3938" s="4">
        <v>30</v>
      </c>
      <c r="AD3938" s="4">
        <v>0</v>
      </c>
      <c r="AF3938" s="4" t="s">
        <v>564</v>
      </c>
    </row>
    <row r="3939" spans="1:32" ht="30" hidden="1">
      <c r="A3939" s="3" t="s">
        <v>1959</v>
      </c>
      <c r="B3939" s="4" t="s">
        <v>2075</v>
      </c>
      <c r="C3939" s="3" t="s">
        <v>564</v>
      </c>
      <c r="D3939" s="3" t="s">
        <v>2079</v>
      </c>
      <c r="E3939" s="3" t="s">
        <v>723</v>
      </c>
      <c r="F3939" s="3" t="s">
        <v>723</v>
      </c>
      <c r="G3939" s="4" t="str">
        <f t="shared" si="390"/>
        <v>Diff</v>
      </c>
      <c r="H3939" s="4" t="str">
        <f t="shared" si="391"/>
        <v>Diff</v>
      </c>
      <c r="I3939" s="4" t="str">
        <f t="shared" si="392"/>
        <v>Same</v>
      </c>
      <c r="J3939" s="3" t="str">
        <f t="shared" si="388"/>
        <v>PRODUCT_TYPE_TBX</v>
      </c>
      <c r="K3939" s="3" t="str">
        <f t="shared" si="389"/>
        <v>PRODUCT_SPEC_CODE_FORMAT</v>
      </c>
      <c r="R3939" s="6" t="s">
        <v>721</v>
      </c>
      <c r="S3939" s="4" t="s">
        <v>696</v>
      </c>
      <c r="T3939" s="4" t="s">
        <v>700</v>
      </c>
      <c r="U3939" s="4" t="s">
        <v>86</v>
      </c>
      <c r="V3939" s="4">
        <v>256</v>
      </c>
      <c r="W3939" s="4">
        <v>0</v>
      </c>
      <c r="Y3939" s="4" t="s">
        <v>564</v>
      </c>
      <c r="Z3939" s="4" t="s">
        <v>696</v>
      </c>
      <c r="AA3939" s="4" t="s">
        <v>700</v>
      </c>
      <c r="AB3939" s="4" t="s">
        <v>86</v>
      </c>
      <c r="AC3939" s="4">
        <v>256</v>
      </c>
      <c r="AD3939" s="4">
        <v>0</v>
      </c>
      <c r="AF3939" s="4" t="s">
        <v>564</v>
      </c>
    </row>
    <row r="3940" spans="1:32" hidden="1">
      <c r="A3940" s="3" t="s">
        <v>1959</v>
      </c>
      <c r="B3940" s="4" t="s">
        <v>2075</v>
      </c>
      <c r="C3940" s="3" t="s">
        <v>564</v>
      </c>
      <c r="D3940" s="3" t="s">
        <v>2079</v>
      </c>
      <c r="E3940" s="3" t="s">
        <v>723</v>
      </c>
      <c r="F3940" s="3" t="s">
        <v>723</v>
      </c>
      <c r="G3940" s="4" t="str">
        <f t="shared" si="390"/>
        <v>Diff</v>
      </c>
      <c r="H3940" s="4" t="str">
        <f t="shared" si="391"/>
        <v>Diff</v>
      </c>
      <c r="I3940" s="4" t="str">
        <f t="shared" si="392"/>
        <v>Same</v>
      </c>
      <c r="J3940" s="3" t="str">
        <f t="shared" si="388"/>
        <v>PRODUCT_TYPE_TBX</v>
      </c>
      <c r="K3940" s="3" t="str">
        <f t="shared" si="389"/>
        <v>PRODUCT_SPEC_CODE_LABEL</v>
      </c>
      <c r="R3940" s="6" t="s">
        <v>721</v>
      </c>
      <c r="S3940" s="4" t="s">
        <v>696</v>
      </c>
      <c r="T3940" s="4" t="s">
        <v>701</v>
      </c>
      <c r="U3940" s="4" t="s">
        <v>9</v>
      </c>
      <c r="V3940" s="4">
        <v>30</v>
      </c>
      <c r="W3940" s="4">
        <v>0</v>
      </c>
      <c r="X3940" s="4" t="s">
        <v>702</v>
      </c>
      <c r="Y3940" s="4" t="s">
        <v>564</v>
      </c>
      <c r="Z3940" s="4" t="s">
        <v>696</v>
      </c>
      <c r="AA3940" s="4" t="s">
        <v>701</v>
      </c>
      <c r="AB3940" s="4" t="s">
        <v>9</v>
      </c>
      <c r="AC3940" s="4">
        <v>30</v>
      </c>
      <c r="AD3940" s="4">
        <v>0</v>
      </c>
      <c r="AE3940" s="4" t="s">
        <v>702</v>
      </c>
      <c r="AF3940" s="4" t="s">
        <v>564</v>
      </c>
    </row>
    <row r="3941" spans="1:32" hidden="1">
      <c r="A3941" s="3" t="s">
        <v>1959</v>
      </c>
      <c r="B3941" s="4" t="s">
        <v>2075</v>
      </c>
      <c r="C3941" s="3" t="s">
        <v>564</v>
      </c>
      <c r="D3941" s="3" t="s">
        <v>2079</v>
      </c>
      <c r="E3941" s="3" t="s">
        <v>723</v>
      </c>
      <c r="F3941" s="3" t="s">
        <v>723</v>
      </c>
      <c r="G3941" s="4" t="str">
        <f t="shared" si="390"/>
        <v>Diff</v>
      </c>
      <c r="H3941" s="4" t="str">
        <f t="shared" si="391"/>
        <v>Diff</v>
      </c>
      <c r="I3941" s="4" t="str">
        <f t="shared" si="392"/>
        <v>Same</v>
      </c>
      <c r="J3941" s="3" t="str">
        <f t="shared" si="388"/>
        <v>PRODUCT_TYPE_TBX</v>
      </c>
      <c r="K3941" s="3" t="str">
        <f t="shared" si="389"/>
        <v>PRODUCT_TYPE</v>
      </c>
      <c r="R3941" s="6" t="s">
        <v>721</v>
      </c>
      <c r="S3941" s="4" t="s">
        <v>696</v>
      </c>
      <c r="T3941" s="4" t="s">
        <v>580</v>
      </c>
      <c r="U3941" s="4" t="s">
        <v>9</v>
      </c>
      <c r="V3941" s="4">
        <v>10</v>
      </c>
      <c r="W3941" s="4">
        <v>0</v>
      </c>
      <c r="Y3941" s="4" t="s">
        <v>565</v>
      </c>
      <c r="Z3941" s="4" t="s">
        <v>696</v>
      </c>
      <c r="AA3941" s="4" t="s">
        <v>580</v>
      </c>
      <c r="AB3941" s="4" t="s">
        <v>9</v>
      </c>
      <c r="AC3941" s="4">
        <v>10</v>
      </c>
      <c r="AD3941" s="4">
        <v>0</v>
      </c>
      <c r="AF3941" s="4" t="s">
        <v>565</v>
      </c>
    </row>
    <row r="3942" spans="1:32" hidden="1">
      <c r="A3942" s="3" t="s">
        <v>1959</v>
      </c>
      <c r="B3942" s="4" t="s">
        <v>2075</v>
      </c>
      <c r="C3942" s="3" t="s">
        <v>564</v>
      </c>
      <c r="D3942" s="3" t="s">
        <v>2079</v>
      </c>
      <c r="E3942" s="3" t="s">
        <v>723</v>
      </c>
      <c r="F3942" s="3" t="s">
        <v>723</v>
      </c>
      <c r="G3942" s="4" t="str">
        <f t="shared" si="390"/>
        <v>Diff</v>
      </c>
      <c r="H3942" s="4" t="str">
        <f t="shared" si="391"/>
        <v>Diff</v>
      </c>
      <c r="I3942" s="4" t="str">
        <f t="shared" si="392"/>
        <v>Same</v>
      </c>
      <c r="J3942" s="3" t="str">
        <f t="shared" si="388"/>
        <v>PRODUCT_TYPE_TBX</v>
      </c>
      <c r="K3942" s="3" t="str">
        <f t="shared" si="389"/>
        <v>PRODUCT_TYPE_LABEL</v>
      </c>
      <c r="R3942" s="6" t="s">
        <v>721</v>
      </c>
      <c r="S3942" s="4" t="s">
        <v>696</v>
      </c>
      <c r="T3942" s="4" t="s">
        <v>703</v>
      </c>
      <c r="U3942" s="4" t="s">
        <v>9</v>
      </c>
      <c r="V3942" s="4">
        <v>30</v>
      </c>
      <c r="W3942" s="4">
        <v>0</v>
      </c>
      <c r="Y3942" s="4" t="s">
        <v>564</v>
      </c>
      <c r="Z3942" s="4" t="s">
        <v>696</v>
      </c>
      <c r="AA3942" s="4" t="s">
        <v>703</v>
      </c>
      <c r="AB3942" s="4" t="s">
        <v>9</v>
      </c>
      <c r="AC3942" s="4">
        <v>30</v>
      </c>
      <c r="AD3942" s="4">
        <v>0</v>
      </c>
      <c r="AF3942" s="4" t="s">
        <v>564</v>
      </c>
    </row>
    <row r="3943" spans="1:32" hidden="1">
      <c r="A3943" s="3" t="s">
        <v>1959</v>
      </c>
      <c r="B3943" s="4" t="s">
        <v>2075</v>
      </c>
      <c r="C3943" s="3" t="s">
        <v>564</v>
      </c>
      <c r="D3943" s="3" t="s">
        <v>2079</v>
      </c>
      <c r="E3943" s="3" t="s">
        <v>723</v>
      </c>
      <c r="F3943" s="3" t="s">
        <v>723</v>
      </c>
      <c r="G3943" s="4" t="str">
        <f t="shared" si="390"/>
        <v>Diff</v>
      </c>
      <c r="H3943" s="4" t="str">
        <f t="shared" si="391"/>
        <v>Diff</v>
      </c>
      <c r="I3943" s="4" t="str">
        <f t="shared" si="392"/>
        <v>Same</v>
      </c>
      <c r="J3943" s="3" t="str">
        <f t="shared" si="388"/>
        <v>PRODUCT_TYPE_TBX</v>
      </c>
      <c r="K3943" s="3" t="str">
        <f t="shared" si="389"/>
        <v>UPDATE_TIMESTAMP</v>
      </c>
      <c r="R3943" s="6" t="s">
        <v>721</v>
      </c>
      <c r="S3943" s="4" t="s">
        <v>696</v>
      </c>
      <c r="T3943" s="4" t="s">
        <v>23</v>
      </c>
      <c r="U3943" s="4" t="s">
        <v>4</v>
      </c>
      <c r="V3943" s="4">
        <v>10</v>
      </c>
      <c r="W3943" s="4">
        <v>6</v>
      </c>
      <c r="Y3943" s="4" t="s">
        <v>564</v>
      </c>
      <c r="Z3943" s="4" t="s">
        <v>696</v>
      </c>
      <c r="AA3943" s="4" t="s">
        <v>23</v>
      </c>
      <c r="AB3943" s="4" t="s">
        <v>4</v>
      </c>
      <c r="AC3943" s="4">
        <v>10</v>
      </c>
      <c r="AD3943" s="4">
        <v>0</v>
      </c>
      <c r="AF3943" s="4" t="s">
        <v>564</v>
      </c>
    </row>
    <row r="3944" spans="1:32">
      <c r="A3944" s="3" t="s">
        <v>1959</v>
      </c>
      <c r="B3944" s="4" t="s">
        <v>2075</v>
      </c>
      <c r="C3944" s="3" t="s">
        <v>564</v>
      </c>
      <c r="D3944" s="3" t="s">
        <v>2079</v>
      </c>
      <c r="E3944" s="3" t="s">
        <v>2079</v>
      </c>
      <c r="F3944" s="3" t="s">
        <v>723</v>
      </c>
      <c r="G3944" s="4" t="str">
        <f t="shared" si="390"/>
        <v>Diff</v>
      </c>
      <c r="H3944" s="4" t="str">
        <f t="shared" si="391"/>
        <v>Diff</v>
      </c>
      <c r="I3944" s="4" t="str">
        <f t="shared" si="392"/>
        <v>Same</v>
      </c>
      <c r="J3944" s="3" t="str">
        <f t="shared" si="388"/>
        <v>SKIPPED_PRODUCT_TBX</v>
      </c>
      <c r="K3944" s="3" t="str">
        <f t="shared" si="389"/>
        <v>CREATE_TIMESTAMP</v>
      </c>
      <c r="R3944" s="6" t="s">
        <v>721</v>
      </c>
      <c r="S3944" s="4" t="s">
        <v>704</v>
      </c>
      <c r="T3944" s="4" t="s">
        <v>3</v>
      </c>
      <c r="U3944" s="4" t="s">
        <v>4</v>
      </c>
      <c r="V3944" s="4">
        <v>10</v>
      </c>
      <c r="W3944" s="4">
        <v>6</v>
      </c>
      <c r="Y3944" s="4" t="s">
        <v>564</v>
      </c>
      <c r="Z3944" s="4" t="s">
        <v>704</v>
      </c>
      <c r="AA3944" s="4" t="s">
        <v>3</v>
      </c>
      <c r="AB3944" s="4" t="s">
        <v>4</v>
      </c>
      <c r="AC3944" s="4">
        <v>10</v>
      </c>
      <c r="AD3944" s="4">
        <v>0</v>
      </c>
      <c r="AF3944" s="4" t="s">
        <v>564</v>
      </c>
    </row>
    <row r="3945" spans="1:32">
      <c r="A3945" s="3" t="s">
        <v>1959</v>
      </c>
      <c r="B3945" s="4" t="s">
        <v>2075</v>
      </c>
      <c r="C3945" s="3" t="s">
        <v>564</v>
      </c>
      <c r="D3945" s="3" t="s">
        <v>2079</v>
      </c>
      <c r="E3945" s="3" t="s">
        <v>2079</v>
      </c>
      <c r="F3945" s="3" t="s">
        <v>723</v>
      </c>
      <c r="G3945" s="4" t="str">
        <f t="shared" si="390"/>
        <v>Diff</v>
      </c>
      <c r="H3945" s="4" t="str">
        <f t="shared" si="391"/>
        <v>Diff</v>
      </c>
      <c r="I3945" s="4" t="str">
        <f t="shared" si="392"/>
        <v>Same</v>
      </c>
      <c r="J3945" s="3" t="str">
        <f t="shared" si="388"/>
        <v>SKIPPED_PRODUCT_TBX</v>
      </c>
      <c r="K3945" s="3" t="str">
        <f t="shared" si="389"/>
        <v>DISABLE_TIMESTAMP</v>
      </c>
      <c r="R3945" s="6" t="s">
        <v>721</v>
      </c>
      <c r="S3945" s="4" t="s">
        <v>704</v>
      </c>
      <c r="T3945" s="4" t="s">
        <v>705</v>
      </c>
      <c r="U3945" s="4" t="s">
        <v>4</v>
      </c>
      <c r="V3945" s="4">
        <v>10</v>
      </c>
      <c r="W3945" s="4">
        <v>6</v>
      </c>
      <c r="Y3945" s="4" t="s">
        <v>564</v>
      </c>
      <c r="Z3945" s="4" t="s">
        <v>704</v>
      </c>
      <c r="AA3945" s="4" t="s">
        <v>705</v>
      </c>
      <c r="AB3945" s="4" t="s">
        <v>4</v>
      </c>
      <c r="AC3945" s="4">
        <v>10</v>
      </c>
      <c r="AD3945" s="4">
        <v>0</v>
      </c>
      <c r="AF3945" s="4" t="s">
        <v>564</v>
      </c>
    </row>
    <row r="3946" spans="1:32">
      <c r="A3946" s="3" t="s">
        <v>1959</v>
      </c>
      <c r="B3946" s="4" t="s">
        <v>2075</v>
      </c>
      <c r="C3946" s="3" t="s">
        <v>564</v>
      </c>
      <c r="D3946" s="3" t="s">
        <v>2079</v>
      </c>
      <c r="E3946" s="3" t="s">
        <v>2079</v>
      </c>
      <c r="F3946" s="3" t="s">
        <v>723</v>
      </c>
      <c r="G3946" s="4" t="str">
        <f t="shared" si="390"/>
        <v>Diff</v>
      </c>
      <c r="H3946" s="4" t="str">
        <f t="shared" si="391"/>
        <v>Diff</v>
      </c>
      <c r="I3946" s="4" t="str">
        <f t="shared" si="392"/>
        <v>Same</v>
      </c>
      <c r="J3946" s="3" t="str">
        <f t="shared" si="388"/>
        <v>SKIPPED_PRODUCT_TBX</v>
      </c>
      <c r="K3946" s="3" t="str">
        <f t="shared" si="389"/>
        <v>KD_LOT_NUMBER</v>
      </c>
      <c r="R3946" s="6" t="s">
        <v>721</v>
      </c>
      <c r="S3946" s="4" t="s">
        <v>704</v>
      </c>
      <c r="T3946" s="4" t="s">
        <v>141</v>
      </c>
      <c r="U3946" s="4" t="s">
        <v>9</v>
      </c>
      <c r="V3946" s="4">
        <v>18</v>
      </c>
      <c r="W3946" s="4">
        <v>0</v>
      </c>
      <c r="Y3946" s="4" t="s">
        <v>564</v>
      </c>
      <c r="Z3946" s="4" t="s">
        <v>704</v>
      </c>
      <c r="AA3946" s="4" t="s">
        <v>141</v>
      </c>
      <c r="AB3946" s="4" t="s">
        <v>9</v>
      </c>
      <c r="AC3946" s="4">
        <v>18</v>
      </c>
      <c r="AD3946" s="4">
        <v>0</v>
      </c>
      <c r="AF3946" s="4" t="s">
        <v>564</v>
      </c>
    </row>
    <row r="3947" spans="1:32">
      <c r="A3947" s="3" t="s">
        <v>1959</v>
      </c>
      <c r="B3947" s="4" t="s">
        <v>2075</v>
      </c>
      <c r="C3947" s="3" t="s">
        <v>564</v>
      </c>
      <c r="D3947" s="3" t="s">
        <v>2079</v>
      </c>
      <c r="E3947" s="3" t="s">
        <v>2079</v>
      </c>
      <c r="F3947" s="3" t="s">
        <v>723</v>
      </c>
      <c r="G3947" s="4" t="str">
        <f t="shared" si="390"/>
        <v>Diff</v>
      </c>
      <c r="H3947" s="4" t="str">
        <f t="shared" si="391"/>
        <v>Diff</v>
      </c>
      <c r="I3947" s="4" t="str">
        <f t="shared" si="392"/>
        <v>Same</v>
      </c>
      <c r="J3947" s="3" t="str">
        <f t="shared" si="388"/>
        <v>SKIPPED_PRODUCT_TBX</v>
      </c>
      <c r="K3947" s="3" t="str">
        <f t="shared" si="389"/>
        <v>PROCESS_POINT_ID</v>
      </c>
      <c r="R3947" s="6" t="s">
        <v>721</v>
      </c>
      <c r="S3947" s="4" t="s">
        <v>704</v>
      </c>
      <c r="T3947" s="4" t="s">
        <v>66</v>
      </c>
      <c r="U3947" s="4" t="s">
        <v>9</v>
      </c>
      <c r="V3947" s="4">
        <v>16</v>
      </c>
      <c r="W3947" s="4">
        <v>0</v>
      </c>
      <c r="Y3947" s="4" t="s">
        <v>565</v>
      </c>
      <c r="Z3947" s="4" t="s">
        <v>704</v>
      </c>
      <c r="AA3947" s="4" t="s">
        <v>66</v>
      </c>
      <c r="AB3947" s="4" t="s">
        <v>9</v>
      </c>
      <c r="AC3947" s="4">
        <v>16</v>
      </c>
      <c r="AD3947" s="4">
        <v>0</v>
      </c>
      <c r="AF3947" s="4" t="s">
        <v>565</v>
      </c>
    </row>
    <row r="3948" spans="1:32">
      <c r="A3948" s="3" t="s">
        <v>1959</v>
      </c>
      <c r="B3948" s="4" t="s">
        <v>2075</v>
      </c>
      <c r="C3948" s="3" t="s">
        <v>564</v>
      </c>
      <c r="D3948" s="3" t="s">
        <v>2079</v>
      </c>
      <c r="E3948" s="3" t="s">
        <v>2079</v>
      </c>
      <c r="F3948" s="3" t="s">
        <v>723</v>
      </c>
      <c r="G3948" s="4" t="str">
        <f t="shared" si="390"/>
        <v>Diff</v>
      </c>
      <c r="H3948" s="4" t="str">
        <f t="shared" si="391"/>
        <v>Diff</v>
      </c>
      <c r="I3948" s="4" t="str">
        <f t="shared" si="392"/>
        <v>Same</v>
      </c>
      <c r="J3948" s="3" t="str">
        <f t="shared" si="388"/>
        <v>SKIPPED_PRODUCT_TBX</v>
      </c>
      <c r="K3948" s="3" t="str">
        <f t="shared" si="389"/>
        <v>PRODUCT_ID</v>
      </c>
      <c r="R3948" s="6" t="s">
        <v>721</v>
      </c>
      <c r="S3948" s="4" t="s">
        <v>704</v>
      </c>
      <c r="T3948" s="4" t="s">
        <v>60</v>
      </c>
      <c r="U3948" s="4" t="s">
        <v>9</v>
      </c>
      <c r="V3948" s="4">
        <v>17</v>
      </c>
      <c r="W3948" s="4">
        <v>0</v>
      </c>
      <c r="Y3948" s="4" t="s">
        <v>565</v>
      </c>
      <c r="Z3948" s="4" t="s">
        <v>704</v>
      </c>
      <c r="AA3948" s="4" t="s">
        <v>60</v>
      </c>
      <c r="AB3948" s="4" t="s">
        <v>9</v>
      </c>
      <c r="AC3948" s="4">
        <v>17</v>
      </c>
      <c r="AD3948" s="4">
        <v>0</v>
      </c>
      <c r="AF3948" s="4" t="s">
        <v>565</v>
      </c>
    </row>
    <row r="3949" spans="1:32">
      <c r="A3949" s="3" t="s">
        <v>1959</v>
      </c>
      <c r="B3949" s="4" t="s">
        <v>2075</v>
      </c>
      <c r="C3949" s="3" t="s">
        <v>564</v>
      </c>
      <c r="D3949" s="3" t="s">
        <v>2079</v>
      </c>
      <c r="E3949" s="3" t="s">
        <v>2079</v>
      </c>
      <c r="F3949" s="3" t="s">
        <v>723</v>
      </c>
      <c r="G3949" s="4" t="str">
        <f t="shared" si="390"/>
        <v>Diff</v>
      </c>
      <c r="H3949" s="4" t="str">
        <f t="shared" si="391"/>
        <v>Diff</v>
      </c>
      <c r="I3949" s="4" t="str">
        <f t="shared" si="392"/>
        <v>Same</v>
      </c>
      <c r="J3949" s="3" t="str">
        <f t="shared" si="388"/>
        <v>SKIPPED_PRODUCT_TBX</v>
      </c>
      <c r="K3949" s="3" t="str">
        <f t="shared" si="389"/>
        <v>PRODUCT_SPEC_CODE</v>
      </c>
      <c r="R3949" s="6" t="s">
        <v>721</v>
      </c>
      <c r="S3949" s="4" t="s">
        <v>704</v>
      </c>
      <c r="T3949" s="4" t="s">
        <v>81</v>
      </c>
      <c r="U3949" s="4" t="s">
        <v>9</v>
      </c>
      <c r="V3949" s="4">
        <v>22</v>
      </c>
      <c r="W3949" s="4">
        <v>0</v>
      </c>
      <c r="Y3949" s="4" t="s">
        <v>564</v>
      </c>
      <c r="Z3949" s="4" t="s">
        <v>704</v>
      </c>
      <c r="AA3949" s="4" t="s">
        <v>81</v>
      </c>
      <c r="AB3949" s="4" t="s">
        <v>9</v>
      </c>
      <c r="AC3949" s="4">
        <v>22</v>
      </c>
      <c r="AD3949" s="4">
        <v>0</v>
      </c>
      <c r="AF3949" s="4" t="s">
        <v>564</v>
      </c>
    </row>
    <row r="3950" spans="1:32">
      <c r="A3950" s="3" t="s">
        <v>1959</v>
      </c>
      <c r="B3950" s="4" t="s">
        <v>2075</v>
      </c>
      <c r="C3950" s="3" t="s">
        <v>564</v>
      </c>
      <c r="D3950" s="3" t="s">
        <v>2079</v>
      </c>
      <c r="E3950" s="3" t="s">
        <v>2079</v>
      </c>
      <c r="F3950" s="3" t="s">
        <v>723</v>
      </c>
      <c r="G3950" s="4" t="str">
        <f t="shared" si="390"/>
        <v>Diff</v>
      </c>
      <c r="H3950" s="4" t="str">
        <f t="shared" si="391"/>
        <v>Diff</v>
      </c>
      <c r="I3950" s="4" t="str">
        <f t="shared" si="392"/>
        <v>Same</v>
      </c>
      <c r="J3950" s="3" t="str">
        <f t="shared" si="388"/>
        <v>SKIPPED_PRODUCT_TBX</v>
      </c>
      <c r="K3950" s="3" t="str">
        <f t="shared" si="389"/>
        <v>PRODUCT_TYPE</v>
      </c>
      <c r="R3950" s="6" t="s">
        <v>721</v>
      </c>
      <c r="S3950" s="4" t="s">
        <v>704</v>
      </c>
      <c r="T3950" s="4" t="s">
        <v>580</v>
      </c>
      <c r="U3950" s="4" t="s">
        <v>9</v>
      </c>
      <c r="V3950" s="4">
        <v>10</v>
      </c>
      <c r="W3950" s="4">
        <v>0</v>
      </c>
      <c r="Y3950" s="4" t="s">
        <v>564</v>
      </c>
      <c r="Z3950" s="4" t="s">
        <v>704</v>
      </c>
      <c r="AA3950" s="4" t="s">
        <v>580</v>
      </c>
      <c r="AB3950" s="4" t="s">
        <v>9</v>
      </c>
      <c r="AC3950" s="4">
        <v>10</v>
      </c>
      <c r="AD3950" s="4">
        <v>0</v>
      </c>
      <c r="AF3950" s="4" t="s">
        <v>564</v>
      </c>
    </row>
    <row r="3951" spans="1:32">
      <c r="A3951" s="3" t="s">
        <v>1959</v>
      </c>
      <c r="B3951" s="4" t="s">
        <v>2075</v>
      </c>
      <c r="C3951" s="3" t="s">
        <v>564</v>
      </c>
      <c r="D3951" s="3" t="s">
        <v>2079</v>
      </c>
      <c r="E3951" s="3" t="s">
        <v>2079</v>
      </c>
      <c r="F3951" s="3" t="s">
        <v>723</v>
      </c>
      <c r="G3951" s="4" t="str">
        <f t="shared" si="390"/>
        <v>Diff</v>
      </c>
      <c r="H3951" s="4" t="str">
        <f t="shared" si="391"/>
        <v>Diff</v>
      </c>
      <c r="I3951" s="4" t="str">
        <f t="shared" si="392"/>
        <v>Same</v>
      </c>
      <c r="J3951" s="3" t="str">
        <f t="shared" ref="J3951:J4008" si="393">IF(ISBLANK(S3951),IF(ISBLANK(Z3951),L3951,Z3951),S3951)</f>
        <v>SKIPPED_PRODUCT_TBX</v>
      </c>
      <c r="K3951" s="3" t="str">
        <f t="shared" ref="K3951:K4008" si="394">IF(ISBLANK(T3951),IF(ISBLANK(AA3951),M3951,AA3951),T3951)</f>
        <v>PRODUCTION_LOT</v>
      </c>
      <c r="R3951" s="6" t="s">
        <v>721</v>
      </c>
      <c r="S3951" s="4" t="s">
        <v>704</v>
      </c>
      <c r="T3951" s="4" t="s">
        <v>83</v>
      </c>
      <c r="U3951" s="4" t="s">
        <v>9</v>
      </c>
      <c r="V3951" s="4">
        <v>20</v>
      </c>
      <c r="W3951" s="4">
        <v>0</v>
      </c>
      <c r="Y3951" s="4" t="s">
        <v>564</v>
      </c>
      <c r="Z3951" s="4" t="s">
        <v>704</v>
      </c>
      <c r="AA3951" s="4" t="s">
        <v>83</v>
      </c>
      <c r="AB3951" s="4" t="s">
        <v>9</v>
      </c>
      <c r="AC3951" s="4">
        <v>20</v>
      </c>
      <c r="AD3951" s="4">
        <v>0</v>
      </c>
      <c r="AF3951" s="4" t="s">
        <v>564</v>
      </c>
    </row>
    <row r="3952" spans="1:32">
      <c r="A3952" s="3" t="s">
        <v>1959</v>
      </c>
      <c r="B3952" s="4" t="s">
        <v>2075</v>
      </c>
      <c r="C3952" s="3" t="s">
        <v>564</v>
      </c>
      <c r="D3952" s="3" t="s">
        <v>2079</v>
      </c>
      <c r="E3952" s="3" t="s">
        <v>2079</v>
      </c>
      <c r="F3952" s="3" t="s">
        <v>723</v>
      </c>
      <c r="G3952" s="4" t="str">
        <f t="shared" si="390"/>
        <v>Diff</v>
      </c>
      <c r="H3952" s="4" t="str">
        <f t="shared" si="391"/>
        <v>Diff</v>
      </c>
      <c r="I3952" s="4" t="str">
        <f t="shared" si="392"/>
        <v>Same</v>
      </c>
      <c r="J3952" s="3" t="str">
        <f t="shared" si="393"/>
        <v>SKIPPED_PRODUCT_TBX</v>
      </c>
      <c r="K3952" s="3" t="str">
        <f t="shared" si="394"/>
        <v>SKIP_TIMESTAMP</v>
      </c>
      <c r="R3952" s="6" t="s">
        <v>721</v>
      </c>
      <c r="S3952" s="4" t="s">
        <v>704</v>
      </c>
      <c r="T3952" s="4" t="s">
        <v>706</v>
      </c>
      <c r="U3952" s="4" t="s">
        <v>4</v>
      </c>
      <c r="V3952" s="4">
        <v>10</v>
      </c>
      <c r="W3952" s="4">
        <v>6</v>
      </c>
      <c r="Y3952" s="4" t="s">
        <v>564</v>
      </c>
      <c r="Z3952" s="4" t="s">
        <v>704</v>
      </c>
      <c r="AA3952" s="4" t="s">
        <v>706</v>
      </c>
      <c r="AB3952" s="4" t="s">
        <v>4</v>
      </c>
      <c r="AC3952" s="4">
        <v>10</v>
      </c>
      <c r="AD3952" s="4">
        <v>0</v>
      </c>
      <c r="AF3952" s="4" t="s">
        <v>564</v>
      </c>
    </row>
    <row r="3953" spans="1:32">
      <c r="A3953" s="3" t="s">
        <v>1959</v>
      </c>
      <c r="B3953" s="4" t="s">
        <v>2075</v>
      </c>
      <c r="C3953" s="3" t="s">
        <v>564</v>
      </c>
      <c r="D3953" s="3" t="s">
        <v>2079</v>
      </c>
      <c r="E3953" s="3" t="s">
        <v>2079</v>
      </c>
      <c r="F3953" s="3" t="s">
        <v>723</v>
      </c>
      <c r="G3953" s="4" t="str">
        <f t="shared" si="390"/>
        <v>Diff</v>
      </c>
      <c r="H3953" s="4" t="str">
        <f t="shared" si="391"/>
        <v>Diff</v>
      </c>
      <c r="I3953" s="4" t="str">
        <f t="shared" si="392"/>
        <v>Same</v>
      </c>
      <c r="J3953" s="3" t="str">
        <f t="shared" si="393"/>
        <v>SKIPPED_PRODUCT_TBX</v>
      </c>
      <c r="K3953" s="3" t="str">
        <f t="shared" si="394"/>
        <v>STATUS</v>
      </c>
      <c r="R3953" s="6" t="s">
        <v>721</v>
      </c>
      <c r="S3953" s="4" t="s">
        <v>704</v>
      </c>
      <c r="T3953" s="4" t="s">
        <v>478</v>
      </c>
      <c r="U3953" s="4" t="s">
        <v>6</v>
      </c>
      <c r="V3953" s="4">
        <v>2</v>
      </c>
      <c r="W3953" s="4">
        <v>0</v>
      </c>
      <c r="X3953" s="4">
        <v>0</v>
      </c>
      <c r="Y3953" s="4" t="s">
        <v>564</v>
      </c>
      <c r="Z3953" s="4" t="s">
        <v>704</v>
      </c>
      <c r="AA3953" s="4" t="s">
        <v>478</v>
      </c>
      <c r="AB3953" s="4" t="s">
        <v>6</v>
      </c>
      <c r="AC3953" s="4">
        <v>2</v>
      </c>
      <c r="AD3953" s="4">
        <v>0</v>
      </c>
      <c r="AE3953" s="4">
        <v>0</v>
      </c>
      <c r="AF3953" s="4" t="s">
        <v>564</v>
      </c>
    </row>
    <row r="3954" spans="1:32">
      <c r="A3954" s="3" t="s">
        <v>1959</v>
      </c>
      <c r="B3954" s="4" t="s">
        <v>2075</v>
      </c>
      <c r="C3954" s="3" t="s">
        <v>564</v>
      </c>
      <c r="D3954" s="3" t="s">
        <v>2079</v>
      </c>
      <c r="E3954" s="3" t="s">
        <v>2079</v>
      </c>
      <c r="F3954" s="3" t="s">
        <v>723</v>
      </c>
      <c r="G3954" s="4" t="str">
        <f t="shared" si="390"/>
        <v>Diff</v>
      </c>
      <c r="H3954" s="4" t="str">
        <f t="shared" si="391"/>
        <v>Diff</v>
      </c>
      <c r="I3954" s="4" t="str">
        <f t="shared" si="392"/>
        <v>Same</v>
      </c>
      <c r="J3954" s="3" t="str">
        <f t="shared" si="393"/>
        <v>SKIPPED_PRODUCT_TBX</v>
      </c>
      <c r="K3954" s="3" t="str">
        <f t="shared" si="394"/>
        <v>SUB_ID</v>
      </c>
      <c r="R3954" s="6" t="s">
        <v>721</v>
      </c>
      <c r="S3954" s="4" t="s">
        <v>704</v>
      </c>
      <c r="T3954" s="4" t="s">
        <v>425</v>
      </c>
      <c r="U3954" s="4" t="s">
        <v>9</v>
      </c>
      <c r="V3954" s="4">
        <v>2</v>
      </c>
      <c r="W3954" s="4">
        <v>0</v>
      </c>
      <c r="Y3954" s="4" t="s">
        <v>564</v>
      </c>
      <c r="Z3954" s="4" t="s">
        <v>704</v>
      </c>
      <c r="AA3954" s="4" t="s">
        <v>425</v>
      </c>
      <c r="AB3954" s="4" t="s">
        <v>9</v>
      </c>
      <c r="AC3954" s="4">
        <v>2</v>
      </c>
      <c r="AD3954" s="4">
        <v>0</v>
      </c>
      <c r="AF3954" s="4" t="s">
        <v>564</v>
      </c>
    </row>
    <row r="3955" spans="1:32">
      <c r="A3955" s="3" t="s">
        <v>1959</v>
      </c>
      <c r="B3955" s="4" t="s">
        <v>2075</v>
      </c>
      <c r="C3955" s="3" t="s">
        <v>564</v>
      </c>
      <c r="D3955" s="3" t="s">
        <v>2079</v>
      </c>
      <c r="E3955" s="3" t="s">
        <v>2079</v>
      </c>
      <c r="F3955" s="3" t="s">
        <v>723</v>
      </c>
      <c r="G3955" s="4" t="str">
        <f t="shared" si="390"/>
        <v>Diff</v>
      </c>
      <c r="H3955" s="4" t="str">
        <f t="shared" si="391"/>
        <v>Diff</v>
      </c>
      <c r="I3955" s="4" t="str">
        <f t="shared" si="392"/>
        <v>Same</v>
      </c>
      <c r="J3955" s="3" t="str">
        <f t="shared" si="393"/>
        <v>SKIPPED_PRODUCT_TBX</v>
      </c>
      <c r="K3955" s="3" t="str">
        <f t="shared" si="394"/>
        <v>UPDATE_TIMESTAMP</v>
      </c>
      <c r="R3955" s="6" t="s">
        <v>721</v>
      </c>
      <c r="S3955" s="4" t="s">
        <v>704</v>
      </c>
      <c r="T3955" s="4" t="s">
        <v>23</v>
      </c>
      <c r="U3955" s="4" t="s">
        <v>4</v>
      </c>
      <c r="V3955" s="4">
        <v>10</v>
      </c>
      <c r="W3955" s="4">
        <v>6</v>
      </c>
      <c r="Y3955" s="4" t="s">
        <v>564</v>
      </c>
      <c r="Z3955" s="4" t="s">
        <v>704</v>
      </c>
      <c r="AA3955" s="4" t="s">
        <v>23</v>
      </c>
      <c r="AB3955" s="4" t="s">
        <v>4</v>
      </c>
      <c r="AC3955" s="4">
        <v>10</v>
      </c>
      <c r="AD3955" s="4">
        <v>0</v>
      </c>
      <c r="AF3955" s="4" t="s">
        <v>564</v>
      </c>
    </row>
    <row r="3956" spans="1:32" ht="30" hidden="1">
      <c r="B3956" s="3" t="s">
        <v>1964</v>
      </c>
      <c r="G3956" s="4" t="str">
        <f t="shared" si="390"/>
        <v>Diff</v>
      </c>
      <c r="H3956" s="3" t="str">
        <f t="shared" si="391"/>
        <v>Same</v>
      </c>
      <c r="I3956" s="3" t="str">
        <f t="shared" si="392"/>
        <v>Diff</v>
      </c>
      <c r="J3956" s="3" t="str">
        <f t="shared" si="393"/>
        <v>SUB_PRODUCT_SHIPPING_DETAIL_TBX</v>
      </c>
      <c r="K3956" s="3" t="str">
        <f t="shared" si="394"/>
        <v>CREATE_TIMESTAMP</v>
      </c>
      <c r="L3956" s="3"/>
      <c r="M3956" s="3"/>
      <c r="N3956"/>
      <c r="O3956"/>
      <c r="P3956"/>
      <c r="Q3956"/>
      <c r="R3956" s="1"/>
      <c r="S3956" s="3"/>
      <c r="T3956" s="3"/>
      <c r="U3956" s="3"/>
      <c r="V3956" s="3"/>
      <c r="W3956" s="3"/>
      <c r="X3956" s="3"/>
      <c r="Y3956" s="3"/>
      <c r="Z3956" s="3" t="s">
        <v>1965</v>
      </c>
      <c r="AA3956" s="3" t="s">
        <v>3</v>
      </c>
      <c r="AB3956" s="3" t="s">
        <v>4</v>
      </c>
      <c r="AC3956" s="3">
        <v>10</v>
      </c>
      <c r="AD3956" s="3">
        <v>0</v>
      </c>
      <c r="AE3956" s="3"/>
      <c r="AF3956" s="3" t="s">
        <v>564</v>
      </c>
    </row>
    <row r="3957" spans="1:32" ht="30" hidden="1">
      <c r="B3957" s="3" t="s">
        <v>1964</v>
      </c>
      <c r="G3957" s="4" t="str">
        <f t="shared" si="390"/>
        <v>Diff</v>
      </c>
      <c r="H3957" s="3" t="str">
        <f t="shared" si="391"/>
        <v>Same</v>
      </c>
      <c r="I3957" s="3" t="str">
        <f t="shared" si="392"/>
        <v>Diff</v>
      </c>
      <c r="J3957" s="3" t="str">
        <f t="shared" si="393"/>
        <v>SUB_PRODUCT_SHIPPING_DETAIL_TBX</v>
      </c>
      <c r="K3957" s="3" t="str">
        <f t="shared" si="394"/>
        <v>KD_LOT_NUMBER</v>
      </c>
      <c r="L3957" s="3"/>
      <c r="M3957" s="3"/>
      <c r="N3957"/>
      <c r="O3957"/>
      <c r="P3957"/>
      <c r="Q3957"/>
      <c r="R3957" s="1"/>
      <c r="S3957" s="3"/>
      <c r="T3957" s="3"/>
      <c r="U3957" s="3"/>
      <c r="V3957" s="3"/>
      <c r="W3957" s="3"/>
      <c r="X3957" s="3"/>
      <c r="Y3957" s="3"/>
      <c r="Z3957" s="3" t="s">
        <v>1965</v>
      </c>
      <c r="AA3957" s="3" t="s">
        <v>141</v>
      </c>
      <c r="AB3957" s="3" t="s">
        <v>9</v>
      </c>
      <c r="AC3957" s="3">
        <v>18</v>
      </c>
      <c r="AD3957" s="3">
        <v>0</v>
      </c>
      <c r="AE3957" s="3"/>
      <c r="AF3957" s="3" t="s">
        <v>565</v>
      </c>
    </row>
    <row r="3958" spans="1:32" ht="30" hidden="1">
      <c r="B3958" s="3" t="s">
        <v>1964</v>
      </c>
      <c r="G3958" s="4" t="str">
        <f t="shared" si="390"/>
        <v>Diff</v>
      </c>
      <c r="H3958" s="3" t="str">
        <f t="shared" si="391"/>
        <v>Same</v>
      </c>
      <c r="I3958" s="3" t="str">
        <f t="shared" si="392"/>
        <v>Diff</v>
      </c>
      <c r="J3958" s="3" t="str">
        <f t="shared" si="393"/>
        <v>SUB_PRODUCT_SHIPPING_DETAIL_TBX</v>
      </c>
      <c r="K3958" s="3" t="str">
        <f t="shared" si="394"/>
        <v>PRODUCT_ID</v>
      </c>
      <c r="L3958" s="3"/>
      <c r="M3958" s="3"/>
      <c r="N3958"/>
      <c r="O3958"/>
      <c r="P3958"/>
      <c r="Q3958"/>
      <c r="R3958" s="1"/>
      <c r="S3958" s="3"/>
      <c r="T3958" s="3"/>
      <c r="U3958" s="3"/>
      <c r="V3958" s="3"/>
      <c r="W3958" s="3"/>
      <c r="X3958" s="3"/>
      <c r="Y3958" s="3"/>
      <c r="Z3958" s="3" t="s">
        <v>1965</v>
      </c>
      <c r="AA3958" s="3" t="s">
        <v>60</v>
      </c>
      <c r="AB3958" s="3" t="s">
        <v>9</v>
      </c>
      <c r="AC3958" s="3">
        <v>17</v>
      </c>
      <c r="AD3958" s="3">
        <v>0</v>
      </c>
      <c r="AE3958" s="3"/>
      <c r="AF3958" s="3" t="s">
        <v>564</v>
      </c>
    </row>
    <row r="3959" spans="1:32" ht="30" hidden="1">
      <c r="B3959" s="3" t="s">
        <v>1964</v>
      </c>
      <c r="G3959" s="4" t="str">
        <f t="shared" si="390"/>
        <v>Diff</v>
      </c>
      <c r="H3959" s="3" t="str">
        <f t="shared" si="391"/>
        <v>Same</v>
      </c>
      <c r="I3959" s="3" t="str">
        <f t="shared" si="392"/>
        <v>Diff</v>
      </c>
      <c r="J3959" s="3" t="str">
        <f t="shared" si="393"/>
        <v>SUB_PRODUCT_SHIPPING_DETAIL_TBX</v>
      </c>
      <c r="K3959" s="3" t="str">
        <f t="shared" si="394"/>
        <v>PRODUCT_SEQ_NO</v>
      </c>
      <c r="L3959" s="3"/>
      <c r="M3959" s="3"/>
      <c r="N3959"/>
      <c r="O3959"/>
      <c r="P3959"/>
      <c r="Q3959"/>
      <c r="R3959" s="1"/>
      <c r="S3959" s="3"/>
      <c r="T3959" s="3"/>
      <c r="U3959" s="3"/>
      <c r="V3959" s="3"/>
      <c r="W3959" s="3"/>
      <c r="X3959" s="3"/>
      <c r="Y3959" s="3"/>
      <c r="Z3959" s="3" t="s">
        <v>1965</v>
      </c>
      <c r="AA3959" s="3" t="s">
        <v>1966</v>
      </c>
      <c r="AB3959" s="3" t="s">
        <v>6</v>
      </c>
      <c r="AC3959" s="3">
        <v>2</v>
      </c>
      <c r="AD3959" s="3">
        <v>0</v>
      </c>
      <c r="AE3959" s="3">
        <v>1</v>
      </c>
      <c r="AF3959" s="3" t="s">
        <v>565</v>
      </c>
    </row>
    <row r="3960" spans="1:32" ht="30" hidden="1">
      <c r="B3960" s="3" t="s">
        <v>1964</v>
      </c>
      <c r="G3960" s="4" t="str">
        <f t="shared" si="390"/>
        <v>Diff</v>
      </c>
      <c r="H3960" s="3" t="str">
        <f t="shared" si="391"/>
        <v>Same</v>
      </c>
      <c r="I3960" s="3" t="str">
        <f t="shared" si="392"/>
        <v>Diff</v>
      </c>
      <c r="J3960" s="3" t="str">
        <f t="shared" si="393"/>
        <v>SUB_PRODUCT_SHIPPING_DETAIL_TBX</v>
      </c>
      <c r="K3960" s="3" t="str">
        <f t="shared" si="394"/>
        <v>PRODUCTION_LOT</v>
      </c>
      <c r="L3960" s="3"/>
      <c r="M3960" s="3"/>
      <c r="N3960"/>
      <c r="O3960"/>
      <c r="P3960"/>
      <c r="Q3960"/>
      <c r="R3960" s="1"/>
      <c r="S3960" s="3"/>
      <c r="T3960" s="3"/>
      <c r="U3960" s="3"/>
      <c r="V3960" s="3"/>
      <c r="W3960" s="3"/>
      <c r="X3960" s="3"/>
      <c r="Y3960" s="3"/>
      <c r="Z3960" s="3" t="s">
        <v>1965</v>
      </c>
      <c r="AA3960" s="3" t="s">
        <v>83</v>
      </c>
      <c r="AB3960" s="3" t="s">
        <v>9</v>
      </c>
      <c r="AC3960" s="3">
        <v>20</v>
      </c>
      <c r="AD3960" s="3">
        <v>0</v>
      </c>
      <c r="AE3960" s="3"/>
      <c r="AF3960" s="3" t="s">
        <v>564</v>
      </c>
    </row>
    <row r="3961" spans="1:32" ht="30" hidden="1">
      <c r="B3961" s="3" t="s">
        <v>1964</v>
      </c>
      <c r="G3961" s="4" t="str">
        <f t="shared" ref="G3961:G4008" si="395">IF(H3961="Diff","Diff",IF(I3961="Diff","Diff",""))</f>
        <v>Diff</v>
      </c>
      <c r="H3961" s="3" t="str">
        <f t="shared" ref="H3961:H4008" si="396">IF(L3961&amp;M3961&amp;N3961&amp;O3961&amp;P3961&amp;Q3961&amp;R3961=S3961&amp;T3961&amp;U3961&amp;V3961&amp;W3961&amp;X3961&amp;Y3961,"Same",IF(L3961&amp;M3961&amp;N3961&amp;O3961&amp;P3961&amp;Q3961&amp;R3961=S3961&amp;T3961&amp;"TIMESTAMP"&amp;V3961&amp;"0"&amp;X3961&amp;Y3961,"Same","Diff"))</f>
        <v>Same</v>
      </c>
      <c r="I3961" s="3" t="str">
        <f t="shared" ref="I3961:I4008" si="397">IF(Z3961&amp;AA3961&amp;AB3961&amp;AC3961&amp;AD3961&amp;AE3961&amp;AF3961=S3961&amp;T3961&amp;U3961&amp;V3961&amp;W3961&amp;X3961&amp;Y3961,"Same",IF(Z3961&amp;AA3961&amp;AB3961&amp;AC3961&amp;AD3961&amp;AE3961&amp;AF3961=S3961&amp;T3961&amp;"TIMESTAMP"&amp;V3961&amp;"0"&amp;X3961&amp;Y3961,"Same","Diff"))</f>
        <v>Diff</v>
      </c>
      <c r="J3961" s="3" t="str">
        <f t="shared" si="393"/>
        <v>SUB_PRODUCT_SHIPPING_DETAIL_TBX</v>
      </c>
      <c r="K3961" s="3" t="str">
        <f t="shared" si="394"/>
        <v>SUB_ID</v>
      </c>
      <c r="L3961" s="3"/>
      <c r="M3961" s="3"/>
      <c r="N3961"/>
      <c r="O3961"/>
      <c r="P3961"/>
      <c r="Q3961"/>
      <c r="R3961" s="1"/>
      <c r="S3961" s="3"/>
      <c r="T3961" s="3"/>
      <c r="U3961" s="3"/>
      <c r="V3961" s="3"/>
      <c r="W3961" s="3"/>
      <c r="X3961" s="3"/>
      <c r="Y3961" s="3"/>
      <c r="Z3961" s="3" t="s">
        <v>1965</v>
      </c>
      <c r="AA3961" s="3" t="s">
        <v>425</v>
      </c>
      <c r="AB3961" s="3" t="s">
        <v>9</v>
      </c>
      <c r="AC3961" s="3">
        <v>2</v>
      </c>
      <c r="AD3961" s="3">
        <v>0</v>
      </c>
      <c r="AE3961" s="3"/>
      <c r="AF3961" s="3" t="s">
        <v>565</v>
      </c>
    </row>
    <row r="3962" spans="1:32" ht="30" hidden="1">
      <c r="B3962" s="3" t="s">
        <v>1964</v>
      </c>
      <c r="G3962" s="4" t="str">
        <f t="shared" si="395"/>
        <v>Diff</v>
      </c>
      <c r="H3962" s="3" t="str">
        <f t="shared" si="396"/>
        <v>Same</v>
      </c>
      <c r="I3962" s="3" t="str">
        <f t="shared" si="397"/>
        <v>Diff</v>
      </c>
      <c r="J3962" s="3" t="str">
        <f t="shared" si="393"/>
        <v>SUB_PRODUCT_SHIPPING_DETAIL_TBX</v>
      </c>
      <c r="K3962" s="3" t="str">
        <f t="shared" si="394"/>
        <v>UPDATE_TIMESTAMP</v>
      </c>
      <c r="L3962" s="3"/>
      <c r="M3962" s="3"/>
      <c r="N3962"/>
      <c r="O3962"/>
      <c r="P3962"/>
      <c r="Q3962"/>
      <c r="R3962" s="1"/>
      <c r="S3962" s="3"/>
      <c r="T3962" s="3"/>
      <c r="U3962" s="3"/>
      <c r="V3962" s="3"/>
      <c r="W3962" s="3"/>
      <c r="X3962" s="3"/>
      <c r="Y3962" s="3"/>
      <c r="Z3962" s="3" t="s">
        <v>1965</v>
      </c>
      <c r="AA3962" s="3" t="s">
        <v>23</v>
      </c>
      <c r="AB3962" s="3" t="s">
        <v>4</v>
      </c>
      <c r="AC3962" s="3">
        <v>10</v>
      </c>
      <c r="AD3962" s="3">
        <v>0</v>
      </c>
      <c r="AE3962" s="3"/>
      <c r="AF3962" s="3" t="s">
        <v>564</v>
      </c>
    </row>
    <row r="3963" spans="1:32" ht="30" hidden="1">
      <c r="B3963" s="3" t="s">
        <v>1964</v>
      </c>
      <c r="G3963" s="4" t="str">
        <f t="shared" si="395"/>
        <v>Diff</v>
      </c>
      <c r="H3963" s="3" t="str">
        <f t="shared" si="396"/>
        <v>Same</v>
      </c>
      <c r="I3963" s="3" t="str">
        <f t="shared" si="397"/>
        <v>Diff</v>
      </c>
      <c r="J3963" s="3" t="str">
        <f t="shared" si="393"/>
        <v>SUB_PRODUCT_SHIPPING_TBX</v>
      </c>
      <c r="K3963" s="3" t="str">
        <f t="shared" si="394"/>
        <v>ACT_QUANTITY</v>
      </c>
      <c r="L3963" s="3"/>
      <c r="M3963" s="3"/>
      <c r="N3963"/>
      <c r="O3963"/>
      <c r="P3963"/>
      <c r="Q3963"/>
      <c r="R3963" s="1"/>
      <c r="S3963" s="3"/>
      <c r="T3963" s="3"/>
      <c r="U3963" s="3"/>
      <c r="V3963" s="3"/>
      <c r="W3963" s="3"/>
      <c r="X3963" s="3"/>
      <c r="Y3963" s="3"/>
      <c r="Z3963" s="3" t="s">
        <v>1967</v>
      </c>
      <c r="AA3963" s="3" t="s">
        <v>1968</v>
      </c>
      <c r="AB3963" s="3" t="s">
        <v>6</v>
      </c>
      <c r="AC3963" s="3">
        <v>2</v>
      </c>
      <c r="AD3963" s="3">
        <v>0</v>
      </c>
      <c r="AE3963" s="3">
        <v>0</v>
      </c>
      <c r="AF3963" s="3" t="s">
        <v>564</v>
      </c>
    </row>
    <row r="3964" spans="1:32" ht="30" hidden="1">
      <c r="B3964" s="3" t="s">
        <v>1964</v>
      </c>
      <c r="G3964" s="4" t="str">
        <f t="shared" si="395"/>
        <v>Diff</v>
      </c>
      <c r="H3964" s="3" t="str">
        <f t="shared" si="396"/>
        <v>Same</v>
      </c>
      <c r="I3964" s="3" t="str">
        <f t="shared" si="397"/>
        <v>Diff</v>
      </c>
      <c r="J3964" s="3" t="str">
        <f t="shared" si="393"/>
        <v>SUB_PRODUCT_SHIPPING_TBX</v>
      </c>
      <c r="K3964" s="3" t="str">
        <f t="shared" si="394"/>
        <v>CREATE_TIMESTAMP</v>
      </c>
      <c r="L3964" s="3"/>
      <c r="M3964" s="3"/>
      <c r="N3964"/>
      <c r="O3964"/>
      <c r="P3964"/>
      <c r="Q3964"/>
      <c r="R3964" s="1"/>
      <c r="S3964" s="3"/>
      <c r="T3964" s="3"/>
      <c r="U3964" s="3"/>
      <c r="V3964" s="3"/>
      <c r="W3964" s="3"/>
      <c r="X3964" s="3"/>
      <c r="Y3964" s="3"/>
      <c r="Z3964" s="3" t="s">
        <v>1967</v>
      </c>
      <c r="AA3964" s="3" t="s">
        <v>3</v>
      </c>
      <c r="AB3964" s="3" t="s">
        <v>4</v>
      </c>
      <c r="AC3964" s="3">
        <v>10</v>
      </c>
      <c r="AD3964" s="3">
        <v>0</v>
      </c>
      <c r="AE3964" s="3"/>
      <c r="AF3964" s="3" t="s">
        <v>564</v>
      </c>
    </row>
    <row r="3965" spans="1:32" ht="30" hidden="1">
      <c r="B3965" s="3" t="s">
        <v>1964</v>
      </c>
      <c r="G3965" s="4" t="str">
        <f t="shared" si="395"/>
        <v>Diff</v>
      </c>
      <c r="H3965" s="3" t="str">
        <f t="shared" si="396"/>
        <v>Same</v>
      </c>
      <c r="I3965" s="3" t="str">
        <f t="shared" si="397"/>
        <v>Diff</v>
      </c>
      <c r="J3965" s="3" t="str">
        <f t="shared" si="393"/>
        <v>SUB_PRODUCT_SHIPPING_TBX</v>
      </c>
      <c r="K3965" s="3" t="str">
        <f t="shared" si="394"/>
        <v>KD_LOT_NUMBER</v>
      </c>
      <c r="L3965" s="3"/>
      <c r="M3965" s="3"/>
      <c r="N3965"/>
      <c r="O3965"/>
      <c r="P3965"/>
      <c r="Q3965"/>
      <c r="R3965" s="1"/>
      <c r="S3965" s="3"/>
      <c r="T3965" s="3"/>
      <c r="U3965" s="3"/>
      <c r="V3965" s="3"/>
      <c r="W3965" s="3"/>
      <c r="X3965" s="3"/>
      <c r="Y3965" s="3"/>
      <c r="Z3965" s="3" t="s">
        <v>1967</v>
      </c>
      <c r="AA3965" s="3" t="s">
        <v>141</v>
      </c>
      <c r="AB3965" s="3" t="s">
        <v>9</v>
      </c>
      <c r="AC3965" s="3">
        <v>18</v>
      </c>
      <c r="AD3965" s="3">
        <v>0</v>
      </c>
      <c r="AE3965" s="3"/>
      <c r="AF3965" s="3" t="s">
        <v>565</v>
      </c>
    </row>
    <row r="3966" spans="1:32" ht="30" hidden="1">
      <c r="B3966" s="3" t="s">
        <v>1964</v>
      </c>
      <c r="G3966" s="4" t="str">
        <f t="shared" si="395"/>
        <v>Diff</v>
      </c>
      <c r="H3966" s="3" t="str">
        <f t="shared" si="396"/>
        <v>Same</v>
      </c>
      <c r="I3966" s="3" t="str">
        <f t="shared" si="397"/>
        <v>Diff</v>
      </c>
      <c r="J3966" s="3" t="str">
        <f t="shared" si="393"/>
        <v>SUB_PRODUCT_SHIPPING_TBX</v>
      </c>
      <c r="K3966" s="3" t="str">
        <f t="shared" si="394"/>
        <v>LINE_NUMBER</v>
      </c>
      <c r="L3966" s="3"/>
      <c r="M3966" s="3"/>
      <c r="N3966"/>
      <c r="O3966"/>
      <c r="P3966"/>
      <c r="Q3966"/>
      <c r="R3966" s="1"/>
      <c r="S3966" s="3"/>
      <c r="T3966" s="3"/>
      <c r="U3966" s="3"/>
      <c r="V3966" s="3"/>
      <c r="W3966" s="3"/>
      <c r="X3966" s="3"/>
      <c r="Y3966" s="3"/>
      <c r="Z3966" s="3" t="s">
        <v>1967</v>
      </c>
      <c r="AA3966" s="3" t="s">
        <v>1267</v>
      </c>
      <c r="AB3966" s="3" t="s">
        <v>9</v>
      </c>
      <c r="AC3966" s="3">
        <v>2</v>
      </c>
      <c r="AD3966" s="3">
        <v>0</v>
      </c>
      <c r="AE3966" s="3"/>
      <c r="AF3966" s="3" t="s">
        <v>564</v>
      </c>
    </row>
    <row r="3967" spans="1:32" ht="30" hidden="1">
      <c r="B3967" s="3" t="s">
        <v>1964</v>
      </c>
      <c r="G3967" s="4" t="str">
        <f t="shared" si="395"/>
        <v>Diff</v>
      </c>
      <c r="H3967" s="3" t="str">
        <f t="shared" si="396"/>
        <v>Same</v>
      </c>
      <c r="I3967" s="3" t="str">
        <f t="shared" si="397"/>
        <v>Diff</v>
      </c>
      <c r="J3967" s="3" t="str">
        <f t="shared" si="393"/>
        <v>SUB_PRODUCT_SHIPPING_TBX</v>
      </c>
      <c r="K3967" s="3" t="str">
        <f t="shared" si="394"/>
        <v>PRODUCT_SPEC_CODE</v>
      </c>
      <c r="L3967" s="3"/>
      <c r="M3967" s="3"/>
      <c r="N3967"/>
      <c r="O3967"/>
      <c r="P3967"/>
      <c r="Q3967"/>
      <c r="R3967" s="1"/>
      <c r="S3967" s="3"/>
      <c r="T3967" s="3"/>
      <c r="U3967" s="3"/>
      <c r="V3967" s="3"/>
      <c r="W3967" s="3"/>
      <c r="X3967" s="3"/>
      <c r="Y3967" s="3"/>
      <c r="Z3967" s="3" t="s">
        <v>1967</v>
      </c>
      <c r="AA3967" s="3" t="s">
        <v>81</v>
      </c>
      <c r="AB3967" s="3" t="s">
        <v>9</v>
      </c>
      <c r="AC3967" s="3">
        <v>22</v>
      </c>
      <c r="AD3967" s="3">
        <v>0</v>
      </c>
      <c r="AE3967" s="3"/>
      <c r="AF3967" s="3" t="s">
        <v>564</v>
      </c>
    </row>
    <row r="3968" spans="1:32" ht="30" hidden="1">
      <c r="B3968" s="3" t="s">
        <v>1964</v>
      </c>
      <c r="G3968" s="4" t="str">
        <f t="shared" si="395"/>
        <v>Diff</v>
      </c>
      <c r="H3968" s="3" t="str">
        <f t="shared" si="396"/>
        <v>Same</v>
      </c>
      <c r="I3968" s="3" t="str">
        <f t="shared" si="397"/>
        <v>Diff</v>
      </c>
      <c r="J3968" s="3" t="str">
        <f t="shared" si="393"/>
        <v>SUB_PRODUCT_SHIPPING_TBX</v>
      </c>
      <c r="K3968" s="3" t="str">
        <f t="shared" si="394"/>
        <v>PRODUCT_TYPE</v>
      </c>
      <c r="L3968" s="3"/>
      <c r="M3968" s="3"/>
      <c r="N3968"/>
      <c r="O3968"/>
      <c r="P3968"/>
      <c r="Q3968"/>
      <c r="R3968" s="1"/>
      <c r="S3968" s="3"/>
      <c r="T3968" s="3"/>
      <c r="U3968" s="3"/>
      <c r="V3968" s="3"/>
      <c r="W3968" s="3"/>
      <c r="X3968" s="3"/>
      <c r="Y3968" s="3"/>
      <c r="Z3968" s="3" t="s">
        <v>1967</v>
      </c>
      <c r="AA3968" s="3" t="s">
        <v>580</v>
      </c>
      <c r="AB3968" s="3" t="s">
        <v>9</v>
      </c>
      <c r="AC3968" s="3">
        <v>10</v>
      </c>
      <c r="AD3968" s="3">
        <v>0</v>
      </c>
      <c r="AE3968" s="3"/>
      <c r="AF3968" s="3" t="s">
        <v>564</v>
      </c>
    </row>
    <row r="3969" spans="1:32" ht="30" hidden="1">
      <c r="B3969" s="3" t="s">
        <v>1964</v>
      </c>
      <c r="G3969" s="4" t="str">
        <f t="shared" si="395"/>
        <v>Diff</v>
      </c>
      <c r="H3969" s="3" t="str">
        <f t="shared" si="396"/>
        <v>Same</v>
      </c>
      <c r="I3969" s="3" t="str">
        <f t="shared" si="397"/>
        <v>Diff</v>
      </c>
      <c r="J3969" s="3" t="str">
        <f t="shared" si="393"/>
        <v>SUB_PRODUCT_SHIPPING_TBX</v>
      </c>
      <c r="K3969" s="3" t="str">
        <f t="shared" si="394"/>
        <v>PRODUCTION_DATE</v>
      </c>
      <c r="L3969" s="3"/>
      <c r="M3969" s="3"/>
      <c r="N3969"/>
      <c r="O3969"/>
      <c r="P3969"/>
      <c r="Q3969"/>
      <c r="R3969" s="1"/>
      <c r="S3969" s="3"/>
      <c r="T3969" s="3"/>
      <c r="U3969" s="3"/>
      <c r="V3969" s="3"/>
      <c r="W3969" s="3"/>
      <c r="X3969" s="3"/>
      <c r="Y3969" s="3"/>
      <c r="Z3969" s="3" t="s">
        <v>1967</v>
      </c>
      <c r="AA3969" s="3" t="s">
        <v>76</v>
      </c>
      <c r="AB3969" s="3" t="s">
        <v>77</v>
      </c>
      <c r="AC3969" s="3">
        <v>4</v>
      </c>
      <c r="AD3969" s="3">
        <v>0</v>
      </c>
      <c r="AE3969" s="3"/>
      <c r="AF3969" s="3" t="s">
        <v>564</v>
      </c>
    </row>
    <row r="3970" spans="1:32" ht="30" hidden="1">
      <c r="B3970" s="3" t="s">
        <v>1964</v>
      </c>
      <c r="G3970" s="4" t="str">
        <f t="shared" si="395"/>
        <v>Diff</v>
      </c>
      <c r="H3970" s="3" t="str">
        <f t="shared" si="396"/>
        <v>Same</v>
      </c>
      <c r="I3970" s="3" t="str">
        <f t="shared" si="397"/>
        <v>Diff</v>
      </c>
      <c r="J3970" s="3" t="str">
        <f t="shared" si="393"/>
        <v>SUB_PRODUCT_SHIPPING_TBX</v>
      </c>
      <c r="K3970" s="3" t="str">
        <f t="shared" si="394"/>
        <v>PRODUCTION_LOT</v>
      </c>
      <c r="L3970" s="3"/>
      <c r="M3970" s="3"/>
      <c r="N3970"/>
      <c r="O3970"/>
      <c r="P3970"/>
      <c r="Q3970"/>
      <c r="R3970" s="1"/>
      <c r="S3970" s="3"/>
      <c r="T3970" s="3"/>
      <c r="U3970" s="3"/>
      <c r="V3970" s="3"/>
      <c r="W3970" s="3"/>
      <c r="X3970" s="3"/>
      <c r="Y3970" s="3"/>
      <c r="Z3970" s="3" t="s">
        <v>1967</v>
      </c>
      <c r="AA3970" s="3" t="s">
        <v>83</v>
      </c>
      <c r="AB3970" s="3" t="s">
        <v>9</v>
      </c>
      <c r="AC3970" s="3">
        <v>20</v>
      </c>
      <c r="AD3970" s="3">
        <v>0</v>
      </c>
      <c r="AE3970" s="3"/>
      <c r="AF3970" s="3" t="s">
        <v>565</v>
      </c>
    </row>
    <row r="3971" spans="1:32" ht="30" hidden="1">
      <c r="B3971" s="3" t="s">
        <v>1964</v>
      </c>
      <c r="G3971" s="4" t="str">
        <f t="shared" si="395"/>
        <v>Diff</v>
      </c>
      <c r="H3971" s="3" t="str">
        <f t="shared" si="396"/>
        <v>Same</v>
      </c>
      <c r="I3971" s="3" t="str">
        <f t="shared" si="397"/>
        <v>Diff</v>
      </c>
      <c r="J3971" s="3" t="str">
        <f t="shared" si="393"/>
        <v>SUB_PRODUCT_SHIPPING_TBX</v>
      </c>
      <c r="K3971" s="3" t="str">
        <f t="shared" si="394"/>
        <v>SCH_QUANTITY</v>
      </c>
      <c r="L3971" s="3"/>
      <c r="M3971" s="3"/>
      <c r="N3971"/>
      <c r="O3971"/>
      <c r="P3971"/>
      <c r="Q3971"/>
      <c r="R3971" s="1"/>
      <c r="S3971" s="3"/>
      <c r="T3971" s="3"/>
      <c r="U3971" s="3"/>
      <c r="V3971" s="3"/>
      <c r="W3971" s="3"/>
      <c r="X3971" s="3"/>
      <c r="Y3971" s="3"/>
      <c r="Z3971" s="3" t="s">
        <v>1967</v>
      </c>
      <c r="AA3971" s="3" t="s">
        <v>1969</v>
      </c>
      <c r="AB3971" s="3" t="s">
        <v>6</v>
      </c>
      <c r="AC3971" s="3">
        <v>2</v>
      </c>
      <c r="AD3971" s="3">
        <v>0</v>
      </c>
      <c r="AE3971" s="3">
        <v>0</v>
      </c>
      <c r="AF3971" s="3" t="s">
        <v>564</v>
      </c>
    </row>
    <row r="3972" spans="1:32" ht="30" hidden="1">
      <c r="B3972" s="3" t="s">
        <v>1964</v>
      </c>
      <c r="G3972" s="4" t="str">
        <f t="shared" si="395"/>
        <v>Diff</v>
      </c>
      <c r="H3972" s="3" t="str">
        <f t="shared" si="396"/>
        <v>Same</v>
      </c>
      <c r="I3972" s="3" t="str">
        <f t="shared" si="397"/>
        <v>Diff</v>
      </c>
      <c r="J3972" s="3" t="str">
        <f t="shared" si="393"/>
        <v>SUB_PRODUCT_SHIPPING_TBX</v>
      </c>
      <c r="K3972" s="3" t="str">
        <f t="shared" si="394"/>
        <v>SEQ_NO</v>
      </c>
      <c r="L3972" s="3"/>
      <c r="M3972" s="3"/>
      <c r="N3972"/>
      <c r="O3972"/>
      <c r="P3972"/>
      <c r="Q3972"/>
      <c r="R3972" s="1"/>
      <c r="S3972" s="3"/>
      <c r="T3972" s="3"/>
      <c r="U3972" s="3"/>
      <c r="V3972" s="3"/>
      <c r="W3972" s="3"/>
      <c r="X3972" s="3"/>
      <c r="Y3972" s="3"/>
      <c r="Z3972" s="3" t="s">
        <v>1967</v>
      </c>
      <c r="AA3972" s="3" t="s">
        <v>1970</v>
      </c>
      <c r="AB3972" s="3" t="s">
        <v>19</v>
      </c>
      <c r="AC3972" s="3">
        <v>4</v>
      </c>
      <c r="AD3972" s="3">
        <v>0</v>
      </c>
      <c r="AE3972" s="3">
        <v>0</v>
      </c>
      <c r="AF3972" s="3" t="s">
        <v>564</v>
      </c>
    </row>
    <row r="3973" spans="1:32" ht="30" hidden="1">
      <c r="B3973" s="3" t="s">
        <v>1964</v>
      </c>
      <c r="G3973" s="4" t="str">
        <f t="shared" si="395"/>
        <v>Diff</v>
      </c>
      <c r="H3973" s="3" t="str">
        <f t="shared" si="396"/>
        <v>Same</v>
      </c>
      <c r="I3973" s="3" t="str">
        <f t="shared" si="397"/>
        <v>Diff</v>
      </c>
      <c r="J3973" s="3" t="str">
        <f t="shared" si="393"/>
        <v>SUB_PRODUCT_SHIPPING_TBX</v>
      </c>
      <c r="K3973" s="3" t="str">
        <f t="shared" si="394"/>
        <v>STATUS</v>
      </c>
      <c r="L3973" s="3"/>
      <c r="M3973" s="3"/>
      <c r="N3973"/>
      <c r="O3973"/>
      <c r="P3973"/>
      <c r="Q3973"/>
      <c r="R3973" s="1"/>
      <c r="S3973" s="3"/>
      <c r="T3973" s="3"/>
      <c r="U3973" s="3"/>
      <c r="V3973" s="3"/>
      <c r="W3973" s="3"/>
      <c r="X3973" s="3"/>
      <c r="Y3973" s="3"/>
      <c r="Z3973" s="3" t="s">
        <v>1967</v>
      </c>
      <c r="AA3973" s="3" t="s">
        <v>478</v>
      </c>
      <c r="AB3973" s="3" t="s">
        <v>6</v>
      </c>
      <c r="AC3973" s="3">
        <v>2</v>
      </c>
      <c r="AD3973" s="3">
        <v>0</v>
      </c>
      <c r="AE3973" s="3">
        <v>0</v>
      </c>
      <c r="AF3973" s="3" t="s">
        <v>564</v>
      </c>
    </row>
    <row r="3974" spans="1:32" ht="30" hidden="1">
      <c r="B3974" s="3" t="s">
        <v>1964</v>
      </c>
      <c r="G3974" s="4" t="str">
        <f t="shared" si="395"/>
        <v>Diff</v>
      </c>
      <c r="H3974" s="3" t="str">
        <f t="shared" si="396"/>
        <v>Same</v>
      </c>
      <c r="I3974" s="3" t="str">
        <f t="shared" si="397"/>
        <v>Diff</v>
      </c>
      <c r="J3974" s="3" t="str">
        <f t="shared" si="393"/>
        <v>SUB_PRODUCT_SHIPPING_TBX</v>
      </c>
      <c r="K3974" s="3" t="str">
        <f t="shared" si="394"/>
        <v>UPDATE_TIMESTAMP</v>
      </c>
      <c r="L3974" s="3"/>
      <c r="M3974" s="3"/>
      <c r="N3974"/>
      <c r="O3974"/>
      <c r="P3974"/>
      <c r="Q3974"/>
      <c r="R3974" s="1"/>
      <c r="S3974" s="3"/>
      <c r="T3974" s="3"/>
      <c r="U3974" s="3"/>
      <c r="V3974" s="3"/>
      <c r="W3974" s="3"/>
      <c r="X3974" s="3"/>
      <c r="Y3974" s="3"/>
      <c r="Z3974" s="3" t="s">
        <v>1967</v>
      </c>
      <c r="AA3974" s="3" t="s">
        <v>23</v>
      </c>
      <c r="AB3974" s="3" t="s">
        <v>4</v>
      </c>
      <c r="AC3974" s="3">
        <v>10</v>
      </c>
      <c r="AD3974" s="3">
        <v>0</v>
      </c>
      <c r="AE3974" s="3"/>
      <c r="AF3974" s="3" t="s">
        <v>564</v>
      </c>
    </row>
    <row r="3975" spans="1:32" hidden="1">
      <c r="A3975" s="3" t="s">
        <v>1959</v>
      </c>
      <c r="B3975" s="4" t="s">
        <v>2075</v>
      </c>
      <c r="C3975" s="3" t="s">
        <v>564</v>
      </c>
      <c r="D3975" s="3" t="s">
        <v>2079</v>
      </c>
      <c r="E3975" s="3" t="s">
        <v>723</v>
      </c>
      <c r="F3975" s="3" t="s">
        <v>723</v>
      </c>
      <c r="G3975" s="4" t="str">
        <f t="shared" si="395"/>
        <v>Diff</v>
      </c>
      <c r="H3975" s="4" t="str">
        <f t="shared" si="396"/>
        <v>Diff</v>
      </c>
      <c r="I3975" s="4" t="str">
        <f t="shared" si="397"/>
        <v>Same</v>
      </c>
      <c r="J3975" s="3" t="str">
        <f t="shared" si="393"/>
        <v>SUB_PRODUCT_TBX</v>
      </c>
      <c r="K3975" s="3" t="str">
        <f t="shared" si="394"/>
        <v>ACTUAL_OFF_DATE</v>
      </c>
      <c r="R3975" s="6" t="s">
        <v>721</v>
      </c>
      <c r="S3975" s="4" t="s">
        <v>707</v>
      </c>
      <c r="T3975" s="4" t="s">
        <v>137</v>
      </c>
      <c r="U3975" s="4" t="s">
        <v>77</v>
      </c>
      <c r="V3975" s="4">
        <v>4</v>
      </c>
      <c r="W3975" s="4">
        <v>0</v>
      </c>
      <c r="Y3975" s="4" t="s">
        <v>564</v>
      </c>
      <c r="Z3975" s="4" t="s">
        <v>707</v>
      </c>
      <c r="AA3975" s="4" t="s">
        <v>137</v>
      </c>
      <c r="AB3975" s="4" t="s">
        <v>77</v>
      </c>
      <c r="AC3975" s="4">
        <v>4</v>
      </c>
      <c r="AD3975" s="4">
        <v>0</v>
      </c>
      <c r="AF3975" s="4" t="s">
        <v>564</v>
      </c>
    </row>
    <row r="3976" spans="1:32" hidden="1">
      <c r="A3976" s="3" t="s">
        <v>1959</v>
      </c>
      <c r="B3976" s="4" t="s">
        <v>2075</v>
      </c>
      <c r="C3976" s="3" t="s">
        <v>564</v>
      </c>
      <c r="D3976" s="3" t="s">
        <v>2079</v>
      </c>
      <c r="E3976" s="3" t="s">
        <v>723</v>
      </c>
      <c r="F3976" s="3" t="s">
        <v>723</v>
      </c>
      <c r="G3976" s="4" t="str">
        <f t="shared" si="395"/>
        <v>Diff</v>
      </c>
      <c r="H3976" s="4" t="str">
        <f t="shared" si="396"/>
        <v>Diff</v>
      </c>
      <c r="I3976" s="4" t="str">
        <f t="shared" si="397"/>
        <v>Same</v>
      </c>
      <c r="J3976" s="3" t="str">
        <f t="shared" si="393"/>
        <v>SUB_PRODUCT_TBX</v>
      </c>
      <c r="K3976" s="3" t="str">
        <f t="shared" si="394"/>
        <v>AUTO_HOLD_STATUS</v>
      </c>
      <c r="R3976" s="6" t="s">
        <v>721</v>
      </c>
      <c r="S3976" s="4" t="s">
        <v>707</v>
      </c>
      <c r="T3976" s="4" t="s">
        <v>138</v>
      </c>
      <c r="U3976" s="4" t="s">
        <v>6</v>
      </c>
      <c r="V3976" s="4">
        <v>2</v>
      </c>
      <c r="W3976" s="4">
        <v>0</v>
      </c>
      <c r="X3976" s="4">
        <v>0</v>
      </c>
      <c r="Y3976" s="4" t="s">
        <v>564</v>
      </c>
      <c r="Z3976" s="4" t="s">
        <v>707</v>
      </c>
      <c r="AA3976" s="4" t="s">
        <v>138</v>
      </c>
      <c r="AB3976" s="4" t="s">
        <v>6</v>
      </c>
      <c r="AC3976" s="4">
        <v>2</v>
      </c>
      <c r="AD3976" s="4">
        <v>0</v>
      </c>
      <c r="AE3976" s="4">
        <v>0</v>
      </c>
      <c r="AF3976" s="4" t="s">
        <v>564</v>
      </c>
    </row>
    <row r="3977" spans="1:32" hidden="1">
      <c r="A3977" s="3" t="s">
        <v>1959</v>
      </c>
      <c r="B3977" s="4" t="s">
        <v>2075</v>
      </c>
      <c r="C3977" s="3" t="s">
        <v>564</v>
      </c>
      <c r="D3977" s="3" t="s">
        <v>2079</v>
      </c>
      <c r="E3977" s="3" t="s">
        <v>723</v>
      </c>
      <c r="F3977" s="3" t="s">
        <v>723</v>
      </c>
      <c r="G3977" s="4" t="str">
        <f t="shared" si="395"/>
        <v>Diff</v>
      </c>
      <c r="H3977" s="4" t="str">
        <f t="shared" si="396"/>
        <v>Diff</v>
      </c>
      <c r="I3977" s="4" t="str">
        <f t="shared" si="397"/>
        <v>Same</v>
      </c>
      <c r="J3977" s="3" t="str">
        <f t="shared" si="393"/>
        <v>SUB_PRODUCT_TBX</v>
      </c>
      <c r="K3977" s="3" t="str">
        <f t="shared" si="394"/>
        <v>CREATE_TIMESTAMP</v>
      </c>
      <c r="R3977" s="6" t="s">
        <v>721</v>
      </c>
      <c r="S3977" s="4" t="s">
        <v>707</v>
      </c>
      <c r="T3977" s="4" t="s">
        <v>3</v>
      </c>
      <c r="U3977" s="4" t="s">
        <v>4</v>
      </c>
      <c r="V3977" s="4">
        <v>10</v>
      </c>
      <c r="W3977" s="4">
        <v>6</v>
      </c>
      <c r="Y3977" s="4" t="s">
        <v>564</v>
      </c>
      <c r="Z3977" s="4" t="s">
        <v>707</v>
      </c>
      <c r="AA3977" s="4" t="s">
        <v>3</v>
      </c>
      <c r="AB3977" s="4" t="s">
        <v>4</v>
      </c>
      <c r="AC3977" s="4">
        <v>10</v>
      </c>
      <c r="AD3977" s="4">
        <v>0</v>
      </c>
      <c r="AF3977" s="4" t="s">
        <v>564</v>
      </c>
    </row>
    <row r="3978" spans="1:32" hidden="1">
      <c r="A3978" s="3" t="s">
        <v>1959</v>
      </c>
      <c r="B3978" s="4" t="s">
        <v>2075</v>
      </c>
      <c r="C3978" s="3" t="s">
        <v>564</v>
      </c>
      <c r="D3978" s="3" t="s">
        <v>2079</v>
      </c>
      <c r="E3978" s="3" t="s">
        <v>723</v>
      </c>
      <c r="F3978" s="3" t="s">
        <v>723</v>
      </c>
      <c r="G3978" s="4" t="str">
        <f t="shared" si="395"/>
        <v>Diff</v>
      </c>
      <c r="H3978" s="4" t="str">
        <f t="shared" si="396"/>
        <v>Diff</v>
      </c>
      <c r="I3978" s="4" t="str">
        <f t="shared" si="397"/>
        <v>Same</v>
      </c>
      <c r="J3978" s="3" t="str">
        <f t="shared" si="393"/>
        <v>SUB_PRODUCT_TBX</v>
      </c>
      <c r="K3978" s="3" t="str">
        <f t="shared" si="394"/>
        <v>KD_LOT_NUMBER</v>
      </c>
      <c r="R3978" s="6" t="s">
        <v>721</v>
      </c>
      <c r="S3978" s="4" t="s">
        <v>707</v>
      </c>
      <c r="T3978" s="4" t="s">
        <v>141</v>
      </c>
      <c r="U3978" s="4" t="s">
        <v>9</v>
      </c>
      <c r="V3978" s="4">
        <v>18</v>
      </c>
      <c r="W3978" s="4">
        <v>0</v>
      </c>
      <c r="Y3978" s="4" t="s">
        <v>564</v>
      </c>
      <c r="Z3978" s="4" t="s">
        <v>707</v>
      </c>
      <c r="AA3978" s="4" t="s">
        <v>141</v>
      </c>
      <c r="AB3978" s="4" t="s">
        <v>9</v>
      </c>
      <c r="AC3978" s="4">
        <v>18</v>
      </c>
      <c r="AD3978" s="4">
        <v>0</v>
      </c>
      <c r="AF3978" s="4" t="s">
        <v>564</v>
      </c>
    </row>
    <row r="3979" spans="1:32" ht="30" hidden="1">
      <c r="A3979" s="3" t="s">
        <v>1959</v>
      </c>
      <c r="B3979" s="4" t="s">
        <v>2075</v>
      </c>
      <c r="C3979" s="3" t="s">
        <v>564</v>
      </c>
      <c r="D3979" s="3" t="s">
        <v>2079</v>
      </c>
      <c r="E3979" s="3" t="s">
        <v>723</v>
      </c>
      <c r="F3979" s="3" t="s">
        <v>723</v>
      </c>
      <c r="G3979" s="4" t="str">
        <f t="shared" si="395"/>
        <v>Diff</v>
      </c>
      <c r="H3979" s="4" t="str">
        <f t="shared" si="396"/>
        <v>Diff</v>
      </c>
      <c r="I3979" s="4" t="str">
        <f t="shared" si="397"/>
        <v>Same</v>
      </c>
      <c r="J3979" s="3" t="str">
        <f t="shared" si="393"/>
        <v>SUB_PRODUCT_TBX</v>
      </c>
      <c r="K3979" s="3" t="str">
        <f t="shared" si="394"/>
        <v>LAST_PASSING_PROCESS_POINT_ID</v>
      </c>
      <c r="R3979" s="6" t="s">
        <v>721</v>
      </c>
      <c r="S3979" s="4" t="s">
        <v>707</v>
      </c>
      <c r="T3979" s="4" t="s">
        <v>142</v>
      </c>
      <c r="U3979" s="4" t="s">
        <v>9</v>
      </c>
      <c r="V3979" s="4">
        <v>16</v>
      </c>
      <c r="W3979" s="4">
        <v>0</v>
      </c>
      <c r="Y3979" s="4" t="s">
        <v>564</v>
      </c>
      <c r="Z3979" s="4" t="s">
        <v>707</v>
      </c>
      <c r="AA3979" s="4" t="s">
        <v>142</v>
      </c>
      <c r="AB3979" s="4" t="s">
        <v>9</v>
      </c>
      <c r="AC3979" s="4">
        <v>16</v>
      </c>
      <c r="AD3979" s="4">
        <v>0</v>
      </c>
      <c r="AF3979" s="4" t="s">
        <v>564</v>
      </c>
    </row>
    <row r="3980" spans="1:32" hidden="1">
      <c r="A3980" s="3" t="s">
        <v>1959</v>
      </c>
      <c r="B3980" s="4" t="s">
        <v>2075</v>
      </c>
      <c r="C3980" s="3" t="s">
        <v>564</v>
      </c>
      <c r="D3980" s="3" t="s">
        <v>2079</v>
      </c>
      <c r="E3980" s="3" t="s">
        <v>723</v>
      </c>
      <c r="F3980" s="3" t="s">
        <v>723</v>
      </c>
      <c r="G3980" s="4" t="str">
        <f t="shared" si="395"/>
        <v>Diff</v>
      </c>
      <c r="H3980" s="4" t="str">
        <f t="shared" si="396"/>
        <v>Diff</v>
      </c>
      <c r="I3980" s="4" t="str">
        <f t="shared" si="397"/>
        <v>Same</v>
      </c>
      <c r="J3980" s="3" t="str">
        <f t="shared" si="393"/>
        <v>SUB_PRODUCT_TBX</v>
      </c>
      <c r="K3980" s="3" t="str">
        <f t="shared" si="394"/>
        <v>PLAN_OFF_DATE</v>
      </c>
      <c r="R3980" s="6" t="s">
        <v>721</v>
      </c>
      <c r="S3980" s="4" t="s">
        <v>707</v>
      </c>
      <c r="T3980" s="4" t="s">
        <v>145</v>
      </c>
      <c r="U3980" s="4" t="s">
        <v>77</v>
      </c>
      <c r="V3980" s="4">
        <v>4</v>
      </c>
      <c r="W3980" s="4">
        <v>0</v>
      </c>
      <c r="Y3980" s="4" t="s">
        <v>564</v>
      </c>
      <c r="Z3980" s="4" t="s">
        <v>707</v>
      </c>
      <c r="AA3980" s="4" t="s">
        <v>145</v>
      </c>
      <c r="AB3980" s="4" t="s">
        <v>77</v>
      </c>
      <c r="AC3980" s="4">
        <v>4</v>
      </c>
      <c r="AD3980" s="4">
        <v>0</v>
      </c>
      <c r="AF3980" s="4" t="s">
        <v>564</v>
      </c>
    </row>
    <row r="3981" spans="1:32" hidden="1">
      <c r="A3981" s="3" t="s">
        <v>1959</v>
      </c>
      <c r="B3981" s="4" t="s">
        <v>2075</v>
      </c>
      <c r="C3981" s="3" t="s">
        <v>564</v>
      </c>
      <c r="D3981" s="3" t="s">
        <v>2079</v>
      </c>
      <c r="E3981" s="3" t="s">
        <v>723</v>
      </c>
      <c r="F3981" s="3" t="s">
        <v>723</v>
      </c>
      <c r="G3981" s="4" t="str">
        <f t="shared" si="395"/>
        <v>Diff</v>
      </c>
      <c r="H3981" s="4" t="str">
        <f t="shared" si="396"/>
        <v>Diff</v>
      </c>
      <c r="I3981" s="4" t="str">
        <f t="shared" si="397"/>
        <v>Same</v>
      </c>
      <c r="J3981" s="3" t="str">
        <f t="shared" si="393"/>
        <v>SUB_PRODUCT_TBX</v>
      </c>
      <c r="K3981" s="3" t="str">
        <f t="shared" si="394"/>
        <v>PRODUCT_ID</v>
      </c>
      <c r="R3981" s="6" t="s">
        <v>721</v>
      </c>
      <c r="S3981" s="4" t="s">
        <v>707</v>
      </c>
      <c r="T3981" s="4" t="s">
        <v>60</v>
      </c>
      <c r="U3981" s="4" t="s">
        <v>9</v>
      </c>
      <c r="V3981" s="4">
        <v>17</v>
      </c>
      <c r="W3981" s="4">
        <v>0</v>
      </c>
      <c r="X3981" s="4" t="s">
        <v>25</v>
      </c>
      <c r="Y3981" s="4" t="s">
        <v>565</v>
      </c>
      <c r="Z3981" s="4" t="s">
        <v>707</v>
      </c>
      <c r="AA3981" s="4" t="s">
        <v>60</v>
      </c>
      <c r="AB3981" s="4" t="s">
        <v>9</v>
      </c>
      <c r="AC3981" s="4">
        <v>17</v>
      </c>
      <c r="AD3981" s="4">
        <v>0</v>
      </c>
      <c r="AE3981" s="4" t="s">
        <v>25</v>
      </c>
      <c r="AF3981" s="4" t="s">
        <v>565</v>
      </c>
    </row>
    <row r="3982" spans="1:32" hidden="1">
      <c r="A3982" s="3" t="s">
        <v>1959</v>
      </c>
      <c r="B3982" s="4" t="s">
        <v>2075</v>
      </c>
      <c r="C3982" s="3" t="s">
        <v>564</v>
      </c>
      <c r="D3982" s="3" t="s">
        <v>2079</v>
      </c>
      <c r="E3982" s="3" t="s">
        <v>723</v>
      </c>
      <c r="F3982" s="3" t="s">
        <v>723</v>
      </c>
      <c r="G3982" s="4" t="str">
        <f t="shared" si="395"/>
        <v>Diff</v>
      </c>
      <c r="H3982" s="4" t="str">
        <f t="shared" si="396"/>
        <v>Diff</v>
      </c>
      <c r="I3982" s="4" t="str">
        <f t="shared" si="397"/>
        <v>Same</v>
      </c>
      <c r="J3982" s="3" t="str">
        <f t="shared" si="393"/>
        <v>SUB_PRODUCT_TBX</v>
      </c>
      <c r="K3982" s="3" t="str">
        <f t="shared" si="394"/>
        <v>PRODUCT_SPEC_CODE</v>
      </c>
      <c r="R3982" s="6" t="s">
        <v>721</v>
      </c>
      <c r="S3982" s="4" t="s">
        <v>707</v>
      </c>
      <c r="T3982" s="4" t="s">
        <v>81</v>
      </c>
      <c r="U3982" s="4" t="s">
        <v>9</v>
      </c>
      <c r="V3982" s="4">
        <v>22</v>
      </c>
      <c r="W3982" s="4">
        <v>0</v>
      </c>
      <c r="Y3982" s="4" t="s">
        <v>564</v>
      </c>
      <c r="Z3982" s="4" t="s">
        <v>707</v>
      </c>
      <c r="AA3982" s="4" t="s">
        <v>81</v>
      </c>
      <c r="AB3982" s="4" t="s">
        <v>9</v>
      </c>
      <c r="AC3982" s="4">
        <v>22</v>
      </c>
      <c r="AD3982" s="4">
        <v>0</v>
      </c>
      <c r="AF3982" s="4" t="s">
        <v>564</v>
      </c>
    </row>
    <row r="3983" spans="1:32" hidden="1">
      <c r="A3983" s="3" t="s">
        <v>1959</v>
      </c>
      <c r="B3983" s="4" t="s">
        <v>2075</v>
      </c>
      <c r="C3983" s="3" t="s">
        <v>564</v>
      </c>
      <c r="D3983" s="3" t="s">
        <v>2079</v>
      </c>
      <c r="E3983" s="3" t="s">
        <v>723</v>
      </c>
      <c r="F3983" s="3" t="s">
        <v>723</v>
      </c>
      <c r="G3983" s="4" t="str">
        <f t="shared" si="395"/>
        <v>Diff</v>
      </c>
      <c r="H3983" s="4" t="str">
        <f t="shared" si="396"/>
        <v>Diff</v>
      </c>
      <c r="I3983" s="4" t="str">
        <f t="shared" si="397"/>
        <v>Same</v>
      </c>
      <c r="J3983" s="3" t="str">
        <f t="shared" si="393"/>
        <v>SUB_PRODUCT_TBX</v>
      </c>
      <c r="K3983" s="3" t="str">
        <f t="shared" si="394"/>
        <v>PRODUCT_START_DATE</v>
      </c>
      <c r="R3983" s="6" t="s">
        <v>721</v>
      </c>
      <c r="S3983" s="4" t="s">
        <v>707</v>
      </c>
      <c r="T3983" s="4" t="s">
        <v>146</v>
      </c>
      <c r="U3983" s="4" t="s">
        <v>77</v>
      </c>
      <c r="V3983" s="4">
        <v>4</v>
      </c>
      <c r="W3983" s="4">
        <v>0</v>
      </c>
      <c r="Y3983" s="4" t="s">
        <v>564</v>
      </c>
      <c r="Z3983" s="4" t="s">
        <v>707</v>
      </c>
      <c r="AA3983" s="4" t="s">
        <v>146</v>
      </c>
      <c r="AB3983" s="4" t="s">
        <v>77</v>
      </c>
      <c r="AC3983" s="4">
        <v>4</v>
      </c>
      <c r="AD3983" s="4">
        <v>0</v>
      </c>
      <c r="AF3983" s="4" t="s">
        <v>564</v>
      </c>
    </row>
    <row r="3984" spans="1:32" hidden="1">
      <c r="A3984" s="3" t="s">
        <v>1959</v>
      </c>
      <c r="B3984" s="4" t="s">
        <v>2075</v>
      </c>
      <c r="C3984" s="3" t="s">
        <v>564</v>
      </c>
      <c r="D3984" s="3" t="s">
        <v>2079</v>
      </c>
      <c r="E3984" s="3" t="s">
        <v>723</v>
      </c>
      <c r="F3984" s="3" t="s">
        <v>723</v>
      </c>
      <c r="G3984" s="4" t="str">
        <f t="shared" si="395"/>
        <v>Diff</v>
      </c>
      <c r="H3984" s="4" t="str">
        <f t="shared" si="396"/>
        <v>Diff</v>
      </c>
      <c r="I3984" s="4" t="str">
        <f t="shared" si="397"/>
        <v>Same</v>
      </c>
      <c r="J3984" s="3" t="str">
        <f t="shared" si="393"/>
        <v>SUB_PRODUCT_TBX</v>
      </c>
      <c r="K3984" s="3" t="str">
        <f t="shared" si="394"/>
        <v>PRODUCT_TYPE</v>
      </c>
      <c r="R3984" s="6" t="s">
        <v>721</v>
      </c>
      <c r="S3984" s="4" t="s">
        <v>707</v>
      </c>
      <c r="T3984" s="4" t="s">
        <v>580</v>
      </c>
      <c r="U3984" s="4" t="s">
        <v>9</v>
      </c>
      <c r="V3984" s="4">
        <v>10</v>
      </c>
      <c r="W3984" s="4">
        <v>0</v>
      </c>
      <c r="Y3984" s="4" t="s">
        <v>564</v>
      </c>
      <c r="Z3984" s="4" t="s">
        <v>707</v>
      </c>
      <c r="AA3984" s="4" t="s">
        <v>580</v>
      </c>
      <c r="AB3984" s="4" t="s">
        <v>9</v>
      </c>
      <c r="AC3984" s="4">
        <v>10</v>
      </c>
      <c r="AD3984" s="4">
        <v>0</v>
      </c>
      <c r="AF3984" s="4" t="s">
        <v>564</v>
      </c>
    </row>
    <row r="3985" spans="1:32" hidden="1">
      <c r="A3985" s="3" t="s">
        <v>1959</v>
      </c>
      <c r="B3985" s="4" t="s">
        <v>2075</v>
      </c>
      <c r="C3985" s="3" t="s">
        <v>564</v>
      </c>
      <c r="D3985" s="3" t="s">
        <v>2079</v>
      </c>
      <c r="E3985" s="3" t="s">
        <v>723</v>
      </c>
      <c r="F3985" s="3" t="s">
        <v>723</v>
      </c>
      <c r="G3985" s="4" t="str">
        <f t="shared" si="395"/>
        <v>Diff</v>
      </c>
      <c r="H3985" s="4" t="str">
        <f t="shared" si="396"/>
        <v>Diff</v>
      </c>
      <c r="I3985" s="4" t="str">
        <f t="shared" si="397"/>
        <v>Same</v>
      </c>
      <c r="J3985" s="3" t="str">
        <f t="shared" si="393"/>
        <v>SUB_PRODUCT_TBX</v>
      </c>
      <c r="K3985" s="3" t="str">
        <f t="shared" si="394"/>
        <v>PRODUCTION_DATE</v>
      </c>
      <c r="R3985" s="6" t="s">
        <v>721</v>
      </c>
      <c r="S3985" s="4" t="s">
        <v>707</v>
      </c>
      <c r="T3985" s="4" t="s">
        <v>76</v>
      </c>
      <c r="U3985" s="4" t="s">
        <v>77</v>
      </c>
      <c r="V3985" s="4">
        <v>4</v>
      </c>
      <c r="W3985" s="4">
        <v>0</v>
      </c>
      <c r="Y3985" s="4" t="s">
        <v>564</v>
      </c>
      <c r="Z3985" s="4" t="s">
        <v>707</v>
      </c>
      <c r="AA3985" s="4" t="s">
        <v>76</v>
      </c>
      <c r="AB3985" s="4" t="s">
        <v>77</v>
      </c>
      <c r="AC3985" s="4">
        <v>4</v>
      </c>
      <c r="AD3985" s="4">
        <v>0</v>
      </c>
      <c r="AF3985" s="4" t="s">
        <v>564</v>
      </c>
    </row>
    <row r="3986" spans="1:32" hidden="1">
      <c r="A3986" s="3" t="s">
        <v>1959</v>
      </c>
      <c r="B3986" s="4" t="s">
        <v>2075</v>
      </c>
      <c r="C3986" s="3" t="s">
        <v>564</v>
      </c>
      <c r="D3986" s="3" t="s">
        <v>2079</v>
      </c>
      <c r="E3986" s="3" t="s">
        <v>723</v>
      </c>
      <c r="F3986" s="3" t="s">
        <v>723</v>
      </c>
      <c r="G3986" s="4" t="str">
        <f t="shared" si="395"/>
        <v>Diff</v>
      </c>
      <c r="H3986" s="4" t="str">
        <f t="shared" si="396"/>
        <v>Diff</v>
      </c>
      <c r="I3986" s="4" t="str">
        <f t="shared" si="397"/>
        <v>Same</v>
      </c>
      <c r="J3986" s="3" t="str">
        <f t="shared" si="393"/>
        <v>SUB_PRODUCT_TBX</v>
      </c>
      <c r="K3986" s="3" t="str">
        <f t="shared" si="394"/>
        <v>PRODUCTION_LOT</v>
      </c>
      <c r="R3986" s="6" t="s">
        <v>721</v>
      </c>
      <c r="S3986" s="4" t="s">
        <v>707</v>
      </c>
      <c r="T3986" s="4" t="s">
        <v>83</v>
      </c>
      <c r="U3986" s="4" t="s">
        <v>9</v>
      </c>
      <c r="V3986" s="4">
        <v>20</v>
      </c>
      <c r="W3986" s="4">
        <v>0</v>
      </c>
      <c r="Y3986" s="4" t="s">
        <v>564</v>
      </c>
      <c r="Z3986" s="4" t="s">
        <v>707</v>
      </c>
      <c r="AA3986" s="4" t="s">
        <v>83</v>
      </c>
      <c r="AB3986" s="4" t="s">
        <v>9</v>
      </c>
      <c r="AC3986" s="4">
        <v>20</v>
      </c>
      <c r="AD3986" s="4">
        <v>0</v>
      </c>
      <c r="AF3986" s="4" t="s">
        <v>564</v>
      </c>
    </row>
    <row r="3987" spans="1:32" hidden="1">
      <c r="A3987" s="3" t="s">
        <v>1959</v>
      </c>
      <c r="B3987" s="4" t="s">
        <v>2075</v>
      </c>
      <c r="C3987" s="3" t="s">
        <v>564</v>
      </c>
      <c r="D3987" s="3" t="s">
        <v>2079</v>
      </c>
      <c r="E3987" s="3" t="s">
        <v>723</v>
      </c>
      <c r="F3987" s="3" t="s">
        <v>723</v>
      </c>
      <c r="G3987" s="4" t="str">
        <f t="shared" si="395"/>
        <v>Diff</v>
      </c>
      <c r="H3987" s="4" t="str">
        <f t="shared" si="396"/>
        <v>Diff</v>
      </c>
      <c r="I3987" s="4" t="str">
        <f t="shared" si="397"/>
        <v>Same</v>
      </c>
      <c r="J3987" s="3" t="str">
        <f t="shared" si="393"/>
        <v>SUB_PRODUCT_TBX</v>
      </c>
      <c r="K3987" s="3" t="str">
        <f t="shared" si="394"/>
        <v>STATUS</v>
      </c>
      <c r="R3987" s="6" t="s">
        <v>721</v>
      </c>
      <c r="S3987" s="4" t="s">
        <v>707</v>
      </c>
      <c r="T3987" s="4" t="s">
        <v>478</v>
      </c>
      <c r="U3987" s="4" t="s">
        <v>6</v>
      </c>
      <c r="V3987" s="4">
        <v>2</v>
      </c>
      <c r="W3987" s="4">
        <v>0</v>
      </c>
      <c r="X3987" s="4">
        <v>0</v>
      </c>
      <c r="Y3987" s="4" t="s">
        <v>564</v>
      </c>
      <c r="Z3987" s="4" t="s">
        <v>707</v>
      </c>
      <c r="AA3987" s="4" t="s">
        <v>478</v>
      </c>
      <c r="AB3987" s="4" t="s">
        <v>6</v>
      </c>
      <c r="AC3987" s="4">
        <v>2</v>
      </c>
      <c r="AD3987" s="4">
        <v>0</v>
      </c>
      <c r="AE3987" s="4">
        <v>0</v>
      </c>
      <c r="AF3987" s="4" t="s">
        <v>564</v>
      </c>
    </row>
    <row r="3988" spans="1:32" hidden="1">
      <c r="A3988" s="3" t="s">
        <v>1959</v>
      </c>
      <c r="B3988" s="4" t="s">
        <v>2075</v>
      </c>
      <c r="C3988" s="3" t="s">
        <v>564</v>
      </c>
      <c r="D3988" s="3" t="s">
        <v>2079</v>
      </c>
      <c r="E3988" s="3" t="s">
        <v>723</v>
      </c>
      <c r="F3988" s="3" t="s">
        <v>723</v>
      </c>
      <c r="G3988" s="4" t="str">
        <f t="shared" si="395"/>
        <v>Diff</v>
      </c>
      <c r="H3988" s="4" t="str">
        <f t="shared" si="396"/>
        <v>Diff</v>
      </c>
      <c r="I3988" s="4" t="str">
        <f t="shared" si="397"/>
        <v>Same</v>
      </c>
      <c r="J3988" s="3" t="str">
        <f t="shared" si="393"/>
        <v>SUB_PRODUCT_TBX</v>
      </c>
      <c r="K3988" s="3" t="str">
        <f t="shared" si="394"/>
        <v>SUB_ID</v>
      </c>
      <c r="R3988" s="6" t="s">
        <v>721</v>
      </c>
      <c r="S3988" s="4" t="s">
        <v>707</v>
      </c>
      <c r="T3988" s="4" t="s">
        <v>425</v>
      </c>
      <c r="U3988" s="4" t="s">
        <v>9</v>
      </c>
      <c r="V3988" s="4">
        <v>2</v>
      </c>
      <c r="W3988" s="4">
        <v>0</v>
      </c>
      <c r="Y3988" s="4" t="s">
        <v>564</v>
      </c>
      <c r="Z3988" s="4" t="s">
        <v>707</v>
      </c>
      <c r="AA3988" s="4" t="s">
        <v>425</v>
      </c>
      <c r="AB3988" s="4" t="s">
        <v>9</v>
      </c>
      <c r="AC3988" s="4">
        <v>2</v>
      </c>
      <c r="AD3988" s="4">
        <v>0</v>
      </c>
      <c r="AF3988" s="4" t="s">
        <v>564</v>
      </c>
    </row>
    <row r="3989" spans="1:32" hidden="1">
      <c r="A3989" s="3" t="s">
        <v>1959</v>
      </c>
      <c r="B3989" s="4" t="s">
        <v>2075</v>
      </c>
      <c r="C3989" s="3" t="s">
        <v>564</v>
      </c>
      <c r="D3989" s="3" t="s">
        <v>2079</v>
      </c>
      <c r="E3989" s="3" t="s">
        <v>723</v>
      </c>
      <c r="F3989" s="3" t="s">
        <v>723</v>
      </c>
      <c r="G3989" s="4" t="str">
        <f t="shared" si="395"/>
        <v>Diff</v>
      </c>
      <c r="H3989" s="4" t="str">
        <f t="shared" si="396"/>
        <v>Diff</v>
      </c>
      <c r="I3989" s="4" t="str">
        <f t="shared" si="397"/>
        <v>Same</v>
      </c>
      <c r="J3989" s="3" t="str">
        <f t="shared" si="393"/>
        <v>SUB_PRODUCT_TBX</v>
      </c>
      <c r="K3989" s="3" t="str">
        <f t="shared" si="394"/>
        <v>TRACKING_STATUS</v>
      </c>
      <c r="R3989" s="6" t="s">
        <v>721</v>
      </c>
      <c r="S3989" s="4" t="s">
        <v>707</v>
      </c>
      <c r="T3989" s="4" t="s">
        <v>148</v>
      </c>
      <c r="U3989" s="4" t="s">
        <v>9</v>
      </c>
      <c r="V3989" s="4">
        <v>16</v>
      </c>
      <c r="W3989" s="4">
        <v>0</v>
      </c>
      <c r="Y3989" s="4" t="s">
        <v>564</v>
      </c>
      <c r="Z3989" s="4" t="s">
        <v>707</v>
      </c>
      <c r="AA3989" s="4" t="s">
        <v>148</v>
      </c>
      <c r="AB3989" s="4" t="s">
        <v>9</v>
      </c>
      <c r="AC3989" s="4">
        <v>16</v>
      </c>
      <c r="AD3989" s="4">
        <v>0</v>
      </c>
      <c r="AF3989" s="4" t="s">
        <v>564</v>
      </c>
    </row>
    <row r="3990" spans="1:32" hidden="1">
      <c r="A3990" s="3" t="s">
        <v>1959</v>
      </c>
      <c r="B3990" s="4" t="s">
        <v>2075</v>
      </c>
      <c r="C3990" s="3" t="s">
        <v>564</v>
      </c>
      <c r="D3990" s="3" t="s">
        <v>2079</v>
      </c>
      <c r="E3990" s="3" t="s">
        <v>723</v>
      </c>
      <c r="F3990" s="3" t="s">
        <v>723</v>
      </c>
      <c r="G3990" s="4" t="str">
        <f t="shared" si="395"/>
        <v>Diff</v>
      </c>
      <c r="H3990" s="4" t="str">
        <f t="shared" si="396"/>
        <v>Diff</v>
      </c>
      <c r="I3990" s="4" t="str">
        <f t="shared" si="397"/>
        <v>Same</v>
      </c>
      <c r="J3990" s="3" t="str">
        <f t="shared" si="393"/>
        <v>SUB_PRODUCT_TBX</v>
      </c>
      <c r="K3990" s="3" t="str">
        <f t="shared" si="394"/>
        <v>UPDATE_TIMESTAMP</v>
      </c>
      <c r="R3990" s="6" t="s">
        <v>721</v>
      </c>
      <c r="S3990" s="4" t="s">
        <v>707</v>
      </c>
      <c r="T3990" s="4" t="s">
        <v>23</v>
      </c>
      <c r="U3990" s="4" t="s">
        <v>4</v>
      </c>
      <c r="V3990" s="4">
        <v>10</v>
      </c>
      <c r="W3990" s="4">
        <v>6</v>
      </c>
      <c r="Y3990" s="4" t="s">
        <v>564</v>
      </c>
      <c r="Z3990" s="4" t="s">
        <v>707</v>
      </c>
      <c r="AA3990" s="4" t="s">
        <v>23</v>
      </c>
      <c r="AB3990" s="4" t="s">
        <v>4</v>
      </c>
      <c r="AC3990" s="4">
        <v>10</v>
      </c>
      <c r="AD3990" s="4">
        <v>0</v>
      </c>
      <c r="AF3990" s="4" t="s">
        <v>564</v>
      </c>
    </row>
    <row r="3991" spans="1:32" ht="30" hidden="1">
      <c r="B3991" s="3"/>
      <c r="G3991" s="4" t="str">
        <f t="shared" ref="G3991" si="398">IF(H3991="Diff","Diff",IF(I3991="Diff","Diff",""))</f>
        <v>Diff</v>
      </c>
      <c r="H3991" s="3" t="str">
        <f t="shared" ref="H3991" si="399">IF(L3991&amp;M3991&amp;N3991&amp;O3991&amp;P3991&amp;Q3991&amp;R3991=S3991&amp;T3991&amp;U3991&amp;V3991&amp;W3991&amp;X3991&amp;Y3991,"Same",IF(L3991&amp;M3991&amp;N3991&amp;O3991&amp;P3991&amp;Q3991&amp;R3991=S3991&amp;T3991&amp;"TIMESTAMP"&amp;V3991&amp;"0"&amp;X3991&amp;Y3991,"Same","Diff"))</f>
        <v>Same</v>
      </c>
      <c r="I3991" s="3" t="str">
        <f t="shared" ref="I3991" si="400">IF(Z3991&amp;AA3991&amp;AB3991&amp;AC3991&amp;AD3991&amp;AE3991&amp;AF3991=S3991&amp;T3991&amp;U3991&amp;V3991&amp;W3991&amp;X3991&amp;Y3991,"Same",IF(Z3991&amp;AA3991&amp;AB3991&amp;AC3991&amp;AD3991&amp;AE3991&amp;AF3991=S3991&amp;T3991&amp;"TIMESTAMP"&amp;V3991&amp;"0"&amp;X3991&amp;Y3991,"Same","Diff"))</f>
        <v>Diff</v>
      </c>
      <c r="J3991" s="3" t="str">
        <f t="shared" ref="J3991" si="401">IF(ISBLANK(S3991),IF(ISBLANK(Z3991),L3991,Z3991),S3991)</f>
        <v>TEMP_INVOICED_VINS</v>
      </c>
      <c r="K3991" s="3" t="str">
        <f t="shared" ref="K3991" si="402">IF(ISBLANK(T3991),IF(ISBLANK(AA3991),M3991,AA3991),T3991)</f>
        <v>VIN</v>
      </c>
      <c r="L3991" t="s">
        <v>2033</v>
      </c>
      <c r="M3991" t="s">
        <v>149</v>
      </c>
      <c r="N3991" t="s">
        <v>9</v>
      </c>
      <c r="O3991">
        <v>17</v>
      </c>
      <c r="P3991">
        <v>0</v>
      </c>
      <c r="Q3991"/>
      <c r="R3991" t="s">
        <v>564</v>
      </c>
      <c r="S3991" s="4" t="s">
        <v>2033</v>
      </c>
      <c r="T3991" s="4" t="s">
        <v>149</v>
      </c>
      <c r="U3991" s="4" t="s">
        <v>9</v>
      </c>
      <c r="V3991" s="4">
        <v>17</v>
      </c>
      <c r="W3991" s="4">
        <v>0</v>
      </c>
      <c r="Y3991" s="4" t="s">
        <v>564</v>
      </c>
    </row>
    <row r="3992" spans="1:32" ht="30" hidden="1">
      <c r="B3992" s="3"/>
      <c r="G3992" s="4" t="str">
        <f t="shared" si="395"/>
        <v>Diff</v>
      </c>
      <c r="H3992" s="3" t="str">
        <f t="shared" si="396"/>
        <v>Diff</v>
      </c>
      <c r="I3992" s="3" t="str">
        <f t="shared" si="397"/>
        <v>Same</v>
      </c>
      <c r="J3992" s="3" t="str">
        <f t="shared" si="393"/>
        <v>WEBSTART_BUILDS</v>
      </c>
      <c r="K3992" s="3" t="str">
        <f t="shared" si="394"/>
        <v>CREATE_TIMESTAMP</v>
      </c>
      <c r="L3992" s="3" t="s">
        <v>544</v>
      </c>
      <c r="M3992" s="3" t="s">
        <v>3</v>
      </c>
      <c r="N3992" t="s">
        <v>4</v>
      </c>
      <c r="O3992">
        <v>10</v>
      </c>
      <c r="P3992">
        <v>0</v>
      </c>
      <c r="Q3992" t="s">
        <v>29</v>
      </c>
      <c r="R3992" s="1" t="s">
        <v>565</v>
      </c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</row>
    <row r="3993" spans="1:32" ht="30" hidden="1">
      <c r="B3993" s="3"/>
      <c r="G3993" s="4" t="str">
        <f t="shared" si="395"/>
        <v>Diff</v>
      </c>
      <c r="H3993" s="3" t="str">
        <f t="shared" si="396"/>
        <v>Diff</v>
      </c>
      <c r="I3993" s="3" t="str">
        <f t="shared" si="397"/>
        <v>Same</v>
      </c>
      <c r="J3993" s="3" t="str">
        <f t="shared" si="393"/>
        <v>WEBSTART_BUILDS</v>
      </c>
      <c r="K3993" s="3" t="str">
        <f t="shared" si="394"/>
        <v>DESCRIPTION</v>
      </c>
      <c r="L3993" s="3" t="s">
        <v>544</v>
      </c>
      <c r="M3993" s="3" t="s">
        <v>501</v>
      </c>
      <c r="N3993" t="s">
        <v>86</v>
      </c>
      <c r="O3993">
        <v>60</v>
      </c>
      <c r="P3993">
        <v>0</v>
      </c>
      <c r="Q3993"/>
      <c r="R3993" s="1" t="s">
        <v>565</v>
      </c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</row>
    <row r="3994" spans="1:32" ht="30" hidden="1">
      <c r="B3994" s="3"/>
      <c r="G3994" s="4" t="str">
        <f t="shared" si="395"/>
        <v>Diff</v>
      </c>
      <c r="H3994" s="3" t="str">
        <f t="shared" si="396"/>
        <v>Diff</v>
      </c>
      <c r="I3994" s="3" t="str">
        <f t="shared" si="397"/>
        <v>Same</v>
      </c>
      <c r="J3994" s="3" t="str">
        <f t="shared" si="393"/>
        <v>WEBSTART_BUILDS</v>
      </c>
      <c r="K3994" s="3" t="str">
        <f t="shared" si="394"/>
        <v>ID</v>
      </c>
      <c r="L3994" s="3" t="s">
        <v>544</v>
      </c>
      <c r="M3994" s="3" t="s">
        <v>515</v>
      </c>
      <c r="N3994" t="s">
        <v>19</v>
      </c>
      <c r="O3994">
        <v>4</v>
      </c>
      <c r="P3994">
        <v>0</v>
      </c>
      <c r="Q3994"/>
      <c r="R3994" s="1" t="s">
        <v>565</v>
      </c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</row>
    <row r="3995" spans="1:32" ht="30" hidden="1">
      <c r="B3995" s="3"/>
      <c r="G3995" s="4" t="str">
        <f t="shared" si="395"/>
        <v>Diff</v>
      </c>
      <c r="H3995" s="3" t="str">
        <f t="shared" si="396"/>
        <v>Diff</v>
      </c>
      <c r="I3995" s="3" t="str">
        <f t="shared" si="397"/>
        <v>Same</v>
      </c>
      <c r="J3995" s="3" t="str">
        <f t="shared" si="393"/>
        <v>WEBSTART_BUILDS</v>
      </c>
      <c r="K3995" s="3" t="str">
        <f t="shared" si="394"/>
        <v>UPDATE_TIMESTAMP</v>
      </c>
      <c r="L3995" s="3" t="s">
        <v>544</v>
      </c>
      <c r="M3995" s="3" t="s">
        <v>23</v>
      </c>
      <c r="N3995" t="s">
        <v>4</v>
      </c>
      <c r="O3995">
        <v>10</v>
      </c>
      <c r="P3995">
        <v>0</v>
      </c>
      <c r="Q3995"/>
      <c r="R3995" s="1" t="s">
        <v>564</v>
      </c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</row>
    <row r="3996" spans="1:32" ht="30" hidden="1">
      <c r="B3996" s="3"/>
      <c r="G3996" s="4" t="str">
        <f t="shared" si="395"/>
        <v>Diff</v>
      </c>
      <c r="H3996" s="3" t="str">
        <f t="shared" si="396"/>
        <v>Diff</v>
      </c>
      <c r="I3996" s="3" t="str">
        <f t="shared" si="397"/>
        <v>Same</v>
      </c>
      <c r="J3996" s="3" t="str">
        <f t="shared" si="393"/>
        <v>WEBSTART_CLIENTS</v>
      </c>
      <c r="K3996" s="3" t="str">
        <f t="shared" si="394"/>
        <v>CREATE_TIMESTAMP</v>
      </c>
      <c r="L3996" s="3" t="s">
        <v>545</v>
      </c>
      <c r="M3996" s="3" t="s">
        <v>3</v>
      </c>
      <c r="N3996" t="s">
        <v>4</v>
      </c>
      <c r="O3996">
        <v>10</v>
      </c>
      <c r="P3996">
        <v>0</v>
      </c>
      <c r="Q3996" t="s">
        <v>29</v>
      </c>
      <c r="R3996" s="1" t="s">
        <v>565</v>
      </c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</row>
    <row r="3997" spans="1:32" ht="30" hidden="1">
      <c r="B3997" s="3"/>
      <c r="G3997" s="4" t="str">
        <f t="shared" si="395"/>
        <v>Diff</v>
      </c>
      <c r="H3997" s="3" t="str">
        <f t="shared" si="396"/>
        <v>Diff</v>
      </c>
      <c r="I3997" s="3" t="str">
        <f t="shared" si="397"/>
        <v>Same</v>
      </c>
      <c r="J3997" s="3" t="str">
        <f t="shared" si="393"/>
        <v>WEBSTART_CLIENTS</v>
      </c>
      <c r="K3997" s="3" t="str">
        <f t="shared" si="394"/>
        <v>DESCRIPTION</v>
      </c>
      <c r="L3997" s="3" t="s">
        <v>545</v>
      </c>
      <c r="M3997" s="3" t="s">
        <v>501</v>
      </c>
      <c r="N3997" t="s">
        <v>86</v>
      </c>
      <c r="O3997">
        <v>30</v>
      </c>
      <c r="P3997">
        <v>0</v>
      </c>
      <c r="Q3997"/>
      <c r="R3997" s="1" t="s">
        <v>564</v>
      </c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</row>
    <row r="3998" spans="1:32" ht="30" hidden="1">
      <c r="B3998" s="3"/>
      <c r="G3998" s="4" t="str">
        <f t="shared" si="395"/>
        <v>Diff</v>
      </c>
      <c r="H3998" s="3" t="str">
        <f t="shared" si="396"/>
        <v>Diff</v>
      </c>
      <c r="I3998" s="3" t="str">
        <f t="shared" si="397"/>
        <v>Same</v>
      </c>
      <c r="J3998" s="3" t="str">
        <f t="shared" si="393"/>
        <v>WEBSTART_CLIENTS</v>
      </c>
      <c r="K3998" s="3" t="str">
        <f t="shared" si="394"/>
        <v>ID</v>
      </c>
      <c r="L3998" s="3" t="s">
        <v>545</v>
      </c>
      <c r="M3998" s="3" t="s">
        <v>515</v>
      </c>
      <c r="N3998" t="s">
        <v>19</v>
      </c>
      <c r="O3998">
        <v>4</v>
      </c>
      <c r="P3998">
        <v>0</v>
      </c>
      <c r="Q3998"/>
      <c r="R3998" s="1" t="s">
        <v>565</v>
      </c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</row>
    <row r="3999" spans="1:32" ht="30" hidden="1">
      <c r="B3999" s="3"/>
      <c r="G3999" s="4" t="str">
        <f t="shared" si="395"/>
        <v>Diff</v>
      </c>
      <c r="H3999" s="3" t="str">
        <f t="shared" si="396"/>
        <v>Diff</v>
      </c>
      <c r="I3999" s="3" t="str">
        <f t="shared" si="397"/>
        <v>Same</v>
      </c>
      <c r="J3999" s="3" t="str">
        <f t="shared" si="393"/>
        <v>WEBSTART_CLIENTS</v>
      </c>
      <c r="K3999" s="3" t="str">
        <f t="shared" si="394"/>
        <v>PCNAME</v>
      </c>
      <c r="L3999" s="3" t="s">
        <v>545</v>
      </c>
      <c r="M3999" s="3" t="s">
        <v>546</v>
      </c>
      <c r="N3999" t="s">
        <v>86</v>
      </c>
      <c r="O3999">
        <v>15</v>
      </c>
      <c r="P3999">
        <v>0</v>
      </c>
      <c r="Q3999"/>
      <c r="R3999" s="1" t="s">
        <v>565</v>
      </c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</row>
    <row r="4000" spans="1:32" ht="30" hidden="1">
      <c r="B4000" s="3"/>
      <c r="G4000" s="4" t="str">
        <f t="shared" si="395"/>
        <v>Diff</v>
      </c>
      <c r="H4000" s="3" t="str">
        <f t="shared" si="396"/>
        <v>Diff</v>
      </c>
      <c r="I4000" s="3" t="str">
        <f t="shared" si="397"/>
        <v>Same</v>
      </c>
      <c r="J4000" s="3" t="str">
        <f t="shared" si="393"/>
        <v>WEBSTART_CLIENTS</v>
      </c>
      <c r="K4000" s="3" t="str">
        <f t="shared" si="394"/>
        <v>PORD</v>
      </c>
      <c r="L4000" s="3" t="s">
        <v>545</v>
      </c>
      <c r="M4000" s="3" t="s">
        <v>547</v>
      </c>
      <c r="N4000" t="s">
        <v>19</v>
      </c>
      <c r="O4000">
        <v>4</v>
      </c>
      <c r="P4000">
        <v>0</v>
      </c>
      <c r="Q4000">
        <v>0</v>
      </c>
      <c r="R4000" s="1" t="s">
        <v>565</v>
      </c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</row>
    <row r="4001" spans="2:32" ht="30" hidden="1">
      <c r="B4001" s="3"/>
      <c r="G4001" s="4" t="str">
        <f t="shared" si="395"/>
        <v>Diff</v>
      </c>
      <c r="H4001" s="3" t="str">
        <f t="shared" si="396"/>
        <v>Diff</v>
      </c>
      <c r="I4001" s="3" t="str">
        <f t="shared" si="397"/>
        <v>Same</v>
      </c>
      <c r="J4001" s="3" t="str">
        <f t="shared" si="393"/>
        <v>WEBSTART_CLIENTS</v>
      </c>
      <c r="K4001" s="3" t="str">
        <f t="shared" si="394"/>
        <v>PRODUCTION</v>
      </c>
      <c r="L4001" s="3" t="s">
        <v>545</v>
      </c>
      <c r="M4001" s="3" t="s">
        <v>548</v>
      </c>
      <c r="N4001" t="s">
        <v>19</v>
      </c>
      <c r="O4001">
        <v>4</v>
      </c>
      <c r="P4001">
        <v>0</v>
      </c>
      <c r="Q4001">
        <v>0</v>
      </c>
      <c r="R4001" s="1" t="s">
        <v>565</v>
      </c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</row>
    <row r="4002" spans="2:32" ht="30" hidden="1">
      <c r="B4002" s="3"/>
      <c r="G4002" s="4" t="str">
        <f t="shared" si="395"/>
        <v>Diff</v>
      </c>
      <c r="H4002" s="3" t="str">
        <f t="shared" si="396"/>
        <v>Diff</v>
      </c>
      <c r="I4002" s="3" t="str">
        <f t="shared" si="397"/>
        <v>Same</v>
      </c>
      <c r="J4002" s="3" t="str">
        <f t="shared" si="393"/>
        <v>WEBSTART_CLIENTS</v>
      </c>
      <c r="K4002" s="3" t="str">
        <f t="shared" si="394"/>
        <v>TARGET_BUILD_ID</v>
      </c>
      <c r="L4002" s="3" t="s">
        <v>545</v>
      </c>
      <c r="M4002" s="3" t="s">
        <v>549</v>
      </c>
      <c r="N4002" t="s">
        <v>19</v>
      </c>
      <c r="O4002">
        <v>4</v>
      </c>
      <c r="P4002">
        <v>0</v>
      </c>
      <c r="Q4002"/>
      <c r="R4002" s="1" t="s">
        <v>565</v>
      </c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</row>
    <row r="4003" spans="2:32" ht="30" hidden="1">
      <c r="B4003" s="3"/>
      <c r="G4003" s="4" t="str">
        <f t="shared" si="395"/>
        <v>Diff</v>
      </c>
      <c r="H4003" s="3" t="str">
        <f t="shared" si="396"/>
        <v>Diff</v>
      </c>
      <c r="I4003" s="3" t="str">
        <f t="shared" si="397"/>
        <v>Same</v>
      </c>
      <c r="J4003" s="3" t="str">
        <f t="shared" si="393"/>
        <v>WEBSTART_CLIENTS</v>
      </c>
      <c r="K4003" s="3" t="str">
        <f t="shared" si="394"/>
        <v>TEAMLEAD</v>
      </c>
      <c r="L4003" s="3" t="s">
        <v>545</v>
      </c>
      <c r="M4003" s="3" t="s">
        <v>550</v>
      </c>
      <c r="N4003" t="s">
        <v>19</v>
      </c>
      <c r="O4003">
        <v>4</v>
      </c>
      <c r="P4003">
        <v>0</v>
      </c>
      <c r="Q4003">
        <v>0</v>
      </c>
      <c r="R4003" s="1" t="s">
        <v>565</v>
      </c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</row>
    <row r="4004" spans="2:32" ht="30" hidden="1">
      <c r="B4004" s="3"/>
      <c r="G4004" s="4" t="str">
        <f t="shared" si="395"/>
        <v>Diff</v>
      </c>
      <c r="H4004" s="3" t="str">
        <f t="shared" si="396"/>
        <v>Diff</v>
      </c>
      <c r="I4004" s="3" t="str">
        <f t="shared" si="397"/>
        <v>Same</v>
      </c>
      <c r="J4004" s="3" t="str">
        <f t="shared" si="393"/>
        <v>WEBSTART_CLIENTS</v>
      </c>
      <c r="K4004" s="3" t="str">
        <f t="shared" si="394"/>
        <v>UPDATE_TIMESTAMP</v>
      </c>
      <c r="L4004" s="3" t="s">
        <v>545</v>
      </c>
      <c r="M4004" s="3" t="s">
        <v>23</v>
      </c>
      <c r="N4004" t="s">
        <v>4</v>
      </c>
      <c r="O4004">
        <v>10</v>
      </c>
      <c r="P4004">
        <v>0</v>
      </c>
      <c r="Q4004"/>
      <c r="R4004" s="1" t="s">
        <v>564</v>
      </c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</row>
    <row r="4005" spans="2:32" ht="30" hidden="1">
      <c r="B4005" s="3"/>
      <c r="G4005" s="4" t="str">
        <f t="shared" si="395"/>
        <v>Diff</v>
      </c>
      <c r="H4005" s="3" t="str">
        <f t="shared" si="396"/>
        <v>Diff</v>
      </c>
      <c r="I4005" s="3" t="str">
        <f t="shared" si="397"/>
        <v>Same</v>
      </c>
      <c r="J4005" s="3" t="str">
        <f t="shared" si="393"/>
        <v>WEBSTART_DEFAULTS</v>
      </c>
      <c r="K4005" s="3" t="str">
        <f t="shared" si="394"/>
        <v>BASE_URL</v>
      </c>
      <c r="L4005" s="3" t="s">
        <v>551</v>
      </c>
      <c r="M4005" s="3" t="s">
        <v>552</v>
      </c>
      <c r="N4005" t="s">
        <v>86</v>
      </c>
      <c r="O4005">
        <v>150</v>
      </c>
      <c r="P4005">
        <v>0</v>
      </c>
      <c r="Q4005"/>
      <c r="R4005" s="1" t="s">
        <v>565</v>
      </c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</row>
    <row r="4006" spans="2:32" ht="30" hidden="1">
      <c r="B4006" s="3"/>
      <c r="G4006" s="4" t="str">
        <f t="shared" si="395"/>
        <v>Diff</v>
      </c>
      <c r="H4006" s="3" t="str">
        <f t="shared" si="396"/>
        <v>Diff</v>
      </c>
      <c r="I4006" s="3" t="str">
        <f t="shared" si="397"/>
        <v>Same</v>
      </c>
      <c r="J4006" s="3" t="str">
        <f t="shared" si="393"/>
        <v>WEBSTART_DEFAULTS</v>
      </c>
      <c r="K4006" s="3" t="str">
        <f t="shared" si="394"/>
        <v>CREATE_TIMESTAMP</v>
      </c>
      <c r="L4006" s="3" t="s">
        <v>551</v>
      </c>
      <c r="M4006" s="3" t="s">
        <v>3</v>
      </c>
      <c r="N4006" t="s">
        <v>4</v>
      </c>
      <c r="O4006">
        <v>10</v>
      </c>
      <c r="P4006">
        <v>0</v>
      </c>
      <c r="Q4006" t="s">
        <v>29</v>
      </c>
      <c r="R4006" s="1" t="s">
        <v>565</v>
      </c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</row>
    <row r="4007" spans="2:32" ht="30" hidden="1">
      <c r="B4007" s="3"/>
      <c r="G4007" s="4" t="str">
        <f t="shared" si="395"/>
        <v>Diff</v>
      </c>
      <c r="H4007" s="3" t="str">
        <f t="shared" si="396"/>
        <v>Diff</v>
      </c>
      <c r="I4007" s="3" t="str">
        <f t="shared" si="397"/>
        <v>Same</v>
      </c>
      <c r="J4007" s="3" t="str">
        <f t="shared" si="393"/>
        <v>WEBSTART_DEFAULTS</v>
      </c>
      <c r="K4007" s="3" t="str">
        <f t="shared" si="394"/>
        <v>DEFAULT_BUILD_ID</v>
      </c>
      <c r="L4007" s="3" t="s">
        <v>551</v>
      </c>
      <c r="M4007" s="3" t="s">
        <v>553</v>
      </c>
      <c r="N4007" t="s">
        <v>19</v>
      </c>
      <c r="O4007">
        <v>4</v>
      </c>
      <c r="P4007">
        <v>0</v>
      </c>
      <c r="Q4007"/>
      <c r="R4007" s="1" t="s">
        <v>565</v>
      </c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</row>
    <row r="4008" spans="2:32" ht="30" hidden="1">
      <c r="B4008" s="3"/>
      <c r="G4008" s="4" t="str">
        <f t="shared" si="395"/>
        <v>Diff</v>
      </c>
      <c r="H4008" s="3" t="str">
        <f t="shared" si="396"/>
        <v>Diff</v>
      </c>
      <c r="I4008" s="3" t="str">
        <f t="shared" si="397"/>
        <v>Same</v>
      </c>
      <c r="J4008" s="3" t="str">
        <f t="shared" si="393"/>
        <v>WEBSTART_DEFAULTS</v>
      </c>
      <c r="K4008" s="3" t="str">
        <f t="shared" si="394"/>
        <v>UPDATE_TIMESTAMP</v>
      </c>
      <c r="L4008" s="3" t="s">
        <v>551</v>
      </c>
      <c r="M4008" s="3" t="s">
        <v>23</v>
      </c>
      <c r="N4008" t="s">
        <v>4</v>
      </c>
      <c r="O4008">
        <v>10</v>
      </c>
      <c r="P4008">
        <v>0</v>
      </c>
      <c r="Q4008"/>
      <c r="R4008" s="1" t="s">
        <v>564</v>
      </c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</row>
  </sheetData>
  <autoFilter ref="A2:AF4008">
    <filterColumn colId="0">
      <customFilters>
        <customFilter operator="notEqual" val=" "/>
      </customFilters>
    </filterColumn>
    <filterColumn colId="2"/>
    <filterColumn colId="3"/>
    <filterColumn colId="4">
      <filters>
        <filter val="Add"/>
        <filter val="Change Default, Null to N"/>
        <filter val="Change Null to N"/>
        <filter val="Change Table Name"/>
        <filter val="DDL, update Default Value"/>
        <filter val="Increase to 1024"/>
        <filter val="Increase to 2"/>
        <filter val="Increase to 255"/>
        <filter val="Increase to 256"/>
        <filter val="Increase to 32"/>
        <filter val="Increase to 64"/>
        <filter val="Increase to VARCHAR(255)"/>
        <filter val="Investigate to use GAL198TBX and have GAL198TBX_HIST"/>
        <filter val="Legacy"/>
        <filter val="Need to discuss if can use device data format"/>
        <filter val="Remove"/>
        <filter val="Remove Default"/>
      </filters>
    </filterColumn>
    <filterColumn colId="6"/>
    <filterColumn colId="8"/>
    <filterColumn colId="9"/>
    <filterColumn colId="10"/>
    <sortState ref="A3:AG1324">
      <sortCondition ref="J3:J1324"/>
      <sortCondition ref="K3:K1324"/>
    </sortState>
  </autoFilter>
  <sortState ref="A3:AM3890">
    <sortCondition ref="J3:J3890"/>
    <sortCondition ref="K3:K3890"/>
  </sortState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50"/>
  <sheetViews>
    <sheetView topLeftCell="A1155" workbookViewId="0">
      <selection activeCell="A1167" sqref="A1167:G1167"/>
    </sheetView>
  </sheetViews>
  <sheetFormatPr defaultRowHeight="15"/>
  <cols>
    <col min="1" max="1" width="30.42578125" bestFit="1" customWidth="1"/>
    <col min="2" max="2" width="27.85546875" bestFit="1" customWidth="1"/>
    <col min="3" max="3" width="11.42578125" bestFit="1" customWidth="1"/>
    <col min="7" max="7" width="2.42578125" bestFit="1" customWidth="1"/>
  </cols>
  <sheetData>
    <row r="1" spans="1:7">
      <c r="A1" t="s">
        <v>1972</v>
      </c>
      <c r="B1" t="s">
        <v>1973</v>
      </c>
      <c r="C1" t="s">
        <v>19</v>
      </c>
      <c r="D1">
        <v>4</v>
      </c>
      <c r="E1">
        <v>0</v>
      </c>
      <c r="G1" t="s">
        <v>564</v>
      </c>
    </row>
    <row r="2" spans="1:7">
      <c r="A2" t="s">
        <v>1972</v>
      </c>
      <c r="B2" t="s">
        <v>3</v>
      </c>
      <c r="C2" t="s">
        <v>4</v>
      </c>
      <c r="D2">
        <v>10</v>
      </c>
      <c r="E2">
        <v>0</v>
      </c>
      <c r="G2" t="s">
        <v>564</v>
      </c>
    </row>
    <row r="3" spans="1:7">
      <c r="A3" t="s">
        <v>1972</v>
      </c>
      <c r="B3" t="s">
        <v>83</v>
      </c>
      <c r="C3" t="s">
        <v>9</v>
      </c>
      <c r="D3">
        <v>20</v>
      </c>
      <c r="E3">
        <v>0</v>
      </c>
      <c r="F3" t="s">
        <v>25</v>
      </c>
      <c r="G3" t="s">
        <v>565</v>
      </c>
    </row>
    <row r="4" spans="1:7">
      <c r="A4" t="s">
        <v>1972</v>
      </c>
      <c r="B4" t="s">
        <v>23</v>
      </c>
      <c r="C4" t="s">
        <v>4</v>
      </c>
      <c r="D4">
        <v>10</v>
      </c>
      <c r="E4">
        <v>0</v>
      </c>
      <c r="G4" t="s">
        <v>564</v>
      </c>
    </row>
    <row r="5" spans="1:7">
      <c r="A5" t="s">
        <v>1974</v>
      </c>
      <c r="B5" t="s">
        <v>3</v>
      </c>
      <c r="C5" t="s">
        <v>4</v>
      </c>
      <c r="D5">
        <v>10</v>
      </c>
      <c r="E5">
        <v>0</v>
      </c>
      <c r="G5" t="s">
        <v>564</v>
      </c>
    </row>
    <row r="6" spans="1:7">
      <c r="A6" t="s">
        <v>1974</v>
      </c>
      <c r="B6" t="s">
        <v>1975</v>
      </c>
      <c r="C6" t="s">
        <v>19</v>
      </c>
      <c r="D6">
        <v>4</v>
      </c>
      <c r="E6">
        <v>0</v>
      </c>
      <c r="G6" t="s">
        <v>564</v>
      </c>
    </row>
    <row r="7" spans="1:7">
      <c r="A7" t="s">
        <v>1974</v>
      </c>
      <c r="B7" t="s">
        <v>66</v>
      </c>
      <c r="C7" t="s">
        <v>9</v>
      </c>
      <c r="D7">
        <v>16</v>
      </c>
      <c r="E7">
        <v>0</v>
      </c>
      <c r="F7" t="s">
        <v>25</v>
      </c>
      <c r="G7" t="s">
        <v>565</v>
      </c>
    </row>
    <row r="8" spans="1:7">
      <c r="A8" t="s">
        <v>1974</v>
      </c>
      <c r="B8" t="s">
        <v>23</v>
      </c>
      <c r="C8" t="s">
        <v>4</v>
      </c>
      <c r="D8">
        <v>10</v>
      </c>
      <c r="E8">
        <v>0</v>
      </c>
      <c r="G8" t="s">
        <v>564</v>
      </c>
    </row>
    <row r="9" spans="1:7">
      <c r="A9" t="s">
        <v>1976</v>
      </c>
      <c r="B9" t="s">
        <v>3</v>
      </c>
      <c r="C9" t="s">
        <v>4</v>
      </c>
      <c r="D9">
        <v>10</v>
      </c>
      <c r="E9">
        <v>0</v>
      </c>
      <c r="F9" t="s">
        <v>29</v>
      </c>
      <c r="G9" t="s">
        <v>565</v>
      </c>
    </row>
    <row r="10" spans="1:7">
      <c r="A10" t="s">
        <v>1976</v>
      </c>
      <c r="B10" t="s">
        <v>1977</v>
      </c>
      <c r="C10" t="s">
        <v>86</v>
      </c>
      <c r="D10">
        <v>32</v>
      </c>
      <c r="E10">
        <v>0</v>
      </c>
      <c r="G10" t="s">
        <v>565</v>
      </c>
    </row>
    <row r="11" spans="1:7">
      <c r="A11" t="s">
        <v>1976</v>
      </c>
      <c r="B11" t="s">
        <v>60</v>
      </c>
      <c r="C11" t="s">
        <v>9</v>
      </c>
      <c r="D11">
        <v>17</v>
      </c>
      <c r="E11">
        <v>0</v>
      </c>
      <c r="G11" t="s">
        <v>565</v>
      </c>
    </row>
    <row r="12" spans="1:7">
      <c r="A12" t="s">
        <v>1976</v>
      </c>
      <c r="B12" t="s">
        <v>1978</v>
      </c>
      <c r="C12" t="s">
        <v>9</v>
      </c>
      <c r="D12">
        <v>32</v>
      </c>
      <c r="E12">
        <v>0</v>
      </c>
      <c r="G12" t="s">
        <v>565</v>
      </c>
    </row>
    <row r="13" spans="1:7">
      <c r="A13" t="s">
        <v>1976</v>
      </c>
      <c r="B13" t="s">
        <v>23</v>
      </c>
      <c r="C13" t="s">
        <v>4</v>
      </c>
      <c r="D13">
        <v>10</v>
      </c>
      <c r="E13">
        <v>0</v>
      </c>
      <c r="G13" t="s">
        <v>564</v>
      </c>
    </row>
    <row r="14" spans="1:7">
      <c r="A14" t="s">
        <v>2</v>
      </c>
      <c r="B14" t="s">
        <v>3</v>
      </c>
      <c r="C14" t="s">
        <v>4</v>
      </c>
      <c r="D14">
        <v>10</v>
      </c>
      <c r="E14">
        <v>0</v>
      </c>
      <c r="G14" t="s">
        <v>564</v>
      </c>
    </row>
    <row r="15" spans="1:7">
      <c r="A15" t="s">
        <v>2</v>
      </c>
      <c r="B15" t="s">
        <v>5</v>
      </c>
      <c r="C15" t="s">
        <v>6</v>
      </c>
      <c r="D15">
        <v>2</v>
      </c>
      <c r="E15">
        <v>0</v>
      </c>
      <c r="G15" t="s">
        <v>564</v>
      </c>
    </row>
    <row r="16" spans="1:7">
      <c r="A16" t="s">
        <v>2</v>
      </c>
      <c r="B16" t="s">
        <v>7</v>
      </c>
      <c r="C16" t="s">
        <v>6</v>
      </c>
      <c r="D16">
        <v>2</v>
      </c>
      <c r="E16">
        <v>0</v>
      </c>
      <c r="G16" t="s">
        <v>564</v>
      </c>
    </row>
    <row r="17" spans="1:7">
      <c r="A17" t="s">
        <v>2</v>
      </c>
      <c r="B17" t="s">
        <v>8</v>
      </c>
      <c r="C17" t="s">
        <v>9</v>
      </c>
      <c r="D17">
        <v>1</v>
      </c>
      <c r="E17">
        <v>0</v>
      </c>
      <c r="G17" t="s">
        <v>564</v>
      </c>
    </row>
    <row r="18" spans="1:7">
      <c r="A18" t="s">
        <v>2</v>
      </c>
      <c r="B18" t="s">
        <v>10</v>
      </c>
      <c r="C18" t="s">
        <v>9</v>
      </c>
      <c r="D18">
        <v>8</v>
      </c>
      <c r="E18">
        <v>0</v>
      </c>
      <c r="G18" t="s">
        <v>564</v>
      </c>
    </row>
    <row r="19" spans="1:7">
      <c r="A19" t="s">
        <v>2</v>
      </c>
      <c r="B19" t="s">
        <v>11</v>
      </c>
      <c r="C19" t="s">
        <v>9</v>
      </c>
      <c r="D19">
        <v>8</v>
      </c>
      <c r="E19">
        <v>0</v>
      </c>
      <c r="G19" t="s">
        <v>564</v>
      </c>
    </row>
    <row r="20" spans="1:7">
      <c r="A20" t="s">
        <v>2</v>
      </c>
      <c r="B20" t="s">
        <v>12</v>
      </c>
      <c r="C20" t="s">
        <v>9</v>
      </c>
      <c r="D20">
        <v>8</v>
      </c>
      <c r="E20">
        <v>0</v>
      </c>
      <c r="G20" t="s">
        <v>564</v>
      </c>
    </row>
    <row r="21" spans="1:7">
      <c r="A21" t="s">
        <v>2</v>
      </c>
      <c r="B21" t="s">
        <v>13</v>
      </c>
      <c r="C21" t="s">
        <v>9</v>
      </c>
      <c r="D21">
        <v>8</v>
      </c>
      <c r="E21">
        <v>0</v>
      </c>
      <c r="G21" t="s">
        <v>564</v>
      </c>
    </row>
    <row r="22" spans="1:7">
      <c r="A22" t="s">
        <v>2</v>
      </c>
      <c r="B22" t="s">
        <v>14</v>
      </c>
      <c r="C22" t="s">
        <v>9</v>
      </c>
      <c r="D22">
        <v>8</v>
      </c>
      <c r="E22">
        <v>0</v>
      </c>
      <c r="G22" t="s">
        <v>564</v>
      </c>
    </row>
    <row r="23" spans="1:7">
      <c r="A23" t="s">
        <v>2</v>
      </c>
      <c r="B23" t="s">
        <v>15</v>
      </c>
      <c r="C23" t="s">
        <v>9</v>
      </c>
      <c r="D23">
        <v>8</v>
      </c>
      <c r="E23">
        <v>0</v>
      </c>
      <c r="G23" t="s">
        <v>564</v>
      </c>
    </row>
    <row r="24" spans="1:7">
      <c r="A24" t="s">
        <v>2</v>
      </c>
      <c r="B24" t="s">
        <v>16</v>
      </c>
      <c r="C24" t="s">
        <v>9</v>
      </c>
      <c r="D24">
        <v>8</v>
      </c>
      <c r="E24">
        <v>0</v>
      </c>
      <c r="G24" t="s">
        <v>564</v>
      </c>
    </row>
    <row r="25" spans="1:7">
      <c r="A25" t="s">
        <v>2</v>
      </c>
      <c r="B25" t="s">
        <v>17</v>
      </c>
      <c r="C25" t="s">
        <v>4</v>
      </c>
      <c r="D25">
        <v>10</v>
      </c>
      <c r="E25">
        <v>0</v>
      </c>
      <c r="G25" t="s">
        <v>564</v>
      </c>
    </row>
    <row r="26" spans="1:7">
      <c r="A26" t="s">
        <v>2</v>
      </c>
      <c r="B26" t="s">
        <v>18</v>
      </c>
      <c r="C26" t="s">
        <v>19</v>
      </c>
      <c r="D26">
        <v>4</v>
      </c>
      <c r="E26">
        <v>0</v>
      </c>
      <c r="G26" t="s">
        <v>564</v>
      </c>
    </row>
    <row r="27" spans="1:7">
      <c r="A27" t="s">
        <v>2</v>
      </c>
      <c r="B27" t="s">
        <v>20</v>
      </c>
      <c r="C27" t="s">
        <v>4</v>
      </c>
      <c r="D27">
        <v>10</v>
      </c>
      <c r="E27">
        <v>0</v>
      </c>
      <c r="G27" t="s">
        <v>564</v>
      </c>
    </row>
    <row r="28" spans="1:7">
      <c r="A28" t="s">
        <v>2</v>
      </c>
      <c r="B28" t="s">
        <v>21</v>
      </c>
      <c r="C28" t="s">
        <v>4</v>
      </c>
      <c r="D28">
        <v>10</v>
      </c>
      <c r="E28">
        <v>0</v>
      </c>
      <c r="G28" t="s">
        <v>564</v>
      </c>
    </row>
    <row r="29" spans="1:7">
      <c r="A29" t="s">
        <v>2</v>
      </c>
      <c r="B29" t="s">
        <v>22</v>
      </c>
      <c r="C29" t="s">
        <v>9</v>
      </c>
      <c r="D29">
        <v>11</v>
      </c>
      <c r="E29">
        <v>0</v>
      </c>
      <c r="G29" t="s">
        <v>564</v>
      </c>
    </row>
    <row r="30" spans="1:7">
      <c r="A30" t="s">
        <v>2</v>
      </c>
      <c r="B30" t="s">
        <v>23</v>
      </c>
      <c r="C30" t="s">
        <v>4</v>
      </c>
      <c r="D30">
        <v>10</v>
      </c>
      <c r="E30">
        <v>0</v>
      </c>
      <c r="G30" t="s">
        <v>564</v>
      </c>
    </row>
    <row r="31" spans="1:7">
      <c r="A31" t="s">
        <v>2</v>
      </c>
      <c r="B31" t="s">
        <v>24</v>
      </c>
      <c r="C31" t="s">
        <v>9</v>
      </c>
      <c r="D31">
        <v>11</v>
      </c>
      <c r="E31">
        <v>0</v>
      </c>
      <c r="F31" t="s">
        <v>25</v>
      </c>
      <c r="G31" t="s">
        <v>565</v>
      </c>
    </row>
    <row r="32" spans="1:7">
      <c r="A32" t="s">
        <v>2</v>
      </c>
      <c r="B32" t="s">
        <v>26</v>
      </c>
      <c r="C32" t="s">
        <v>9</v>
      </c>
      <c r="D32">
        <v>30</v>
      </c>
      <c r="E32">
        <v>0</v>
      </c>
      <c r="G32" t="s">
        <v>564</v>
      </c>
    </row>
    <row r="33" spans="1:7">
      <c r="A33" t="s">
        <v>728</v>
      </c>
      <c r="B33" t="s">
        <v>3</v>
      </c>
      <c r="C33" t="s">
        <v>4</v>
      </c>
      <c r="D33">
        <v>10</v>
      </c>
      <c r="E33">
        <v>0</v>
      </c>
      <c r="G33" t="s">
        <v>564</v>
      </c>
    </row>
    <row r="34" spans="1:7">
      <c r="A34" t="s">
        <v>728</v>
      </c>
      <c r="B34" t="s">
        <v>58</v>
      </c>
      <c r="C34" t="s">
        <v>9</v>
      </c>
      <c r="D34">
        <v>3</v>
      </c>
      <c r="E34">
        <v>0</v>
      </c>
      <c r="F34" t="s">
        <v>25</v>
      </c>
      <c r="G34" t="s">
        <v>565</v>
      </c>
    </row>
    <row r="35" spans="1:7">
      <c r="A35" t="s">
        <v>728</v>
      </c>
      <c r="B35" t="s">
        <v>59</v>
      </c>
      <c r="C35" t="s">
        <v>9</v>
      </c>
      <c r="D35">
        <v>1</v>
      </c>
      <c r="E35">
        <v>0</v>
      </c>
      <c r="F35" t="s">
        <v>25</v>
      </c>
      <c r="G35" t="s">
        <v>565</v>
      </c>
    </row>
    <row r="36" spans="1:7">
      <c r="A36" t="s">
        <v>728</v>
      </c>
      <c r="B36" t="s">
        <v>729</v>
      </c>
      <c r="C36" t="s">
        <v>19</v>
      </c>
      <c r="D36">
        <v>4</v>
      </c>
      <c r="E36">
        <v>0</v>
      </c>
      <c r="G36" t="s">
        <v>564</v>
      </c>
    </row>
    <row r="37" spans="1:7">
      <c r="A37" t="s">
        <v>728</v>
      </c>
      <c r="B37" t="s">
        <v>730</v>
      </c>
      <c r="C37" t="s">
        <v>19</v>
      </c>
      <c r="D37">
        <v>4</v>
      </c>
      <c r="E37">
        <v>0</v>
      </c>
      <c r="G37" t="s">
        <v>564</v>
      </c>
    </row>
    <row r="38" spans="1:7">
      <c r="A38" t="s">
        <v>728</v>
      </c>
      <c r="B38" t="s">
        <v>23</v>
      </c>
      <c r="C38" t="s">
        <v>4</v>
      </c>
      <c r="D38">
        <v>10</v>
      </c>
      <c r="E38">
        <v>0</v>
      </c>
      <c r="G38" t="s">
        <v>564</v>
      </c>
    </row>
    <row r="39" spans="1:7">
      <c r="A39" t="s">
        <v>731</v>
      </c>
      <c r="B39" t="s">
        <v>732</v>
      </c>
      <c r="C39" t="s">
        <v>9</v>
      </c>
      <c r="D39">
        <v>10</v>
      </c>
      <c r="E39">
        <v>0</v>
      </c>
      <c r="G39" t="s">
        <v>564</v>
      </c>
    </row>
    <row r="40" spans="1:7">
      <c r="A40" t="s">
        <v>731</v>
      </c>
      <c r="B40" t="s">
        <v>733</v>
      </c>
      <c r="C40" t="s">
        <v>9</v>
      </c>
      <c r="D40">
        <v>30</v>
      </c>
      <c r="E40">
        <v>0</v>
      </c>
      <c r="F40" t="s">
        <v>25</v>
      </c>
      <c r="G40" t="s">
        <v>565</v>
      </c>
    </row>
    <row r="41" spans="1:7">
      <c r="A41" t="s">
        <v>731</v>
      </c>
      <c r="B41" t="s">
        <v>734</v>
      </c>
      <c r="C41" t="s">
        <v>9</v>
      </c>
      <c r="D41">
        <v>10</v>
      </c>
      <c r="E41">
        <v>0</v>
      </c>
      <c r="G41" t="s">
        <v>564</v>
      </c>
    </row>
    <row r="42" spans="1:7">
      <c r="A42" t="s">
        <v>731</v>
      </c>
      <c r="B42" t="s">
        <v>3</v>
      </c>
      <c r="C42" t="s">
        <v>4</v>
      </c>
      <c r="D42">
        <v>10</v>
      </c>
      <c r="E42">
        <v>0</v>
      </c>
      <c r="G42" t="s">
        <v>564</v>
      </c>
    </row>
    <row r="43" spans="1:7">
      <c r="A43" t="s">
        <v>731</v>
      </c>
      <c r="B43" t="s">
        <v>23</v>
      </c>
      <c r="C43" t="s">
        <v>4</v>
      </c>
      <c r="D43">
        <v>10</v>
      </c>
      <c r="E43">
        <v>0</v>
      </c>
      <c r="G43" t="s">
        <v>564</v>
      </c>
    </row>
    <row r="44" spans="1:7">
      <c r="A44" t="s">
        <v>27</v>
      </c>
      <c r="B44" t="s">
        <v>28</v>
      </c>
      <c r="C44" t="s">
        <v>4</v>
      </c>
      <c r="D44">
        <v>10</v>
      </c>
      <c r="E44">
        <v>0</v>
      </c>
      <c r="F44" t="s">
        <v>29</v>
      </c>
      <c r="G44" t="s">
        <v>565</v>
      </c>
    </row>
    <row r="45" spans="1:7">
      <c r="A45" t="s">
        <v>27</v>
      </c>
      <c r="B45" t="s">
        <v>30</v>
      </c>
      <c r="C45" t="s">
        <v>9</v>
      </c>
      <c r="D45">
        <v>6</v>
      </c>
      <c r="E45">
        <v>0</v>
      </c>
      <c r="G45" t="s">
        <v>564</v>
      </c>
    </row>
    <row r="46" spans="1:7">
      <c r="A46" t="s">
        <v>27</v>
      </c>
      <c r="B46" t="s">
        <v>31</v>
      </c>
      <c r="C46" t="s">
        <v>9</v>
      </c>
      <c r="D46">
        <v>6</v>
      </c>
      <c r="E46">
        <v>0</v>
      </c>
      <c r="G46" t="s">
        <v>564</v>
      </c>
    </row>
    <row r="47" spans="1:7">
      <c r="A47" t="s">
        <v>27</v>
      </c>
      <c r="B47" t="s">
        <v>32</v>
      </c>
      <c r="C47" t="s">
        <v>9</v>
      </c>
      <c r="D47">
        <v>30</v>
      </c>
      <c r="E47">
        <v>0</v>
      </c>
      <c r="G47" t="s">
        <v>564</v>
      </c>
    </row>
    <row r="48" spans="1:7">
      <c r="A48" t="s">
        <v>27</v>
      </c>
      <c r="B48" t="s">
        <v>33</v>
      </c>
      <c r="C48" t="s">
        <v>9</v>
      </c>
      <c r="D48">
        <v>30</v>
      </c>
      <c r="E48">
        <v>0</v>
      </c>
      <c r="G48" t="s">
        <v>564</v>
      </c>
    </row>
    <row r="49" spans="1:7">
      <c r="A49" t="s">
        <v>27</v>
      </c>
      <c r="B49" t="s">
        <v>34</v>
      </c>
      <c r="C49" t="s">
        <v>9</v>
      </c>
      <c r="D49">
        <v>30</v>
      </c>
      <c r="E49">
        <v>0</v>
      </c>
      <c r="G49" t="s">
        <v>564</v>
      </c>
    </row>
    <row r="50" spans="1:7">
      <c r="A50" t="s">
        <v>27</v>
      </c>
      <c r="B50" t="s">
        <v>35</v>
      </c>
      <c r="C50" t="s">
        <v>9</v>
      </c>
      <c r="D50">
        <v>30</v>
      </c>
      <c r="E50">
        <v>0</v>
      </c>
      <c r="G50" t="s">
        <v>564</v>
      </c>
    </row>
    <row r="51" spans="1:7">
      <c r="A51" t="s">
        <v>27</v>
      </c>
      <c r="B51" t="s">
        <v>36</v>
      </c>
      <c r="C51" t="s">
        <v>9</v>
      </c>
      <c r="D51">
        <v>30</v>
      </c>
      <c r="E51">
        <v>0</v>
      </c>
      <c r="G51" t="s">
        <v>564</v>
      </c>
    </row>
    <row r="52" spans="1:7">
      <c r="A52" t="s">
        <v>27</v>
      </c>
      <c r="B52" t="s">
        <v>37</v>
      </c>
      <c r="C52" t="s">
        <v>9</v>
      </c>
      <c r="D52">
        <v>30</v>
      </c>
      <c r="E52">
        <v>0</v>
      </c>
      <c r="G52" t="s">
        <v>564</v>
      </c>
    </row>
    <row r="53" spans="1:7">
      <c r="A53" t="s">
        <v>27</v>
      </c>
      <c r="B53" t="s">
        <v>38</v>
      </c>
      <c r="C53" t="s">
        <v>9</v>
      </c>
      <c r="D53">
        <v>30</v>
      </c>
      <c r="E53">
        <v>0</v>
      </c>
      <c r="G53" t="s">
        <v>564</v>
      </c>
    </row>
    <row r="54" spans="1:7">
      <c r="A54" t="s">
        <v>27</v>
      </c>
      <c r="B54" t="s">
        <v>39</v>
      </c>
      <c r="C54" t="s">
        <v>9</v>
      </c>
      <c r="D54">
        <v>30</v>
      </c>
      <c r="E54">
        <v>0</v>
      </c>
      <c r="G54" t="s">
        <v>564</v>
      </c>
    </row>
    <row r="55" spans="1:7">
      <c r="A55" t="s">
        <v>27</v>
      </c>
      <c r="B55" t="s">
        <v>40</v>
      </c>
      <c r="C55" t="s">
        <v>9</v>
      </c>
      <c r="D55">
        <v>30</v>
      </c>
      <c r="E55">
        <v>0</v>
      </c>
      <c r="G55" t="s">
        <v>564</v>
      </c>
    </row>
    <row r="56" spans="1:7">
      <c r="A56" t="s">
        <v>27</v>
      </c>
      <c r="B56" t="s">
        <v>41</v>
      </c>
      <c r="C56" t="s">
        <v>9</v>
      </c>
      <c r="D56">
        <v>30</v>
      </c>
      <c r="E56">
        <v>0</v>
      </c>
      <c r="G56" t="s">
        <v>564</v>
      </c>
    </row>
    <row r="57" spans="1:7">
      <c r="A57" t="s">
        <v>27</v>
      </c>
      <c r="B57" t="s">
        <v>42</v>
      </c>
      <c r="C57" t="s">
        <v>9</v>
      </c>
      <c r="D57">
        <v>30</v>
      </c>
      <c r="E57">
        <v>0</v>
      </c>
      <c r="G57" t="s">
        <v>564</v>
      </c>
    </row>
    <row r="58" spans="1:7">
      <c r="A58" t="s">
        <v>27</v>
      </c>
      <c r="B58" t="s">
        <v>43</v>
      </c>
      <c r="C58" t="s">
        <v>9</v>
      </c>
      <c r="D58">
        <v>30</v>
      </c>
      <c r="E58">
        <v>0</v>
      </c>
      <c r="G58" t="s">
        <v>564</v>
      </c>
    </row>
    <row r="59" spans="1:7">
      <c r="A59" t="s">
        <v>27</v>
      </c>
      <c r="B59" t="s">
        <v>3</v>
      </c>
      <c r="C59" t="s">
        <v>4</v>
      </c>
      <c r="D59">
        <v>10</v>
      </c>
      <c r="E59">
        <v>0</v>
      </c>
      <c r="G59" t="s">
        <v>564</v>
      </c>
    </row>
    <row r="60" spans="1:7">
      <c r="A60" t="s">
        <v>27</v>
      </c>
      <c r="B60" t="s">
        <v>44</v>
      </c>
      <c r="C60" t="s">
        <v>9</v>
      </c>
      <c r="D60">
        <v>6</v>
      </c>
      <c r="E60">
        <v>0</v>
      </c>
      <c r="G60" t="s">
        <v>564</v>
      </c>
    </row>
    <row r="61" spans="1:7">
      <c r="A61" t="s">
        <v>27</v>
      </c>
      <c r="B61" t="s">
        <v>45</v>
      </c>
      <c r="C61" t="s">
        <v>9</v>
      </c>
      <c r="D61">
        <v>6</v>
      </c>
      <c r="E61">
        <v>0</v>
      </c>
      <c r="G61" t="s">
        <v>564</v>
      </c>
    </row>
    <row r="62" spans="1:7">
      <c r="A62" t="s">
        <v>27</v>
      </c>
      <c r="B62" t="s">
        <v>46</v>
      </c>
      <c r="C62" t="s">
        <v>9</v>
      </c>
      <c r="D62">
        <v>30</v>
      </c>
      <c r="E62">
        <v>0</v>
      </c>
      <c r="G62" t="s">
        <v>564</v>
      </c>
    </row>
    <row r="63" spans="1:7">
      <c r="A63" t="s">
        <v>27</v>
      </c>
      <c r="B63" t="s">
        <v>47</v>
      </c>
      <c r="C63" t="s">
        <v>9</v>
      </c>
      <c r="D63">
        <v>30</v>
      </c>
      <c r="E63">
        <v>0</v>
      </c>
      <c r="G63" t="s">
        <v>564</v>
      </c>
    </row>
    <row r="64" spans="1:7">
      <c r="A64" t="s">
        <v>27</v>
      </c>
      <c r="B64" t="s">
        <v>48</v>
      </c>
      <c r="C64" t="s">
        <v>9</v>
      </c>
      <c r="D64">
        <v>30</v>
      </c>
      <c r="E64">
        <v>0</v>
      </c>
      <c r="G64" t="s">
        <v>564</v>
      </c>
    </row>
    <row r="65" spans="1:7">
      <c r="A65" t="s">
        <v>27</v>
      </c>
      <c r="B65" t="s">
        <v>49</v>
      </c>
      <c r="C65" t="s">
        <v>9</v>
      </c>
      <c r="D65">
        <v>30</v>
      </c>
      <c r="E65">
        <v>0</v>
      </c>
      <c r="G65" t="s">
        <v>564</v>
      </c>
    </row>
    <row r="66" spans="1:7">
      <c r="A66" t="s">
        <v>27</v>
      </c>
      <c r="B66" t="s">
        <v>50</v>
      </c>
      <c r="C66" t="s">
        <v>9</v>
      </c>
      <c r="D66">
        <v>30</v>
      </c>
      <c r="E66">
        <v>0</v>
      </c>
      <c r="G66" t="s">
        <v>564</v>
      </c>
    </row>
    <row r="67" spans="1:7">
      <c r="A67" t="s">
        <v>27</v>
      </c>
      <c r="B67" t="s">
        <v>51</v>
      </c>
      <c r="C67" t="s">
        <v>9</v>
      </c>
      <c r="D67">
        <v>30</v>
      </c>
      <c r="E67">
        <v>0</v>
      </c>
      <c r="G67" t="s">
        <v>564</v>
      </c>
    </row>
    <row r="68" spans="1:7">
      <c r="A68" t="s">
        <v>27</v>
      </c>
      <c r="B68" t="s">
        <v>52</v>
      </c>
      <c r="C68" t="s">
        <v>9</v>
      </c>
      <c r="D68">
        <v>30</v>
      </c>
      <c r="E68">
        <v>0</v>
      </c>
      <c r="G68" t="s">
        <v>564</v>
      </c>
    </row>
    <row r="69" spans="1:7">
      <c r="A69" t="s">
        <v>27</v>
      </c>
      <c r="B69" t="s">
        <v>53</v>
      </c>
      <c r="C69" t="s">
        <v>9</v>
      </c>
      <c r="D69">
        <v>30</v>
      </c>
      <c r="E69">
        <v>0</v>
      </c>
      <c r="G69" t="s">
        <v>564</v>
      </c>
    </row>
    <row r="70" spans="1:7">
      <c r="A70" t="s">
        <v>27</v>
      </c>
      <c r="B70" t="s">
        <v>54</v>
      </c>
      <c r="C70" t="s">
        <v>9</v>
      </c>
      <c r="D70">
        <v>30</v>
      </c>
      <c r="E70">
        <v>0</v>
      </c>
      <c r="G70" t="s">
        <v>564</v>
      </c>
    </row>
    <row r="71" spans="1:7">
      <c r="A71" t="s">
        <v>27</v>
      </c>
      <c r="B71" t="s">
        <v>55</v>
      </c>
      <c r="C71" t="s">
        <v>9</v>
      </c>
      <c r="D71">
        <v>30</v>
      </c>
      <c r="E71">
        <v>0</v>
      </c>
      <c r="G71" t="s">
        <v>564</v>
      </c>
    </row>
    <row r="72" spans="1:7">
      <c r="A72" t="s">
        <v>27</v>
      </c>
      <c r="B72" t="s">
        <v>56</v>
      </c>
      <c r="C72" t="s">
        <v>9</v>
      </c>
      <c r="D72">
        <v>30</v>
      </c>
      <c r="E72">
        <v>0</v>
      </c>
      <c r="G72" t="s">
        <v>564</v>
      </c>
    </row>
    <row r="73" spans="1:7">
      <c r="A73" t="s">
        <v>27</v>
      </c>
      <c r="B73" t="s">
        <v>57</v>
      </c>
      <c r="C73" t="s">
        <v>9</v>
      </c>
      <c r="D73">
        <v>30</v>
      </c>
      <c r="E73">
        <v>0</v>
      </c>
      <c r="G73" t="s">
        <v>564</v>
      </c>
    </row>
    <row r="74" spans="1:7">
      <c r="A74" t="s">
        <v>27</v>
      </c>
      <c r="B74" t="s">
        <v>58</v>
      </c>
      <c r="C74" t="s">
        <v>9</v>
      </c>
      <c r="D74">
        <v>3</v>
      </c>
      <c r="E74">
        <v>0</v>
      </c>
      <c r="G74" t="s">
        <v>564</v>
      </c>
    </row>
    <row r="75" spans="1:7">
      <c r="A75" t="s">
        <v>27</v>
      </c>
      <c r="B75" t="s">
        <v>59</v>
      </c>
      <c r="C75" t="s">
        <v>9</v>
      </c>
      <c r="D75">
        <v>1</v>
      </c>
      <c r="E75">
        <v>0</v>
      </c>
      <c r="G75" t="s">
        <v>564</v>
      </c>
    </row>
    <row r="76" spans="1:7">
      <c r="A76" t="s">
        <v>27</v>
      </c>
      <c r="B76" t="s">
        <v>60</v>
      </c>
      <c r="C76" t="s">
        <v>9</v>
      </c>
      <c r="D76">
        <v>17</v>
      </c>
      <c r="E76">
        <v>0</v>
      </c>
      <c r="F76" t="s">
        <v>25</v>
      </c>
      <c r="G76" t="s">
        <v>565</v>
      </c>
    </row>
    <row r="77" spans="1:7">
      <c r="A77" t="s">
        <v>27</v>
      </c>
      <c r="B77" t="s">
        <v>23</v>
      </c>
      <c r="C77" t="s">
        <v>4</v>
      </c>
      <c r="D77">
        <v>10</v>
      </c>
      <c r="E77">
        <v>0</v>
      </c>
      <c r="G77" t="s">
        <v>564</v>
      </c>
    </row>
    <row r="78" spans="1:7">
      <c r="A78" t="s">
        <v>1324</v>
      </c>
      <c r="B78" t="s">
        <v>428</v>
      </c>
      <c r="C78" t="s">
        <v>9</v>
      </c>
      <c r="D78">
        <v>17</v>
      </c>
      <c r="E78">
        <v>0</v>
      </c>
      <c r="F78" t="s">
        <v>25</v>
      </c>
      <c r="G78" t="s">
        <v>565</v>
      </c>
    </row>
    <row r="79" spans="1:7">
      <c r="A79" t="s">
        <v>1324</v>
      </c>
      <c r="B79" t="s">
        <v>823</v>
      </c>
      <c r="C79" t="s">
        <v>19</v>
      </c>
      <c r="D79">
        <v>4</v>
      </c>
      <c r="E79">
        <v>0</v>
      </c>
      <c r="G79" t="s">
        <v>564</v>
      </c>
    </row>
    <row r="80" spans="1:7">
      <c r="A80" t="s">
        <v>1324</v>
      </c>
      <c r="B80" t="s">
        <v>3</v>
      </c>
      <c r="C80" t="s">
        <v>4</v>
      </c>
      <c r="D80">
        <v>10</v>
      </c>
      <c r="E80">
        <v>0</v>
      </c>
      <c r="G80" t="s">
        <v>564</v>
      </c>
    </row>
    <row r="81" spans="1:7">
      <c r="A81" t="s">
        <v>1324</v>
      </c>
      <c r="B81" t="s">
        <v>173</v>
      </c>
      <c r="C81" t="s">
        <v>9</v>
      </c>
      <c r="D81">
        <v>17</v>
      </c>
      <c r="E81">
        <v>0</v>
      </c>
      <c r="G81" t="s">
        <v>564</v>
      </c>
    </row>
    <row r="82" spans="1:7">
      <c r="A82" t="s">
        <v>1324</v>
      </c>
      <c r="B82" t="s">
        <v>148</v>
      </c>
      <c r="C82" t="s">
        <v>9</v>
      </c>
      <c r="D82">
        <v>16</v>
      </c>
      <c r="E82">
        <v>0</v>
      </c>
      <c r="G82" t="s">
        <v>564</v>
      </c>
    </row>
    <row r="83" spans="1:7">
      <c r="A83" t="s">
        <v>1324</v>
      </c>
      <c r="B83" t="s">
        <v>23</v>
      </c>
      <c r="C83" t="s">
        <v>4</v>
      </c>
      <c r="D83">
        <v>10</v>
      </c>
      <c r="E83">
        <v>0</v>
      </c>
      <c r="G83" t="s">
        <v>564</v>
      </c>
    </row>
    <row r="84" spans="1:7">
      <c r="A84" t="s">
        <v>735</v>
      </c>
      <c r="B84" t="s">
        <v>28</v>
      </c>
      <c r="C84" t="s">
        <v>4</v>
      </c>
      <c r="D84">
        <v>10</v>
      </c>
      <c r="E84">
        <v>0</v>
      </c>
      <c r="G84" t="s">
        <v>564</v>
      </c>
    </row>
    <row r="85" spans="1:7">
      <c r="A85" t="s">
        <v>735</v>
      </c>
      <c r="B85" t="s">
        <v>3</v>
      </c>
      <c r="C85" t="s">
        <v>4</v>
      </c>
      <c r="D85">
        <v>10</v>
      </c>
      <c r="E85">
        <v>0</v>
      </c>
      <c r="G85" t="s">
        <v>564</v>
      </c>
    </row>
    <row r="86" spans="1:7">
      <c r="A86" t="s">
        <v>735</v>
      </c>
      <c r="B86" t="s">
        <v>736</v>
      </c>
      <c r="C86" t="s">
        <v>570</v>
      </c>
      <c r="D86">
        <v>150000</v>
      </c>
      <c r="E86">
        <v>0</v>
      </c>
      <c r="G86" t="s">
        <v>564</v>
      </c>
    </row>
    <row r="87" spans="1:7">
      <c r="A87" t="s">
        <v>735</v>
      </c>
      <c r="B87" t="s">
        <v>64</v>
      </c>
      <c r="C87" t="s">
        <v>9</v>
      </c>
      <c r="D87">
        <v>32</v>
      </c>
      <c r="E87">
        <v>0</v>
      </c>
      <c r="G87" t="s">
        <v>564</v>
      </c>
    </row>
    <row r="88" spans="1:7">
      <c r="A88" t="s">
        <v>735</v>
      </c>
      <c r="B88" t="s">
        <v>65</v>
      </c>
      <c r="C88" t="s">
        <v>19</v>
      </c>
      <c r="D88">
        <v>4</v>
      </c>
      <c r="E88">
        <v>0</v>
      </c>
      <c r="G88" t="s">
        <v>564</v>
      </c>
    </row>
    <row r="89" spans="1:7">
      <c r="A89" t="s">
        <v>735</v>
      </c>
      <c r="B89" t="s">
        <v>737</v>
      </c>
      <c r="C89" t="s">
        <v>9</v>
      </c>
      <c r="D89">
        <v>16</v>
      </c>
      <c r="E89">
        <v>0</v>
      </c>
      <c r="F89" t="s">
        <v>25</v>
      </c>
      <c r="G89" t="s">
        <v>565</v>
      </c>
    </row>
    <row r="90" spans="1:7">
      <c r="A90" t="s">
        <v>735</v>
      </c>
      <c r="B90" t="s">
        <v>67</v>
      </c>
      <c r="C90" t="s">
        <v>9</v>
      </c>
      <c r="D90">
        <v>32</v>
      </c>
      <c r="E90">
        <v>0</v>
      </c>
      <c r="G90" t="s">
        <v>564</v>
      </c>
    </row>
    <row r="91" spans="1:7">
      <c r="A91" t="s">
        <v>735</v>
      </c>
      <c r="B91" t="s">
        <v>325</v>
      </c>
      <c r="C91" t="s">
        <v>19</v>
      </c>
      <c r="D91">
        <v>4</v>
      </c>
      <c r="E91">
        <v>0</v>
      </c>
      <c r="G91" t="s">
        <v>564</v>
      </c>
    </row>
    <row r="92" spans="1:7">
      <c r="A92" t="s">
        <v>735</v>
      </c>
      <c r="B92" t="s">
        <v>23</v>
      </c>
      <c r="C92" t="s">
        <v>4</v>
      </c>
      <c r="D92">
        <v>10</v>
      </c>
      <c r="E92">
        <v>0</v>
      </c>
      <c r="G92" t="s">
        <v>564</v>
      </c>
    </row>
    <row r="93" spans="1:7">
      <c r="A93" t="s">
        <v>61</v>
      </c>
      <c r="B93" t="s">
        <v>62</v>
      </c>
      <c r="C93" t="s">
        <v>9</v>
      </c>
      <c r="D93">
        <v>128</v>
      </c>
      <c r="E93">
        <v>0</v>
      </c>
      <c r="G93" t="s">
        <v>564</v>
      </c>
    </row>
    <row r="94" spans="1:7">
      <c r="A94" t="s">
        <v>61</v>
      </c>
      <c r="B94" t="s">
        <v>63</v>
      </c>
      <c r="C94" t="s">
        <v>19</v>
      </c>
      <c r="D94">
        <v>4</v>
      </c>
      <c r="E94">
        <v>0</v>
      </c>
      <c r="F94">
        <v>1</v>
      </c>
      <c r="G94" t="s">
        <v>564</v>
      </c>
    </row>
    <row r="95" spans="1:7">
      <c r="A95" t="s">
        <v>61</v>
      </c>
      <c r="B95" t="s">
        <v>3</v>
      </c>
      <c r="C95" t="s">
        <v>4</v>
      </c>
      <c r="D95">
        <v>10</v>
      </c>
      <c r="E95">
        <v>0</v>
      </c>
      <c r="F95" t="s">
        <v>29</v>
      </c>
      <c r="G95" t="s">
        <v>565</v>
      </c>
    </row>
    <row r="96" spans="1:7">
      <c r="A96" t="s">
        <v>61</v>
      </c>
      <c r="B96" t="s">
        <v>64</v>
      </c>
      <c r="C96" t="s">
        <v>9</v>
      </c>
      <c r="D96">
        <v>32</v>
      </c>
      <c r="E96">
        <v>0</v>
      </c>
      <c r="G96" t="s">
        <v>564</v>
      </c>
    </row>
    <row r="97" spans="1:7">
      <c r="A97" t="s">
        <v>61</v>
      </c>
      <c r="B97" t="s">
        <v>65</v>
      </c>
      <c r="C97" t="s">
        <v>19</v>
      </c>
      <c r="D97">
        <v>4</v>
      </c>
      <c r="E97">
        <v>0</v>
      </c>
      <c r="G97" t="s">
        <v>564</v>
      </c>
    </row>
    <row r="98" spans="1:7">
      <c r="A98" t="s">
        <v>61</v>
      </c>
      <c r="B98" t="s">
        <v>66</v>
      </c>
      <c r="C98" t="s">
        <v>9</v>
      </c>
      <c r="D98">
        <v>16</v>
      </c>
      <c r="E98">
        <v>0</v>
      </c>
      <c r="F98" t="s">
        <v>25</v>
      </c>
      <c r="G98" t="s">
        <v>565</v>
      </c>
    </row>
    <row r="99" spans="1:7">
      <c r="A99" t="s">
        <v>61</v>
      </c>
      <c r="B99" t="s">
        <v>67</v>
      </c>
      <c r="C99" t="s">
        <v>9</v>
      </c>
      <c r="D99">
        <v>32</v>
      </c>
      <c r="E99">
        <v>0</v>
      </c>
      <c r="G99" t="s">
        <v>564</v>
      </c>
    </row>
    <row r="100" spans="1:7">
      <c r="A100" t="s">
        <v>61</v>
      </c>
      <c r="B100" t="s">
        <v>68</v>
      </c>
      <c r="C100" t="s">
        <v>19</v>
      </c>
      <c r="D100">
        <v>4</v>
      </c>
      <c r="E100">
        <v>0</v>
      </c>
      <c r="F100">
        <v>0</v>
      </c>
      <c r="G100" t="s">
        <v>565</v>
      </c>
    </row>
    <row r="101" spans="1:7">
      <c r="A101" t="s">
        <v>61</v>
      </c>
      <c r="B101" t="s">
        <v>23</v>
      </c>
      <c r="C101" t="s">
        <v>4</v>
      </c>
      <c r="D101">
        <v>10</v>
      </c>
      <c r="E101">
        <v>0</v>
      </c>
      <c r="G101" t="s">
        <v>564</v>
      </c>
    </row>
    <row r="102" spans="1:7">
      <c r="A102" t="s">
        <v>1325</v>
      </c>
      <c r="B102" t="s">
        <v>1326</v>
      </c>
      <c r="C102" t="s">
        <v>19</v>
      </c>
      <c r="D102">
        <v>4</v>
      </c>
      <c r="E102">
        <v>0</v>
      </c>
      <c r="G102" t="s">
        <v>564</v>
      </c>
    </row>
    <row r="103" spans="1:7">
      <c r="A103" t="s">
        <v>1325</v>
      </c>
      <c r="B103" t="s">
        <v>3</v>
      </c>
      <c r="C103" t="s">
        <v>4</v>
      </c>
      <c r="D103">
        <v>10</v>
      </c>
      <c r="E103">
        <v>0</v>
      </c>
      <c r="G103" t="s">
        <v>564</v>
      </c>
    </row>
    <row r="104" spans="1:7">
      <c r="A104" t="s">
        <v>1325</v>
      </c>
      <c r="B104" t="s">
        <v>192</v>
      </c>
      <c r="C104" t="s">
        <v>9</v>
      </c>
      <c r="D104">
        <v>10</v>
      </c>
      <c r="E104">
        <v>0</v>
      </c>
      <c r="G104" t="s">
        <v>564</v>
      </c>
    </row>
    <row r="105" spans="1:7">
      <c r="A105" t="s">
        <v>1325</v>
      </c>
      <c r="B105" t="s">
        <v>1327</v>
      </c>
      <c r="C105" t="s">
        <v>9</v>
      </c>
      <c r="D105">
        <v>6</v>
      </c>
      <c r="E105">
        <v>0</v>
      </c>
      <c r="G105" t="s">
        <v>564</v>
      </c>
    </row>
    <row r="106" spans="1:7">
      <c r="A106" t="s">
        <v>1325</v>
      </c>
      <c r="B106" t="s">
        <v>58</v>
      </c>
      <c r="C106" t="s">
        <v>9</v>
      </c>
      <c r="D106">
        <v>3</v>
      </c>
      <c r="E106">
        <v>0</v>
      </c>
      <c r="G106" t="s">
        <v>564</v>
      </c>
    </row>
    <row r="107" spans="1:7">
      <c r="A107" t="s">
        <v>1325</v>
      </c>
      <c r="B107" t="s">
        <v>162</v>
      </c>
      <c r="C107" t="s">
        <v>9</v>
      </c>
      <c r="D107">
        <v>3</v>
      </c>
      <c r="E107">
        <v>0</v>
      </c>
      <c r="G107" t="s">
        <v>564</v>
      </c>
    </row>
    <row r="108" spans="1:7">
      <c r="A108" t="s">
        <v>1325</v>
      </c>
      <c r="B108" t="s">
        <v>163</v>
      </c>
      <c r="C108" t="s">
        <v>9</v>
      </c>
      <c r="D108">
        <v>3</v>
      </c>
      <c r="E108">
        <v>0</v>
      </c>
      <c r="G108" t="s">
        <v>564</v>
      </c>
    </row>
    <row r="109" spans="1:7">
      <c r="A109" t="s">
        <v>1325</v>
      </c>
      <c r="B109" t="s">
        <v>59</v>
      </c>
      <c r="C109" t="s">
        <v>9</v>
      </c>
      <c r="D109">
        <v>1</v>
      </c>
      <c r="E109">
        <v>0</v>
      </c>
      <c r="G109" t="s">
        <v>564</v>
      </c>
    </row>
    <row r="110" spans="1:7">
      <c r="A110" t="s">
        <v>1325</v>
      </c>
      <c r="B110" t="s">
        <v>1328</v>
      </c>
      <c r="C110" t="s">
        <v>9</v>
      </c>
      <c r="D110">
        <v>17</v>
      </c>
      <c r="E110">
        <v>0</v>
      </c>
      <c r="G110" t="s">
        <v>564</v>
      </c>
    </row>
    <row r="111" spans="1:7">
      <c r="A111" t="s">
        <v>1325</v>
      </c>
      <c r="B111" t="s">
        <v>1329</v>
      </c>
      <c r="C111" t="s">
        <v>19</v>
      </c>
      <c r="D111">
        <v>4</v>
      </c>
      <c r="E111">
        <v>0</v>
      </c>
      <c r="F111">
        <v>0</v>
      </c>
      <c r="G111" t="s">
        <v>564</v>
      </c>
    </row>
    <row r="112" spans="1:7">
      <c r="A112" t="s">
        <v>1325</v>
      </c>
      <c r="B112" t="s">
        <v>1330</v>
      </c>
      <c r="C112" t="s">
        <v>9</v>
      </c>
      <c r="D112">
        <v>20</v>
      </c>
      <c r="E112">
        <v>0</v>
      </c>
      <c r="G112" t="s">
        <v>564</v>
      </c>
    </row>
    <row r="113" spans="1:7">
      <c r="A113" t="s">
        <v>1325</v>
      </c>
      <c r="B113" t="s">
        <v>1331</v>
      </c>
      <c r="C113" t="s">
        <v>19</v>
      </c>
      <c r="D113">
        <v>4</v>
      </c>
      <c r="E113">
        <v>0</v>
      </c>
      <c r="G113" t="s">
        <v>564</v>
      </c>
    </row>
    <row r="114" spans="1:7">
      <c r="A114" t="s">
        <v>1325</v>
      </c>
      <c r="B114" t="s">
        <v>83</v>
      </c>
      <c r="C114" t="s">
        <v>9</v>
      </c>
      <c r="D114">
        <v>20</v>
      </c>
      <c r="E114">
        <v>0</v>
      </c>
      <c r="G114" t="s">
        <v>564</v>
      </c>
    </row>
    <row r="115" spans="1:7">
      <c r="A115" t="s">
        <v>1325</v>
      </c>
      <c r="B115" t="s">
        <v>1332</v>
      </c>
      <c r="C115" t="s">
        <v>19</v>
      </c>
      <c r="D115">
        <v>4</v>
      </c>
      <c r="E115">
        <v>0</v>
      </c>
      <c r="G115" t="s">
        <v>564</v>
      </c>
    </row>
    <row r="116" spans="1:7">
      <c r="A116" t="s">
        <v>1325</v>
      </c>
      <c r="B116" t="s">
        <v>183</v>
      </c>
      <c r="C116" t="s">
        <v>9</v>
      </c>
      <c r="D116">
        <v>11</v>
      </c>
      <c r="E116">
        <v>0</v>
      </c>
      <c r="G116" t="s">
        <v>564</v>
      </c>
    </row>
    <row r="117" spans="1:7">
      <c r="A117" t="s">
        <v>1325</v>
      </c>
      <c r="B117" t="s">
        <v>1333</v>
      </c>
      <c r="C117" t="s">
        <v>19</v>
      </c>
      <c r="D117">
        <v>4</v>
      </c>
      <c r="E117">
        <v>0</v>
      </c>
      <c r="G117" t="s">
        <v>564</v>
      </c>
    </row>
    <row r="118" spans="1:7">
      <c r="A118" t="s">
        <v>1325</v>
      </c>
      <c r="B118" t="s">
        <v>23</v>
      </c>
      <c r="C118" t="s">
        <v>4</v>
      </c>
      <c r="D118">
        <v>10</v>
      </c>
      <c r="E118">
        <v>0</v>
      </c>
      <c r="G118" t="s">
        <v>564</v>
      </c>
    </row>
    <row r="119" spans="1:7">
      <c r="A119" t="s">
        <v>1325</v>
      </c>
      <c r="B119" t="s">
        <v>149</v>
      </c>
      <c r="C119" t="s">
        <v>9</v>
      </c>
      <c r="D119">
        <v>17</v>
      </c>
      <c r="E119">
        <v>0</v>
      </c>
      <c r="F119" t="s">
        <v>25</v>
      </c>
      <c r="G119" t="s">
        <v>565</v>
      </c>
    </row>
    <row r="120" spans="1:7">
      <c r="A120" t="s">
        <v>1325</v>
      </c>
      <c r="B120" t="s">
        <v>1334</v>
      </c>
      <c r="C120" t="s">
        <v>9</v>
      </c>
      <c r="D120">
        <v>10</v>
      </c>
      <c r="E120">
        <v>0</v>
      </c>
      <c r="G120" t="s">
        <v>564</v>
      </c>
    </row>
    <row r="121" spans="1:7">
      <c r="A121" t="s">
        <v>738</v>
      </c>
      <c r="B121" t="s">
        <v>28</v>
      </c>
      <c r="C121" t="s">
        <v>4</v>
      </c>
      <c r="D121">
        <v>10</v>
      </c>
      <c r="E121">
        <v>0</v>
      </c>
      <c r="F121" t="s">
        <v>29</v>
      </c>
      <c r="G121" t="s">
        <v>565</v>
      </c>
    </row>
    <row r="122" spans="1:7">
      <c r="A122" t="s">
        <v>738</v>
      </c>
      <c r="B122" t="s">
        <v>95</v>
      </c>
      <c r="C122" t="s">
        <v>9</v>
      </c>
      <c r="D122">
        <v>11</v>
      </c>
      <c r="E122">
        <v>0</v>
      </c>
      <c r="G122" t="s">
        <v>564</v>
      </c>
    </row>
    <row r="123" spans="1:7">
      <c r="A123" t="s">
        <v>738</v>
      </c>
      <c r="B123" t="s">
        <v>739</v>
      </c>
      <c r="C123" t="s">
        <v>86</v>
      </c>
      <c r="D123">
        <v>80</v>
      </c>
      <c r="E123">
        <v>0</v>
      </c>
      <c r="G123" t="s">
        <v>564</v>
      </c>
    </row>
    <row r="124" spans="1:7">
      <c r="A124" t="s">
        <v>738</v>
      </c>
      <c r="B124" t="s">
        <v>3</v>
      </c>
      <c r="C124" t="s">
        <v>4</v>
      </c>
      <c r="D124">
        <v>10</v>
      </c>
      <c r="E124">
        <v>0</v>
      </c>
      <c r="G124" t="s">
        <v>564</v>
      </c>
    </row>
    <row r="125" spans="1:7">
      <c r="A125" t="s">
        <v>738</v>
      </c>
      <c r="B125" t="s">
        <v>740</v>
      </c>
      <c r="C125" t="s">
        <v>86</v>
      </c>
      <c r="D125">
        <v>22</v>
      </c>
      <c r="E125">
        <v>0</v>
      </c>
      <c r="G125" t="s">
        <v>564</v>
      </c>
    </row>
    <row r="126" spans="1:7">
      <c r="A126" t="s">
        <v>738</v>
      </c>
      <c r="B126" t="s">
        <v>60</v>
      </c>
      <c r="C126" t="s">
        <v>9</v>
      </c>
      <c r="D126">
        <v>17</v>
      </c>
      <c r="E126">
        <v>0</v>
      </c>
      <c r="F126" t="s">
        <v>25</v>
      </c>
      <c r="G126" t="s">
        <v>565</v>
      </c>
    </row>
    <row r="127" spans="1:7">
      <c r="A127" t="s">
        <v>738</v>
      </c>
      <c r="B127" t="s">
        <v>76</v>
      </c>
      <c r="C127" t="s">
        <v>77</v>
      </c>
      <c r="D127">
        <v>4</v>
      </c>
      <c r="E127">
        <v>0</v>
      </c>
      <c r="G127" t="s">
        <v>564</v>
      </c>
    </row>
    <row r="128" spans="1:7">
      <c r="A128" t="s">
        <v>738</v>
      </c>
      <c r="B128" t="s">
        <v>23</v>
      </c>
      <c r="C128" t="s">
        <v>4</v>
      </c>
      <c r="D128">
        <v>10</v>
      </c>
      <c r="E128">
        <v>0</v>
      </c>
      <c r="G128" t="s">
        <v>564</v>
      </c>
    </row>
    <row r="129" spans="1:7">
      <c r="A129" t="s">
        <v>1335</v>
      </c>
      <c r="B129" t="s">
        <v>1336</v>
      </c>
      <c r="C129" t="s">
        <v>9</v>
      </c>
      <c r="D129">
        <v>10</v>
      </c>
      <c r="E129">
        <v>0</v>
      </c>
      <c r="G129" t="s">
        <v>564</v>
      </c>
    </row>
    <row r="130" spans="1:7">
      <c r="A130" t="s">
        <v>1335</v>
      </c>
      <c r="B130" t="s">
        <v>3</v>
      </c>
      <c r="C130" t="s">
        <v>4</v>
      </c>
      <c r="D130">
        <v>10</v>
      </c>
      <c r="E130">
        <v>0</v>
      </c>
      <c r="G130" t="s">
        <v>564</v>
      </c>
    </row>
    <row r="131" spans="1:7">
      <c r="A131" t="s">
        <v>1335</v>
      </c>
      <c r="B131" t="s">
        <v>192</v>
      </c>
      <c r="C131" t="s">
        <v>9</v>
      </c>
      <c r="D131">
        <v>10</v>
      </c>
      <c r="E131">
        <v>0</v>
      </c>
      <c r="F131" t="s">
        <v>25</v>
      </c>
      <c r="G131" t="s">
        <v>565</v>
      </c>
    </row>
    <row r="132" spans="1:7">
      <c r="A132" t="s">
        <v>1335</v>
      </c>
      <c r="B132" t="s">
        <v>1337</v>
      </c>
      <c r="C132" t="s">
        <v>19</v>
      </c>
      <c r="D132">
        <v>4</v>
      </c>
      <c r="E132">
        <v>0</v>
      </c>
      <c r="G132" t="s">
        <v>564</v>
      </c>
    </row>
    <row r="133" spans="1:7">
      <c r="A133" t="s">
        <v>1335</v>
      </c>
      <c r="B133" t="s">
        <v>1338</v>
      </c>
      <c r="C133" t="s">
        <v>19</v>
      </c>
      <c r="D133">
        <v>4</v>
      </c>
      <c r="E133">
        <v>0</v>
      </c>
      <c r="G133" t="s">
        <v>564</v>
      </c>
    </row>
    <row r="134" spans="1:7">
      <c r="A134" t="s">
        <v>1335</v>
      </c>
      <c r="B134" t="s">
        <v>1339</v>
      </c>
      <c r="C134" t="s">
        <v>19</v>
      </c>
      <c r="D134">
        <v>4</v>
      </c>
      <c r="E134">
        <v>0</v>
      </c>
      <c r="G134" t="s">
        <v>564</v>
      </c>
    </row>
    <row r="135" spans="1:7">
      <c r="A135" t="s">
        <v>1335</v>
      </c>
      <c r="B135" t="s">
        <v>23</v>
      </c>
      <c r="C135" t="s">
        <v>4</v>
      </c>
      <c r="D135">
        <v>10</v>
      </c>
      <c r="E135">
        <v>0</v>
      </c>
      <c r="G135" t="s">
        <v>564</v>
      </c>
    </row>
    <row r="136" spans="1:7">
      <c r="A136" t="s">
        <v>69</v>
      </c>
      <c r="B136" t="s">
        <v>3</v>
      </c>
      <c r="C136" t="s">
        <v>4</v>
      </c>
      <c r="D136">
        <v>10</v>
      </c>
      <c r="E136">
        <v>0</v>
      </c>
      <c r="G136" t="s">
        <v>564</v>
      </c>
    </row>
    <row r="137" spans="1:7">
      <c r="A137" t="s">
        <v>69</v>
      </c>
      <c r="B137" t="s">
        <v>70</v>
      </c>
      <c r="C137" t="s">
        <v>9</v>
      </c>
      <c r="D137">
        <v>128</v>
      </c>
      <c r="E137">
        <v>0</v>
      </c>
      <c r="G137" t="s">
        <v>564</v>
      </c>
    </row>
    <row r="138" spans="1:7">
      <c r="A138" t="s">
        <v>69</v>
      </c>
      <c r="B138" t="s">
        <v>71</v>
      </c>
      <c r="C138" t="s">
        <v>9</v>
      </c>
      <c r="D138">
        <v>16</v>
      </c>
      <c r="E138">
        <v>0</v>
      </c>
      <c r="F138" t="s">
        <v>25</v>
      </c>
      <c r="G138" t="s">
        <v>565</v>
      </c>
    </row>
    <row r="139" spans="1:7">
      <c r="A139" t="s">
        <v>69</v>
      </c>
      <c r="B139" t="s">
        <v>23</v>
      </c>
      <c r="C139" t="s">
        <v>4</v>
      </c>
      <c r="D139">
        <v>10</v>
      </c>
      <c r="E139">
        <v>0</v>
      </c>
      <c r="G139" t="s">
        <v>564</v>
      </c>
    </row>
    <row r="140" spans="1:7">
      <c r="A140" t="s">
        <v>72</v>
      </c>
      <c r="B140" t="s">
        <v>3</v>
      </c>
      <c r="C140" t="s">
        <v>4</v>
      </c>
      <c r="D140">
        <v>10</v>
      </c>
      <c r="E140">
        <v>0</v>
      </c>
      <c r="G140" t="s">
        <v>564</v>
      </c>
    </row>
    <row r="141" spans="1:7">
      <c r="A141" t="s">
        <v>72</v>
      </c>
      <c r="B141" t="s">
        <v>58</v>
      </c>
      <c r="C141" t="s">
        <v>9</v>
      </c>
      <c r="D141">
        <v>3</v>
      </c>
      <c r="E141">
        <v>0</v>
      </c>
      <c r="F141" t="s">
        <v>25</v>
      </c>
      <c r="G141" t="s">
        <v>565</v>
      </c>
    </row>
    <row r="142" spans="1:7">
      <c r="A142" t="s">
        <v>72</v>
      </c>
      <c r="B142" t="s">
        <v>59</v>
      </c>
      <c r="C142" t="s">
        <v>9</v>
      </c>
      <c r="D142">
        <v>1</v>
      </c>
      <c r="E142">
        <v>0</v>
      </c>
      <c r="F142" t="s">
        <v>25</v>
      </c>
      <c r="G142" t="s">
        <v>565</v>
      </c>
    </row>
    <row r="143" spans="1:7">
      <c r="A143" t="s">
        <v>72</v>
      </c>
      <c r="B143" t="s">
        <v>73</v>
      </c>
      <c r="C143" t="s">
        <v>19</v>
      </c>
      <c r="D143">
        <v>4</v>
      </c>
      <c r="E143">
        <v>0</v>
      </c>
      <c r="G143" t="s">
        <v>564</v>
      </c>
    </row>
    <row r="144" spans="1:7">
      <c r="A144" t="s">
        <v>72</v>
      </c>
      <c r="B144" t="s">
        <v>74</v>
      </c>
      <c r="C144" t="s">
        <v>19</v>
      </c>
      <c r="D144">
        <v>4</v>
      </c>
      <c r="E144">
        <v>0</v>
      </c>
      <c r="F144">
        <v>0</v>
      </c>
      <c r="G144" t="s">
        <v>565</v>
      </c>
    </row>
    <row r="145" spans="1:7">
      <c r="A145" t="s">
        <v>72</v>
      </c>
      <c r="B145" t="s">
        <v>75</v>
      </c>
      <c r="C145" t="s">
        <v>9</v>
      </c>
      <c r="D145">
        <v>5</v>
      </c>
      <c r="E145">
        <v>0</v>
      </c>
      <c r="G145" t="s">
        <v>564</v>
      </c>
    </row>
    <row r="146" spans="1:7">
      <c r="A146" t="s">
        <v>72</v>
      </c>
      <c r="B146" t="s">
        <v>66</v>
      </c>
      <c r="C146" t="s">
        <v>9</v>
      </c>
      <c r="D146">
        <v>16</v>
      </c>
      <c r="E146">
        <v>0</v>
      </c>
      <c r="F146" t="s">
        <v>25</v>
      </c>
      <c r="G146" t="s">
        <v>565</v>
      </c>
    </row>
    <row r="147" spans="1:7">
      <c r="A147" t="s">
        <v>72</v>
      </c>
      <c r="B147" t="s">
        <v>76</v>
      </c>
      <c r="C147" t="s">
        <v>77</v>
      </c>
      <c r="D147">
        <v>4</v>
      </c>
      <c r="E147">
        <v>0</v>
      </c>
      <c r="F147" t="s">
        <v>78</v>
      </c>
      <c r="G147" t="s">
        <v>565</v>
      </c>
    </row>
    <row r="148" spans="1:7">
      <c r="A148" t="s">
        <v>72</v>
      </c>
      <c r="B148" t="s">
        <v>79</v>
      </c>
      <c r="C148" t="s">
        <v>9</v>
      </c>
      <c r="D148">
        <v>2</v>
      </c>
      <c r="E148">
        <v>0</v>
      </c>
      <c r="F148" t="s">
        <v>25</v>
      </c>
      <c r="G148" t="s">
        <v>565</v>
      </c>
    </row>
    <row r="149" spans="1:7">
      <c r="A149" t="s">
        <v>72</v>
      </c>
      <c r="B149" t="s">
        <v>23</v>
      </c>
      <c r="C149" t="s">
        <v>4</v>
      </c>
      <c r="D149">
        <v>10</v>
      </c>
      <c r="E149">
        <v>0</v>
      </c>
      <c r="G149" t="s">
        <v>564</v>
      </c>
    </row>
    <row r="150" spans="1:7">
      <c r="A150" t="s">
        <v>80</v>
      </c>
      <c r="B150" t="s">
        <v>3</v>
      </c>
      <c r="C150" t="s">
        <v>4</v>
      </c>
      <c r="D150">
        <v>10</v>
      </c>
      <c r="E150">
        <v>0</v>
      </c>
      <c r="G150" t="s">
        <v>564</v>
      </c>
    </row>
    <row r="151" spans="1:7">
      <c r="A151" t="s">
        <v>80</v>
      </c>
      <c r="B151" t="s">
        <v>73</v>
      </c>
      <c r="C151" t="s">
        <v>19</v>
      </c>
      <c r="D151">
        <v>4</v>
      </c>
      <c r="E151">
        <v>0</v>
      </c>
      <c r="G151" t="s">
        <v>564</v>
      </c>
    </row>
    <row r="152" spans="1:7">
      <c r="A152" t="s">
        <v>80</v>
      </c>
      <c r="B152" t="s">
        <v>74</v>
      </c>
      <c r="C152" t="s">
        <v>19</v>
      </c>
      <c r="D152">
        <v>4</v>
      </c>
      <c r="E152">
        <v>0</v>
      </c>
      <c r="F152">
        <v>0</v>
      </c>
      <c r="G152" t="s">
        <v>565</v>
      </c>
    </row>
    <row r="153" spans="1:7">
      <c r="A153" t="s">
        <v>80</v>
      </c>
      <c r="B153" t="s">
        <v>75</v>
      </c>
      <c r="C153" t="s">
        <v>9</v>
      </c>
      <c r="D153">
        <v>5</v>
      </c>
      <c r="E153">
        <v>0</v>
      </c>
      <c r="G153" t="s">
        <v>564</v>
      </c>
    </row>
    <row r="154" spans="1:7">
      <c r="A154" t="s">
        <v>80</v>
      </c>
      <c r="B154" t="s">
        <v>66</v>
      </c>
      <c r="C154" t="s">
        <v>9</v>
      </c>
      <c r="D154">
        <v>16</v>
      </c>
      <c r="E154">
        <v>0</v>
      </c>
      <c r="F154" t="s">
        <v>25</v>
      </c>
      <c r="G154" t="s">
        <v>565</v>
      </c>
    </row>
    <row r="155" spans="1:7">
      <c r="A155" t="s">
        <v>80</v>
      </c>
      <c r="B155" t="s">
        <v>81</v>
      </c>
      <c r="C155" t="s">
        <v>9</v>
      </c>
      <c r="D155">
        <v>22</v>
      </c>
      <c r="E155">
        <v>0</v>
      </c>
      <c r="F155" t="s">
        <v>25</v>
      </c>
      <c r="G155" t="s">
        <v>565</v>
      </c>
    </row>
    <row r="156" spans="1:7">
      <c r="A156" t="s">
        <v>80</v>
      </c>
      <c r="B156" t="s">
        <v>76</v>
      </c>
      <c r="C156" t="s">
        <v>77</v>
      </c>
      <c r="D156">
        <v>4</v>
      </c>
      <c r="E156">
        <v>0</v>
      </c>
      <c r="F156" t="s">
        <v>78</v>
      </c>
      <c r="G156" t="s">
        <v>565</v>
      </c>
    </row>
    <row r="157" spans="1:7">
      <c r="A157" t="s">
        <v>80</v>
      </c>
      <c r="B157" t="s">
        <v>79</v>
      </c>
      <c r="C157" t="s">
        <v>9</v>
      </c>
      <c r="D157">
        <v>2</v>
      </c>
      <c r="E157">
        <v>0</v>
      </c>
      <c r="F157" t="s">
        <v>25</v>
      </c>
      <c r="G157" t="s">
        <v>565</v>
      </c>
    </row>
    <row r="158" spans="1:7">
      <c r="A158" t="s">
        <v>80</v>
      </c>
      <c r="B158" t="s">
        <v>23</v>
      </c>
      <c r="C158" t="s">
        <v>4</v>
      </c>
      <c r="D158">
        <v>10</v>
      </c>
      <c r="E158">
        <v>0</v>
      </c>
      <c r="G158" t="s">
        <v>564</v>
      </c>
    </row>
    <row r="159" spans="1:7">
      <c r="A159" t="s">
        <v>82</v>
      </c>
      <c r="B159" t="s">
        <v>3</v>
      </c>
      <c r="C159" t="s">
        <v>4</v>
      </c>
      <c r="D159">
        <v>10</v>
      </c>
      <c r="E159">
        <v>0</v>
      </c>
      <c r="G159" t="s">
        <v>564</v>
      </c>
    </row>
    <row r="160" spans="1:7">
      <c r="A160" t="s">
        <v>82</v>
      </c>
      <c r="B160" t="s">
        <v>73</v>
      </c>
      <c r="C160" t="s">
        <v>19</v>
      </c>
      <c r="D160">
        <v>4</v>
      </c>
      <c r="E160">
        <v>0</v>
      </c>
      <c r="G160" t="s">
        <v>564</v>
      </c>
    </row>
    <row r="161" spans="1:7">
      <c r="A161" t="s">
        <v>82</v>
      </c>
      <c r="B161" t="s">
        <v>74</v>
      </c>
      <c r="C161" t="s">
        <v>19</v>
      </c>
      <c r="D161">
        <v>4</v>
      </c>
      <c r="E161">
        <v>0</v>
      </c>
      <c r="F161">
        <v>0</v>
      </c>
      <c r="G161" t="s">
        <v>565</v>
      </c>
    </row>
    <row r="162" spans="1:7">
      <c r="A162" t="s">
        <v>82</v>
      </c>
      <c r="B162" t="s">
        <v>75</v>
      </c>
      <c r="C162" t="s">
        <v>9</v>
      </c>
      <c r="D162">
        <v>5</v>
      </c>
      <c r="E162">
        <v>0</v>
      </c>
      <c r="G162" t="s">
        <v>564</v>
      </c>
    </row>
    <row r="163" spans="1:7">
      <c r="A163" t="s">
        <v>82</v>
      </c>
      <c r="B163" t="s">
        <v>66</v>
      </c>
      <c r="C163" t="s">
        <v>9</v>
      </c>
      <c r="D163">
        <v>16</v>
      </c>
      <c r="E163">
        <v>0</v>
      </c>
      <c r="F163" t="s">
        <v>25</v>
      </c>
      <c r="G163" t="s">
        <v>565</v>
      </c>
    </row>
    <row r="164" spans="1:7">
      <c r="A164" t="s">
        <v>82</v>
      </c>
      <c r="B164" t="s">
        <v>76</v>
      </c>
      <c r="C164" t="s">
        <v>77</v>
      </c>
      <c r="D164">
        <v>4</v>
      </c>
      <c r="E164">
        <v>0</v>
      </c>
      <c r="F164" t="s">
        <v>78</v>
      </c>
      <c r="G164" t="s">
        <v>565</v>
      </c>
    </row>
    <row r="165" spans="1:7">
      <c r="A165" t="s">
        <v>82</v>
      </c>
      <c r="B165" t="s">
        <v>83</v>
      </c>
      <c r="C165" t="s">
        <v>9</v>
      </c>
      <c r="D165">
        <v>20</v>
      </c>
      <c r="E165">
        <v>0</v>
      </c>
      <c r="F165" t="s">
        <v>25</v>
      </c>
      <c r="G165" t="s">
        <v>565</v>
      </c>
    </row>
    <row r="166" spans="1:7">
      <c r="A166" t="s">
        <v>82</v>
      </c>
      <c r="B166" t="s">
        <v>79</v>
      </c>
      <c r="C166" t="s">
        <v>9</v>
      </c>
      <c r="D166">
        <v>2</v>
      </c>
      <c r="E166">
        <v>0</v>
      </c>
      <c r="F166" t="s">
        <v>25</v>
      </c>
      <c r="G166" t="s">
        <v>565</v>
      </c>
    </row>
    <row r="167" spans="1:7">
      <c r="A167" t="s">
        <v>82</v>
      </c>
      <c r="B167" t="s">
        <v>23</v>
      </c>
      <c r="C167" t="s">
        <v>4</v>
      </c>
      <c r="D167">
        <v>10</v>
      </c>
      <c r="E167">
        <v>0</v>
      </c>
      <c r="G167" t="s">
        <v>564</v>
      </c>
    </row>
    <row r="168" spans="1:7">
      <c r="A168" t="s">
        <v>1979</v>
      </c>
      <c r="B168" t="s">
        <v>98</v>
      </c>
      <c r="C168" t="s">
        <v>86</v>
      </c>
      <c r="D168">
        <v>45</v>
      </c>
      <c r="E168">
        <v>0</v>
      </c>
      <c r="G168" t="s">
        <v>564</v>
      </c>
    </row>
    <row r="169" spans="1:7">
      <c r="A169" t="s">
        <v>1979</v>
      </c>
      <c r="B169" t="s">
        <v>100</v>
      </c>
      <c r="C169" t="s">
        <v>86</v>
      </c>
      <c r="D169">
        <v>20</v>
      </c>
      <c r="E169">
        <v>0</v>
      </c>
      <c r="G169" t="s">
        <v>564</v>
      </c>
    </row>
    <row r="170" spans="1:7">
      <c r="A170" t="s">
        <v>1979</v>
      </c>
      <c r="B170" t="s">
        <v>101</v>
      </c>
      <c r="C170" t="s">
        <v>86</v>
      </c>
      <c r="D170">
        <v>32</v>
      </c>
      <c r="E170">
        <v>0</v>
      </c>
      <c r="G170" t="s">
        <v>564</v>
      </c>
    </row>
    <row r="171" spans="1:7">
      <c r="A171" t="s">
        <v>1979</v>
      </c>
      <c r="B171" t="s">
        <v>118</v>
      </c>
      <c r="C171" t="s">
        <v>86</v>
      </c>
      <c r="D171">
        <v>20</v>
      </c>
      <c r="E171">
        <v>0</v>
      </c>
      <c r="G171" t="s">
        <v>564</v>
      </c>
    </row>
    <row r="172" spans="1:7">
      <c r="A172" t="s">
        <v>1979</v>
      </c>
      <c r="B172" t="s">
        <v>120</v>
      </c>
      <c r="C172" t="s">
        <v>86</v>
      </c>
      <c r="D172">
        <v>20</v>
      </c>
      <c r="E172">
        <v>0</v>
      </c>
      <c r="G172" t="s">
        <v>564</v>
      </c>
    </row>
    <row r="173" spans="1:7">
      <c r="A173" t="s">
        <v>1979</v>
      </c>
      <c r="B173" t="s">
        <v>121</v>
      </c>
      <c r="C173" t="s">
        <v>86</v>
      </c>
      <c r="D173">
        <v>32</v>
      </c>
      <c r="E173">
        <v>0</v>
      </c>
      <c r="G173" t="s">
        <v>564</v>
      </c>
    </row>
    <row r="174" spans="1:7">
      <c r="A174" t="s">
        <v>84</v>
      </c>
      <c r="B174" t="s">
        <v>3</v>
      </c>
      <c r="C174" t="s">
        <v>4</v>
      </c>
      <c r="D174">
        <v>10</v>
      </c>
      <c r="E174">
        <v>0</v>
      </c>
      <c r="G174" t="s">
        <v>564</v>
      </c>
    </row>
    <row r="175" spans="1:7">
      <c r="A175" t="s">
        <v>84</v>
      </c>
      <c r="B175" t="s">
        <v>85</v>
      </c>
      <c r="C175" t="s">
        <v>86</v>
      </c>
      <c r="D175">
        <v>30</v>
      </c>
      <c r="E175">
        <v>0</v>
      </c>
      <c r="G175" t="s">
        <v>564</v>
      </c>
    </row>
    <row r="176" spans="1:7">
      <c r="A176" t="s">
        <v>84</v>
      </c>
      <c r="B176" t="s">
        <v>87</v>
      </c>
      <c r="C176" t="s">
        <v>86</v>
      </c>
      <c r="D176">
        <v>10</v>
      </c>
      <c r="E176">
        <v>0</v>
      </c>
      <c r="G176" t="s">
        <v>564</v>
      </c>
    </row>
    <row r="177" spans="1:7">
      <c r="A177" t="s">
        <v>84</v>
      </c>
      <c r="B177" t="s">
        <v>88</v>
      </c>
      <c r="C177" t="s">
        <v>86</v>
      </c>
      <c r="D177">
        <v>20</v>
      </c>
      <c r="E177">
        <v>0</v>
      </c>
      <c r="F177" t="s">
        <v>89</v>
      </c>
      <c r="G177" t="s">
        <v>565</v>
      </c>
    </row>
    <row r="178" spans="1:7">
      <c r="A178" t="s">
        <v>84</v>
      </c>
      <c r="B178" t="s">
        <v>90</v>
      </c>
      <c r="C178" t="s">
        <v>86</v>
      </c>
      <c r="D178">
        <v>20</v>
      </c>
      <c r="E178">
        <v>0</v>
      </c>
      <c r="G178" t="s">
        <v>564</v>
      </c>
    </row>
    <row r="179" spans="1:7">
      <c r="A179" t="s">
        <v>84</v>
      </c>
      <c r="B179" t="s">
        <v>58</v>
      </c>
      <c r="C179" t="s">
        <v>9</v>
      </c>
      <c r="D179">
        <v>3</v>
      </c>
      <c r="E179">
        <v>0</v>
      </c>
      <c r="G179" t="s">
        <v>564</v>
      </c>
    </row>
    <row r="180" spans="1:7">
      <c r="A180" t="s">
        <v>84</v>
      </c>
      <c r="B180" t="s">
        <v>23</v>
      </c>
      <c r="C180" t="s">
        <v>4</v>
      </c>
      <c r="D180">
        <v>10</v>
      </c>
      <c r="E180">
        <v>0</v>
      </c>
      <c r="G180" t="s">
        <v>564</v>
      </c>
    </row>
    <row r="181" spans="1:7">
      <c r="A181" t="s">
        <v>91</v>
      </c>
      <c r="B181" t="s">
        <v>28</v>
      </c>
      <c r="C181" t="s">
        <v>4</v>
      </c>
      <c r="D181">
        <v>10</v>
      </c>
      <c r="E181">
        <v>0</v>
      </c>
      <c r="G181" t="s">
        <v>564</v>
      </c>
    </row>
    <row r="182" spans="1:7">
      <c r="A182" t="s">
        <v>91</v>
      </c>
      <c r="B182" t="s">
        <v>92</v>
      </c>
      <c r="C182" t="s">
        <v>6</v>
      </c>
      <c r="D182">
        <v>2</v>
      </c>
      <c r="E182">
        <v>0</v>
      </c>
      <c r="F182">
        <v>0</v>
      </c>
      <c r="G182" t="s">
        <v>565</v>
      </c>
    </row>
    <row r="183" spans="1:7">
      <c r="A183" t="s">
        <v>91</v>
      </c>
      <c r="B183" t="s">
        <v>93</v>
      </c>
      <c r="C183" t="s">
        <v>6</v>
      </c>
      <c r="D183">
        <v>2</v>
      </c>
      <c r="E183">
        <v>0</v>
      </c>
      <c r="F183">
        <v>0</v>
      </c>
      <c r="G183" t="s">
        <v>565</v>
      </c>
    </row>
    <row r="184" spans="1:7">
      <c r="A184" t="s">
        <v>91</v>
      </c>
      <c r="B184" t="s">
        <v>94</v>
      </c>
      <c r="C184" t="s">
        <v>9</v>
      </c>
      <c r="D184">
        <v>16</v>
      </c>
      <c r="E184">
        <v>0</v>
      </c>
      <c r="F184" t="s">
        <v>25</v>
      </c>
      <c r="G184" t="s">
        <v>565</v>
      </c>
    </row>
    <row r="185" spans="1:7">
      <c r="A185" t="s">
        <v>91</v>
      </c>
      <c r="B185" t="s">
        <v>95</v>
      </c>
      <c r="C185" t="s">
        <v>9</v>
      </c>
      <c r="D185">
        <v>11</v>
      </c>
      <c r="E185">
        <v>0</v>
      </c>
      <c r="G185" t="s">
        <v>564</v>
      </c>
    </row>
    <row r="186" spans="1:7">
      <c r="A186" t="s">
        <v>91</v>
      </c>
      <c r="B186" t="s">
        <v>3</v>
      </c>
      <c r="C186" t="s">
        <v>4</v>
      </c>
      <c r="D186">
        <v>10</v>
      </c>
      <c r="E186">
        <v>0</v>
      </c>
      <c r="F186" t="s">
        <v>29</v>
      </c>
      <c r="G186" t="s">
        <v>565</v>
      </c>
    </row>
    <row r="187" spans="1:7">
      <c r="A187" t="s">
        <v>91</v>
      </c>
      <c r="B187" t="s">
        <v>77</v>
      </c>
      <c r="C187" t="s">
        <v>77</v>
      </c>
      <c r="D187">
        <v>4</v>
      </c>
      <c r="E187">
        <v>0</v>
      </c>
      <c r="G187" t="s">
        <v>564</v>
      </c>
    </row>
    <row r="188" spans="1:7">
      <c r="A188" t="s">
        <v>91</v>
      </c>
      <c r="B188" t="s">
        <v>97</v>
      </c>
      <c r="C188" t="s">
        <v>6</v>
      </c>
      <c r="D188">
        <v>2</v>
      </c>
      <c r="E188">
        <v>0</v>
      </c>
      <c r="G188" t="s">
        <v>564</v>
      </c>
    </row>
    <row r="189" spans="1:7">
      <c r="A189" t="s">
        <v>91</v>
      </c>
      <c r="B189" t="s">
        <v>98</v>
      </c>
      <c r="C189" t="s">
        <v>86</v>
      </c>
      <c r="D189">
        <v>45</v>
      </c>
      <c r="E189">
        <v>0</v>
      </c>
      <c r="F189" t="s">
        <v>89</v>
      </c>
      <c r="G189" t="s">
        <v>565</v>
      </c>
    </row>
    <row r="190" spans="1:7">
      <c r="A190" t="s">
        <v>91</v>
      </c>
      <c r="B190" t="s">
        <v>96</v>
      </c>
      <c r="C190" t="s">
        <v>19</v>
      </c>
      <c r="D190">
        <v>4</v>
      </c>
      <c r="E190">
        <v>0</v>
      </c>
      <c r="F190">
        <v>0</v>
      </c>
      <c r="G190" t="s">
        <v>565</v>
      </c>
    </row>
    <row r="191" spans="1:7">
      <c r="A191" t="s">
        <v>91</v>
      </c>
      <c r="B191" t="s">
        <v>99</v>
      </c>
      <c r="C191" t="s">
        <v>86</v>
      </c>
      <c r="D191">
        <v>3</v>
      </c>
      <c r="E191">
        <v>0</v>
      </c>
      <c r="G191" t="s">
        <v>564</v>
      </c>
    </row>
    <row r="192" spans="1:7">
      <c r="A192" t="s">
        <v>91</v>
      </c>
      <c r="B192" t="s">
        <v>90</v>
      </c>
      <c r="C192" t="s">
        <v>86</v>
      </c>
      <c r="D192">
        <v>20</v>
      </c>
      <c r="E192">
        <v>0</v>
      </c>
      <c r="G192" t="s">
        <v>564</v>
      </c>
    </row>
    <row r="193" spans="1:7">
      <c r="A193" t="s">
        <v>91</v>
      </c>
      <c r="B193" t="s">
        <v>100</v>
      </c>
      <c r="C193" t="s">
        <v>86</v>
      </c>
      <c r="D193">
        <v>20</v>
      </c>
      <c r="E193">
        <v>0</v>
      </c>
      <c r="F193" t="s">
        <v>89</v>
      </c>
      <c r="G193" t="s">
        <v>565</v>
      </c>
    </row>
    <row r="194" spans="1:7">
      <c r="A194" t="s">
        <v>91</v>
      </c>
      <c r="B194" t="s">
        <v>101</v>
      </c>
      <c r="C194" t="s">
        <v>86</v>
      </c>
      <c r="D194">
        <v>32</v>
      </c>
      <c r="E194">
        <v>0</v>
      </c>
      <c r="F194" t="s">
        <v>89</v>
      </c>
      <c r="G194" t="s">
        <v>565</v>
      </c>
    </row>
    <row r="195" spans="1:7">
      <c r="A195" t="s">
        <v>91</v>
      </c>
      <c r="B195" t="s">
        <v>102</v>
      </c>
      <c r="C195" t="s">
        <v>9</v>
      </c>
      <c r="D195">
        <v>32</v>
      </c>
      <c r="E195">
        <v>0</v>
      </c>
      <c r="G195" t="s">
        <v>564</v>
      </c>
    </row>
    <row r="196" spans="1:7">
      <c r="A196" t="s">
        <v>91</v>
      </c>
      <c r="B196" t="s">
        <v>103</v>
      </c>
      <c r="C196" t="s">
        <v>9</v>
      </c>
      <c r="D196">
        <v>64</v>
      </c>
      <c r="E196">
        <v>0</v>
      </c>
      <c r="G196" t="s">
        <v>564</v>
      </c>
    </row>
    <row r="197" spans="1:7">
      <c r="A197" t="s">
        <v>91</v>
      </c>
      <c r="B197" t="s">
        <v>104</v>
      </c>
      <c r="C197" t="s">
        <v>6</v>
      </c>
      <c r="D197">
        <v>2</v>
      </c>
      <c r="E197">
        <v>0</v>
      </c>
      <c r="G197" t="s">
        <v>564</v>
      </c>
    </row>
    <row r="198" spans="1:7">
      <c r="A198" t="s">
        <v>91</v>
      </c>
      <c r="B198" t="s">
        <v>105</v>
      </c>
      <c r="C198" t="s">
        <v>9</v>
      </c>
      <c r="D198">
        <v>20</v>
      </c>
      <c r="E198">
        <v>0</v>
      </c>
      <c r="G198" t="s">
        <v>564</v>
      </c>
    </row>
    <row r="199" spans="1:7">
      <c r="A199" t="s">
        <v>91</v>
      </c>
      <c r="B199" t="s">
        <v>106</v>
      </c>
      <c r="C199" t="s">
        <v>19</v>
      </c>
      <c r="D199">
        <v>4</v>
      </c>
      <c r="E199">
        <v>0</v>
      </c>
      <c r="G199" t="s">
        <v>564</v>
      </c>
    </row>
    <row r="200" spans="1:7">
      <c r="A200" t="s">
        <v>91</v>
      </c>
      <c r="B200" t="s">
        <v>107</v>
      </c>
      <c r="C200" t="s">
        <v>19</v>
      </c>
      <c r="D200">
        <v>4</v>
      </c>
      <c r="E200">
        <v>0</v>
      </c>
      <c r="G200" t="s">
        <v>564</v>
      </c>
    </row>
    <row r="201" spans="1:7">
      <c r="A201" t="s">
        <v>91</v>
      </c>
      <c r="B201" t="s">
        <v>60</v>
      </c>
      <c r="C201" t="s">
        <v>9</v>
      </c>
      <c r="D201">
        <v>17</v>
      </c>
      <c r="E201">
        <v>0</v>
      </c>
      <c r="F201" t="s">
        <v>25</v>
      </c>
      <c r="G201" t="s">
        <v>565</v>
      </c>
    </row>
    <row r="202" spans="1:7">
      <c r="A202" t="s">
        <v>91</v>
      </c>
      <c r="B202" t="s">
        <v>108</v>
      </c>
      <c r="C202" t="s">
        <v>9</v>
      </c>
      <c r="D202">
        <v>32</v>
      </c>
      <c r="E202">
        <v>0</v>
      </c>
      <c r="G202" t="s">
        <v>564</v>
      </c>
    </row>
    <row r="203" spans="1:7">
      <c r="A203" t="s">
        <v>91</v>
      </c>
      <c r="B203" t="s">
        <v>109</v>
      </c>
      <c r="C203" t="s">
        <v>9</v>
      </c>
      <c r="D203">
        <v>20</v>
      </c>
      <c r="E203">
        <v>0</v>
      </c>
      <c r="G203" t="s">
        <v>564</v>
      </c>
    </row>
    <row r="204" spans="1:7">
      <c r="A204" t="s">
        <v>91</v>
      </c>
      <c r="B204" t="s">
        <v>110</v>
      </c>
      <c r="C204" t="s">
        <v>9</v>
      </c>
      <c r="D204">
        <v>11</v>
      </c>
      <c r="E204">
        <v>0</v>
      </c>
      <c r="G204" t="s">
        <v>564</v>
      </c>
    </row>
    <row r="205" spans="1:7">
      <c r="A205" t="s">
        <v>91</v>
      </c>
      <c r="B205" t="s">
        <v>111</v>
      </c>
      <c r="C205" t="s">
        <v>9</v>
      </c>
      <c r="D205">
        <v>11</v>
      </c>
      <c r="E205">
        <v>0</v>
      </c>
      <c r="G205" t="s">
        <v>564</v>
      </c>
    </row>
    <row r="206" spans="1:7">
      <c r="A206" t="s">
        <v>91</v>
      </c>
      <c r="B206" t="s">
        <v>112</v>
      </c>
      <c r="C206" t="s">
        <v>9</v>
      </c>
      <c r="D206">
        <v>32</v>
      </c>
      <c r="E206">
        <v>0</v>
      </c>
      <c r="G206" t="s">
        <v>564</v>
      </c>
    </row>
    <row r="207" spans="1:7">
      <c r="A207" t="s">
        <v>91</v>
      </c>
      <c r="B207" t="s">
        <v>113</v>
      </c>
      <c r="C207" t="s">
        <v>9</v>
      </c>
      <c r="D207">
        <v>64</v>
      </c>
      <c r="E207">
        <v>0</v>
      </c>
      <c r="G207" t="s">
        <v>564</v>
      </c>
    </row>
    <row r="208" spans="1:7">
      <c r="A208" t="s">
        <v>91</v>
      </c>
      <c r="B208" t="s">
        <v>115</v>
      </c>
      <c r="C208" t="s">
        <v>19</v>
      </c>
      <c r="D208">
        <v>4</v>
      </c>
      <c r="E208">
        <v>0</v>
      </c>
      <c r="G208" t="s">
        <v>564</v>
      </c>
    </row>
    <row r="209" spans="1:7">
      <c r="A209" t="s">
        <v>91</v>
      </c>
      <c r="B209" t="s">
        <v>114</v>
      </c>
      <c r="C209" t="s">
        <v>4</v>
      </c>
      <c r="D209">
        <v>10</v>
      </c>
      <c r="E209">
        <v>0</v>
      </c>
      <c r="G209" t="s">
        <v>564</v>
      </c>
    </row>
    <row r="210" spans="1:7">
      <c r="A210" t="s">
        <v>91</v>
      </c>
      <c r="B210" t="s">
        <v>116</v>
      </c>
      <c r="C210" t="s">
        <v>86</v>
      </c>
      <c r="D210">
        <v>3</v>
      </c>
      <c r="E210">
        <v>0</v>
      </c>
      <c r="G210" t="s">
        <v>564</v>
      </c>
    </row>
    <row r="211" spans="1:7">
      <c r="A211" t="s">
        <v>91</v>
      </c>
      <c r="B211" t="s">
        <v>117</v>
      </c>
      <c r="C211" t="s">
        <v>86</v>
      </c>
      <c r="D211">
        <v>3</v>
      </c>
      <c r="E211">
        <v>0</v>
      </c>
      <c r="G211" t="s">
        <v>564</v>
      </c>
    </row>
    <row r="212" spans="1:7">
      <c r="A212" t="s">
        <v>91</v>
      </c>
      <c r="B212" t="s">
        <v>118</v>
      </c>
      <c r="C212" t="s">
        <v>86</v>
      </c>
      <c r="D212">
        <v>20</v>
      </c>
      <c r="E212">
        <v>0</v>
      </c>
      <c r="F212" t="s">
        <v>89</v>
      </c>
      <c r="G212" t="s">
        <v>565</v>
      </c>
    </row>
    <row r="213" spans="1:7">
      <c r="A213" t="s">
        <v>91</v>
      </c>
      <c r="B213" t="s">
        <v>79</v>
      </c>
      <c r="C213" t="s">
        <v>9</v>
      </c>
      <c r="D213">
        <v>2</v>
      </c>
      <c r="E213">
        <v>0</v>
      </c>
      <c r="G213" t="s">
        <v>564</v>
      </c>
    </row>
    <row r="214" spans="1:7">
      <c r="A214" t="s">
        <v>91</v>
      </c>
      <c r="B214" t="s">
        <v>119</v>
      </c>
      <c r="C214" t="s">
        <v>6</v>
      </c>
      <c r="D214">
        <v>2</v>
      </c>
      <c r="E214">
        <v>0</v>
      </c>
      <c r="G214" t="s">
        <v>564</v>
      </c>
    </row>
    <row r="215" spans="1:7">
      <c r="A215" t="s">
        <v>91</v>
      </c>
      <c r="B215" t="s">
        <v>120</v>
      </c>
      <c r="C215" t="s">
        <v>86</v>
      </c>
      <c r="D215">
        <v>20</v>
      </c>
      <c r="E215">
        <v>0</v>
      </c>
      <c r="F215" t="s">
        <v>89</v>
      </c>
      <c r="G215" t="s">
        <v>565</v>
      </c>
    </row>
    <row r="216" spans="1:7">
      <c r="A216" t="s">
        <v>91</v>
      </c>
      <c r="B216" t="s">
        <v>121</v>
      </c>
      <c r="C216" t="s">
        <v>86</v>
      </c>
      <c r="D216">
        <v>32</v>
      </c>
      <c r="E216">
        <v>0</v>
      </c>
      <c r="F216" t="s">
        <v>89</v>
      </c>
      <c r="G216" t="s">
        <v>565</v>
      </c>
    </row>
    <row r="217" spans="1:7">
      <c r="A217" t="s">
        <v>91</v>
      </c>
      <c r="B217" t="s">
        <v>23</v>
      </c>
      <c r="C217" t="s">
        <v>4</v>
      </c>
      <c r="D217">
        <v>10</v>
      </c>
      <c r="E217">
        <v>0</v>
      </c>
      <c r="G217" t="s">
        <v>564</v>
      </c>
    </row>
    <row r="218" spans="1:7">
      <c r="A218" t="s">
        <v>91</v>
      </c>
      <c r="B218" t="s">
        <v>122</v>
      </c>
      <c r="C218" t="s">
        <v>9</v>
      </c>
      <c r="D218">
        <v>10</v>
      </c>
      <c r="E218">
        <v>0</v>
      </c>
      <c r="G218" t="s">
        <v>564</v>
      </c>
    </row>
    <row r="219" spans="1:7">
      <c r="A219" t="s">
        <v>123</v>
      </c>
      <c r="B219" t="s">
        <v>3</v>
      </c>
      <c r="C219" t="s">
        <v>4</v>
      </c>
      <c r="D219">
        <v>10</v>
      </c>
      <c r="E219">
        <v>0</v>
      </c>
      <c r="G219" t="s">
        <v>564</v>
      </c>
    </row>
    <row r="220" spans="1:7">
      <c r="A220" t="s">
        <v>123</v>
      </c>
      <c r="B220" t="s">
        <v>124</v>
      </c>
      <c r="C220" t="s">
        <v>86</v>
      </c>
      <c r="D220">
        <v>30</v>
      </c>
      <c r="E220">
        <v>0</v>
      </c>
      <c r="G220" t="s">
        <v>564</v>
      </c>
    </row>
    <row r="221" spans="1:7">
      <c r="A221" t="s">
        <v>123</v>
      </c>
      <c r="B221" t="s">
        <v>125</v>
      </c>
      <c r="C221" t="s">
        <v>86</v>
      </c>
      <c r="D221">
        <v>10</v>
      </c>
      <c r="E221">
        <v>0</v>
      </c>
      <c r="G221" t="s">
        <v>564</v>
      </c>
    </row>
    <row r="222" spans="1:7">
      <c r="A222" t="s">
        <v>123</v>
      </c>
      <c r="B222" t="s">
        <v>98</v>
      </c>
      <c r="C222" t="s">
        <v>86</v>
      </c>
      <c r="D222">
        <v>45</v>
      </c>
      <c r="E222">
        <v>0</v>
      </c>
      <c r="F222" t="s">
        <v>89</v>
      </c>
      <c r="G222" t="s">
        <v>565</v>
      </c>
    </row>
    <row r="223" spans="1:7">
      <c r="A223" t="s">
        <v>123</v>
      </c>
      <c r="B223" t="s">
        <v>119</v>
      </c>
      <c r="C223" t="s">
        <v>6</v>
      </c>
      <c r="D223">
        <v>2</v>
      </c>
      <c r="E223">
        <v>0</v>
      </c>
      <c r="G223" t="s">
        <v>564</v>
      </c>
    </row>
    <row r="224" spans="1:7">
      <c r="A224" t="s">
        <v>123</v>
      </c>
      <c r="B224" t="s">
        <v>23</v>
      </c>
      <c r="C224" t="s">
        <v>4</v>
      </c>
      <c r="D224">
        <v>10</v>
      </c>
      <c r="E224">
        <v>0</v>
      </c>
      <c r="G224" t="s">
        <v>564</v>
      </c>
    </row>
    <row r="225" spans="1:7">
      <c r="A225" t="s">
        <v>126</v>
      </c>
      <c r="B225" t="s">
        <v>3</v>
      </c>
      <c r="C225" t="s">
        <v>4</v>
      </c>
      <c r="D225">
        <v>10</v>
      </c>
      <c r="E225">
        <v>0</v>
      </c>
      <c r="G225" t="s">
        <v>564</v>
      </c>
    </row>
    <row r="226" spans="1:7">
      <c r="A226" t="s">
        <v>126</v>
      </c>
      <c r="B226" t="s">
        <v>88</v>
      </c>
      <c r="C226" t="s">
        <v>86</v>
      </c>
      <c r="D226">
        <v>20</v>
      </c>
      <c r="E226">
        <v>0</v>
      </c>
      <c r="F226" t="s">
        <v>89</v>
      </c>
      <c r="G226" t="s">
        <v>565</v>
      </c>
    </row>
    <row r="227" spans="1:7">
      <c r="A227" t="s">
        <v>126</v>
      </c>
      <c r="B227" t="s">
        <v>98</v>
      </c>
      <c r="C227" t="s">
        <v>86</v>
      </c>
      <c r="D227">
        <v>45</v>
      </c>
      <c r="E227">
        <v>0</v>
      </c>
      <c r="F227" t="s">
        <v>89</v>
      </c>
      <c r="G227" t="s">
        <v>565</v>
      </c>
    </row>
    <row r="228" spans="1:7">
      <c r="A228" t="s">
        <v>126</v>
      </c>
      <c r="B228" t="s">
        <v>118</v>
      </c>
      <c r="C228" t="s">
        <v>86</v>
      </c>
      <c r="D228">
        <v>20</v>
      </c>
      <c r="E228">
        <v>0</v>
      </c>
      <c r="F228" t="s">
        <v>89</v>
      </c>
      <c r="G228" t="s">
        <v>565</v>
      </c>
    </row>
    <row r="229" spans="1:7">
      <c r="A229" t="s">
        <v>126</v>
      </c>
      <c r="B229" t="s">
        <v>23</v>
      </c>
      <c r="C229" t="s">
        <v>4</v>
      </c>
      <c r="D229">
        <v>10</v>
      </c>
      <c r="E229">
        <v>0</v>
      </c>
      <c r="G229" t="s">
        <v>564</v>
      </c>
    </row>
    <row r="230" spans="1:7">
      <c r="A230" t="s">
        <v>127</v>
      </c>
      <c r="B230" t="s">
        <v>3</v>
      </c>
      <c r="C230" t="s">
        <v>4</v>
      </c>
      <c r="D230">
        <v>10</v>
      </c>
      <c r="E230">
        <v>0</v>
      </c>
      <c r="F230" t="s">
        <v>29</v>
      </c>
      <c r="G230" t="s">
        <v>565</v>
      </c>
    </row>
    <row r="231" spans="1:7">
      <c r="A231" t="s">
        <v>127</v>
      </c>
      <c r="B231" t="s">
        <v>128</v>
      </c>
      <c r="C231" t="s">
        <v>9</v>
      </c>
      <c r="D231">
        <v>128</v>
      </c>
      <c r="E231">
        <v>0</v>
      </c>
      <c r="G231" t="s">
        <v>564</v>
      </c>
    </row>
    <row r="232" spans="1:7">
      <c r="A232" t="s">
        <v>127</v>
      </c>
      <c r="B232" t="s">
        <v>129</v>
      </c>
      <c r="C232" t="s">
        <v>9</v>
      </c>
      <c r="D232">
        <v>16</v>
      </c>
      <c r="E232">
        <v>0</v>
      </c>
      <c r="F232" t="s">
        <v>25</v>
      </c>
      <c r="G232" t="s">
        <v>565</v>
      </c>
    </row>
    <row r="233" spans="1:7">
      <c r="A233" t="s">
        <v>127</v>
      </c>
      <c r="B233" t="s">
        <v>130</v>
      </c>
      <c r="C233" t="s">
        <v>9</v>
      </c>
      <c r="D233">
        <v>32</v>
      </c>
      <c r="E233">
        <v>0</v>
      </c>
      <c r="F233" t="s">
        <v>25</v>
      </c>
      <c r="G233" t="s">
        <v>565</v>
      </c>
    </row>
    <row r="234" spans="1:7">
      <c r="A234" t="s">
        <v>127</v>
      </c>
      <c r="B234" t="s">
        <v>131</v>
      </c>
      <c r="C234" t="s">
        <v>9</v>
      </c>
      <c r="D234">
        <v>32</v>
      </c>
      <c r="E234">
        <v>0</v>
      </c>
      <c r="F234" t="s">
        <v>25</v>
      </c>
      <c r="G234" t="s">
        <v>565</v>
      </c>
    </row>
    <row r="235" spans="1:7">
      <c r="A235" t="s">
        <v>127</v>
      </c>
      <c r="B235" t="s">
        <v>132</v>
      </c>
      <c r="C235" t="s">
        <v>9</v>
      </c>
      <c r="D235">
        <v>32</v>
      </c>
      <c r="E235">
        <v>0</v>
      </c>
      <c r="F235" t="s">
        <v>25</v>
      </c>
      <c r="G235" t="s">
        <v>565</v>
      </c>
    </row>
    <row r="236" spans="1:7">
      <c r="A236" t="s">
        <v>127</v>
      </c>
      <c r="B236" t="s">
        <v>133</v>
      </c>
      <c r="C236" t="s">
        <v>9</v>
      </c>
      <c r="D236">
        <v>16</v>
      </c>
      <c r="E236">
        <v>0</v>
      </c>
      <c r="F236" t="s">
        <v>25</v>
      </c>
      <c r="G236" t="s">
        <v>565</v>
      </c>
    </row>
    <row r="237" spans="1:7">
      <c r="A237" t="s">
        <v>127</v>
      </c>
      <c r="B237" t="s">
        <v>134</v>
      </c>
      <c r="C237" t="s">
        <v>6</v>
      </c>
      <c r="D237">
        <v>2</v>
      </c>
      <c r="E237">
        <v>0</v>
      </c>
      <c r="F237">
        <v>0</v>
      </c>
      <c r="G237" t="s">
        <v>565</v>
      </c>
    </row>
    <row r="238" spans="1:7">
      <c r="A238" t="s">
        <v>127</v>
      </c>
      <c r="B238" t="s">
        <v>68</v>
      </c>
      <c r="C238" t="s">
        <v>19</v>
      </c>
      <c r="D238">
        <v>4</v>
      </c>
      <c r="E238">
        <v>0</v>
      </c>
      <c r="G238" t="s">
        <v>564</v>
      </c>
    </row>
    <row r="239" spans="1:7">
      <c r="A239" t="s">
        <v>127</v>
      </c>
      <c r="B239" t="s">
        <v>71</v>
      </c>
      <c r="C239" t="s">
        <v>9</v>
      </c>
      <c r="D239">
        <v>16</v>
      </c>
      <c r="E239">
        <v>0</v>
      </c>
      <c r="F239" t="s">
        <v>25</v>
      </c>
      <c r="G239" t="s">
        <v>565</v>
      </c>
    </row>
    <row r="240" spans="1:7">
      <c r="A240" t="s">
        <v>127</v>
      </c>
      <c r="B240" t="s">
        <v>23</v>
      </c>
      <c r="C240" t="s">
        <v>4</v>
      </c>
      <c r="D240">
        <v>10</v>
      </c>
      <c r="E240">
        <v>0</v>
      </c>
      <c r="G240" t="s">
        <v>564</v>
      </c>
    </row>
    <row r="241" spans="1:7">
      <c r="A241" t="s">
        <v>741</v>
      </c>
      <c r="B241" t="s">
        <v>3</v>
      </c>
      <c r="C241" t="s">
        <v>4</v>
      </c>
      <c r="D241">
        <v>10</v>
      </c>
      <c r="E241">
        <v>0</v>
      </c>
      <c r="G241" t="s">
        <v>564</v>
      </c>
    </row>
    <row r="242" spans="1:7">
      <c r="A242" t="s">
        <v>741</v>
      </c>
      <c r="B242" t="s">
        <v>742</v>
      </c>
      <c r="C242" t="s">
        <v>9</v>
      </c>
      <c r="D242">
        <v>20</v>
      </c>
      <c r="E242">
        <v>0</v>
      </c>
      <c r="G242" t="s">
        <v>564</v>
      </c>
    </row>
    <row r="243" spans="1:7">
      <c r="A243" t="s">
        <v>741</v>
      </c>
      <c r="B243" t="s">
        <v>324</v>
      </c>
      <c r="C243" t="s">
        <v>9</v>
      </c>
      <c r="D243">
        <v>2</v>
      </c>
      <c r="E243">
        <v>0</v>
      </c>
      <c r="F243" t="s">
        <v>25</v>
      </c>
      <c r="G243" t="s">
        <v>565</v>
      </c>
    </row>
    <row r="244" spans="1:7">
      <c r="A244" t="s">
        <v>741</v>
      </c>
      <c r="B244" t="s">
        <v>66</v>
      </c>
      <c r="C244" t="s">
        <v>9</v>
      </c>
      <c r="D244">
        <v>16</v>
      </c>
      <c r="E244">
        <v>0</v>
      </c>
      <c r="F244" t="s">
        <v>25</v>
      </c>
      <c r="G244" t="s">
        <v>565</v>
      </c>
    </row>
    <row r="245" spans="1:7">
      <c r="A245" t="s">
        <v>741</v>
      </c>
      <c r="B245" t="s">
        <v>23</v>
      </c>
      <c r="C245" t="s">
        <v>4</v>
      </c>
      <c r="D245">
        <v>10</v>
      </c>
      <c r="E245">
        <v>0</v>
      </c>
      <c r="G245" t="s">
        <v>564</v>
      </c>
    </row>
    <row r="246" spans="1:7">
      <c r="A246" t="s">
        <v>135</v>
      </c>
      <c r="B246" t="s">
        <v>136</v>
      </c>
      <c r="C246" t="s">
        <v>9</v>
      </c>
      <c r="D246">
        <v>7</v>
      </c>
      <c r="E246">
        <v>0</v>
      </c>
      <c r="G246" t="s">
        <v>564</v>
      </c>
    </row>
    <row r="247" spans="1:7">
      <c r="A247" t="s">
        <v>135</v>
      </c>
      <c r="B247" t="s">
        <v>137</v>
      </c>
      <c r="C247" t="s">
        <v>77</v>
      </c>
      <c r="D247">
        <v>4</v>
      </c>
      <c r="E247">
        <v>0</v>
      </c>
      <c r="G247" t="s">
        <v>564</v>
      </c>
    </row>
    <row r="248" spans="1:7">
      <c r="A248" t="s">
        <v>135</v>
      </c>
      <c r="B248" t="s">
        <v>138</v>
      </c>
      <c r="C248" t="s">
        <v>6</v>
      </c>
      <c r="D248">
        <v>2</v>
      </c>
      <c r="E248">
        <v>0</v>
      </c>
      <c r="G248" t="s">
        <v>564</v>
      </c>
    </row>
    <row r="249" spans="1:7">
      <c r="A249" t="s">
        <v>135</v>
      </c>
      <c r="B249" t="s">
        <v>3</v>
      </c>
      <c r="C249" t="s">
        <v>4</v>
      </c>
      <c r="D249">
        <v>10</v>
      </c>
      <c r="E249">
        <v>0</v>
      </c>
      <c r="G249" t="s">
        <v>564</v>
      </c>
    </row>
    <row r="250" spans="1:7">
      <c r="A250" t="s">
        <v>135</v>
      </c>
      <c r="B250" t="s">
        <v>139</v>
      </c>
      <c r="C250" t="s">
        <v>6</v>
      </c>
      <c r="D250">
        <v>2</v>
      </c>
      <c r="E250">
        <v>0</v>
      </c>
      <c r="F250">
        <v>0</v>
      </c>
      <c r="G250" t="s">
        <v>564</v>
      </c>
    </row>
    <row r="251" spans="1:7">
      <c r="A251" t="s">
        <v>135</v>
      </c>
      <c r="B251" t="s">
        <v>140</v>
      </c>
      <c r="C251" t="s">
        <v>19</v>
      </c>
      <c r="D251">
        <v>4</v>
      </c>
      <c r="E251">
        <v>0</v>
      </c>
      <c r="G251" t="s">
        <v>564</v>
      </c>
    </row>
    <row r="252" spans="1:7">
      <c r="A252" t="s">
        <v>135</v>
      </c>
      <c r="B252" t="s">
        <v>141</v>
      </c>
      <c r="C252" t="s">
        <v>9</v>
      </c>
      <c r="D252">
        <v>18</v>
      </c>
      <c r="E252">
        <v>0</v>
      </c>
      <c r="G252" t="s">
        <v>564</v>
      </c>
    </row>
    <row r="253" spans="1:7">
      <c r="A253" t="s">
        <v>135</v>
      </c>
      <c r="B253" t="s">
        <v>142</v>
      </c>
      <c r="C253" t="s">
        <v>9</v>
      </c>
      <c r="D253">
        <v>16</v>
      </c>
      <c r="E253">
        <v>0</v>
      </c>
      <c r="G253" t="s">
        <v>564</v>
      </c>
    </row>
    <row r="254" spans="1:7">
      <c r="A254" t="s">
        <v>135</v>
      </c>
      <c r="B254" t="s">
        <v>143</v>
      </c>
      <c r="C254" t="s">
        <v>9</v>
      </c>
      <c r="D254">
        <v>20</v>
      </c>
      <c r="E254">
        <v>0</v>
      </c>
      <c r="G254" t="s">
        <v>564</v>
      </c>
    </row>
    <row r="255" spans="1:7">
      <c r="A255" t="s">
        <v>135</v>
      </c>
      <c r="B255" t="s">
        <v>144</v>
      </c>
      <c r="C255" t="s">
        <v>19</v>
      </c>
      <c r="D255">
        <v>4</v>
      </c>
      <c r="E255">
        <v>0</v>
      </c>
      <c r="G255" t="s">
        <v>564</v>
      </c>
    </row>
    <row r="256" spans="1:7">
      <c r="A256" t="s">
        <v>135</v>
      </c>
      <c r="B256" t="s">
        <v>145</v>
      </c>
      <c r="C256" t="s">
        <v>77</v>
      </c>
      <c r="D256">
        <v>4</v>
      </c>
      <c r="E256">
        <v>0</v>
      </c>
      <c r="G256" t="s">
        <v>564</v>
      </c>
    </row>
    <row r="257" spans="1:7">
      <c r="A257" t="s">
        <v>135</v>
      </c>
      <c r="B257" t="s">
        <v>60</v>
      </c>
      <c r="C257" t="s">
        <v>9</v>
      </c>
      <c r="D257">
        <v>17</v>
      </c>
      <c r="E257">
        <v>0</v>
      </c>
      <c r="F257" t="s">
        <v>25</v>
      </c>
      <c r="G257" t="s">
        <v>565</v>
      </c>
    </row>
    <row r="258" spans="1:7">
      <c r="A258" t="s">
        <v>135</v>
      </c>
      <c r="B258" t="s">
        <v>81</v>
      </c>
      <c r="C258" t="s">
        <v>9</v>
      </c>
      <c r="D258">
        <v>22</v>
      </c>
      <c r="E258">
        <v>0</v>
      </c>
      <c r="G258" t="s">
        <v>564</v>
      </c>
    </row>
    <row r="259" spans="1:7">
      <c r="A259" t="s">
        <v>135</v>
      </c>
      <c r="B259" t="s">
        <v>146</v>
      </c>
      <c r="C259" t="s">
        <v>77</v>
      </c>
      <c r="D259">
        <v>4</v>
      </c>
      <c r="E259">
        <v>0</v>
      </c>
      <c r="G259" t="s">
        <v>564</v>
      </c>
    </row>
    <row r="260" spans="1:7">
      <c r="A260" t="s">
        <v>135</v>
      </c>
      <c r="B260" t="s">
        <v>76</v>
      </c>
      <c r="C260" t="s">
        <v>77</v>
      </c>
      <c r="D260">
        <v>4</v>
      </c>
      <c r="E260">
        <v>0</v>
      </c>
      <c r="G260" t="s">
        <v>564</v>
      </c>
    </row>
    <row r="261" spans="1:7">
      <c r="A261" t="s">
        <v>135</v>
      </c>
      <c r="B261" t="s">
        <v>83</v>
      </c>
      <c r="C261" t="s">
        <v>9</v>
      </c>
      <c r="D261">
        <v>20</v>
      </c>
      <c r="E261">
        <v>0</v>
      </c>
      <c r="G261" t="s">
        <v>564</v>
      </c>
    </row>
    <row r="262" spans="1:7">
      <c r="A262" t="s">
        <v>135</v>
      </c>
      <c r="B262" t="s">
        <v>147</v>
      </c>
      <c r="C262" t="s">
        <v>6</v>
      </c>
      <c r="D262">
        <v>2</v>
      </c>
      <c r="E262">
        <v>0</v>
      </c>
      <c r="G262" t="s">
        <v>564</v>
      </c>
    </row>
    <row r="263" spans="1:7">
      <c r="A263" t="s">
        <v>135</v>
      </c>
      <c r="B263" t="s">
        <v>148</v>
      </c>
      <c r="C263" t="s">
        <v>9</v>
      </c>
      <c r="D263">
        <v>16</v>
      </c>
      <c r="E263">
        <v>0</v>
      </c>
      <c r="G263" t="s">
        <v>564</v>
      </c>
    </row>
    <row r="264" spans="1:7">
      <c r="A264" t="s">
        <v>135</v>
      </c>
      <c r="B264" t="s">
        <v>23</v>
      </c>
      <c r="C264" t="s">
        <v>4</v>
      </c>
      <c r="D264">
        <v>10</v>
      </c>
      <c r="E264">
        <v>0</v>
      </c>
      <c r="G264" t="s">
        <v>564</v>
      </c>
    </row>
    <row r="265" spans="1:7">
      <c r="A265" t="s">
        <v>135</v>
      </c>
      <c r="B265" t="s">
        <v>149</v>
      </c>
      <c r="C265" t="s">
        <v>9</v>
      </c>
      <c r="D265">
        <v>17</v>
      </c>
      <c r="E265">
        <v>0</v>
      </c>
      <c r="G265" t="s">
        <v>564</v>
      </c>
    </row>
    <row r="266" spans="1:7">
      <c r="A266" t="s">
        <v>150</v>
      </c>
      <c r="B266" t="s">
        <v>3</v>
      </c>
      <c r="C266" t="s">
        <v>4</v>
      </c>
      <c r="D266">
        <v>10</v>
      </c>
      <c r="E266">
        <v>0</v>
      </c>
      <c r="G266" t="s">
        <v>564</v>
      </c>
    </row>
    <row r="267" spans="1:7">
      <c r="A267" t="s">
        <v>150</v>
      </c>
      <c r="B267" t="s">
        <v>151</v>
      </c>
      <c r="C267" t="s">
        <v>9</v>
      </c>
      <c r="D267">
        <v>5</v>
      </c>
      <c r="E267">
        <v>0</v>
      </c>
      <c r="G267" t="s">
        <v>564</v>
      </c>
    </row>
    <row r="268" spans="1:7">
      <c r="A268" t="s">
        <v>150</v>
      </c>
      <c r="B268" t="s">
        <v>152</v>
      </c>
      <c r="C268" t="s">
        <v>9</v>
      </c>
      <c r="D268">
        <v>20</v>
      </c>
      <c r="E268">
        <v>0</v>
      </c>
      <c r="G268" t="s">
        <v>564</v>
      </c>
    </row>
    <row r="269" spans="1:7">
      <c r="A269" t="s">
        <v>150</v>
      </c>
      <c r="B269" t="s">
        <v>153</v>
      </c>
      <c r="C269" t="s">
        <v>9</v>
      </c>
      <c r="D269">
        <v>5</v>
      </c>
      <c r="E269">
        <v>0</v>
      </c>
      <c r="G269" t="s">
        <v>564</v>
      </c>
    </row>
    <row r="270" spans="1:7">
      <c r="A270" t="s">
        <v>150</v>
      </c>
      <c r="B270" t="s">
        <v>154</v>
      </c>
      <c r="C270" t="s">
        <v>9</v>
      </c>
      <c r="D270">
        <v>1</v>
      </c>
      <c r="E270">
        <v>0</v>
      </c>
      <c r="G270" t="s">
        <v>564</v>
      </c>
    </row>
    <row r="271" spans="1:7">
      <c r="A271" t="s">
        <v>150</v>
      </c>
      <c r="B271" t="s">
        <v>155</v>
      </c>
      <c r="C271" t="s">
        <v>9</v>
      </c>
      <c r="D271">
        <v>1</v>
      </c>
      <c r="E271">
        <v>0</v>
      </c>
      <c r="G271" t="s">
        <v>564</v>
      </c>
    </row>
    <row r="272" spans="1:7">
      <c r="A272" t="s">
        <v>150</v>
      </c>
      <c r="B272" t="s">
        <v>156</v>
      </c>
      <c r="C272" t="s">
        <v>9</v>
      </c>
      <c r="D272">
        <v>20</v>
      </c>
      <c r="E272">
        <v>0</v>
      </c>
      <c r="G272" t="s">
        <v>564</v>
      </c>
    </row>
    <row r="273" spans="1:7">
      <c r="A273" t="s">
        <v>150</v>
      </c>
      <c r="B273" t="s">
        <v>157</v>
      </c>
      <c r="C273" t="s">
        <v>9</v>
      </c>
      <c r="D273">
        <v>3</v>
      </c>
      <c r="E273">
        <v>0</v>
      </c>
      <c r="G273" t="s">
        <v>564</v>
      </c>
    </row>
    <row r="274" spans="1:7">
      <c r="A274" t="s">
        <v>150</v>
      </c>
      <c r="B274" t="s">
        <v>158</v>
      </c>
      <c r="C274" t="s">
        <v>9</v>
      </c>
      <c r="D274">
        <v>3</v>
      </c>
      <c r="E274">
        <v>0</v>
      </c>
      <c r="G274" t="s">
        <v>564</v>
      </c>
    </row>
    <row r="275" spans="1:7">
      <c r="A275" t="s">
        <v>150</v>
      </c>
      <c r="B275" t="s">
        <v>159</v>
      </c>
      <c r="C275" t="s">
        <v>9</v>
      </c>
      <c r="D275">
        <v>1</v>
      </c>
      <c r="E275">
        <v>0</v>
      </c>
      <c r="G275" t="s">
        <v>564</v>
      </c>
    </row>
    <row r="276" spans="1:7">
      <c r="A276" t="s">
        <v>150</v>
      </c>
      <c r="B276" t="s">
        <v>160</v>
      </c>
      <c r="C276" t="s">
        <v>9</v>
      </c>
      <c r="D276">
        <v>4</v>
      </c>
      <c r="E276">
        <v>0</v>
      </c>
      <c r="G276" t="s">
        <v>564</v>
      </c>
    </row>
    <row r="277" spans="1:7">
      <c r="A277" t="s">
        <v>150</v>
      </c>
      <c r="B277" t="s">
        <v>161</v>
      </c>
      <c r="C277" t="s">
        <v>9</v>
      </c>
      <c r="D277">
        <v>1</v>
      </c>
      <c r="E277">
        <v>0</v>
      </c>
      <c r="G277" t="s">
        <v>564</v>
      </c>
    </row>
    <row r="278" spans="1:7">
      <c r="A278" t="s">
        <v>150</v>
      </c>
      <c r="B278" t="s">
        <v>58</v>
      </c>
      <c r="C278" t="s">
        <v>9</v>
      </c>
      <c r="D278">
        <v>3</v>
      </c>
      <c r="E278">
        <v>0</v>
      </c>
      <c r="G278" t="s">
        <v>564</v>
      </c>
    </row>
    <row r="279" spans="1:7">
      <c r="A279" t="s">
        <v>150</v>
      </c>
      <c r="B279" t="s">
        <v>162</v>
      </c>
      <c r="C279" t="s">
        <v>9</v>
      </c>
      <c r="D279">
        <v>3</v>
      </c>
      <c r="E279">
        <v>0</v>
      </c>
      <c r="G279" t="s">
        <v>564</v>
      </c>
    </row>
    <row r="280" spans="1:7">
      <c r="A280" t="s">
        <v>150</v>
      </c>
      <c r="B280" t="s">
        <v>163</v>
      </c>
      <c r="C280" t="s">
        <v>9</v>
      </c>
      <c r="D280">
        <v>3</v>
      </c>
      <c r="E280">
        <v>0</v>
      </c>
      <c r="G280" t="s">
        <v>564</v>
      </c>
    </row>
    <row r="281" spans="1:7">
      <c r="A281" t="s">
        <v>150</v>
      </c>
      <c r="B281" t="s">
        <v>59</v>
      </c>
      <c r="C281" t="s">
        <v>9</v>
      </c>
      <c r="D281">
        <v>1</v>
      </c>
      <c r="E281">
        <v>0</v>
      </c>
      <c r="G281" t="s">
        <v>564</v>
      </c>
    </row>
    <row r="282" spans="1:7">
      <c r="A282" t="s">
        <v>150</v>
      </c>
      <c r="B282" t="s">
        <v>164</v>
      </c>
      <c r="C282" t="s">
        <v>9</v>
      </c>
      <c r="D282">
        <v>4</v>
      </c>
      <c r="E282">
        <v>0</v>
      </c>
      <c r="G282" t="s">
        <v>564</v>
      </c>
    </row>
    <row r="283" spans="1:7">
      <c r="A283" t="s">
        <v>150</v>
      </c>
      <c r="B283" t="s">
        <v>165</v>
      </c>
      <c r="C283" t="s">
        <v>9</v>
      </c>
      <c r="D283">
        <v>4</v>
      </c>
      <c r="E283">
        <v>0</v>
      </c>
      <c r="G283" t="s">
        <v>564</v>
      </c>
    </row>
    <row r="284" spans="1:7">
      <c r="A284" t="s">
        <v>150</v>
      </c>
      <c r="B284" t="s">
        <v>81</v>
      </c>
      <c r="C284" t="s">
        <v>9</v>
      </c>
      <c r="D284">
        <v>22</v>
      </c>
      <c r="E284">
        <v>0</v>
      </c>
      <c r="F284" t="s">
        <v>25</v>
      </c>
      <c r="G284" t="s">
        <v>565</v>
      </c>
    </row>
    <row r="285" spans="1:7">
      <c r="A285" t="s">
        <v>150</v>
      </c>
      <c r="B285" t="s">
        <v>166</v>
      </c>
      <c r="C285" t="s">
        <v>9</v>
      </c>
      <c r="D285">
        <v>5</v>
      </c>
      <c r="E285">
        <v>0</v>
      </c>
      <c r="G285" t="s">
        <v>564</v>
      </c>
    </row>
    <row r="286" spans="1:7">
      <c r="A286" t="s">
        <v>150</v>
      </c>
      <c r="B286" t="s">
        <v>167</v>
      </c>
      <c r="C286" t="s">
        <v>9</v>
      </c>
      <c r="D286">
        <v>20</v>
      </c>
      <c r="E286">
        <v>0</v>
      </c>
      <c r="G286" t="s">
        <v>564</v>
      </c>
    </row>
    <row r="287" spans="1:7">
      <c r="A287" t="s">
        <v>150</v>
      </c>
      <c r="B287" t="s">
        <v>23</v>
      </c>
      <c r="C287" t="s">
        <v>4</v>
      </c>
      <c r="D287">
        <v>10</v>
      </c>
      <c r="E287">
        <v>0</v>
      </c>
      <c r="G287" t="s">
        <v>564</v>
      </c>
    </row>
    <row r="288" spans="1:7">
      <c r="A288" t="s">
        <v>168</v>
      </c>
      <c r="B288" t="s">
        <v>3</v>
      </c>
      <c r="C288" t="s">
        <v>4</v>
      </c>
      <c r="D288">
        <v>10</v>
      </c>
      <c r="E288">
        <v>0</v>
      </c>
      <c r="G288" t="s">
        <v>564</v>
      </c>
    </row>
    <row r="289" spans="1:7">
      <c r="A289" t="s">
        <v>168</v>
      </c>
      <c r="B289" t="s">
        <v>66</v>
      </c>
      <c r="C289" t="s">
        <v>9</v>
      </c>
      <c r="D289">
        <v>16</v>
      </c>
      <c r="E289">
        <v>0</v>
      </c>
      <c r="F289" t="s">
        <v>25</v>
      </c>
      <c r="G289" t="s">
        <v>565</v>
      </c>
    </row>
    <row r="290" spans="1:7">
      <c r="A290" t="s">
        <v>168</v>
      </c>
      <c r="B290" t="s">
        <v>60</v>
      </c>
      <c r="C290" t="s">
        <v>9</v>
      </c>
      <c r="D290">
        <v>17</v>
      </c>
      <c r="E290">
        <v>0</v>
      </c>
      <c r="G290" t="s">
        <v>564</v>
      </c>
    </row>
    <row r="291" spans="1:7">
      <c r="A291" t="s">
        <v>168</v>
      </c>
      <c r="B291" t="s">
        <v>23</v>
      </c>
      <c r="C291" t="s">
        <v>4</v>
      </c>
      <c r="D291">
        <v>10</v>
      </c>
      <c r="E291">
        <v>0</v>
      </c>
      <c r="G291" t="s">
        <v>564</v>
      </c>
    </row>
    <row r="292" spans="1:7">
      <c r="A292" t="s">
        <v>169</v>
      </c>
      <c r="B292" t="s">
        <v>28</v>
      </c>
      <c r="C292" t="s">
        <v>4</v>
      </c>
      <c r="D292">
        <v>10</v>
      </c>
      <c r="E292">
        <v>0</v>
      </c>
      <c r="F292" t="s">
        <v>29</v>
      </c>
      <c r="G292" t="s">
        <v>565</v>
      </c>
    </row>
    <row r="293" spans="1:7">
      <c r="A293" t="s">
        <v>169</v>
      </c>
      <c r="B293" t="s">
        <v>95</v>
      </c>
      <c r="C293" t="s">
        <v>9</v>
      </c>
      <c r="D293">
        <v>11</v>
      </c>
      <c r="E293">
        <v>0</v>
      </c>
      <c r="G293" t="s">
        <v>564</v>
      </c>
    </row>
    <row r="294" spans="1:7">
      <c r="A294" t="s">
        <v>169</v>
      </c>
      <c r="B294" t="s">
        <v>3</v>
      </c>
      <c r="C294" t="s">
        <v>4</v>
      </c>
      <c r="D294">
        <v>10</v>
      </c>
      <c r="E294">
        <v>0</v>
      </c>
      <c r="G294" t="s">
        <v>564</v>
      </c>
    </row>
    <row r="295" spans="1:7">
      <c r="A295" t="s">
        <v>169</v>
      </c>
      <c r="B295" t="s">
        <v>170</v>
      </c>
      <c r="C295" t="s">
        <v>86</v>
      </c>
      <c r="D295">
        <v>255</v>
      </c>
      <c r="E295">
        <v>0</v>
      </c>
      <c r="G295" t="s">
        <v>564</v>
      </c>
    </row>
    <row r="296" spans="1:7">
      <c r="A296" t="s">
        <v>169</v>
      </c>
      <c r="B296" t="s">
        <v>171</v>
      </c>
      <c r="C296" t="s">
        <v>9</v>
      </c>
      <c r="D296">
        <v>64</v>
      </c>
      <c r="E296">
        <v>0</v>
      </c>
      <c r="G296" t="s">
        <v>564</v>
      </c>
    </row>
    <row r="297" spans="1:7">
      <c r="A297" t="s">
        <v>169</v>
      </c>
      <c r="B297" t="s">
        <v>66</v>
      </c>
      <c r="C297" t="s">
        <v>9</v>
      </c>
      <c r="D297">
        <v>16</v>
      </c>
      <c r="E297">
        <v>0</v>
      </c>
      <c r="G297" t="s">
        <v>564</v>
      </c>
    </row>
    <row r="298" spans="1:7">
      <c r="A298" t="s">
        <v>169</v>
      </c>
      <c r="B298" t="s">
        <v>60</v>
      </c>
      <c r="C298" t="s">
        <v>9</v>
      </c>
      <c r="D298">
        <v>17</v>
      </c>
      <c r="E298">
        <v>0</v>
      </c>
      <c r="F298" t="s">
        <v>25</v>
      </c>
      <c r="G298" t="s">
        <v>565</v>
      </c>
    </row>
    <row r="299" spans="1:7">
      <c r="A299" t="s">
        <v>169</v>
      </c>
      <c r="B299" t="s">
        <v>76</v>
      </c>
      <c r="C299" t="s">
        <v>77</v>
      </c>
      <c r="D299">
        <v>4</v>
      </c>
      <c r="E299">
        <v>0</v>
      </c>
      <c r="G299" t="s">
        <v>564</v>
      </c>
    </row>
    <row r="300" spans="1:7">
      <c r="A300" t="s">
        <v>169</v>
      </c>
      <c r="B300" t="s">
        <v>23</v>
      </c>
      <c r="C300" t="s">
        <v>4</v>
      </c>
      <c r="D300">
        <v>10</v>
      </c>
      <c r="E300">
        <v>0</v>
      </c>
      <c r="G300" t="s">
        <v>564</v>
      </c>
    </row>
    <row r="301" spans="1:7">
      <c r="A301" t="s">
        <v>745</v>
      </c>
      <c r="B301" t="s">
        <v>28</v>
      </c>
      <c r="C301" t="s">
        <v>4</v>
      </c>
      <c r="D301">
        <v>10</v>
      </c>
      <c r="E301">
        <v>0</v>
      </c>
      <c r="G301" t="s">
        <v>564</v>
      </c>
    </row>
    <row r="302" spans="1:7">
      <c r="A302" t="s">
        <v>745</v>
      </c>
      <c r="B302" t="s">
        <v>3</v>
      </c>
      <c r="C302" t="s">
        <v>4</v>
      </c>
      <c r="D302">
        <v>10</v>
      </c>
      <c r="E302">
        <v>0</v>
      </c>
      <c r="G302" t="s">
        <v>564</v>
      </c>
    </row>
    <row r="303" spans="1:7">
      <c r="A303" t="s">
        <v>745</v>
      </c>
      <c r="B303" t="s">
        <v>746</v>
      </c>
      <c r="C303" t="s">
        <v>86</v>
      </c>
      <c r="D303">
        <v>80</v>
      </c>
      <c r="E303">
        <v>0</v>
      </c>
      <c r="G303" t="s">
        <v>564</v>
      </c>
    </row>
    <row r="304" spans="1:7">
      <c r="A304" t="s">
        <v>745</v>
      </c>
      <c r="B304" t="s">
        <v>83</v>
      </c>
      <c r="C304" t="s">
        <v>9</v>
      </c>
      <c r="D304">
        <v>20</v>
      </c>
      <c r="E304">
        <v>0</v>
      </c>
      <c r="F304" t="s">
        <v>25</v>
      </c>
      <c r="G304" t="s">
        <v>565</v>
      </c>
    </row>
    <row r="305" spans="1:7">
      <c r="A305" t="s">
        <v>745</v>
      </c>
      <c r="B305" t="s">
        <v>23</v>
      </c>
      <c r="C305" t="s">
        <v>4</v>
      </c>
      <c r="D305">
        <v>10</v>
      </c>
      <c r="E305">
        <v>0</v>
      </c>
      <c r="G305" t="s">
        <v>564</v>
      </c>
    </row>
    <row r="306" spans="1:7">
      <c r="A306" t="s">
        <v>747</v>
      </c>
      <c r="B306" t="s">
        <v>3</v>
      </c>
      <c r="C306" t="s">
        <v>4</v>
      </c>
      <c r="D306">
        <v>10</v>
      </c>
      <c r="E306">
        <v>0</v>
      </c>
      <c r="G306" t="s">
        <v>564</v>
      </c>
    </row>
    <row r="307" spans="1:7">
      <c r="A307" t="s">
        <v>747</v>
      </c>
      <c r="B307" t="s">
        <v>58</v>
      </c>
      <c r="C307" t="s">
        <v>9</v>
      </c>
      <c r="D307">
        <v>3</v>
      </c>
      <c r="E307">
        <v>0</v>
      </c>
      <c r="F307" t="s">
        <v>25</v>
      </c>
      <c r="G307" t="s">
        <v>565</v>
      </c>
    </row>
    <row r="308" spans="1:7">
      <c r="A308" t="s">
        <v>747</v>
      </c>
      <c r="B308" t="s">
        <v>81</v>
      </c>
      <c r="C308" t="s">
        <v>9</v>
      </c>
      <c r="D308">
        <v>22</v>
      </c>
      <c r="E308">
        <v>0</v>
      </c>
      <c r="F308" t="s">
        <v>25</v>
      </c>
      <c r="G308" t="s">
        <v>565</v>
      </c>
    </row>
    <row r="309" spans="1:7">
      <c r="A309" t="s">
        <v>747</v>
      </c>
      <c r="B309" t="s">
        <v>23</v>
      </c>
      <c r="C309" t="s">
        <v>4</v>
      </c>
      <c r="D309">
        <v>10</v>
      </c>
      <c r="E309">
        <v>0</v>
      </c>
      <c r="G309" t="s">
        <v>564</v>
      </c>
    </row>
    <row r="310" spans="1:7">
      <c r="A310" t="s">
        <v>748</v>
      </c>
      <c r="B310" t="s">
        <v>3</v>
      </c>
      <c r="C310" t="s">
        <v>4</v>
      </c>
      <c r="D310">
        <v>10</v>
      </c>
      <c r="E310">
        <v>0</v>
      </c>
      <c r="G310" t="s">
        <v>564</v>
      </c>
    </row>
    <row r="311" spans="1:7">
      <c r="A311" t="s">
        <v>748</v>
      </c>
      <c r="B311" t="s">
        <v>749</v>
      </c>
      <c r="C311" t="s">
        <v>9</v>
      </c>
      <c r="D311">
        <v>50</v>
      </c>
      <c r="E311">
        <v>0</v>
      </c>
      <c r="F311" t="s">
        <v>25</v>
      </c>
      <c r="G311" t="s">
        <v>565</v>
      </c>
    </row>
    <row r="312" spans="1:7">
      <c r="A312" t="s">
        <v>748</v>
      </c>
      <c r="B312" t="s">
        <v>750</v>
      </c>
      <c r="C312" t="s">
        <v>19</v>
      </c>
      <c r="D312">
        <v>4</v>
      </c>
      <c r="E312">
        <v>0</v>
      </c>
      <c r="G312" t="s">
        <v>564</v>
      </c>
    </row>
    <row r="313" spans="1:7">
      <c r="A313" t="s">
        <v>748</v>
      </c>
      <c r="B313" t="s">
        <v>177</v>
      </c>
      <c r="C313" t="s">
        <v>9</v>
      </c>
      <c r="D313">
        <v>20</v>
      </c>
      <c r="E313">
        <v>0</v>
      </c>
      <c r="F313" t="s">
        <v>25</v>
      </c>
      <c r="G313" t="s">
        <v>565</v>
      </c>
    </row>
    <row r="314" spans="1:7">
      <c r="A314" t="s">
        <v>748</v>
      </c>
      <c r="B314" t="s">
        <v>751</v>
      </c>
      <c r="C314" t="s">
        <v>185</v>
      </c>
      <c r="D314">
        <v>8</v>
      </c>
      <c r="E314">
        <v>0</v>
      </c>
      <c r="G314" t="s">
        <v>564</v>
      </c>
    </row>
    <row r="315" spans="1:7">
      <c r="A315" t="s">
        <v>748</v>
      </c>
      <c r="B315" t="s">
        <v>752</v>
      </c>
      <c r="C315" t="s">
        <v>6</v>
      </c>
      <c r="D315">
        <v>2</v>
      </c>
      <c r="E315">
        <v>0</v>
      </c>
      <c r="G315" t="s">
        <v>564</v>
      </c>
    </row>
    <row r="316" spans="1:7">
      <c r="A316" t="s">
        <v>748</v>
      </c>
      <c r="B316" t="s">
        <v>753</v>
      </c>
      <c r="C316" t="s">
        <v>185</v>
      </c>
      <c r="D316">
        <v>8</v>
      </c>
      <c r="E316">
        <v>0</v>
      </c>
      <c r="G316" t="s">
        <v>564</v>
      </c>
    </row>
    <row r="317" spans="1:7">
      <c r="A317" t="s">
        <v>748</v>
      </c>
      <c r="B317" t="s">
        <v>754</v>
      </c>
      <c r="C317" t="s">
        <v>6</v>
      </c>
      <c r="D317">
        <v>2</v>
      </c>
      <c r="E317">
        <v>0</v>
      </c>
      <c r="G317" t="s">
        <v>564</v>
      </c>
    </row>
    <row r="318" spans="1:7">
      <c r="A318" t="s">
        <v>748</v>
      </c>
      <c r="B318" t="s">
        <v>755</v>
      </c>
      <c r="C318" t="s">
        <v>6</v>
      </c>
      <c r="D318">
        <v>2</v>
      </c>
      <c r="E318">
        <v>0</v>
      </c>
      <c r="G318" t="s">
        <v>564</v>
      </c>
    </row>
    <row r="319" spans="1:7">
      <c r="A319" t="s">
        <v>748</v>
      </c>
      <c r="B319" t="s">
        <v>756</v>
      </c>
      <c r="C319" t="s">
        <v>185</v>
      </c>
      <c r="D319">
        <v>8</v>
      </c>
      <c r="E319">
        <v>0</v>
      </c>
      <c r="G319" t="s">
        <v>564</v>
      </c>
    </row>
    <row r="320" spans="1:7">
      <c r="A320" t="s">
        <v>748</v>
      </c>
      <c r="B320" t="s">
        <v>757</v>
      </c>
      <c r="C320" t="s">
        <v>9</v>
      </c>
      <c r="D320">
        <v>6</v>
      </c>
      <c r="E320">
        <v>0</v>
      </c>
      <c r="G320" t="s">
        <v>564</v>
      </c>
    </row>
    <row r="321" spans="1:7">
      <c r="A321" t="s">
        <v>748</v>
      </c>
      <c r="B321" t="s">
        <v>23</v>
      </c>
      <c r="C321" t="s">
        <v>4</v>
      </c>
      <c r="D321">
        <v>10</v>
      </c>
      <c r="E321">
        <v>0</v>
      </c>
      <c r="G321" t="s">
        <v>564</v>
      </c>
    </row>
    <row r="322" spans="1:7">
      <c r="A322" t="s">
        <v>172</v>
      </c>
      <c r="B322" t="s">
        <v>28</v>
      </c>
      <c r="C322" t="s">
        <v>4</v>
      </c>
      <c r="D322">
        <v>10</v>
      </c>
      <c r="E322">
        <v>0</v>
      </c>
      <c r="G322" t="s">
        <v>564</v>
      </c>
    </row>
    <row r="323" spans="1:7">
      <c r="A323" t="s">
        <v>172</v>
      </c>
      <c r="B323" t="s">
        <v>95</v>
      </c>
      <c r="C323" t="s">
        <v>9</v>
      </c>
      <c r="D323">
        <v>11</v>
      </c>
      <c r="E323">
        <v>0</v>
      </c>
      <c r="G323" t="s">
        <v>564</v>
      </c>
    </row>
    <row r="324" spans="1:7">
      <c r="A324" t="s">
        <v>172</v>
      </c>
      <c r="B324" t="s">
        <v>3</v>
      </c>
      <c r="C324" t="s">
        <v>4</v>
      </c>
      <c r="D324">
        <v>10</v>
      </c>
      <c r="E324">
        <v>0</v>
      </c>
      <c r="G324" t="s">
        <v>564</v>
      </c>
    </row>
    <row r="325" spans="1:7">
      <c r="A325" t="s">
        <v>172</v>
      </c>
      <c r="B325" t="s">
        <v>173</v>
      </c>
      <c r="C325" t="s">
        <v>9</v>
      </c>
      <c r="D325">
        <v>17</v>
      </c>
      <c r="E325">
        <v>0</v>
      </c>
      <c r="F325" t="s">
        <v>25</v>
      </c>
      <c r="G325" t="s">
        <v>565</v>
      </c>
    </row>
    <row r="326" spans="1:7">
      <c r="A326" t="s">
        <v>172</v>
      </c>
      <c r="B326" t="s">
        <v>174</v>
      </c>
      <c r="C326" t="s">
        <v>19</v>
      </c>
      <c r="D326">
        <v>4</v>
      </c>
      <c r="E326">
        <v>0</v>
      </c>
      <c r="G326" t="s">
        <v>564</v>
      </c>
    </row>
    <row r="327" spans="1:7">
      <c r="A327" t="s">
        <v>172</v>
      </c>
      <c r="B327" t="s">
        <v>175</v>
      </c>
      <c r="C327" t="s">
        <v>86</v>
      </c>
      <c r="D327">
        <v>255</v>
      </c>
      <c r="E327">
        <v>0</v>
      </c>
      <c r="G327" t="s">
        <v>564</v>
      </c>
    </row>
    <row r="328" spans="1:7">
      <c r="A328" t="s">
        <v>172</v>
      </c>
      <c r="B328" t="s">
        <v>176</v>
      </c>
      <c r="C328" t="s">
        <v>6</v>
      </c>
      <c r="D328">
        <v>2</v>
      </c>
      <c r="E328">
        <v>0</v>
      </c>
      <c r="G328" t="s">
        <v>564</v>
      </c>
    </row>
    <row r="329" spans="1:7">
      <c r="A329" t="s">
        <v>172</v>
      </c>
      <c r="B329" t="s">
        <v>177</v>
      </c>
      <c r="C329" t="s">
        <v>9</v>
      </c>
      <c r="D329">
        <v>20</v>
      </c>
      <c r="E329">
        <v>0</v>
      </c>
      <c r="G329" t="s">
        <v>564</v>
      </c>
    </row>
    <row r="330" spans="1:7">
      <c r="A330" t="s">
        <v>172</v>
      </c>
      <c r="B330" t="s">
        <v>178</v>
      </c>
      <c r="C330" t="s">
        <v>19</v>
      </c>
      <c r="D330">
        <v>4</v>
      </c>
      <c r="E330">
        <v>0</v>
      </c>
      <c r="F330">
        <v>0</v>
      </c>
      <c r="G330" t="s">
        <v>565</v>
      </c>
    </row>
    <row r="331" spans="1:7">
      <c r="A331" t="s">
        <v>172</v>
      </c>
      <c r="B331" t="s">
        <v>23</v>
      </c>
      <c r="C331" t="s">
        <v>4</v>
      </c>
      <c r="D331">
        <v>10</v>
      </c>
      <c r="E331">
        <v>0</v>
      </c>
      <c r="G331" t="s">
        <v>564</v>
      </c>
    </row>
    <row r="332" spans="1:7">
      <c r="A332" t="s">
        <v>758</v>
      </c>
      <c r="B332" t="s">
        <v>3</v>
      </c>
      <c r="C332" t="s">
        <v>4</v>
      </c>
      <c r="D332">
        <v>10</v>
      </c>
      <c r="E332">
        <v>0</v>
      </c>
      <c r="G332" t="s">
        <v>564</v>
      </c>
    </row>
    <row r="333" spans="1:7">
      <c r="A333" t="s">
        <v>758</v>
      </c>
      <c r="B333" t="s">
        <v>58</v>
      </c>
      <c r="C333" t="s">
        <v>9</v>
      </c>
      <c r="D333">
        <v>3</v>
      </c>
      <c r="E333">
        <v>0</v>
      </c>
      <c r="G333" t="s">
        <v>564</v>
      </c>
    </row>
    <row r="334" spans="1:7">
      <c r="A334" t="s">
        <v>758</v>
      </c>
      <c r="B334" t="s">
        <v>759</v>
      </c>
      <c r="C334" t="s">
        <v>9</v>
      </c>
      <c r="D334">
        <v>20</v>
      </c>
      <c r="E334">
        <v>0</v>
      </c>
      <c r="G334" t="s">
        <v>564</v>
      </c>
    </row>
    <row r="335" spans="1:7">
      <c r="A335" t="s">
        <v>758</v>
      </c>
      <c r="B335" t="s">
        <v>81</v>
      </c>
      <c r="C335" t="s">
        <v>9</v>
      </c>
      <c r="D335">
        <v>22</v>
      </c>
      <c r="E335">
        <v>0</v>
      </c>
      <c r="G335" t="s">
        <v>564</v>
      </c>
    </row>
    <row r="336" spans="1:7">
      <c r="A336" t="s">
        <v>758</v>
      </c>
      <c r="B336" t="s">
        <v>83</v>
      </c>
      <c r="C336" t="s">
        <v>9</v>
      </c>
      <c r="D336">
        <v>20</v>
      </c>
      <c r="E336">
        <v>0</v>
      </c>
      <c r="F336" t="s">
        <v>25</v>
      </c>
      <c r="G336" t="s">
        <v>565</v>
      </c>
    </row>
    <row r="337" spans="1:7">
      <c r="A337" t="s">
        <v>758</v>
      </c>
      <c r="B337" t="s">
        <v>760</v>
      </c>
      <c r="C337" t="s">
        <v>9</v>
      </c>
      <c r="D337">
        <v>30</v>
      </c>
      <c r="E337">
        <v>0</v>
      </c>
      <c r="G337" t="s">
        <v>564</v>
      </c>
    </row>
    <row r="338" spans="1:7">
      <c r="A338" t="s">
        <v>758</v>
      </c>
      <c r="B338" t="s">
        <v>23</v>
      </c>
      <c r="C338" t="s">
        <v>4</v>
      </c>
      <c r="D338">
        <v>10</v>
      </c>
      <c r="E338">
        <v>0</v>
      </c>
      <c r="G338" t="s">
        <v>564</v>
      </c>
    </row>
    <row r="339" spans="1:7">
      <c r="A339" t="s">
        <v>179</v>
      </c>
      <c r="B339" t="s">
        <v>136</v>
      </c>
      <c r="C339" t="s">
        <v>9</v>
      </c>
      <c r="D339">
        <v>7</v>
      </c>
      <c r="E339">
        <v>0</v>
      </c>
      <c r="G339" t="s">
        <v>564</v>
      </c>
    </row>
    <row r="340" spans="1:7">
      <c r="A340" t="s">
        <v>179</v>
      </c>
      <c r="B340" t="s">
        <v>137</v>
      </c>
      <c r="C340" t="s">
        <v>77</v>
      </c>
      <c r="D340">
        <v>4</v>
      </c>
      <c r="E340">
        <v>0</v>
      </c>
      <c r="G340" t="s">
        <v>564</v>
      </c>
    </row>
    <row r="341" spans="1:7">
      <c r="A341" t="s">
        <v>179</v>
      </c>
      <c r="B341" t="s">
        <v>180</v>
      </c>
      <c r="C341" t="s">
        <v>19</v>
      </c>
      <c r="D341">
        <v>4</v>
      </c>
      <c r="E341">
        <v>0</v>
      </c>
      <c r="G341" t="s">
        <v>564</v>
      </c>
    </row>
    <row r="342" spans="1:7">
      <c r="A342" t="s">
        <v>179</v>
      </c>
      <c r="B342" t="s">
        <v>138</v>
      </c>
      <c r="C342" t="s">
        <v>6</v>
      </c>
      <c r="D342">
        <v>2</v>
      </c>
      <c r="E342">
        <v>0</v>
      </c>
      <c r="G342" t="s">
        <v>564</v>
      </c>
    </row>
    <row r="343" spans="1:7">
      <c r="A343" t="s">
        <v>179</v>
      </c>
      <c r="B343" t="s">
        <v>3</v>
      </c>
      <c r="C343" t="s">
        <v>4</v>
      </c>
      <c r="D343">
        <v>10</v>
      </c>
      <c r="E343">
        <v>0</v>
      </c>
      <c r="G343" t="s">
        <v>564</v>
      </c>
    </row>
    <row r="344" spans="1:7">
      <c r="A344" t="s">
        <v>179</v>
      </c>
      <c r="B344" t="s">
        <v>173</v>
      </c>
      <c r="C344" t="s">
        <v>9</v>
      </c>
      <c r="D344">
        <v>17</v>
      </c>
      <c r="E344">
        <v>0</v>
      </c>
      <c r="G344" t="s">
        <v>564</v>
      </c>
    </row>
    <row r="345" spans="1:7">
      <c r="A345" t="s">
        <v>179</v>
      </c>
      <c r="B345" t="s">
        <v>181</v>
      </c>
      <c r="C345" t="s">
        <v>19</v>
      </c>
      <c r="D345">
        <v>4</v>
      </c>
      <c r="E345">
        <v>0</v>
      </c>
      <c r="G345" t="s">
        <v>564</v>
      </c>
    </row>
    <row r="346" spans="1:7">
      <c r="A346" t="s">
        <v>179</v>
      </c>
      <c r="B346" t="s">
        <v>141</v>
      </c>
      <c r="C346" t="s">
        <v>9</v>
      </c>
      <c r="D346">
        <v>18</v>
      </c>
      <c r="E346">
        <v>0</v>
      </c>
      <c r="G346" t="s">
        <v>564</v>
      </c>
    </row>
    <row r="347" spans="1:7">
      <c r="A347" t="s">
        <v>179</v>
      </c>
      <c r="B347" t="s">
        <v>182</v>
      </c>
      <c r="C347" t="s">
        <v>9</v>
      </c>
      <c r="D347">
        <v>7</v>
      </c>
      <c r="E347">
        <v>0</v>
      </c>
      <c r="G347" t="s">
        <v>564</v>
      </c>
    </row>
    <row r="348" spans="1:7">
      <c r="A348" t="s">
        <v>179</v>
      </c>
      <c r="B348" t="s">
        <v>142</v>
      </c>
      <c r="C348" t="s">
        <v>9</v>
      </c>
      <c r="D348">
        <v>16</v>
      </c>
      <c r="E348">
        <v>0</v>
      </c>
      <c r="G348" t="s">
        <v>564</v>
      </c>
    </row>
    <row r="349" spans="1:7">
      <c r="A349" t="s">
        <v>179</v>
      </c>
      <c r="B349" t="s">
        <v>143</v>
      </c>
      <c r="C349" t="s">
        <v>9</v>
      </c>
      <c r="D349">
        <v>20</v>
      </c>
      <c r="E349">
        <v>0</v>
      </c>
      <c r="G349" t="s">
        <v>564</v>
      </c>
    </row>
    <row r="350" spans="1:7">
      <c r="A350" t="s">
        <v>179</v>
      </c>
      <c r="B350" t="s">
        <v>145</v>
      </c>
      <c r="C350" t="s">
        <v>77</v>
      </c>
      <c r="D350">
        <v>4</v>
      </c>
      <c r="E350">
        <v>0</v>
      </c>
      <c r="G350" t="s">
        <v>564</v>
      </c>
    </row>
    <row r="351" spans="1:7">
      <c r="A351" t="s">
        <v>179</v>
      </c>
      <c r="B351" t="s">
        <v>60</v>
      </c>
      <c r="C351" t="s">
        <v>9</v>
      </c>
      <c r="D351">
        <v>17</v>
      </c>
      <c r="E351">
        <v>0</v>
      </c>
      <c r="F351" t="s">
        <v>25</v>
      </c>
      <c r="G351" t="s">
        <v>565</v>
      </c>
    </row>
    <row r="352" spans="1:7">
      <c r="A352" t="s">
        <v>179</v>
      </c>
      <c r="B352" t="s">
        <v>81</v>
      </c>
      <c r="C352" t="s">
        <v>9</v>
      </c>
      <c r="D352">
        <v>22</v>
      </c>
      <c r="E352">
        <v>0</v>
      </c>
      <c r="G352" t="s">
        <v>564</v>
      </c>
    </row>
    <row r="353" spans="1:7">
      <c r="A353" t="s">
        <v>179</v>
      </c>
      <c r="B353" t="s">
        <v>146</v>
      </c>
      <c r="C353" t="s">
        <v>77</v>
      </c>
      <c r="D353">
        <v>4</v>
      </c>
      <c r="E353">
        <v>0</v>
      </c>
      <c r="G353" t="s">
        <v>564</v>
      </c>
    </row>
    <row r="354" spans="1:7">
      <c r="A354" t="s">
        <v>179</v>
      </c>
      <c r="B354" t="s">
        <v>76</v>
      </c>
      <c r="C354" t="s">
        <v>77</v>
      </c>
      <c r="D354">
        <v>4</v>
      </c>
      <c r="E354">
        <v>0</v>
      </c>
      <c r="G354" t="s">
        <v>564</v>
      </c>
    </row>
    <row r="355" spans="1:7">
      <c r="A355" t="s">
        <v>179</v>
      </c>
      <c r="B355" t="s">
        <v>83</v>
      </c>
      <c r="C355" t="s">
        <v>9</v>
      </c>
      <c r="D355">
        <v>20</v>
      </c>
      <c r="E355">
        <v>0</v>
      </c>
      <c r="G355" t="s">
        <v>564</v>
      </c>
    </row>
    <row r="356" spans="1:7">
      <c r="A356" t="s">
        <v>179</v>
      </c>
      <c r="B356" t="s">
        <v>183</v>
      </c>
      <c r="C356" t="s">
        <v>9</v>
      </c>
      <c r="D356">
        <v>11</v>
      </c>
      <c r="E356">
        <v>0</v>
      </c>
      <c r="G356" t="s">
        <v>564</v>
      </c>
    </row>
    <row r="357" spans="1:7">
      <c r="A357" t="s">
        <v>179</v>
      </c>
      <c r="B357" t="s">
        <v>184</v>
      </c>
      <c r="C357" t="s">
        <v>185</v>
      </c>
      <c r="D357">
        <v>8</v>
      </c>
      <c r="E357">
        <v>0</v>
      </c>
      <c r="G357" t="s">
        <v>564</v>
      </c>
    </row>
    <row r="358" spans="1:7">
      <c r="A358" t="s">
        <v>179</v>
      </c>
      <c r="B358" t="s">
        <v>148</v>
      </c>
      <c r="C358" t="s">
        <v>9</v>
      </c>
      <c r="D358">
        <v>16</v>
      </c>
      <c r="E358">
        <v>0</v>
      </c>
      <c r="G358" t="s">
        <v>564</v>
      </c>
    </row>
    <row r="359" spans="1:7">
      <c r="A359" t="s">
        <v>179</v>
      </c>
      <c r="B359" t="s">
        <v>23</v>
      </c>
      <c r="C359" t="s">
        <v>4</v>
      </c>
      <c r="D359">
        <v>10</v>
      </c>
      <c r="E359">
        <v>0</v>
      </c>
      <c r="G359" t="s">
        <v>564</v>
      </c>
    </row>
    <row r="360" spans="1:7">
      <c r="A360" t="s">
        <v>186</v>
      </c>
      <c r="B360" t="s">
        <v>187</v>
      </c>
      <c r="C360" t="s">
        <v>9</v>
      </c>
      <c r="D360">
        <v>1</v>
      </c>
      <c r="E360">
        <v>0</v>
      </c>
      <c r="G360" t="s">
        <v>564</v>
      </c>
    </row>
    <row r="361" spans="1:7">
      <c r="A361" t="s">
        <v>186</v>
      </c>
      <c r="B361" t="s">
        <v>188</v>
      </c>
      <c r="C361" t="s">
        <v>9</v>
      </c>
      <c r="D361">
        <v>30</v>
      </c>
      <c r="E361">
        <v>0</v>
      </c>
      <c r="G361" t="s">
        <v>564</v>
      </c>
    </row>
    <row r="362" spans="1:7">
      <c r="A362" t="s">
        <v>186</v>
      </c>
      <c r="B362" t="s">
        <v>189</v>
      </c>
      <c r="C362" t="s">
        <v>9</v>
      </c>
      <c r="D362">
        <v>1</v>
      </c>
      <c r="E362">
        <v>0</v>
      </c>
      <c r="F362" t="s">
        <v>25</v>
      </c>
      <c r="G362" t="s">
        <v>565</v>
      </c>
    </row>
    <row r="363" spans="1:7">
      <c r="A363" t="s">
        <v>186</v>
      </c>
      <c r="B363" t="s">
        <v>3</v>
      </c>
      <c r="C363" t="s">
        <v>4</v>
      </c>
      <c r="D363">
        <v>10</v>
      </c>
      <c r="E363">
        <v>0</v>
      </c>
      <c r="G363" t="s">
        <v>564</v>
      </c>
    </row>
    <row r="364" spans="1:7">
      <c r="A364" t="s">
        <v>186</v>
      </c>
      <c r="B364" t="s">
        <v>190</v>
      </c>
      <c r="C364" t="s">
        <v>9</v>
      </c>
      <c r="D364">
        <v>10</v>
      </c>
      <c r="E364">
        <v>0</v>
      </c>
      <c r="G364" t="s">
        <v>564</v>
      </c>
    </row>
    <row r="365" spans="1:7">
      <c r="A365" t="s">
        <v>186</v>
      </c>
      <c r="B365" t="s">
        <v>191</v>
      </c>
      <c r="C365" t="s">
        <v>9</v>
      </c>
      <c r="D365">
        <v>4</v>
      </c>
      <c r="E365">
        <v>0</v>
      </c>
      <c r="G365" t="s">
        <v>564</v>
      </c>
    </row>
    <row r="366" spans="1:7">
      <c r="A366" t="s">
        <v>186</v>
      </c>
      <c r="B366" t="s">
        <v>192</v>
      </c>
      <c r="C366" t="s">
        <v>9</v>
      </c>
      <c r="D366">
        <v>10</v>
      </c>
      <c r="E366">
        <v>0</v>
      </c>
      <c r="G366" t="s">
        <v>564</v>
      </c>
    </row>
    <row r="367" spans="1:7">
      <c r="A367" t="s">
        <v>186</v>
      </c>
      <c r="B367" t="s">
        <v>193</v>
      </c>
      <c r="C367" t="s">
        <v>9</v>
      </c>
      <c r="D367">
        <v>10</v>
      </c>
      <c r="E367">
        <v>0</v>
      </c>
      <c r="G367" t="s">
        <v>564</v>
      </c>
    </row>
    <row r="368" spans="1:7">
      <c r="A368" t="s">
        <v>186</v>
      </c>
      <c r="B368" t="s">
        <v>194</v>
      </c>
      <c r="C368" t="s">
        <v>9</v>
      </c>
      <c r="D368">
        <v>11</v>
      </c>
      <c r="E368">
        <v>0</v>
      </c>
      <c r="G368" t="s">
        <v>564</v>
      </c>
    </row>
    <row r="369" spans="1:7">
      <c r="A369" t="s">
        <v>186</v>
      </c>
      <c r="B369" t="s">
        <v>195</v>
      </c>
      <c r="C369" t="s">
        <v>9</v>
      </c>
      <c r="D369">
        <v>10</v>
      </c>
      <c r="E369">
        <v>0</v>
      </c>
      <c r="G369" t="s">
        <v>564</v>
      </c>
    </row>
    <row r="370" spans="1:7">
      <c r="A370" t="s">
        <v>186</v>
      </c>
      <c r="B370" t="s">
        <v>196</v>
      </c>
      <c r="C370" t="s">
        <v>9</v>
      </c>
      <c r="D370">
        <v>2</v>
      </c>
      <c r="E370">
        <v>0</v>
      </c>
      <c r="G370" t="s">
        <v>564</v>
      </c>
    </row>
    <row r="371" spans="1:7">
      <c r="A371" t="s">
        <v>186</v>
      </c>
      <c r="B371" t="s">
        <v>197</v>
      </c>
      <c r="C371" t="s">
        <v>9</v>
      </c>
      <c r="D371">
        <v>40</v>
      </c>
      <c r="E371">
        <v>0</v>
      </c>
      <c r="G371" t="s">
        <v>564</v>
      </c>
    </row>
    <row r="372" spans="1:7">
      <c r="A372" t="s">
        <v>186</v>
      </c>
      <c r="B372" t="s">
        <v>58</v>
      </c>
      <c r="C372" t="s">
        <v>9</v>
      </c>
      <c r="D372">
        <v>3</v>
      </c>
      <c r="E372">
        <v>0</v>
      </c>
      <c r="G372" t="s">
        <v>564</v>
      </c>
    </row>
    <row r="373" spans="1:7">
      <c r="A373" t="s">
        <v>186</v>
      </c>
      <c r="B373" t="s">
        <v>162</v>
      </c>
      <c r="C373" t="s">
        <v>9</v>
      </c>
      <c r="D373">
        <v>3</v>
      </c>
      <c r="E373">
        <v>0</v>
      </c>
      <c r="G373" t="s">
        <v>564</v>
      </c>
    </row>
    <row r="374" spans="1:7">
      <c r="A374" t="s">
        <v>186</v>
      </c>
      <c r="B374" t="s">
        <v>163</v>
      </c>
      <c r="C374" t="s">
        <v>9</v>
      </c>
      <c r="D374">
        <v>3</v>
      </c>
      <c r="E374">
        <v>0</v>
      </c>
      <c r="G374" t="s">
        <v>564</v>
      </c>
    </row>
    <row r="375" spans="1:7">
      <c r="A375" t="s">
        <v>186</v>
      </c>
      <c r="B375" t="s">
        <v>59</v>
      </c>
      <c r="C375" t="s">
        <v>9</v>
      </c>
      <c r="D375">
        <v>1</v>
      </c>
      <c r="E375">
        <v>0</v>
      </c>
      <c r="G375" t="s">
        <v>564</v>
      </c>
    </row>
    <row r="376" spans="1:7">
      <c r="A376" t="s">
        <v>186</v>
      </c>
      <c r="B376" t="s">
        <v>164</v>
      </c>
      <c r="C376" t="s">
        <v>9</v>
      </c>
      <c r="D376">
        <v>4</v>
      </c>
      <c r="E376">
        <v>0</v>
      </c>
      <c r="G376" t="s">
        <v>564</v>
      </c>
    </row>
    <row r="377" spans="1:7">
      <c r="A377" t="s">
        <v>186</v>
      </c>
      <c r="B377" t="s">
        <v>198</v>
      </c>
      <c r="C377" t="s">
        <v>9</v>
      </c>
      <c r="D377">
        <v>4</v>
      </c>
      <c r="E377">
        <v>0</v>
      </c>
      <c r="G377" t="s">
        <v>564</v>
      </c>
    </row>
    <row r="378" spans="1:7">
      <c r="A378" t="s">
        <v>186</v>
      </c>
      <c r="B378" t="s">
        <v>81</v>
      </c>
      <c r="C378" t="s">
        <v>9</v>
      </c>
      <c r="D378">
        <v>22</v>
      </c>
      <c r="E378">
        <v>0</v>
      </c>
      <c r="F378" t="s">
        <v>25</v>
      </c>
      <c r="G378" t="s">
        <v>565</v>
      </c>
    </row>
    <row r="379" spans="1:7">
      <c r="A379" t="s">
        <v>186</v>
      </c>
      <c r="B379" t="s">
        <v>199</v>
      </c>
      <c r="C379" t="s">
        <v>9</v>
      </c>
      <c r="D379">
        <v>1</v>
      </c>
      <c r="E379">
        <v>0</v>
      </c>
      <c r="G379" t="s">
        <v>564</v>
      </c>
    </row>
    <row r="380" spans="1:7">
      <c r="A380" t="s">
        <v>186</v>
      </c>
      <c r="B380" t="s">
        <v>200</v>
      </c>
      <c r="C380" t="s">
        <v>9</v>
      </c>
      <c r="D380">
        <v>10</v>
      </c>
      <c r="E380">
        <v>0</v>
      </c>
      <c r="G380" t="s">
        <v>564</v>
      </c>
    </row>
    <row r="381" spans="1:7">
      <c r="A381" t="s">
        <v>186</v>
      </c>
      <c r="B381" t="s">
        <v>201</v>
      </c>
      <c r="C381" t="s">
        <v>9</v>
      </c>
      <c r="D381">
        <v>2</v>
      </c>
      <c r="E381">
        <v>0</v>
      </c>
      <c r="G381" t="s">
        <v>564</v>
      </c>
    </row>
    <row r="382" spans="1:7">
      <c r="A382" t="s">
        <v>186</v>
      </c>
      <c r="B382" t="s">
        <v>202</v>
      </c>
      <c r="C382" t="s">
        <v>9</v>
      </c>
      <c r="D382">
        <v>10</v>
      </c>
      <c r="E382">
        <v>0</v>
      </c>
      <c r="G382" t="s">
        <v>564</v>
      </c>
    </row>
    <row r="383" spans="1:7">
      <c r="A383" t="s">
        <v>186</v>
      </c>
      <c r="B383" t="s">
        <v>203</v>
      </c>
      <c r="C383" t="s">
        <v>9</v>
      </c>
      <c r="D383">
        <v>2</v>
      </c>
      <c r="E383">
        <v>0</v>
      </c>
      <c r="G383" t="s">
        <v>564</v>
      </c>
    </row>
    <row r="384" spans="1:7">
      <c r="A384" t="s">
        <v>186</v>
      </c>
      <c r="B384" t="s">
        <v>204</v>
      </c>
      <c r="C384" t="s">
        <v>9</v>
      </c>
      <c r="D384">
        <v>1</v>
      </c>
      <c r="E384">
        <v>0</v>
      </c>
      <c r="G384" t="s">
        <v>564</v>
      </c>
    </row>
    <row r="385" spans="1:7">
      <c r="A385" t="s">
        <v>186</v>
      </c>
      <c r="B385" t="s">
        <v>205</v>
      </c>
      <c r="C385" t="s">
        <v>9</v>
      </c>
      <c r="D385">
        <v>40</v>
      </c>
      <c r="E385">
        <v>0</v>
      </c>
      <c r="G385" t="s">
        <v>564</v>
      </c>
    </row>
    <row r="386" spans="1:7">
      <c r="A386" t="s">
        <v>186</v>
      </c>
      <c r="B386" t="s">
        <v>23</v>
      </c>
      <c r="C386" t="s">
        <v>4</v>
      </c>
      <c r="D386">
        <v>10</v>
      </c>
      <c r="E386">
        <v>0</v>
      </c>
      <c r="G386" t="s">
        <v>564</v>
      </c>
    </row>
    <row r="387" spans="1:7">
      <c r="A387" t="s">
        <v>1980</v>
      </c>
      <c r="B387" t="s">
        <v>3</v>
      </c>
      <c r="C387" t="s">
        <v>4</v>
      </c>
      <c r="D387">
        <v>10</v>
      </c>
      <c r="E387">
        <v>0</v>
      </c>
      <c r="G387" t="s">
        <v>564</v>
      </c>
    </row>
    <row r="388" spans="1:7">
      <c r="A388" t="s">
        <v>1980</v>
      </c>
      <c r="B388" t="s">
        <v>1981</v>
      </c>
      <c r="C388" t="s">
        <v>9</v>
      </c>
      <c r="D388">
        <v>10</v>
      </c>
      <c r="E388">
        <v>0</v>
      </c>
      <c r="F388" t="s">
        <v>25</v>
      </c>
      <c r="G388" t="s">
        <v>565</v>
      </c>
    </row>
    <row r="389" spans="1:7">
      <c r="A389" t="s">
        <v>1980</v>
      </c>
      <c r="B389" t="s">
        <v>1982</v>
      </c>
      <c r="C389" t="s">
        <v>9</v>
      </c>
      <c r="D389">
        <v>10</v>
      </c>
      <c r="E389">
        <v>0</v>
      </c>
      <c r="G389" t="s">
        <v>564</v>
      </c>
    </row>
    <row r="390" spans="1:7">
      <c r="A390" t="s">
        <v>1980</v>
      </c>
      <c r="B390" t="s">
        <v>23</v>
      </c>
      <c r="C390" t="s">
        <v>4</v>
      </c>
      <c r="D390">
        <v>10</v>
      </c>
      <c r="E390">
        <v>0</v>
      </c>
      <c r="G390" t="s">
        <v>564</v>
      </c>
    </row>
    <row r="391" spans="1:7">
      <c r="A391" t="s">
        <v>1983</v>
      </c>
      <c r="B391" t="s">
        <v>823</v>
      </c>
      <c r="C391" t="s">
        <v>19</v>
      </c>
      <c r="D391">
        <v>4</v>
      </c>
      <c r="E391">
        <v>0</v>
      </c>
      <c r="G391" t="s">
        <v>564</v>
      </c>
    </row>
    <row r="392" spans="1:7">
      <c r="A392" t="s">
        <v>1983</v>
      </c>
      <c r="B392" t="s">
        <v>3</v>
      </c>
      <c r="C392" t="s">
        <v>4</v>
      </c>
      <c r="D392">
        <v>10</v>
      </c>
      <c r="E392">
        <v>0</v>
      </c>
      <c r="G392" t="s">
        <v>564</v>
      </c>
    </row>
    <row r="393" spans="1:7">
      <c r="A393" t="s">
        <v>1983</v>
      </c>
      <c r="B393" t="s">
        <v>173</v>
      </c>
      <c r="C393" t="s">
        <v>9</v>
      </c>
      <c r="D393">
        <v>17</v>
      </c>
      <c r="E393">
        <v>0</v>
      </c>
      <c r="G393" t="s">
        <v>564</v>
      </c>
    </row>
    <row r="394" spans="1:7">
      <c r="A394" t="s">
        <v>1983</v>
      </c>
      <c r="B394" t="s">
        <v>430</v>
      </c>
      <c r="C394" t="s">
        <v>9</v>
      </c>
      <c r="D394">
        <v>17</v>
      </c>
      <c r="E394">
        <v>0</v>
      </c>
      <c r="F394" t="s">
        <v>25</v>
      </c>
      <c r="G394" t="s">
        <v>565</v>
      </c>
    </row>
    <row r="395" spans="1:7">
      <c r="A395" t="s">
        <v>1983</v>
      </c>
      <c r="B395" t="s">
        <v>1984</v>
      </c>
      <c r="C395" t="s">
        <v>86</v>
      </c>
      <c r="D395">
        <v>10</v>
      </c>
      <c r="E395">
        <v>0</v>
      </c>
      <c r="G395" t="s">
        <v>564</v>
      </c>
    </row>
    <row r="396" spans="1:7">
      <c r="A396" t="s">
        <v>1983</v>
      </c>
      <c r="B396" t="s">
        <v>319</v>
      </c>
      <c r="C396" t="s">
        <v>6</v>
      </c>
      <c r="D396">
        <v>2</v>
      </c>
      <c r="E396">
        <v>0</v>
      </c>
      <c r="F396">
        <v>0</v>
      </c>
      <c r="G396" t="s">
        <v>564</v>
      </c>
    </row>
    <row r="397" spans="1:7">
      <c r="A397" t="s">
        <v>1983</v>
      </c>
      <c r="B397" t="s">
        <v>148</v>
      </c>
      <c r="C397" t="s">
        <v>9</v>
      </c>
      <c r="D397">
        <v>16</v>
      </c>
      <c r="E397">
        <v>0</v>
      </c>
      <c r="G397" t="s">
        <v>564</v>
      </c>
    </row>
    <row r="398" spans="1:7">
      <c r="A398" t="s">
        <v>1983</v>
      </c>
      <c r="B398" t="s">
        <v>23</v>
      </c>
      <c r="C398" t="s">
        <v>4</v>
      </c>
      <c r="D398">
        <v>10</v>
      </c>
      <c r="E398">
        <v>0</v>
      </c>
      <c r="G398" t="s">
        <v>564</v>
      </c>
    </row>
    <row r="399" spans="1:7">
      <c r="A399" t="s">
        <v>206</v>
      </c>
      <c r="B399" t="s">
        <v>28</v>
      </c>
      <c r="C399" t="s">
        <v>4</v>
      </c>
      <c r="D399">
        <v>10</v>
      </c>
      <c r="E399">
        <v>0</v>
      </c>
      <c r="F399" t="s">
        <v>29</v>
      </c>
      <c r="G399" t="s">
        <v>565</v>
      </c>
    </row>
    <row r="400" spans="1:7">
      <c r="A400" t="s">
        <v>206</v>
      </c>
      <c r="B400" t="s">
        <v>3</v>
      </c>
      <c r="C400" t="s">
        <v>4</v>
      </c>
      <c r="D400">
        <v>10</v>
      </c>
      <c r="E400">
        <v>0</v>
      </c>
      <c r="G400" t="s">
        <v>564</v>
      </c>
    </row>
    <row r="401" spans="1:7">
      <c r="A401" t="s">
        <v>206</v>
      </c>
      <c r="B401" t="s">
        <v>207</v>
      </c>
      <c r="C401" t="s">
        <v>9</v>
      </c>
      <c r="D401">
        <v>30</v>
      </c>
      <c r="E401">
        <v>0</v>
      </c>
      <c r="G401" t="s">
        <v>564</v>
      </c>
    </row>
    <row r="402" spans="1:7">
      <c r="A402" t="s">
        <v>206</v>
      </c>
      <c r="B402" t="s">
        <v>208</v>
      </c>
      <c r="C402" t="s">
        <v>9</v>
      </c>
      <c r="D402">
        <v>11</v>
      </c>
      <c r="E402">
        <v>0</v>
      </c>
      <c r="G402" t="s">
        <v>564</v>
      </c>
    </row>
    <row r="403" spans="1:7">
      <c r="A403" t="s">
        <v>206</v>
      </c>
      <c r="B403" t="s">
        <v>209</v>
      </c>
      <c r="C403" t="s">
        <v>9</v>
      </c>
      <c r="D403">
        <v>15</v>
      </c>
      <c r="E403">
        <v>0</v>
      </c>
      <c r="G403" t="s">
        <v>564</v>
      </c>
    </row>
    <row r="404" spans="1:7">
      <c r="A404" t="s">
        <v>206</v>
      </c>
      <c r="B404" t="s">
        <v>210</v>
      </c>
      <c r="C404" t="s">
        <v>9</v>
      </c>
      <c r="D404">
        <v>20</v>
      </c>
      <c r="E404">
        <v>0</v>
      </c>
      <c r="G404" t="s">
        <v>564</v>
      </c>
    </row>
    <row r="405" spans="1:7">
      <c r="A405" t="s">
        <v>206</v>
      </c>
      <c r="B405" t="s">
        <v>211</v>
      </c>
      <c r="C405" t="s">
        <v>9</v>
      </c>
      <c r="D405">
        <v>80</v>
      </c>
      <c r="E405">
        <v>0</v>
      </c>
      <c r="G405" t="s">
        <v>564</v>
      </c>
    </row>
    <row r="406" spans="1:7">
      <c r="A406" t="s">
        <v>206</v>
      </c>
      <c r="B406" t="s">
        <v>212</v>
      </c>
      <c r="C406" t="s">
        <v>19</v>
      </c>
      <c r="D406">
        <v>4</v>
      </c>
      <c r="E406">
        <v>0</v>
      </c>
      <c r="F406">
        <v>0</v>
      </c>
      <c r="G406" t="s">
        <v>565</v>
      </c>
    </row>
    <row r="407" spans="1:7">
      <c r="A407" t="s">
        <v>206</v>
      </c>
      <c r="B407" t="s">
        <v>213</v>
      </c>
      <c r="C407" t="s">
        <v>19</v>
      </c>
      <c r="D407">
        <v>4</v>
      </c>
      <c r="E407">
        <v>0</v>
      </c>
      <c r="G407" t="s">
        <v>564</v>
      </c>
    </row>
    <row r="408" spans="1:7">
      <c r="A408" t="s">
        <v>206</v>
      </c>
      <c r="B408" t="s">
        <v>60</v>
      </c>
      <c r="C408" t="s">
        <v>9</v>
      </c>
      <c r="D408">
        <v>17</v>
      </c>
      <c r="E408">
        <v>0</v>
      </c>
      <c r="F408" t="s">
        <v>25</v>
      </c>
      <c r="G408" t="s">
        <v>565</v>
      </c>
    </row>
    <row r="409" spans="1:7">
      <c r="A409" t="s">
        <v>206</v>
      </c>
      <c r="B409" t="s">
        <v>81</v>
      </c>
      <c r="C409" t="s">
        <v>9</v>
      </c>
      <c r="D409">
        <v>22</v>
      </c>
      <c r="E409">
        <v>0</v>
      </c>
      <c r="G409" t="s">
        <v>564</v>
      </c>
    </row>
    <row r="410" spans="1:7">
      <c r="A410" t="s">
        <v>206</v>
      </c>
      <c r="B410" t="s">
        <v>76</v>
      </c>
      <c r="C410" t="s">
        <v>77</v>
      </c>
      <c r="D410">
        <v>4</v>
      </c>
      <c r="E410">
        <v>0</v>
      </c>
      <c r="G410" t="s">
        <v>564</v>
      </c>
    </row>
    <row r="411" spans="1:7">
      <c r="A411" t="s">
        <v>206</v>
      </c>
      <c r="B411" t="s">
        <v>83</v>
      </c>
      <c r="C411" t="s">
        <v>9</v>
      </c>
      <c r="D411">
        <v>20</v>
      </c>
      <c r="E411">
        <v>0</v>
      </c>
      <c r="G411" t="s">
        <v>564</v>
      </c>
    </row>
    <row r="412" spans="1:7">
      <c r="A412" t="s">
        <v>206</v>
      </c>
      <c r="B412" t="s">
        <v>214</v>
      </c>
      <c r="C412" t="s">
        <v>9</v>
      </c>
      <c r="D412">
        <v>30</v>
      </c>
      <c r="E412">
        <v>0</v>
      </c>
      <c r="G412" t="s">
        <v>564</v>
      </c>
    </row>
    <row r="413" spans="1:7">
      <c r="A413" t="s">
        <v>206</v>
      </c>
      <c r="B413" t="s">
        <v>215</v>
      </c>
      <c r="C413" t="s">
        <v>9</v>
      </c>
      <c r="D413">
        <v>11</v>
      </c>
      <c r="E413">
        <v>0</v>
      </c>
      <c r="G413" t="s">
        <v>564</v>
      </c>
    </row>
    <row r="414" spans="1:7">
      <c r="A414" t="s">
        <v>206</v>
      </c>
      <c r="B414" t="s">
        <v>216</v>
      </c>
      <c r="C414" t="s">
        <v>9</v>
      </c>
      <c r="D414">
        <v>15</v>
      </c>
      <c r="E414">
        <v>0</v>
      </c>
      <c r="G414" t="s">
        <v>564</v>
      </c>
    </row>
    <row r="415" spans="1:7">
      <c r="A415" t="s">
        <v>206</v>
      </c>
      <c r="B415" t="s">
        <v>217</v>
      </c>
      <c r="C415" t="s">
        <v>9</v>
      </c>
      <c r="D415">
        <v>20</v>
      </c>
      <c r="E415">
        <v>0</v>
      </c>
      <c r="G415" t="s">
        <v>564</v>
      </c>
    </row>
    <row r="416" spans="1:7">
      <c r="A416" t="s">
        <v>206</v>
      </c>
      <c r="B416" t="s">
        <v>218</v>
      </c>
      <c r="C416" t="s">
        <v>6</v>
      </c>
      <c r="D416">
        <v>2</v>
      </c>
      <c r="E416">
        <v>0</v>
      </c>
      <c r="G416" t="s">
        <v>564</v>
      </c>
    </row>
    <row r="417" spans="1:7">
      <c r="A417" t="s">
        <v>206</v>
      </c>
      <c r="B417" t="s">
        <v>219</v>
      </c>
      <c r="C417" t="s">
        <v>9</v>
      </c>
      <c r="D417">
        <v>80</v>
      </c>
      <c r="E417">
        <v>0</v>
      </c>
      <c r="G417" t="s">
        <v>564</v>
      </c>
    </row>
    <row r="418" spans="1:7">
      <c r="A418" t="s">
        <v>206</v>
      </c>
      <c r="B418" t="s">
        <v>220</v>
      </c>
      <c r="C418" t="s">
        <v>4</v>
      </c>
      <c r="D418">
        <v>10</v>
      </c>
      <c r="E418">
        <v>0</v>
      </c>
      <c r="G418" t="s">
        <v>564</v>
      </c>
    </row>
    <row r="419" spans="1:7">
      <c r="A419" t="s">
        <v>206</v>
      </c>
      <c r="B419" t="s">
        <v>23</v>
      </c>
      <c r="C419" t="s">
        <v>4</v>
      </c>
      <c r="D419">
        <v>10</v>
      </c>
      <c r="E419">
        <v>0</v>
      </c>
      <c r="G419" t="s">
        <v>564</v>
      </c>
    </row>
    <row r="420" spans="1:7">
      <c r="A420" t="s">
        <v>1393</v>
      </c>
      <c r="B420" t="s">
        <v>1394</v>
      </c>
      <c r="C420" t="s">
        <v>9</v>
      </c>
      <c r="D420">
        <v>3</v>
      </c>
      <c r="E420">
        <v>0</v>
      </c>
      <c r="F420" t="s">
        <v>25</v>
      </c>
      <c r="G420" t="s">
        <v>565</v>
      </c>
    </row>
    <row r="421" spans="1:7">
      <c r="A421" t="s">
        <v>1393</v>
      </c>
      <c r="B421" t="s">
        <v>1395</v>
      </c>
      <c r="C421" t="s">
        <v>9</v>
      </c>
      <c r="D421">
        <v>6</v>
      </c>
      <c r="E421">
        <v>0</v>
      </c>
      <c r="G421" t="s">
        <v>565</v>
      </c>
    </row>
    <row r="422" spans="1:7">
      <c r="A422" t="s">
        <v>1393</v>
      </c>
      <c r="B422" t="s">
        <v>1396</v>
      </c>
      <c r="C422" t="s">
        <v>9</v>
      </c>
      <c r="D422">
        <v>12</v>
      </c>
      <c r="E422">
        <v>0</v>
      </c>
      <c r="G422" t="s">
        <v>565</v>
      </c>
    </row>
    <row r="423" spans="1:7">
      <c r="A423" t="s">
        <v>1393</v>
      </c>
      <c r="B423" t="s">
        <v>1397</v>
      </c>
      <c r="C423" t="s">
        <v>9</v>
      </c>
      <c r="D423">
        <v>6</v>
      </c>
      <c r="E423">
        <v>0</v>
      </c>
      <c r="F423" t="s">
        <v>25</v>
      </c>
      <c r="G423" t="s">
        <v>565</v>
      </c>
    </row>
    <row r="424" spans="1:7">
      <c r="A424" t="s">
        <v>1393</v>
      </c>
      <c r="B424" t="s">
        <v>3</v>
      </c>
      <c r="C424" t="s">
        <v>4</v>
      </c>
      <c r="D424">
        <v>10</v>
      </c>
      <c r="E424">
        <v>0</v>
      </c>
      <c r="G424" t="s">
        <v>564</v>
      </c>
    </row>
    <row r="425" spans="1:7">
      <c r="A425" t="s">
        <v>1393</v>
      </c>
      <c r="B425" t="s">
        <v>1398</v>
      </c>
      <c r="C425" t="s">
        <v>9</v>
      </c>
      <c r="D425">
        <v>6</v>
      </c>
      <c r="E425">
        <v>0</v>
      </c>
      <c r="F425" t="s">
        <v>25</v>
      </c>
      <c r="G425" t="s">
        <v>565</v>
      </c>
    </row>
    <row r="426" spans="1:7">
      <c r="A426" t="s">
        <v>1393</v>
      </c>
      <c r="B426" t="s">
        <v>1237</v>
      </c>
      <c r="C426" t="s">
        <v>9</v>
      </c>
      <c r="D426">
        <v>7</v>
      </c>
      <c r="E426">
        <v>0</v>
      </c>
      <c r="F426" t="s">
        <v>25</v>
      </c>
      <c r="G426" t="s">
        <v>565</v>
      </c>
    </row>
    <row r="427" spans="1:7">
      <c r="A427" t="s">
        <v>1393</v>
      </c>
      <c r="B427" t="s">
        <v>1399</v>
      </c>
      <c r="C427" t="s">
        <v>9</v>
      </c>
      <c r="D427">
        <v>4</v>
      </c>
      <c r="E427">
        <v>0</v>
      </c>
      <c r="F427" t="s">
        <v>25</v>
      </c>
      <c r="G427" t="s">
        <v>565</v>
      </c>
    </row>
    <row r="428" spans="1:7">
      <c r="A428" t="s">
        <v>1393</v>
      </c>
      <c r="B428" t="s">
        <v>1400</v>
      </c>
      <c r="C428" t="s">
        <v>9</v>
      </c>
      <c r="D428">
        <v>1</v>
      </c>
      <c r="E428">
        <v>0</v>
      </c>
      <c r="F428" t="s">
        <v>25</v>
      </c>
      <c r="G428" t="s">
        <v>565</v>
      </c>
    </row>
    <row r="429" spans="1:7">
      <c r="A429" t="s">
        <v>1393</v>
      </c>
      <c r="B429" t="s">
        <v>1401</v>
      </c>
      <c r="C429" t="s">
        <v>9</v>
      </c>
      <c r="D429">
        <v>3</v>
      </c>
      <c r="E429">
        <v>0</v>
      </c>
      <c r="F429" t="s">
        <v>25</v>
      </c>
      <c r="G429" t="s">
        <v>565</v>
      </c>
    </row>
    <row r="430" spans="1:7">
      <c r="A430" t="s">
        <v>1393</v>
      </c>
      <c r="B430" t="s">
        <v>1402</v>
      </c>
      <c r="C430" t="s">
        <v>9</v>
      </c>
      <c r="D430">
        <v>1</v>
      </c>
      <c r="E430">
        <v>0</v>
      </c>
      <c r="F430" t="s">
        <v>25</v>
      </c>
      <c r="G430" t="s">
        <v>565</v>
      </c>
    </row>
    <row r="431" spans="1:7">
      <c r="A431" t="s">
        <v>1393</v>
      </c>
      <c r="B431" t="s">
        <v>182</v>
      </c>
      <c r="C431" t="s">
        <v>9</v>
      </c>
      <c r="D431">
        <v>7</v>
      </c>
      <c r="E431">
        <v>0</v>
      </c>
      <c r="F431" t="s">
        <v>25</v>
      </c>
      <c r="G431" t="s">
        <v>565</v>
      </c>
    </row>
    <row r="432" spans="1:7">
      <c r="A432" t="s">
        <v>1393</v>
      </c>
      <c r="B432" t="s">
        <v>1403</v>
      </c>
      <c r="C432" t="s">
        <v>9</v>
      </c>
      <c r="D432">
        <v>9</v>
      </c>
      <c r="E432">
        <v>0</v>
      </c>
      <c r="F432" t="s">
        <v>25</v>
      </c>
      <c r="G432" t="s">
        <v>565</v>
      </c>
    </row>
    <row r="433" spans="1:7">
      <c r="A433" t="s">
        <v>1393</v>
      </c>
      <c r="B433" t="s">
        <v>1404</v>
      </c>
      <c r="C433" t="s">
        <v>9</v>
      </c>
      <c r="D433">
        <v>1</v>
      </c>
      <c r="E433">
        <v>0</v>
      </c>
      <c r="F433" t="s">
        <v>476</v>
      </c>
      <c r="G433" t="s">
        <v>564</v>
      </c>
    </row>
    <row r="434" spans="1:7">
      <c r="A434" t="s">
        <v>1393</v>
      </c>
      <c r="B434" t="s">
        <v>1405</v>
      </c>
      <c r="C434" t="s">
        <v>9</v>
      </c>
      <c r="D434">
        <v>6</v>
      </c>
      <c r="E434">
        <v>0</v>
      </c>
      <c r="F434" t="s">
        <v>25</v>
      </c>
      <c r="G434" t="s">
        <v>565</v>
      </c>
    </row>
    <row r="435" spans="1:7">
      <c r="A435" t="s">
        <v>1393</v>
      </c>
      <c r="B435" t="s">
        <v>1406</v>
      </c>
      <c r="C435" t="s">
        <v>9</v>
      </c>
      <c r="D435">
        <v>1</v>
      </c>
      <c r="E435">
        <v>0</v>
      </c>
      <c r="F435" t="s">
        <v>25</v>
      </c>
      <c r="G435" t="s">
        <v>565</v>
      </c>
    </row>
    <row r="436" spans="1:7">
      <c r="A436" t="s">
        <v>1393</v>
      </c>
      <c r="B436" t="s">
        <v>1407</v>
      </c>
      <c r="C436" t="s">
        <v>9</v>
      </c>
      <c r="D436">
        <v>3</v>
      </c>
      <c r="E436">
        <v>0</v>
      </c>
      <c r="F436" t="s">
        <v>25</v>
      </c>
      <c r="G436" t="s">
        <v>565</v>
      </c>
    </row>
    <row r="437" spans="1:7">
      <c r="A437" t="s">
        <v>1393</v>
      </c>
      <c r="B437" t="s">
        <v>1408</v>
      </c>
      <c r="C437" t="s">
        <v>9</v>
      </c>
      <c r="D437">
        <v>2</v>
      </c>
      <c r="E437">
        <v>0</v>
      </c>
      <c r="F437" t="s">
        <v>25</v>
      </c>
      <c r="G437" t="s">
        <v>565</v>
      </c>
    </row>
    <row r="438" spans="1:7">
      <c r="A438" t="s">
        <v>1393</v>
      </c>
      <c r="B438" t="s">
        <v>202</v>
      </c>
      <c r="C438" t="s">
        <v>9</v>
      </c>
      <c r="D438">
        <v>10</v>
      </c>
      <c r="E438">
        <v>0</v>
      </c>
      <c r="F438" t="s">
        <v>25</v>
      </c>
      <c r="G438" t="s">
        <v>565</v>
      </c>
    </row>
    <row r="439" spans="1:7">
      <c r="A439" t="s">
        <v>1393</v>
      </c>
      <c r="B439" t="s">
        <v>1409</v>
      </c>
      <c r="C439" t="s">
        <v>9</v>
      </c>
      <c r="D439">
        <v>11</v>
      </c>
      <c r="E439">
        <v>0</v>
      </c>
      <c r="F439" t="s">
        <v>25</v>
      </c>
      <c r="G439" t="s">
        <v>565</v>
      </c>
    </row>
    <row r="440" spans="1:7">
      <c r="A440" t="s">
        <v>1393</v>
      </c>
      <c r="B440" t="s">
        <v>229</v>
      </c>
      <c r="C440" t="s">
        <v>9</v>
      </c>
      <c r="D440">
        <v>2</v>
      </c>
      <c r="E440">
        <v>0</v>
      </c>
      <c r="F440" t="s">
        <v>25</v>
      </c>
      <c r="G440" t="s">
        <v>565</v>
      </c>
    </row>
    <row r="441" spans="1:7">
      <c r="A441" t="s">
        <v>1393</v>
      </c>
      <c r="B441" t="s">
        <v>203</v>
      </c>
      <c r="C441" t="s">
        <v>9</v>
      </c>
      <c r="D441">
        <v>2</v>
      </c>
      <c r="E441">
        <v>0</v>
      </c>
      <c r="F441" t="s">
        <v>25</v>
      </c>
      <c r="G441" t="s">
        <v>565</v>
      </c>
    </row>
    <row r="442" spans="1:7">
      <c r="A442" t="s">
        <v>1393</v>
      </c>
      <c r="B442" t="s">
        <v>1411</v>
      </c>
      <c r="C442" t="s">
        <v>9</v>
      </c>
      <c r="D442">
        <v>1</v>
      </c>
      <c r="E442">
        <v>0</v>
      </c>
      <c r="F442" t="s">
        <v>25</v>
      </c>
      <c r="G442" t="s">
        <v>565</v>
      </c>
    </row>
    <row r="443" spans="1:7">
      <c r="A443" t="s">
        <v>1393</v>
      </c>
      <c r="B443" t="s">
        <v>1410</v>
      </c>
      <c r="C443" t="s">
        <v>9</v>
      </c>
      <c r="D443">
        <v>1</v>
      </c>
      <c r="E443">
        <v>0</v>
      </c>
      <c r="F443" t="s">
        <v>25</v>
      </c>
      <c r="G443" t="s">
        <v>565</v>
      </c>
    </row>
    <row r="444" spans="1:7">
      <c r="A444" t="s">
        <v>1393</v>
      </c>
      <c r="B444" t="s">
        <v>365</v>
      </c>
      <c r="C444" t="s">
        <v>9</v>
      </c>
      <c r="D444">
        <v>6</v>
      </c>
      <c r="E444">
        <v>0</v>
      </c>
      <c r="F444" t="s">
        <v>25</v>
      </c>
      <c r="G444" t="s">
        <v>565</v>
      </c>
    </row>
    <row r="445" spans="1:7">
      <c r="A445" t="s">
        <v>1393</v>
      </c>
      <c r="B445" t="s">
        <v>1412</v>
      </c>
      <c r="C445" t="s">
        <v>9</v>
      </c>
      <c r="D445">
        <v>2</v>
      </c>
      <c r="E445">
        <v>0</v>
      </c>
      <c r="F445" t="s">
        <v>25</v>
      </c>
      <c r="G445" t="s">
        <v>565</v>
      </c>
    </row>
    <row r="446" spans="1:7">
      <c r="A446" t="s">
        <v>1393</v>
      </c>
      <c r="B446" t="s">
        <v>23</v>
      </c>
      <c r="C446" t="s">
        <v>4</v>
      </c>
      <c r="D446">
        <v>10</v>
      </c>
      <c r="E446">
        <v>0</v>
      </c>
      <c r="G446" t="s">
        <v>564</v>
      </c>
    </row>
    <row r="447" spans="1:7">
      <c r="A447" t="s">
        <v>1393</v>
      </c>
      <c r="B447" t="s">
        <v>1413</v>
      </c>
      <c r="C447" t="s">
        <v>9</v>
      </c>
      <c r="D447">
        <v>11</v>
      </c>
      <c r="E447">
        <v>0</v>
      </c>
      <c r="G447" t="s">
        <v>564</v>
      </c>
    </row>
    <row r="448" spans="1:7">
      <c r="A448" t="s">
        <v>1393</v>
      </c>
      <c r="B448" t="s">
        <v>1414</v>
      </c>
      <c r="C448" t="s">
        <v>9</v>
      </c>
      <c r="D448">
        <v>10</v>
      </c>
      <c r="E448">
        <v>0</v>
      </c>
      <c r="G448" t="s">
        <v>564</v>
      </c>
    </row>
    <row r="449" spans="1:7">
      <c r="A449" t="s">
        <v>1393</v>
      </c>
      <c r="B449" t="s">
        <v>149</v>
      </c>
      <c r="C449" t="s">
        <v>9</v>
      </c>
      <c r="D449">
        <v>17</v>
      </c>
      <c r="E449">
        <v>0</v>
      </c>
      <c r="F449" t="s">
        <v>25</v>
      </c>
      <c r="G449" t="s">
        <v>565</v>
      </c>
    </row>
    <row r="450" spans="1:7">
      <c r="A450" t="s">
        <v>1415</v>
      </c>
      <c r="B450" t="s">
        <v>1416</v>
      </c>
      <c r="C450" t="s">
        <v>9</v>
      </c>
      <c r="D450">
        <v>1</v>
      </c>
      <c r="E450">
        <v>0</v>
      </c>
      <c r="G450" t="s">
        <v>564</v>
      </c>
    </row>
    <row r="451" spans="1:7">
      <c r="A451" t="s">
        <v>1415</v>
      </c>
      <c r="B451" t="s">
        <v>3</v>
      </c>
      <c r="C451" t="s">
        <v>4</v>
      </c>
      <c r="D451">
        <v>10</v>
      </c>
      <c r="E451">
        <v>0</v>
      </c>
      <c r="G451" t="s">
        <v>564</v>
      </c>
    </row>
    <row r="452" spans="1:7">
      <c r="A452" t="s">
        <v>1415</v>
      </c>
      <c r="B452" t="s">
        <v>1398</v>
      </c>
      <c r="C452" t="s">
        <v>9</v>
      </c>
      <c r="D452">
        <v>6</v>
      </c>
      <c r="E452">
        <v>0</v>
      </c>
      <c r="G452" t="s">
        <v>564</v>
      </c>
    </row>
    <row r="453" spans="1:7">
      <c r="A453" t="s">
        <v>1415</v>
      </c>
      <c r="B453" t="s">
        <v>1417</v>
      </c>
      <c r="C453" t="s">
        <v>9</v>
      </c>
      <c r="D453">
        <v>6</v>
      </c>
      <c r="E453">
        <v>0</v>
      </c>
      <c r="G453" t="s">
        <v>564</v>
      </c>
    </row>
    <row r="454" spans="1:7">
      <c r="A454" t="s">
        <v>1415</v>
      </c>
      <c r="B454" t="s">
        <v>247</v>
      </c>
      <c r="C454" t="s">
        <v>9</v>
      </c>
      <c r="D454">
        <v>6</v>
      </c>
      <c r="E454">
        <v>0</v>
      </c>
      <c r="F454" t="s">
        <v>25</v>
      </c>
      <c r="G454" t="s">
        <v>565</v>
      </c>
    </row>
    <row r="455" spans="1:7">
      <c r="A455" t="s">
        <v>1415</v>
      </c>
      <c r="B455" t="s">
        <v>1411</v>
      </c>
      <c r="C455" t="s">
        <v>9</v>
      </c>
      <c r="D455">
        <v>1</v>
      </c>
      <c r="E455">
        <v>0</v>
      </c>
      <c r="G455" t="s">
        <v>564</v>
      </c>
    </row>
    <row r="456" spans="1:7">
      <c r="A456" t="s">
        <v>1415</v>
      </c>
      <c r="B456" t="s">
        <v>1320</v>
      </c>
      <c r="C456" t="s">
        <v>9</v>
      </c>
      <c r="D456">
        <v>6</v>
      </c>
      <c r="E456">
        <v>0</v>
      </c>
      <c r="F456" t="s">
        <v>25</v>
      </c>
      <c r="G456" t="s">
        <v>565</v>
      </c>
    </row>
    <row r="457" spans="1:7">
      <c r="A457" t="s">
        <v>1415</v>
      </c>
      <c r="B457" t="s">
        <v>1418</v>
      </c>
      <c r="C457" t="s">
        <v>9</v>
      </c>
      <c r="D457">
        <v>1</v>
      </c>
      <c r="E457">
        <v>0</v>
      </c>
      <c r="F457" t="s">
        <v>25</v>
      </c>
      <c r="G457" t="s">
        <v>565</v>
      </c>
    </row>
    <row r="458" spans="1:7">
      <c r="A458" t="s">
        <v>1415</v>
      </c>
      <c r="B458" t="s">
        <v>365</v>
      </c>
      <c r="C458" t="s">
        <v>9</v>
      </c>
      <c r="D458">
        <v>6</v>
      </c>
      <c r="E458">
        <v>0</v>
      </c>
      <c r="G458" t="s">
        <v>564</v>
      </c>
    </row>
    <row r="459" spans="1:7">
      <c r="A459" t="s">
        <v>1415</v>
      </c>
      <c r="B459" t="s">
        <v>1412</v>
      </c>
      <c r="C459" t="s">
        <v>9</v>
      </c>
      <c r="D459">
        <v>2</v>
      </c>
      <c r="E459">
        <v>0</v>
      </c>
      <c r="F459" t="s">
        <v>25</v>
      </c>
      <c r="G459" t="s">
        <v>565</v>
      </c>
    </row>
    <row r="460" spans="1:7">
      <c r="A460" t="s">
        <v>1415</v>
      </c>
      <c r="B460" t="s">
        <v>23</v>
      </c>
      <c r="C460" t="s">
        <v>4</v>
      </c>
      <c r="D460">
        <v>10</v>
      </c>
      <c r="E460">
        <v>0</v>
      </c>
      <c r="G460" t="s">
        <v>564</v>
      </c>
    </row>
    <row r="461" spans="1:7">
      <c r="A461" t="s">
        <v>1415</v>
      </c>
      <c r="B461" t="s">
        <v>149</v>
      </c>
      <c r="C461" t="s">
        <v>9</v>
      </c>
      <c r="D461">
        <v>17</v>
      </c>
      <c r="E461">
        <v>0</v>
      </c>
      <c r="F461" t="s">
        <v>25</v>
      </c>
      <c r="G461" t="s">
        <v>565</v>
      </c>
    </row>
    <row r="462" spans="1:7">
      <c r="A462" t="s">
        <v>1419</v>
      </c>
      <c r="B462" t="s">
        <v>1416</v>
      </c>
      <c r="C462" t="s">
        <v>9</v>
      </c>
      <c r="D462">
        <v>1</v>
      </c>
      <c r="E462">
        <v>0</v>
      </c>
      <c r="G462" t="s">
        <v>564</v>
      </c>
    </row>
    <row r="463" spans="1:7">
      <c r="A463" t="s">
        <v>1419</v>
      </c>
      <c r="B463" t="s">
        <v>3</v>
      </c>
      <c r="C463" t="s">
        <v>4</v>
      </c>
      <c r="D463">
        <v>10</v>
      </c>
      <c r="E463">
        <v>0</v>
      </c>
      <c r="G463" t="s">
        <v>564</v>
      </c>
    </row>
    <row r="464" spans="1:7">
      <c r="A464" t="s">
        <v>1419</v>
      </c>
      <c r="B464" t="s">
        <v>1398</v>
      </c>
      <c r="C464" t="s">
        <v>9</v>
      </c>
      <c r="D464">
        <v>6</v>
      </c>
      <c r="E464">
        <v>0</v>
      </c>
      <c r="G464" t="s">
        <v>564</v>
      </c>
    </row>
    <row r="465" spans="1:7">
      <c r="A465" t="s">
        <v>1419</v>
      </c>
      <c r="B465" t="s">
        <v>1411</v>
      </c>
      <c r="C465" t="s">
        <v>9</v>
      </c>
      <c r="D465">
        <v>1</v>
      </c>
      <c r="E465">
        <v>0</v>
      </c>
      <c r="G465" t="s">
        <v>564</v>
      </c>
    </row>
    <row r="466" spans="1:7">
      <c r="A466" t="s">
        <v>1419</v>
      </c>
      <c r="B466" t="s">
        <v>365</v>
      </c>
      <c r="C466" t="s">
        <v>9</v>
      </c>
      <c r="D466">
        <v>6</v>
      </c>
      <c r="E466">
        <v>0</v>
      </c>
      <c r="G466" t="s">
        <v>564</v>
      </c>
    </row>
    <row r="467" spans="1:7">
      <c r="A467" t="s">
        <v>1419</v>
      </c>
      <c r="B467" t="s">
        <v>1412</v>
      </c>
      <c r="C467" t="s">
        <v>9</v>
      </c>
      <c r="D467">
        <v>2</v>
      </c>
      <c r="E467">
        <v>0</v>
      </c>
      <c r="F467" t="s">
        <v>25</v>
      </c>
      <c r="G467" t="s">
        <v>565</v>
      </c>
    </row>
    <row r="468" spans="1:7">
      <c r="A468" t="s">
        <v>1419</v>
      </c>
      <c r="B468" t="s">
        <v>23</v>
      </c>
      <c r="C468" t="s">
        <v>4</v>
      </c>
      <c r="D468">
        <v>10</v>
      </c>
      <c r="E468">
        <v>0</v>
      </c>
      <c r="G468" t="s">
        <v>564</v>
      </c>
    </row>
    <row r="469" spans="1:7">
      <c r="A469" t="s">
        <v>1419</v>
      </c>
      <c r="B469" t="s">
        <v>149</v>
      </c>
      <c r="C469" t="s">
        <v>9</v>
      </c>
      <c r="D469">
        <v>17</v>
      </c>
      <c r="E469">
        <v>0</v>
      </c>
      <c r="F469" t="s">
        <v>25</v>
      </c>
      <c r="G469" t="s">
        <v>565</v>
      </c>
    </row>
    <row r="470" spans="1:7">
      <c r="A470" t="s">
        <v>1420</v>
      </c>
      <c r="B470" t="s">
        <v>3</v>
      </c>
      <c r="C470" t="s">
        <v>4</v>
      </c>
      <c r="D470">
        <v>10</v>
      </c>
      <c r="E470">
        <v>0</v>
      </c>
      <c r="G470" t="s">
        <v>564</v>
      </c>
    </row>
    <row r="471" spans="1:7">
      <c r="A471" t="s">
        <v>1420</v>
      </c>
      <c r="B471" t="s">
        <v>363</v>
      </c>
      <c r="C471" t="s">
        <v>9</v>
      </c>
      <c r="D471">
        <v>3</v>
      </c>
      <c r="E471">
        <v>0</v>
      </c>
      <c r="F471" t="s">
        <v>25</v>
      </c>
      <c r="G471" t="s">
        <v>565</v>
      </c>
    </row>
    <row r="472" spans="1:7">
      <c r="A472" t="s">
        <v>1420</v>
      </c>
      <c r="B472" t="s">
        <v>1405</v>
      </c>
      <c r="C472" t="s">
        <v>9</v>
      </c>
      <c r="D472">
        <v>8</v>
      </c>
      <c r="E472">
        <v>0</v>
      </c>
      <c r="F472" t="s">
        <v>25</v>
      </c>
      <c r="G472" t="s">
        <v>565</v>
      </c>
    </row>
    <row r="473" spans="1:7">
      <c r="A473" t="s">
        <v>1420</v>
      </c>
      <c r="B473" t="s">
        <v>23</v>
      </c>
      <c r="C473" t="s">
        <v>4</v>
      </c>
      <c r="D473">
        <v>10</v>
      </c>
      <c r="E473">
        <v>0</v>
      </c>
      <c r="G473" t="s">
        <v>564</v>
      </c>
    </row>
    <row r="474" spans="1:7">
      <c r="A474" t="s">
        <v>1420</v>
      </c>
      <c r="B474" t="s">
        <v>373</v>
      </c>
      <c r="C474" t="s">
        <v>9</v>
      </c>
      <c r="D474">
        <v>6</v>
      </c>
      <c r="E474">
        <v>0</v>
      </c>
      <c r="F474" t="s">
        <v>25</v>
      </c>
      <c r="G474" t="s">
        <v>565</v>
      </c>
    </row>
    <row r="475" spans="1:7">
      <c r="A475" t="s">
        <v>1421</v>
      </c>
      <c r="B475" t="s">
        <v>362</v>
      </c>
      <c r="C475" t="s">
        <v>9</v>
      </c>
      <c r="D475">
        <v>1</v>
      </c>
      <c r="E475">
        <v>0</v>
      </c>
      <c r="F475" t="s">
        <v>25</v>
      </c>
      <c r="G475" t="s">
        <v>565</v>
      </c>
    </row>
    <row r="476" spans="1:7">
      <c r="A476" t="s">
        <v>1421</v>
      </c>
      <c r="B476" t="s">
        <v>1422</v>
      </c>
      <c r="C476" t="s">
        <v>9</v>
      </c>
      <c r="D476">
        <v>5</v>
      </c>
      <c r="E476">
        <v>0</v>
      </c>
      <c r="F476" t="s">
        <v>25</v>
      </c>
      <c r="G476" t="s">
        <v>565</v>
      </c>
    </row>
    <row r="477" spans="1:7">
      <c r="A477" t="s">
        <v>1421</v>
      </c>
      <c r="B477" t="s">
        <v>3</v>
      </c>
      <c r="C477" t="s">
        <v>4</v>
      </c>
      <c r="D477">
        <v>10</v>
      </c>
      <c r="E477">
        <v>0</v>
      </c>
      <c r="G477" t="s">
        <v>564</v>
      </c>
    </row>
    <row r="478" spans="1:7">
      <c r="A478" t="s">
        <v>1421</v>
      </c>
      <c r="B478" t="s">
        <v>363</v>
      </c>
      <c r="C478" t="s">
        <v>9</v>
      </c>
      <c r="D478">
        <v>3</v>
      </c>
      <c r="E478">
        <v>0</v>
      </c>
      <c r="F478" t="s">
        <v>25</v>
      </c>
      <c r="G478" t="s">
        <v>565</v>
      </c>
    </row>
    <row r="479" spans="1:7">
      <c r="A479" t="s">
        <v>1421</v>
      </c>
      <c r="B479" t="s">
        <v>367</v>
      </c>
      <c r="C479" t="s">
        <v>9</v>
      </c>
      <c r="D479">
        <v>1</v>
      </c>
      <c r="E479">
        <v>0</v>
      </c>
      <c r="F479" t="s">
        <v>25</v>
      </c>
      <c r="G479" t="s">
        <v>565</v>
      </c>
    </row>
    <row r="480" spans="1:7">
      <c r="A480" t="s">
        <v>1421</v>
      </c>
      <c r="B480" t="s">
        <v>320</v>
      </c>
      <c r="C480" t="s">
        <v>9</v>
      </c>
      <c r="D480">
        <v>2</v>
      </c>
      <c r="E480">
        <v>0</v>
      </c>
      <c r="F480" t="s">
        <v>25</v>
      </c>
      <c r="G480" t="s">
        <v>565</v>
      </c>
    </row>
    <row r="481" spans="1:7">
      <c r="A481" t="s">
        <v>1421</v>
      </c>
      <c r="B481" t="s">
        <v>347</v>
      </c>
      <c r="C481" t="s">
        <v>9</v>
      </c>
      <c r="D481">
        <v>11</v>
      </c>
      <c r="E481">
        <v>0</v>
      </c>
      <c r="F481" t="s">
        <v>25</v>
      </c>
      <c r="G481" t="s">
        <v>565</v>
      </c>
    </row>
    <row r="482" spans="1:7">
      <c r="A482" t="s">
        <v>1421</v>
      </c>
      <c r="B482" t="s">
        <v>324</v>
      </c>
      <c r="C482" t="s">
        <v>9</v>
      </c>
      <c r="D482">
        <v>2</v>
      </c>
      <c r="E482">
        <v>0</v>
      </c>
      <c r="F482" t="s">
        <v>25</v>
      </c>
      <c r="G482" t="s">
        <v>565</v>
      </c>
    </row>
    <row r="483" spans="1:7">
      <c r="A483" t="s">
        <v>1421</v>
      </c>
      <c r="B483" t="s">
        <v>1405</v>
      </c>
      <c r="C483" t="s">
        <v>9</v>
      </c>
      <c r="D483">
        <v>8</v>
      </c>
      <c r="E483">
        <v>0</v>
      </c>
      <c r="F483" t="s">
        <v>25</v>
      </c>
      <c r="G483" t="s">
        <v>565</v>
      </c>
    </row>
    <row r="484" spans="1:7">
      <c r="A484" t="s">
        <v>1421</v>
      </c>
      <c r="B484" t="s">
        <v>79</v>
      </c>
      <c r="C484" t="s">
        <v>9</v>
      </c>
      <c r="D484">
        <v>2</v>
      </c>
      <c r="E484">
        <v>0</v>
      </c>
      <c r="F484" t="s">
        <v>25</v>
      </c>
      <c r="G484" t="s">
        <v>565</v>
      </c>
    </row>
    <row r="485" spans="1:7">
      <c r="A485" t="s">
        <v>1421</v>
      </c>
      <c r="B485" t="s">
        <v>23</v>
      </c>
      <c r="C485" t="s">
        <v>4</v>
      </c>
      <c r="D485">
        <v>10</v>
      </c>
      <c r="E485">
        <v>0</v>
      </c>
      <c r="G485" t="s">
        <v>564</v>
      </c>
    </row>
    <row r="486" spans="1:7">
      <c r="A486" t="s">
        <v>1421</v>
      </c>
      <c r="B486" t="s">
        <v>373</v>
      </c>
      <c r="C486" t="s">
        <v>9</v>
      </c>
      <c r="D486">
        <v>6</v>
      </c>
      <c r="E486">
        <v>0</v>
      </c>
      <c r="F486" t="s">
        <v>25</v>
      </c>
      <c r="G486" t="s">
        <v>565</v>
      </c>
    </row>
    <row r="487" spans="1:7">
      <c r="A487" t="s">
        <v>1423</v>
      </c>
      <c r="B487" t="s">
        <v>3</v>
      </c>
      <c r="C487" t="s">
        <v>4</v>
      </c>
      <c r="D487">
        <v>10</v>
      </c>
      <c r="E487">
        <v>0</v>
      </c>
      <c r="G487" t="s">
        <v>564</v>
      </c>
    </row>
    <row r="488" spans="1:7">
      <c r="A488" t="s">
        <v>1423</v>
      </c>
      <c r="B488" t="s">
        <v>1424</v>
      </c>
      <c r="C488" t="s">
        <v>9</v>
      </c>
      <c r="D488">
        <v>6</v>
      </c>
      <c r="E488">
        <v>0</v>
      </c>
      <c r="F488" t="s">
        <v>25</v>
      </c>
      <c r="G488" t="s">
        <v>565</v>
      </c>
    </row>
    <row r="489" spans="1:7">
      <c r="A489" t="s">
        <v>1423</v>
      </c>
      <c r="B489" t="s">
        <v>1425</v>
      </c>
      <c r="C489" t="s">
        <v>9</v>
      </c>
      <c r="D489">
        <v>11</v>
      </c>
      <c r="E489">
        <v>0</v>
      </c>
      <c r="F489" t="s">
        <v>25</v>
      </c>
      <c r="G489" t="s">
        <v>565</v>
      </c>
    </row>
    <row r="490" spans="1:7">
      <c r="A490" t="s">
        <v>1423</v>
      </c>
      <c r="B490" t="s">
        <v>23</v>
      </c>
      <c r="C490" t="s">
        <v>4</v>
      </c>
      <c r="D490">
        <v>10</v>
      </c>
      <c r="E490">
        <v>0</v>
      </c>
      <c r="G490" t="s">
        <v>564</v>
      </c>
    </row>
    <row r="491" spans="1:7">
      <c r="A491" t="s">
        <v>1426</v>
      </c>
      <c r="B491" t="s">
        <v>3</v>
      </c>
      <c r="C491" t="s">
        <v>4</v>
      </c>
      <c r="D491">
        <v>10</v>
      </c>
      <c r="E491">
        <v>0</v>
      </c>
      <c r="G491" t="s">
        <v>564</v>
      </c>
    </row>
    <row r="492" spans="1:7">
      <c r="A492" t="s">
        <v>1426</v>
      </c>
      <c r="B492" t="s">
        <v>1427</v>
      </c>
      <c r="C492" t="s">
        <v>9</v>
      </c>
      <c r="D492">
        <v>6</v>
      </c>
      <c r="E492">
        <v>0</v>
      </c>
      <c r="F492" t="s">
        <v>25</v>
      </c>
      <c r="G492" t="s">
        <v>565</v>
      </c>
    </row>
    <row r="493" spans="1:7">
      <c r="A493" t="s">
        <v>1426</v>
      </c>
      <c r="B493" t="s">
        <v>864</v>
      </c>
      <c r="C493" t="s">
        <v>9</v>
      </c>
      <c r="D493">
        <v>1</v>
      </c>
      <c r="E493">
        <v>0</v>
      </c>
      <c r="G493" t="s">
        <v>564</v>
      </c>
    </row>
    <row r="494" spans="1:7">
      <c r="A494" t="s">
        <v>1426</v>
      </c>
      <c r="B494" t="s">
        <v>320</v>
      </c>
      <c r="C494" t="s">
        <v>9</v>
      </c>
      <c r="D494">
        <v>2</v>
      </c>
      <c r="E494">
        <v>0</v>
      </c>
      <c r="F494" t="s">
        <v>25</v>
      </c>
      <c r="G494" t="s">
        <v>565</v>
      </c>
    </row>
    <row r="495" spans="1:7">
      <c r="A495" t="s">
        <v>1426</v>
      </c>
      <c r="B495" t="s">
        <v>1428</v>
      </c>
      <c r="C495" t="s">
        <v>9</v>
      </c>
      <c r="D495">
        <v>1</v>
      </c>
      <c r="E495">
        <v>0</v>
      </c>
      <c r="F495" t="s">
        <v>25</v>
      </c>
      <c r="G495" t="s">
        <v>565</v>
      </c>
    </row>
    <row r="496" spans="1:7">
      <c r="A496" t="s">
        <v>1426</v>
      </c>
      <c r="B496" t="s">
        <v>75</v>
      </c>
      <c r="C496" t="s">
        <v>9</v>
      </c>
      <c r="D496">
        <v>5</v>
      </c>
      <c r="E496">
        <v>0</v>
      </c>
      <c r="F496" t="s">
        <v>25</v>
      </c>
      <c r="G496" t="s">
        <v>565</v>
      </c>
    </row>
    <row r="497" spans="1:7">
      <c r="A497" t="s">
        <v>1426</v>
      </c>
      <c r="B497" t="s">
        <v>1429</v>
      </c>
      <c r="C497" t="s">
        <v>9</v>
      </c>
      <c r="D497">
        <v>3</v>
      </c>
      <c r="E497">
        <v>0</v>
      </c>
      <c r="F497" t="s">
        <v>25</v>
      </c>
      <c r="G497" t="s">
        <v>565</v>
      </c>
    </row>
    <row r="498" spans="1:7">
      <c r="A498" t="s">
        <v>1426</v>
      </c>
      <c r="B498" t="s">
        <v>369</v>
      </c>
      <c r="C498" t="s">
        <v>9</v>
      </c>
      <c r="D498">
        <v>1</v>
      </c>
      <c r="E498">
        <v>0</v>
      </c>
      <c r="F498" t="s">
        <v>25</v>
      </c>
      <c r="G498" t="s">
        <v>565</v>
      </c>
    </row>
    <row r="499" spans="1:7">
      <c r="A499" t="s">
        <v>1426</v>
      </c>
      <c r="B499" t="s">
        <v>347</v>
      </c>
      <c r="C499" t="s">
        <v>9</v>
      </c>
      <c r="D499">
        <v>11</v>
      </c>
      <c r="E499">
        <v>0</v>
      </c>
      <c r="F499" t="s">
        <v>25</v>
      </c>
      <c r="G499" t="s">
        <v>565</v>
      </c>
    </row>
    <row r="500" spans="1:7">
      <c r="A500" t="s">
        <v>1426</v>
      </c>
      <c r="B500" t="s">
        <v>324</v>
      </c>
      <c r="C500" t="s">
        <v>9</v>
      </c>
      <c r="D500">
        <v>2</v>
      </c>
      <c r="E500">
        <v>0</v>
      </c>
      <c r="F500" t="s">
        <v>25</v>
      </c>
      <c r="G500" t="s">
        <v>565</v>
      </c>
    </row>
    <row r="501" spans="1:7">
      <c r="A501" t="s">
        <v>1426</v>
      </c>
      <c r="B501" t="s">
        <v>1405</v>
      </c>
      <c r="C501" t="s">
        <v>9</v>
      </c>
      <c r="D501">
        <v>8</v>
      </c>
      <c r="E501">
        <v>0</v>
      </c>
      <c r="F501" t="s">
        <v>25</v>
      </c>
      <c r="G501" t="s">
        <v>565</v>
      </c>
    </row>
    <row r="502" spans="1:7">
      <c r="A502" t="s">
        <v>1426</v>
      </c>
      <c r="B502" t="s">
        <v>79</v>
      </c>
      <c r="C502" t="s">
        <v>9</v>
      </c>
      <c r="D502">
        <v>2</v>
      </c>
      <c r="E502">
        <v>0</v>
      </c>
      <c r="F502" t="s">
        <v>25</v>
      </c>
      <c r="G502" t="s">
        <v>565</v>
      </c>
    </row>
    <row r="503" spans="1:7">
      <c r="A503" t="s">
        <v>1426</v>
      </c>
      <c r="B503" t="s">
        <v>1430</v>
      </c>
      <c r="C503" t="s">
        <v>9</v>
      </c>
      <c r="D503">
        <v>6</v>
      </c>
      <c r="E503">
        <v>0</v>
      </c>
      <c r="F503" t="s">
        <v>25</v>
      </c>
      <c r="G503" t="s">
        <v>565</v>
      </c>
    </row>
    <row r="504" spans="1:7">
      <c r="A504" t="s">
        <v>1426</v>
      </c>
      <c r="B504" t="s">
        <v>372</v>
      </c>
      <c r="C504" t="s">
        <v>9</v>
      </c>
      <c r="D504">
        <v>3</v>
      </c>
      <c r="E504">
        <v>0</v>
      </c>
      <c r="F504" t="s">
        <v>25</v>
      </c>
      <c r="G504" t="s">
        <v>565</v>
      </c>
    </row>
    <row r="505" spans="1:7">
      <c r="A505" t="s">
        <v>1426</v>
      </c>
      <c r="B505" t="s">
        <v>23</v>
      </c>
      <c r="C505" t="s">
        <v>4</v>
      </c>
      <c r="D505">
        <v>10</v>
      </c>
      <c r="E505">
        <v>0</v>
      </c>
      <c r="G505" t="s">
        <v>564</v>
      </c>
    </row>
    <row r="506" spans="1:7">
      <c r="A506" t="s">
        <v>1431</v>
      </c>
      <c r="B506" t="s">
        <v>3</v>
      </c>
      <c r="C506" t="s">
        <v>4</v>
      </c>
      <c r="D506">
        <v>10</v>
      </c>
      <c r="E506">
        <v>0</v>
      </c>
      <c r="G506" t="s">
        <v>564</v>
      </c>
    </row>
    <row r="507" spans="1:7">
      <c r="A507" t="s">
        <v>1431</v>
      </c>
      <c r="B507" t="s">
        <v>363</v>
      </c>
      <c r="C507" t="s">
        <v>9</v>
      </c>
      <c r="D507">
        <v>3</v>
      </c>
      <c r="E507">
        <v>0</v>
      </c>
      <c r="F507" t="s">
        <v>25</v>
      </c>
      <c r="G507" t="s">
        <v>565</v>
      </c>
    </row>
    <row r="508" spans="1:7">
      <c r="A508" t="s">
        <v>1431</v>
      </c>
      <c r="B508" t="s">
        <v>1427</v>
      </c>
      <c r="C508" t="s">
        <v>9</v>
      </c>
      <c r="D508">
        <v>6</v>
      </c>
      <c r="E508">
        <v>0</v>
      </c>
      <c r="F508" t="s">
        <v>25</v>
      </c>
      <c r="G508" t="s">
        <v>565</v>
      </c>
    </row>
    <row r="509" spans="1:7">
      <c r="A509" t="s">
        <v>1431</v>
      </c>
      <c r="B509" t="s">
        <v>320</v>
      </c>
      <c r="C509" t="s">
        <v>9</v>
      </c>
      <c r="D509">
        <v>2</v>
      </c>
      <c r="E509">
        <v>0</v>
      </c>
      <c r="F509" t="s">
        <v>25</v>
      </c>
      <c r="G509" t="s">
        <v>565</v>
      </c>
    </row>
    <row r="510" spans="1:7">
      <c r="A510" t="s">
        <v>1431</v>
      </c>
      <c r="B510" t="s">
        <v>1428</v>
      </c>
      <c r="C510" t="s">
        <v>9</v>
      </c>
      <c r="D510">
        <v>1</v>
      </c>
      <c r="E510">
        <v>0</v>
      </c>
      <c r="F510" t="s">
        <v>25</v>
      </c>
      <c r="G510" t="s">
        <v>565</v>
      </c>
    </row>
    <row r="511" spans="1:7">
      <c r="A511" t="s">
        <v>1431</v>
      </c>
      <c r="B511" t="s">
        <v>75</v>
      </c>
      <c r="C511" t="s">
        <v>9</v>
      </c>
      <c r="D511">
        <v>5</v>
      </c>
      <c r="E511">
        <v>0</v>
      </c>
      <c r="F511" t="s">
        <v>25</v>
      </c>
      <c r="G511" t="s">
        <v>565</v>
      </c>
    </row>
    <row r="512" spans="1:7">
      <c r="A512" t="s">
        <v>1431</v>
      </c>
      <c r="B512" t="s">
        <v>1429</v>
      </c>
      <c r="C512" t="s">
        <v>9</v>
      </c>
      <c r="D512">
        <v>3</v>
      </c>
      <c r="E512">
        <v>0</v>
      </c>
      <c r="F512" t="s">
        <v>25</v>
      </c>
      <c r="G512" t="s">
        <v>565</v>
      </c>
    </row>
    <row r="513" spans="1:7">
      <c r="A513" t="s">
        <v>1431</v>
      </c>
      <c r="B513" t="s">
        <v>369</v>
      </c>
      <c r="C513" t="s">
        <v>9</v>
      </c>
      <c r="D513">
        <v>1</v>
      </c>
      <c r="E513">
        <v>0</v>
      </c>
      <c r="F513" t="s">
        <v>25</v>
      </c>
      <c r="G513" t="s">
        <v>565</v>
      </c>
    </row>
    <row r="514" spans="1:7">
      <c r="A514" t="s">
        <v>1431</v>
      </c>
      <c r="B514" t="s">
        <v>347</v>
      </c>
      <c r="C514" t="s">
        <v>9</v>
      </c>
      <c r="D514">
        <v>11</v>
      </c>
      <c r="E514">
        <v>0</v>
      </c>
      <c r="F514" t="s">
        <v>25</v>
      </c>
      <c r="G514" t="s">
        <v>565</v>
      </c>
    </row>
    <row r="515" spans="1:7">
      <c r="A515" t="s">
        <v>1431</v>
      </c>
      <c r="B515" t="s">
        <v>324</v>
      </c>
      <c r="C515" t="s">
        <v>9</v>
      </c>
      <c r="D515">
        <v>2</v>
      </c>
      <c r="E515">
        <v>0</v>
      </c>
      <c r="F515" t="s">
        <v>25</v>
      </c>
      <c r="G515" t="s">
        <v>565</v>
      </c>
    </row>
    <row r="516" spans="1:7">
      <c r="A516" t="s">
        <v>1431</v>
      </c>
      <c r="B516" t="s">
        <v>79</v>
      </c>
      <c r="C516" t="s">
        <v>9</v>
      </c>
      <c r="D516">
        <v>2</v>
      </c>
      <c r="E516">
        <v>0</v>
      </c>
      <c r="F516" t="s">
        <v>25</v>
      </c>
      <c r="G516" t="s">
        <v>565</v>
      </c>
    </row>
    <row r="517" spans="1:7">
      <c r="A517" t="s">
        <v>1431</v>
      </c>
      <c r="B517" t="s">
        <v>1430</v>
      </c>
      <c r="C517" t="s">
        <v>9</v>
      </c>
      <c r="D517">
        <v>6</v>
      </c>
      <c r="E517">
        <v>0</v>
      </c>
      <c r="F517" t="s">
        <v>25</v>
      </c>
      <c r="G517" t="s">
        <v>565</v>
      </c>
    </row>
    <row r="518" spans="1:7">
      <c r="A518" t="s">
        <v>1431</v>
      </c>
      <c r="B518" t="s">
        <v>372</v>
      </c>
      <c r="C518" t="s">
        <v>9</v>
      </c>
      <c r="D518">
        <v>3</v>
      </c>
      <c r="E518">
        <v>0</v>
      </c>
      <c r="F518" t="s">
        <v>25</v>
      </c>
      <c r="G518" t="s">
        <v>565</v>
      </c>
    </row>
    <row r="519" spans="1:7">
      <c r="A519" t="s">
        <v>1431</v>
      </c>
      <c r="B519" t="s">
        <v>23</v>
      </c>
      <c r="C519" t="s">
        <v>4</v>
      </c>
      <c r="D519">
        <v>10</v>
      </c>
      <c r="E519">
        <v>0</v>
      </c>
      <c r="G519" t="s">
        <v>564</v>
      </c>
    </row>
    <row r="520" spans="1:7">
      <c r="A520" t="s">
        <v>1431</v>
      </c>
      <c r="B520" t="s">
        <v>1432</v>
      </c>
      <c r="C520" t="s">
        <v>9</v>
      </c>
      <c r="D520">
        <v>8</v>
      </c>
      <c r="E520">
        <v>0</v>
      </c>
      <c r="F520" t="s">
        <v>25</v>
      </c>
      <c r="G520" t="s">
        <v>565</v>
      </c>
    </row>
    <row r="521" spans="1:7">
      <c r="A521" t="s">
        <v>1433</v>
      </c>
      <c r="B521" t="s">
        <v>362</v>
      </c>
      <c r="C521" t="s">
        <v>9</v>
      </c>
      <c r="D521">
        <v>1</v>
      </c>
      <c r="E521">
        <v>0</v>
      </c>
      <c r="F521" t="s">
        <v>25</v>
      </c>
      <c r="G521" t="s">
        <v>565</v>
      </c>
    </row>
    <row r="522" spans="1:7">
      <c r="A522" t="s">
        <v>1433</v>
      </c>
      <c r="B522" t="s">
        <v>542</v>
      </c>
      <c r="C522" t="s">
        <v>9</v>
      </c>
      <c r="D522">
        <v>50</v>
      </c>
      <c r="E522">
        <v>0</v>
      </c>
      <c r="G522" t="s">
        <v>564</v>
      </c>
    </row>
    <row r="523" spans="1:7">
      <c r="A523" t="s">
        <v>1433</v>
      </c>
      <c r="B523" t="s">
        <v>3</v>
      </c>
      <c r="C523" t="s">
        <v>4</v>
      </c>
      <c r="D523">
        <v>10</v>
      </c>
      <c r="E523">
        <v>0</v>
      </c>
      <c r="G523" t="s">
        <v>564</v>
      </c>
    </row>
    <row r="524" spans="1:7">
      <c r="A524" t="s">
        <v>1433</v>
      </c>
      <c r="B524" t="s">
        <v>1398</v>
      </c>
      <c r="C524" t="s">
        <v>9</v>
      </c>
      <c r="D524">
        <v>8</v>
      </c>
      <c r="E524">
        <v>0</v>
      </c>
      <c r="F524" t="s">
        <v>25</v>
      </c>
      <c r="G524" t="s">
        <v>565</v>
      </c>
    </row>
    <row r="525" spans="1:7">
      <c r="A525" t="s">
        <v>1433</v>
      </c>
      <c r="B525" t="s">
        <v>1427</v>
      </c>
      <c r="C525" t="s">
        <v>9</v>
      </c>
      <c r="D525">
        <v>6</v>
      </c>
      <c r="E525">
        <v>0</v>
      </c>
      <c r="F525" t="s">
        <v>25</v>
      </c>
      <c r="G525" t="s">
        <v>565</v>
      </c>
    </row>
    <row r="526" spans="1:7">
      <c r="A526" t="s">
        <v>1433</v>
      </c>
      <c r="B526" t="s">
        <v>320</v>
      </c>
      <c r="C526" t="s">
        <v>9</v>
      </c>
      <c r="D526">
        <v>2</v>
      </c>
      <c r="E526">
        <v>0</v>
      </c>
      <c r="F526" t="s">
        <v>25</v>
      </c>
      <c r="G526" t="s">
        <v>565</v>
      </c>
    </row>
    <row r="527" spans="1:7">
      <c r="A527" t="s">
        <v>1433</v>
      </c>
      <c r="B527" t="s">
        <v>1434</v>
      </c>
      <c r="C527" t="s">
        <v>9</v>
      </c>
      <c r="D527">
        <v>5</v>
      </c>
      <c r="E527">
        <v>0</v>
      </c>
      <c r="F527" t="s">
        <v>25</v>
      </c>
      <c r="G527" t="s">
        <v>565</v>
      </c>
    </row>
    <row r="528" spans="1:7">
      <c r="A528" t="s">
        <v>1433</v>
      </c>
      <c r="B528" t="s">
        <v>347</v>
      </c>
      <c r="C528" t="s">
        <v>9</v>
      </c>
      <c r="D528">
        <v>11</v>
      </c>
      <c r="E528">
        <v>0</v>
      </c>
      <c r="F528" t="s">
        <v>25</v>
      </c>
      <c r="G528" t="s">
        <v>565</v>
      </c>
    </row>
    <row r="529" spans="1:7">
      <c r="A529" t="s">
        <v>1433</v>
      </c>
      <c r="B529" t="s">
        <v>324</v>
      </c>
      <c r="C529" t="s">
        <v>9</v>
      </c>
      <c r="D529">
        <v>2</v>
      </c>
      <c r="E529">
        <v>0</v>
      </c>
      <c r="F529" t="s">
        <v>25</v>
      </c>
      <c r="G529" t="s">
        <v>565</v>
      </c>
    </row>
    <row r="530" spans="1:7">
      <c r="A530" t="s">
        <v>1433</v>
      </c>
      <c r="B530" t="s">
        <v>79</v>
      </c>
      <c r="C530" t="s">
        <v>9</v>
      </c>
      <c r="D530">
        <v>2</v>
      </c>
      <c r="E530">
        <v>0</v>
      </c>
      <c r="F530" t="s">
        <v>25</v>
      </c>
      <c r="G530" t="s">
        <v>565</v>
      </c>
    </row>
    <row r="531" spans="1:7">
      <c r="A531" t="s">
        <v>1433</v>
      </c>
      <c r="B531" t="s">
        <v>1430</v>
      </c>
      <c r="C531" t="s">
        <v>9</v>
      </c>
      <c r="D531">
        <v>6</v>
      </c>
      <c r="E531">
        <v>0</v>
      </c>
      <c r="F531" t="s">
        <v>25</v>
      </c>
      <c r="G531" t="s">
        <v>565</v>
      </c>
    </row>
    <row r="532" spans="1:7">
      <c r="A532" t="s">
        <v>1433</v>
      </c>
      <c r="B532" t="s">
        <v>23</v>
      </c>
      <c r="C532" t="s">
        <v>4</v>
      </c>
      <c r="D532">
        <v>10</v>
      </c>
      <c r="E532">
        <v>0</v>
      </c>
      <c r="G532" t="s">
        <v>564</v>
      </c>
    </row>
    <row r="533" spans="1:7">
      <c r="A533" t="s">
        <v>762</v>
      </c>
      <c r="B533" t="s">
        <v>3</v>
      </c>
      <c r="C533" t="s">
        <v>4</v>
      </c>
      <c r="D533">
        <v>10</v>
      </c>
      <c r="E533">
        <v>0</v>
      </c>
      <c r="G533" t="s">
        <v>564</v>
      </c>
    </row>
    <row r="534" spans="1:7">
      <c r="A534" t="s">
        <v>762</v>
      </c>
      <c r="B534" t="s">
        <v>151</v>
      </c>
      <c r="C534" t="s">
        <v>9</v>
      </c>
      <c r="D534">
        <v>5</v>
      </c>
      <c r="E534">
        <v>0</v>
      </c>
      <c r="F534" t="s">
        <v>25</v>
      </c>
      <c r="G534" t="s">
        <v>565</v>
      </c>
    </row>
    <row r="535" spans="1:7">
      <c r="A535" t="s">
        <v>762</v>
      </c>
      <c r="B535" t="s">
        <v>152</v>
      </c>
      <c r="C535" t="s">
        <v>9</v>
      </c>
      <c r="D535">
        <v>20</v>
      </c>
      <c r="E535">
        <v>0</v>
      </c>
      <c r="G535" t="s">
        <v>564</v>
      </c>
    </row>
    <row r="536" spans="1:7">
      <c r="A536" t="s">
        <v>762</v>
      </c>
      <c r="B536" t="s">
        <v>763</v>
      </c>
      <c r="C536" t="s">
        <v>9</v>
      </c>
      <c r="D536">
        <v>1</v>
      </c>
      <c r="E536">
        <v>0</v>
      </c>
      <c r="F536" t="s">
        <v>25</v>
      </c>
      <c r="G536" t="s">
        <v>565</v>
      </c>
    </row>
    <row r="537" spans="1:7">
      <c r="A537" t="s">
        <v>762</v>
      </c>
      <c r="B537" t="s">
        <v>222</v>
      </c>
      <c r="C537" t="s">
        <v>9</v>
      </c>
      <c r="D537">
        <v>3</v>
      </c>
      <c r="E537">
        <v>0</v>
      </c>
      <c r="F537" t="s">
        <v>25</v>
      </c>
      <c r="G537" t="s">
        <v>565</v>
      </c>
    </row>
    <row r="538" spans="1:7">
      <c r="A538" t="s">
        <v>762</v>
      </c>
      <c r="B538" t="s">
        <v>764</v>
      </c>
      <c r="C538" t="s">
        <v>9</v>
      </c>
      <c r="D538">
        <v>3</v>
      </c>
      <c r="E538">
        <v>0</v>
      </c>
      <c r="F538" t="s">
        <v>25</v>
      </c>
      <c r="G538" t="s">
        <v>565</v>
      </c>
    </row>
    <row r="539" spans="1:7">
      <c r="A539" t="s">
        <v>762</v>
      </c>
      <c r="B539" t="s">
        <v>223</v>
      </c>
      <c r="C539" t="s">
        <v>9</v>
      </c>
      <c r="D539">
        <v>3</v>
      </c>
      <c r="E539">
        <v>0</v>
      </c>
      <c r="F539" t="s">
        <v>25</v>
      </c>
      <c r="G539" t="s">
        <v>565</v>
      </c>
    </row>
    <row r="540" spans="1:7">
      <c r="A540" t="s">
        <v>762</v>
      </c>
      <c r="B540" t="s">
        <v>224</v>
      </c>
      <c r="C540" t="s">
        <v>9</v>
      </c>
      <c r="D540">
        <v>1</v>
      </c>
      <c r="E540">
        <v>0</v>
      </c>
      <c r="F540" t="s">
        <v>25</v>
      </c>
      <c r="G540" t="s">
        <v>565</v>
      </c>
    </row>
    <row r="541" spans="1:7">
      <c r="A541" t="s">
        <v>762</v>
      </c>
      <c r="B541" t="s">
        <v>765</v>
      </c>
      <c r="C541" t="s">
        <v>9</v>
      </c>
      <c r="D541">
        <v>4</v>
      </c>
      <c r="E541">
        <v>0</v>
      </c>
      <c r="G541" t="s">
        <v>564</v>
      </c>
    </row>
    <row r="542" spans="1:7">
      <c r="A542" t="s">
        <v>762</v>
      </c>
      <c r="B542" t="s">
        <v>153</v>
      </c>
      <c r="C542" t="s">
        <v>9</v>
      </c>
      <c r="D542">
        <v>5</v>
      </c>
      <c r="E542">
        <v>0</v>
      </c>
      <c r="F542" t="s">
        <v>25</v>
      </c>
      <c r="G542" t="s">
        <v>565</v>
      </c>
    </row>
    <row r="543" spans="1:7">
      <c r="A543" t="s">
        <v>762</v>
      </c>
      <c r="B543" t="s">
        <v>154</v>
      </c>
      <c r="C543" t="s">
        <v>9</v>
      </c>
      <c r="D543">
        <v>1</v>
      </c>
      <c r="E543">
        <v>0</v>
      </c>
      <c r="F543" t="s">
        <v>25</v>
      </c>
      <c r="G543" t="s">
        <v>565</v>
      </c>
    </row>
    <row r="544" spans="1:7">
      <c r="A544" t="s">
        <v>762</v>
      </c>
      <c r="B544" t="s">
        <v>155</v>
      </c>
      <c r="C544" t="s">
        <v>9</v>
      </c>
      <c r="D544">
        <v>1</v>
      </c>
      <c r="E544">
        <v>0</v>
      </c>
      <c r="F544" t="s">
        <v>25</v>
      </c>
      <c r="G544" t="s">
        <v>565</v>
      </c>
    </row>
    <row r="545" spans="1:7">
      <c r="A545" t="s">
        <v>762</v>
      </c>
      <c r="B545" t="s">
        <v>156</v>
      </c>
      <c r="C545" t="s">
        <v>9</v>
      </c>
      <c r="D545">
        <v>20</v>
      </c>
      <c r="E545">
        <v>0</v>
      </c>
      <c r="G545" t="s">
        <v>564</v>
      </c>
    </row>
    <row r="546" spans="1:7">
      <c r="A546" t="s">
        <v>762</v>
      </c>
      <c r="B546" t="s">
        <v>766</v>
      </c>
      <c r="C546" t="s">
        <v>9</v>
      </c>
      <c r="D546">
        <v>1</v>
      </c>
      <c r="E546">
        <v>0</v>
      </c>
      <c r="G546" t="s">
        <v>564</v>
      </c>
    </row>
    <row r="547" spans="1:7">
      <c r="A547" t="s">
        <v>762</v>
      </c>
      <c r="B547" t="s">
        <v>157</v>
      </c>
      <c r="C547" t="s">
        <v>9</v>
      </c>
      <c r="D547">
        <v>3</v>
      </c>
      <c r="E547">
        <v>0</v>
      </c>
      <c r="F547" t="s">
        <v>25</v>
      </c>
      <c r="G547" t="s">
        <v>565</v>
      </c>
    </row>
    <row r="548" spans="1:7">
      <c r="A548" t="s">
        <v>762</v>
      </c>
      <c r="B548" t="s">
        <v>158</v>
      </c>
      <c r="C548" t="s">
        <v>9</v>
      </c>
      <c r="D548">
        <v>3</v>
      </c>
      <c r="E548">
        <v>0</v>
      </c>
      <c r="F548" t="s">
        <v>25</v>
      </c>
      <c r="G548" t="s">
        <v>565</v>
      </c>
    </row>
    <row r="549" spans="1:7">
      <c r="A549" t="s">
        <v>762</v>
      </c>
      <c r="B549" t="s">
        <v>159</v>
      </c>
      <c r="C549" t="s">
        <v>9</v>
      </c>
      <c r="D549">
        <v>1</v>
      </c>
      <c r="E549">
        <v>0</v>
      </c>
      <c r="G549" t="s">
        <v>564</v>
      </c>
    </row>
    <row r="550" spans="1:7">
      <c r="A550" t="s">
        <v>762</v>
      </c>
      <c r="B550" t="s">
        <v>161</v>
      </c>
      <c r="C550" t="s">
        <v>9</v>
      </c>
      <c r="D550">
        <v>1</v>
      </c>
      <c r="E550">
        <v>0</v>
      </c>
      <c r="G550" t="s">
        <v>564</v>
      </c>
    </row>
    <row r="551" spans="1:7">
      <c r="A551" t="s">
        <v>762</v>
      </c>
      <c r="B551" t="s">
        <v>227</v>
      </c>
      <c r="C551" t="s">
        <v>9</v>
      </c>
      <c r="D551">
        <v>4</v>
      </c>
      <c r="E551">
        <v>0</v>
      </c>
      <c r="F551" t="s">
        <v>25</v>
      </c>
      <c r="G551" t="s">
        <v>565</v>
      </c>
    </row>
    <row r="552" spans="1:7">
      <c r="A552" t="s">
        <v>762</v>
      </c>
      <c r="B552" t="s">
        <v>767</v>
      </c>
      <c r="C552" t="s">
        <v>9</v>
      </c>
      <c r="D552">
        <v>4</v>
      </c>
      <c r="E552">
        <v>0</v>
      </c>
      <c r="G552" t="s">
        <v>564</v>
      </c>
    </row>
    <row r="553" spans="1:7">
      <c r="A553" t="s">
        <v>762</v>
      </c>
      <c r="B553" t="s">
        <v>166</v>
      </c>
      <c r="C553" t="s">
        <v>9</v>
      </c>
      <c r="D553">
        <v>5</v>
      </c>
      <c r="E553">
        <v>0</v>
      </c>
      <c r="F553" t="s">
        <v>25</v>
      </c>
      <c r="G553" t="s">
        <v>565</v>
      </c>
    </row>
    <row r="554" spans="1:7">
      <c r="A554" t="s">
        <v>762</v>
      </c>
      <c r="B554" t="s">
        <v>167</v>
      </c>
      <c r="C554" t="s">
        <v>9</v>
      </c>
      <c r="D554">
        <v>20</v>
      </c>
      <c r="E554">
        <v>0</v>
      </c>
      <c r="G554" t="s">
        <v>564</v>
      </c>
    </row>
    <row r="555" spans="1:7">
      <c r="A555" t="s">
        <v>762</v>
      </c>
      <c r="B555" t="s">
        <v>23</v>
      </c>
      <c r="C555" t="s">
        <v>4</v>
      </c>
      <c r="D555">
        <v>10</v>
      </c>
      <c r="E555">
        <v>0</v>
      </c>
      <c r="G555" t="s">
        <v>564</v>
      </c>
    </row>
    <row r="556" spans="1:7">
      <c r="A556" t="s">
        <v>221</v>
      </c>
      <c r="B556" t="s">
        <v>187</v>
      </c>
      <c r="C556" t="s">
        <v>9</v>
      </c>
      <c r="D556">
        <v>1</v>
      </c>
      <c r="E556">
        <v>0</v>
      </c>
      <c r="F556" t="s">
        <v>25</v>
      </c>
      <c r="G556" t="s">
        <v>565</v>
      </c>
    </row>
    <row r="557" spans="1:7">
      <c r="A557" t="s">
        <v>221</v>
      </c>
      <c r="B557" t="s">
        <v>188</v>
      </c>
      <c r="C557" t="s">
        <v>9</v>
      </c>
      <c r="D557">
        <v>30</v>
      </c>
      <c r="E557">
        <v>0</v>
      </c>
      <c r="G557" t="s">
        <v>564</v>
      </c>
    </row>
    <row r="558" spans="1:7">
      <c r="A558" t="s">
        <v>221</v>
      </c>
      <c r="B558" t="s">
        <v>3</v>
      </c>
      <c r="C558" t="s">
        <v>4</v>
      </c>
      <c r="D558">
        <v>10</v>
      </c>
      <c r="E558">
        <v>0</v>
      </c>
      <c r="G558" t="s">
        <v>564</v>
      </c>
    </row>
    <row r="559" spans="1:7">
      <c r="A559" t="s">
        <v>221</v>
      </c>
      <c r="B559" t="s">
        <v>222</v>
      </c>
      <c r="C559" t="s">
        <v>9</v>
      </c>
      <c r="D559">
        <v>3</v>
      </c>
      <c r="E559">
        <v>0</v>
      </c>
      <c r="F559" t="s">
        <v>25</v>
      </c>
      <c r="G559" t="s">
        <v>565</v>
      </c>
    </row>
    <row r="560" spans="1:7">
      <c r="A560" t="s">
        <v>221</v>
      </c>
      <c r="B560" t="s">
        <v>223</v>
      </c>
      <c r="C560" t="s">
        <v>9</v>
      </c>
      <c r="D560">
        <v>3</v>
      </c>
      <c r="E560">
        <v>0</v>
      </c>
      <c r="F560" t="s">
        <v>25</v>
      </c>
      <c r="G560" t="s">
        <v>565</v>
      </c>
    </row>
    <row r="561" spans="1:7">
      <c r="A561" t="s">
        <v>221</v>
      </c>
      <c r="B561" t="s">
        <v>224</v>
      </c>
      <c r="C561" t="s">
        <v>9</v>
      </c>
      <c r="D561">
        <v>1</v>
      </c>
      <c r="E561">
        <v>0</v>
      </c>
      <c r="F561" t="s">
        <v>25</v>
      </c>
      <c r="G561" t="s">
        <v>565</v>
      </c>
    </row>
    <row r="562" spans="1:7">
      <c r="A562" t="s">
        <v>221</v>
      </c>
      <c r="B562" t="s">
        <v>225</v>
      </c>
      <c r="C562" t="s">
        <v>9</v>
      </c>
      <c r="D562">
        <v>3</v>
      </c>
      <c r="E562">
        <v>0</v>
      </c>
      <c r="F562" t="s">
        <v>25</v>
      </c>
      <c r="G562" t="s">
        <v>565</v>
      </c>
    </row>
    <row r="563" spans="1:7">
      <c r="A563" t="s">
        <v>221</v>
      </c>
      <c r="B563" t="s">
        <v>192</v>
      </c>
      <c r="C563" t="s">
        <v>9</v>
      </c>
      <c r="D563">
        <v>10</v>
      </c>
      <c r="E563">
        <v>0</v>
      </c>
      <c r="F563" t="s">
        <v>25</v>
      </c>
      <c r="G563" t="s">
        <v>565</v>
      </c>
    </row>
    <row r="564" spans="1:7">
      <c r="A564" t="s">
        <v>221</v>
      </c>
      <c r="B564" t="s">
        <v>193</v>
      </c>
      <c r="C564" t="s">
        <v>9</v>
      </c>
      <c r="D564">
        <v>10</v>
      </c>
      <c r="E564">
        <v>0</v>
      </c>
      <c r="G564" t="s">
        <v>564</v>
      </c>
    </row>
    <row r="565" spans="1:7">
      <c r="A565" t="s">
        <v>221</v>
      </c>
      <c r="B565" t="s">
        <v>226</v>
      </c>
      <c r="C565" t="s">
        <v>9</v>
      </c>
      <c r="D565">
        <v>1</v>
      </c>
      <c r="E565">
        <v>0</v>
      </c>
      <c r="F565" t="s">
        <v>25</v>
      </c>
      <c r="G565" t="s">
        <v>565</v>
      </c>
    </row>
    <row r="566" spans="1:7">
      <c r="A566" t="s">
        <v>221</v>
      </c>
      <c r="B566" t="s">
        <v>194</v>
      </c>
      <c r="C566" t="s">
        <v>9</v>
      </c>
      <c r="D566">
        <v>11</v>
      </c>
      <c r="E566">
        <v>0</v>
      </c>
      <c r="F566" t="s">
        <v>25</v>
      </c>
      <c r="G566" t="s">
        <v>565</v>
      </c>
    </row>
    <row r="567" spans="1:7">
      <c r="A567" t="s">
        <v>221</v>
      </c>
      <c r="B567" t="s">
        <v>195</v>
      </c>
      <c r="C567" t="s">
        <v>9</v>
      </c>
      <c r="D567">
        <v>10</v>
      </c>
      <c r="E567">
        <v>0</v>
      </c>
      <c r="F567" t="s">
        <v>25</v>
      </c>
      <c r="G567" t="s">
        <v>565</v>
      </c>
    </row>
    <row r="568" spans="1:7">
      <c r="A568" t="s">
        <v>221</v>
      </c>
      <c r="B568" t="s">
        <v>196</v>
      </c>
      <c r="C568" t="s">
        <v>9</v>
      </c>
      <c r="D568">
        <v>2</v>
      </c>
      <c r="E568">
        <v>0</v>
      </c>
      <c r="F568" t="s">
        <v>25</v>
      </c>
      <c r="G568" t="s">
        <v>565</v>
      </c>
    </row>
    <row r="569" spans="1:7">
      <c r="A569" t="s">
        <v>221</v>
      </c>
      <c r="B569" t="s">
        <v>197</v>
      </c>
      <c r="C569" t="s">
        <v>9</v>
      </c>
      <c r="D569">
        <v>40</v>
      </c>
      <c r="E569">
        <v>0</v>
      </c>
      <c r="G569" t="s">
        <v>564</v>
      </c>
    </row>
    <row r="570" spans="1:7">
      <c r="A570" t="s">
        <v>221</v>
      </c>
      <c r="B570" t="s">
        <v>58</v>
      </c>
      <c r="C570" t="s">
        <v>9</v>
      </c>
      <c r="D570">
        <v>3</v>
      </c>
      <c r="E570">
        <v>0</v>
      </c>
      <c r="F570" t="s">
        <v>25</v>
      </c>
      <c r="G570" t="s">
        <v>565</v>
      </c>
    </row>
    <row r="571" spans="1:7">
      <c r="A571" t="s">
        <v>221</v>
      </c>
      <c r="B571" t="s">
        <v>162</v>
      </c>
      <c r="C571" t="s">
        <v>9</v>
      </c>
      <c r="D571">
        <v>3</v>
      </c>
      <c r="E571">
        <v>0</v>
      </c>
      <c r="F571" t="s">
        <v>25</v>
      </c>
      <c r="G571" t="s">
        <v>565</v>
      </c>
    </row>
    <row r="572" spans="1:7">
      <c r="A572" t="s">
        <v>221</v>
      </c>
      <c r="B572" t="s">
        <v>163</v>
      </c>
      <c r="C572" t="s">
        <v>9</v>
      </c>
      <c r="D572">
        <v>3</v>
      </c>
      <c r="E572">
        <v>0</v>
      </c>
      <c r="F572" t="s">
        <v>25</v>
      </c>
      <c r="G572" t="s">
        <v>565</v>
      </c>
    </row>
    <row r="573" spans="1:7">
      <c r="A573" t="s">
        <v>221</v>
      </c>
      <c r="B573" t="s">
        <v>59</v>
      </c>
      <c r="C573" t="s">
        <v>9</v>
      </c>
      <c r="D573">
        <v>1</v>
      </c>
      <c r="E573">
        <v>0</v>
      </c>
      <c r="F573" t="s">
        <v>25</v>
      </c>
      <c r="G573" t="s">
        <v>565</v>
      </c>
    </row>
    <row r="574" spans="1:7">
      <c r="A574" t="s">
        <v>221</v>
      </c>
      <c r="B574" t="s">
        <v>164</v>
      </c>
      <c r="C574" t="s">
        <v>9</v>
      </c>
      <c r="D574">
        <v>4</v>
      </c>
      <c r="E574">
        <v>0</v>
      </c>
      <c r="G574" t="s">
        <v>564</v>
      </c>
    </row>
    <row r="575" spans="1:7">
      <c r="A575" t="s">
        <v>221</v>
      </c>
      <c r="B575" t="s">
        <v>227</v>
      </c>
      <c r="C575" t="s">
        <v>9</v>
      </c>
      <c r="D575">
        <v>4</v>
      </c>
      <c r="E575">
        <v>0</v>
      </c>
      <c r="F575" t="s">
        <v>25</v>
      </c>
      <c r="G575" t="s">
        <v>565</v>
      </c>
    </row>
    <row r="576" spans="1:7">
      <c r="A576" t="s">
        <v>221</v>
      </c>
      <c r="B576" t="s">
        <v>228</v>
      </c>
      <c r="C576" t="s">
        <v>9</v>
      </c>
      <c r="D576">
        <v>4</v>
      </c>
      <c r="E576">
        <v>0</v>
      </c>
      <c r="F576" t="s">
        <v>25</v>
      </c>
      <c r="G576" t="s">
        <v>565</v>
      </c>
    </row>
    <row r="577" spans="1:7">
      <c r="A577" t="s">
        <v>221</v>
      </c>
      <c r="B577" t="s">
        <v>199</v>
      </c>
      <c r="C577" t="s">
        <v>9</v>
      </c>
      <c r="D577">
        <v>1</v>
      </c>
      <c r="E577">
        <v>0</v>
      </c>
      <c r="F577" t="s">
        <v>25</v>
      </c>
      <c r="G577" t="s">
        <v>565</v>
      </c>
    </row>
    <row r="578" spans="1:7">
      <c r="A578" t="s">
        <v>221</v>
      </c>
      <c r="B578" t="s">
        <v>200</v>
      </c>
      <c r="C578" t="s">
        <v>9</v>
      </c>
      <c r="D578">
        <v>10</v>
      </c>
      <c r="E578">
        <v>0</v>
      </c>
      <c r="F578" t="s">
        <v>25</v>
      </c>
      <c r="G578" t="s">
        <v>565</v>
      </c>
    </row>
    <row r="579" spans="1:7">
      <c r="A579" t="s">
        <v>221</v>
      </c>
      <c r="B579" t="s">
        <v>201</v>
      </c>
      <c r="C579" t="s">
        <v>9</v>
      </c>
      <c r="D579">
        <v>2</v>
      </c>
      <c r="E579">
        <v>0</v>
      </c>
      <c r="F579" t="s">
        <v>25</v>
      </c>
      <c r="G579" t="s">
        <v>565</v>
      </c>
    </row>
    <row r="580" spans="1:7">
      <c r="A580" t="s">
        <v>221</v>
      </c>
      <c r="B580" t="s">
        <v>202</v>
      </c>
      <c r="C580" t="s">
        <v>9</v>
      </c>
      <c r="D580">
        <v>10</v>
      </c>
      <c r="E580">
        <v>0</v>
      </c>
      <c r="F580" t="s">
        <v>25</v>
      </c>
      <c r="G580" t="s">
        <v>565</v>
      </c>
    </row>
    <row r="581" spans="1:7">
      <c r="A581" t="s">
        <v>221</v>
      </c>
      <c r="B581" t="s">
        <v>229</v>
      </c>
      <c r="C581" t="s">
        <v>9</v>
      </c>
      <c r="D581">
        <v>2</v>
      </c>
      <c r="E581">
        <v>0</v>
      </c>
      <c r="F581" t="s">
        <v>25</v>
      </c>
      <c r="G581" t="s">
        <v>565</v>
      </c>
    </row>
    <row r="582" spans="1:7">
      <c r="A582" t="s">
        <v>221</v>
      </c>
      <c r="B582" t="s">
        <v>203</v>
      </c>
      <c r="C582" t="s">
        <v>9</v>
      </c>
      <c r="D582">
        <v>2</v>
      </c>
      <c r="E582">
        <v>0</v>
      </c>
      <c r="F582" t="s">
        <v>25</v>
      </c>
      <c r="G582" t="s">
        <v>565</v>
      </c>
    </row>
    <row r="583" spans="1:7">
      <c r="A583" t="s">
        <v>221</v>
      </c>
      <c r="B583" t="s">
        <v>204</v>
      </c>
      <c r="C583" t="s">
        <v>9</v>
      </c>
      <c r="D583">
        <v>1</v>
      </c>
      <c r="E583">
        <v>0</v>
      </c>
      <c r="F583" t="s">
        <v>25</v>
      </c>
      <c r="G583" t="s">
        <v>565</v>
      </c>
    </row>
    <row r="584" spans="1:7">
      <c r="A584" t="s">
        <v>221</v>
      </c>
      <c r="B584" t="s">
        <v>205</v>
      </c>
      <c r="C584" t="s">
        <v>9</v>
      </c>
      <c r="D584">
        <v>40</v>
      </c>
      <c r="E584">
        <v>0</v>
      </c>
      <c r="G584" t="s">
        <v>564</v>
      </c>
    </row>
    <row r="585" spans="1:7">
      <c r="A585" t="s">
        <v>221</v>
      </c>
      <c r="B585" t="s">
        <v>23</v>
      </c>
      <c r="C585" t="s">
        <v>4</v>
      </c>
      <c r="D585">
        <v>10</v>
      </c>
      <c r="E585">
        <v>0</v>
      </c>
      <c r="G585" t="s">
        <v>564</v>
      </c>
    </row>
    <row r="586" spans="1:7">
      <c r="A586" t="s">
        <v>1435</v>
      </c>
      <c r="B586" t="s">
        <v>3</v>
      </c>
      <c r="C586" t="s">
        <v>4</v>
      </c>
      <c r="D586">
        <v>10</v>
      </c>
      <c r="E586">
        <v>0</v>
      </c>
      <c r="G586" t="s">
        <v>564</v>
      </c>
    </row>
    <row r="587" spans="1:7">
      <c r="A587" t="s">
        <v>1435</v>
      </c>
      <c r="B587" t="s">
        <v>192</v>
      </c>
      <c r="C587" t="s">
        <v>9</v>
      </c>
      <c r="D587">
        <v>10</v>
      </c>
      <c r="E587">
        <v>0</v>
      </c>
      <c r="F587" t="s">
        <v>25</v>
      </c>
      <c r="G587" t="s">
        <v>565</v>
      </c>
    </row>
    <row r="588" spans="1:7">
      <c r="A588" t="s">
        <v>1435</v>
      </c>
      <c r="B588" t="s">
        <v>1436</v>
      </c>
      <c r="C588" t="s">
        <v>9</v>
      </c>
      <c r="D588">
        <v>12</v>
      </c>
      <c r="E588">
        <v>0</v>
      </c>
      <c r="F588" t="s">
        <v>25</v>
      </c>
      <c r="G588" t="s">
        <v>565</v>
      </c>
    </row>
    <row r="589" spans="1:7">
      <c r="A589" t="s">
        <v>1435</v>
      </c>
      <c r="B589" t="s">
        <v>1437</v>
      </c>
      <c r="C589" t="s">
        <v>9</v>
      </c>
      <c r="D589">
        <v>5</v>
      </c>
      <c r="E589">
        <v>0</v>
      </c>
      <c r="F589" t="s">
        <v>25</v>
      </c>
      <c r="G589" t="s">
        <v>565</v>
      </c>
    </row>
    <row r="590" spans="1:7">
      <c r="A590" t="s">
        <v>1435</v>
      </c>
      <c r="B590" t="s">
        <v>196</v>
      </c>
      <c r="C590" t="s">
        <v>9</v>
      </c>
      <c r="D590">
        <v>2</v>
      </c>
      <c r="E590">
        <v>0</v>
      </c>
      <c r="F590" t="s">
        <v>25</v>
      </c>
      <c r="G590" t="s">
        <v>565</v>
      </c>
    </row>
    <row r="591" spans="1:7">
      <c r="A591" t="s">
        <v>1435</v>
      </c>
      <c r="B591" t="s">
        <v>58</v>
      </c>
      <c r="C591" t="s">
        <v>9</v>
      </c>
      <c r="D591">
        <v>3</v>
      </c>
      <c r="E591">
        <v>0</v>
      </c>
      <c r="F591" t="s">
        <v>25</v>
      </c>
      <c r="G591" t="s">
        <v>565</v>
      </c>
    </row>
    <row r="592" spans="1:7">
      <c r="A592" t="s">
        <v>1435</v>
      </c>
      <c r="B592" t="s">
        <v>1148</v>
      </c>
      <c r="C592" t="s">
        <v>9</v>
      </c>
      <c r="D592">
        <v>3</v>
      </c>
      <c r="E592">
        <v>0</v>
      </c>
      <c r="F592" t="s">
        <v>25</v>
      </c>
      <c r="G592" t="s">
        <v>565</v>
      </c>
    </row>
    <row r="593" spans="1:7">
      <c r="A593" t="s">
        <v>1435</v>
      </c>
      <c r="B593" t="s">
        <v>163</v>
      </c>
      <c r="C593" t="s">
        <v>9</v>
      </c>
      <c r="D593">
        <v>3</v>
      </c>
      <c r="E593">
        <v>0</v>
      </c>
      <c r="F593" t="s">
        <v>25</v>
      </c>
      <c r="G593" t="s">
        <v>565</v>
      </c>
    </row>
    <row r="594" spans="1:7">
      <c r="A594" t="s">
        <v>1435</v>
      </c>
      <c r="B594" t="s">
        <v>59</v>
      </c>
      <c r="C594" t="s">
        <v>9</v>
      </c>
      <c r="D594">
        <v>1</v>
      </c>
      <c r="E594">
        <v>0</v>
      </c>
      <c r="F594" t="s">
        <v>25</v>
      </c>
      <c r="G594" t="s">
        <v>565</v>
      </c>
    </row>
    <row r="595" spans="1:7">
      <c r="A595" t="s">
        <v>1435</v>
      </c>
      <c r="B595" t="s">
        <v>347</v>
      </c>
      <c r="C595" t="s">
        <v>9</v>
      </c>
      <c r="D595">
        <v>11</v>
      </c>
      <c r="E595">
        <v>0</v>
      </c>
      <c r="F595" t="s">
        <v>25</v>
      </c>
      <c r="G595" t="s">
        <v>565</v>
      </c>
    </row>
    <row r="596" spans="1:7">
      <c r="A596" t="s">
        <v>1435</v>
      </c>
      <c r="B596" t="s">
        <v>1438</v>
      </c>
      <c r="C596" t="s">
        <v>9</v>
      </c>
      <c r="D596">
        <v>5</v>
      </c>
      <c r="E596">
        <v>0</v>
      </c>
      <c r="F596" t="s">
        <v>25</v>
      </c>
      <c r="G596" t="s">
        <v>565</v>
      </c>
    </row>
    <row r="597" spans="1:7">
      <c r="A597" t="s">
        <v>1435</v>
      </c>
      <c r="B597" t="s">
        <v>1439</v>
      </c>
      <c r="C597" t="s">
        <v>9</v>
      </c>
      <c r="D597">
        <v>12</v>
      </c>
      <c r="E597">
        <v>0</v>
      </c>
      <c r="F597" t="s">
        <v>25</v>
      </c>
      <c r="G597" t="s">
        <v>565</v>
      </c>
    </row>
    <row r="598" spans="1:7">
      <c r="A598" t="s">
        <v>1435</v>
      </c>
      <c r="B598" t="s">
        <v>23</v>
      </c>
      <c r="C598" t="s">
        <v>4</v>
      </c>
      <c r="D598">
        <v>10</v>
      </c>
      <c r="E598">
        <v>0</v>
      </c>
      <c r="G598" t="s">
        <v>564</v>
      </c>
    </row>
    <row r="599" spans="1:7">
      <c r="A599" t="s">
        <v>1440</v>
      </c>
      <c r="B599" t="s">
        <v>3</v>
      </c>
      <c r="C599" t="s">
        <v>4</v>
      </c>
      <c r="D599">
        <v>10</v>
      </c>
      <c r="E599">
        <v>0</v>
      </c>
      <c r="G599" t="s">
        <v>564</v>
      </c>
    </row>
    <row r="600" spans="1:7">
      <c r="A600" t="s">
        <v>1440</v>
      </c>
      <c r="B600" t="s">
        <v>1442</v>
      </c>
      <c r="C600" t="s">
        <v>9</v>
      </c>
      <c r="D600">
        <v>8</v>
      </c>
      <c r="E600">
        <v>0</v>
      </c>
      <c r="F600" t="s">
        <v>25</v>
      </c>
      <c r="G600" t="s">
        <v>565</v>
      </c>
    </row>
    <row r="601" spans="1:7">
      <c r="A601" t="s">
        <v>1440</v>
      </c>
      <c r="B601" t="s">
        <v>1443</v>
      </c>
      <c r="C601" t="s">
        <v>9</v>
      </c>
      <c r="D601">
        <v>2</v>
      </c>
      <c r="E601">
        <v>0</v>
      </c>
      <c r="F601" t="s">
        <v>25</v>
      </c>
      <c r="G601" t="s">
        <v>565</v>
      </c>
    </row>
    <row r="602" spans="1:7">
      <c r="A602" t="s">
        <v>1440</v>
      </c>
      <c r="B602" t="s">
        <v>1444</v>
      </c>
      <c r="C602" t="s">
        <v>9</v>
      </c>
      <c r="D602">
        <v>9</v>
      </c>
      <c r="E602">
        <v>0</v>
      </c>
      <c r="F602" t="s">
        <v>25</v>
      </c>
      <c r="G602" t="s">
        <v>565</v>
      </c>
    </row>
    <row r="603" spans="1:7">
      <c r="A603" t="s">
        <v>1440</v>
      </c>
      <c r="B603" t="s">
        <v>1445</v>
      </c>
      <c r="C603" t="s">
        <v>9</v>
      </c>
      <c r="D603">
        <v>2</v>
      </c>
      <c r="E603">
        <v>0</v>
      </c>
      <c r="F603" t="s">
        <v>25</v>
      </c>
      <c r="G603" t="s">
        <v>565</v>
      </c>
    </row>
    <row r="604" spans="1:7">
      <c r="A604" t="s">
        <v>1440</v>
      </c>
      <c r="B604" t="s">
        <v>1441</v>
      </c>
      <c r="C604" t="s">
        <v>9</v>
      </c>
      <c r="D604">
        <v>9</v>
      </c>
      <c r="E604">
        <v>0</v>
      </c>
      <c r="F604" t="s">
        <v>25</v>
      </c>
      <c r="G604" t="s">
        <v>565</v>
      </c>
    </row>
    <row r="605" spans="1:7">
      <c r="A605" t="s">
        <v>1440</v>
      </c>
      <c r="B605" t="s">
        <v>1446</v>
      </c>
      <c r="C605" t="s">
        <v>9</v>
      </c>
      <c r="D605">
        <v>6</v>
      </c>
      <c r="E605">
        <v>0</v>
      </c>
      <c r="F605" t="s">
        <v>25</v>
      </c>
      <c r="G605" t="s">
        <v>565</v>
      </c>
    </row>
    <row r="606" spans="1:7">
      <c r="A606" t="s">
        <v>1440</v>
      </c>
      <c r="B606" t="s">
        <v>1447</v>
      </c>
      <c r="C606" t="s">
        <v>9</v>
      </c>
      <c r="D606">
        <v>6</v>
      </c>
      <c r="E606">
        <v>0</v>
      </c>
      <c r="F606" t="s">
        <v>25</v>
      </c>
      <c r="G606" t="s">
        <v>565</v>
      </c>
    </row>
    <row r="607" spans="1:7">
      <c r="A607" t="s">
        <v>1440</v>
      </c>
      <c r="B607" t="s">
        <v>1448</v>
      </c>
      <c r="C607" t="s">
        <v>9</v>
      </c>
      <c r="D607">
        <v>1</v>
      </c>
      <c r="E607">
        <v>0</v>
      </c>
      <c r="F607" t="s">
        <v>25</v>
      </c>
      <c r="G607" t="s">
        <v>565</v>
      </c>
    </row>
    <row r="608" spans="1:7">
      <c r="A608" t="s">
        <v>1440</v>
      </c>
      <c r="B608" t="s">
        <v>1449</v>
      </c>
      <c r="C608" t="s">
        <v>9</v>
      </c>
      <c r="D608">
        <v>7</v>
      </c>
      <c r="E608">
        <v>0</v>
      </c>
      <c r="F608" t="s">
        <v>25</v>
      </c>
      <c r="G608" t="s">
        <v>565</v>
      </c>
    </row>
    <row r="609" spans="1:7">
      <c r="A609" t="s">
        <v>1440</v>
      </c>
      <c r="B609" t="s">
        <v>1450</v>
      </c>
      <c r="C609" t="s">
        <v>9</v>
      </c>
      <c r="D609">
        <v>2</v>
      </c>
      <c r="E609">
        <v>0</v>
      </c>
      <c r="F609" t="s">
        <v>25</v>
      </c>
      <c r="G609" t="s">
        <v>565</v>
      </c>
    </row>
    <row r="610" spans="1:7">
      <c r="A610" t="s">
        <v>1440</v>
      </c>
      <c r="B610" t="s">
        <v>1451</v>
      </c>
      <c r="C610" t="s">
        <v>9</v>
      </c>
      <c r="D610">
        <v>3</v>
      </c>
      <c r="E610">
        <v>0</v>
      </c>
      <c r="F610" t="s">
        <v>25</v>
      </c>
      <c r="G610" t="s">
        <v>565</v>
      </c>
    </row>
    <row r="611" spans="1:7">
      <c r="A611" t="s">
        <v>1440</v>
      </c>
      <c r="B611" t="s">
        <v>1452</v>
      </c>
      <c r="C611" t="s">
        <v>9</v>
      </c>
      <c r="D611">
        <v>6</v>
      </c>
      <c r="E611">
        <v>0</v>
      </c>
      <c r="F611" t="s">
        <v>25</v>
      </c>
      <c r="G611" t="s">
        <v>565</v>
      </c>
    </row>
    <row r="612" spans="1:7">
      <c r="A612" t="s">
        <v>1440</v>
      </c>
      <c r="B612" t="s">
        <v>1453</v>
      </c>
      <c r="C612" t="s">
        <v>9</v>
      </c>
      <c r="D612">
        <v>1</v>
      </c>
      <c r="E612">
        <v>0</v>
      </c>
      <c r="F612" t="s">
        <v>25</v>
      </c>
      <c r="G612" t="s">
        <v>565</v>
      </c>
    </row>
    <row r="613" spans="1:7">
      <c r="A613" t="s">
        <v>1440</v>
      </c>
      <c r="B613" t="s">
        <v>1454</v>
      </c>
      <c r="C613" t="s">
        <v>9</v>
      </c>
      <c r="D613">
        <v>17</v>
      </c>
      <c r="E613">
        <v>0</v>
      </c>
      <c r="F613" t="s">
        <v>25</v>
      </c>
      <c r="G613" t="s">
        <v>565</v>
      </c>
    </row>
    <row r="614" spans="1:7">
      <c r="A614" t="s">
        <v>1440</v>
      </c>
      <c r="B614" t="s">
        <v>1455</v>
      </c>
      <c r="C614" t="s">
        <v>9</v>
      </c>
      <c r="D614">
        <v>9</v>
      </c>
      <c r="E614">
        <v>0</v>
      </c>
      <c r="F614" t="s">
        <v>25</v>
      </c>
      <c r="G614" t="s">
        <v>565</v>
      </c>
    </row>
    <row r="615" spans="1:7">
      <c r="A615" t="s">
        <v>1440</v>
      </c>
      <c r="B615" t="s">
        <v>1456</v>
      </c>
      <c r="C615" t="s">
        <v>9</v>
      </c>
      <c r="D615">
        <v>6</v>
      </c>
      <c r="E615">
        <v>0</v>
      </c>
      <c r="F615" t="s">
        <v>25</v>
      </c>
      <c r="G615" t="s">
        <v>565</v>
      </c>
    </row>
    <row r="616" spans="1:7">
      <c r="A616" t="s">
        <v>1440</v>
      </c>
      <c r="B616" t="s">
        <v>1457</v>
      </c>
      <c r="C616" t="s">
        <v>9</v>
      </c>
      <c r="D616">
        <v>6</v>
      </c>
      <c r="E616">
        <v>0</v>
      </c>
      <c r="F616" t="s">
        <v>25</v>
      </c>
      <c r="G616" t="s">
        <v>565</v>
      </c>
    </row>
    <row r="617" spans="1:7">
      <c r="A617" t="s">
        <v>1440</v>
      </c>
      <c r="B617" t="s">
        <v>1458</v>
      </c>
      <c r="C617" t="s">
        <v>9</v>
      </c>
      <c r="D617">
        <v>4</v>
      </c>
      <c r="E617">
        <v>0</v>
      </c>
      <c r="F617" t="s">
        <v>25</v>
      </c>
      <c r="G617" t="s">
        <v>565</v>
      </c>
    </row>
    <row r="618" spans="1:7">
      <c r="A618" t="s">
        <v>1440</v>
      </c>
      <c r="B618" t="s">
        <v>1459</v>
      </c>
      <c r="C618" t="s">
        <v>9</v>
      </c>
      <c r="D618">
        <v>7</v>
      </c>
      <c r="E618">
        <v>0</v>
      </c>
      <c r="F618" t="s">
        <v>25</v>
      </c>
      <c r="G618" t="s">
        <v>565</v>
      </c>
    </row>
    <row r="619" spans="1:7">
      <c r="A619" t="s">
        <v>1440</v>
      </c>
      <c r="B619" t="s">
        <v>1460</v>
      </c>
      <c r="C619" t="s">
        <v>9</v>
      </c>
      <c r="D619">
        <v>1</v>
      </c>
      <c r="E619">
        <v>0</v>
      </c>
      <c r="F619" t="s">
        <v>25</v>
      </c>
      <c r="G619" t="s">
        <v>565</v>
      </c>
    </row>
    <row r="620" spans="1:7">
      <c r="A620" t="s">
        <v>1440</v>
      </c>
      <c r="B620" t="s">
        <v>1461</v>
      </c>
      <c r="C620" t="s">
        <v>9</v>
      </c>
      <c r="D620">
        <v>6</v>
      </c>
      <c r="E620">
        <v>0</v>
      </c>
      <c r="F620" t="s">
        <v>25</v>
      </c>
      <c r="G620" t="s">
        <v>565</v>
      </c>
    </row>
    <row r="621" spans="1:7">
      <c r="A621" t="s">
        <v>1440</v>
      </c>
      <c r="B621" t="s">
        <v>1462</v>
      </c>
      <c r="C621" t="s">
        <v>9</v>
      </c>
      <c r="D621">
        <v>6</v>
      </c>
      <c r="E621">
        <v>0</v>
      </c>
      <c r="F621" t="s">
        <v>25</v>
      </c>
      <c r="G621" t="s">
        <v>565</v>
      </c>
    </row>
    <row r="622" spans="1:7">
      <c r="A622" t="s">
        <v>1440</v>
      </c>
      <c r="B622" t="s">
        <v>1463</v>
      </c>
      <c r="C622" t="s">
        <v>9</v>
      </c>
      <c r="D622">
        <v>6</v>
      </c>
      <c r="E622">
        <v>0</v>
      </c>
      <c r="F622" t="s">
        <v>25</v>
      </c>
      <c r="G622" t="s">
        <v>565</v>
      </c>
    </row>
    <row r="623" spans="1:7">
      <c r="A623" t="s">
        <v>1440</v>
      </c>
      <c r="B623" t="s">
        <v>1464</v>
      </c>
      <c r="C623" t="s">
        <v>9</v>
      </c>
      <c r="D623">
        <v>1</v>
      </c>
      <c r="E623">
        <v>0</v>
      </c>
      <c r="F623" t="s">
        <v>25</v>
      </c>
      <c r="G623" t="s">
        <v>565</v>
      </c>
    </row>
    <row r="624" spans="1:7">
      <c r="A624" t="s">
        <v>1440</v>
      </c>
      <c r="B624" t="s">
        <v>1465</v>
      </c>
      <c r="C624" t="s">
        <v>9</v>
      </c>
      <c r="D624">
        <v>6</v>
      </c>
      <c r="E624">
        <v>0</v>
      </c>
      <c r="F624" t="s">
        <v>25</v>
      </c>
      <c r="G624" t="s">
        <v>565</v>
      </c>
    </row>
    <row r="625" spans="1:7">
      <c r="A625" t="s">
        <v>1440</v>
      </c>
      <c r="B625" t="s">
        <v>1466</v>
      </c>
      <c r="C625" t="s">
        <v>9</v>
      </c>
      <c r="D625">
        <v>6</v>
      </c>
      <c r="E625">
        <v>0</v>
      </c>
      <c r="F625" t="s">
        <v>25</v>
      </c>
      <c r="G625" t="s">
        <v>565</v>
      </c>
    </row>
    <row r="626" spans="1:7">
      <c r="A626" t="s">
        <v>1440</v>
      </c>
      <c r="B626" t="s">
        <v>1467</v>
      </c>
      <c r="C626" t="s">
        <v>9</v>
      </c>
      <c r="D626">
        <v>3</v>
      </c>
      <c r="E626">
        <v>0</v>
      </c>
      <c r="F626" t="s">
        <v>25</v>
      </c>
      <c r="G626" t="s">
        <v>565</v>
      </c>
    </row>
    <row r="627" spans="1:7">
      <c r="A627" t="s">
        <v>1440</v>
      </c>
      <c r="B627" t="s">
        <v>1468</v>
      </c>
      <c r="C627" t="s">
        <v>9</v>
      </c>
      <c r="D627">
        <v>6</v>
      </c>
      <c r="E627">
        <v>0</v>
      </c>
      <c r="F627" t="s">
        <v>25</v>
      </c>
      <c r="G627" t="s">
        <v>565</v>
      </c>
    </row>
    <row r="628" spans="1:7">
      <c r="A628" t="s">
        <v>1440</v>
      </c>
      <c r="B628" t="s">
        <v>23</v>
      </c>
      <c r="C628" t="s">
        <v>4</v>
      </c>
      <c r="D628">
        <v>10</v>
      </c>
      <c r="E628">
        <v>0</v>
      </c>
      <c r="G628" t="s">
        <v>564</v>
      </c>
    </row>
    <row r="629" spans="1:7">
      <c r="A629" t="s">
        <v>1469</v>
      </c>
      <c r="B629" t="s">
        <v>3</v>
      </c>
      <c r="C629" t="s">
        <v>4</v>
      </c>
      <c r="D629">
        <v>10</v>
      </c>
      <c r="E629">
        <v>0</v>
      </c>
      <c r="G629" t="s">
        <v>564</v>
      </c>
    </row>
    <row r="630" spans="1:7">
      <c r="A630" t="s">
        <v>1469</v>
      </c>
      <c r="B630" t="s">
        <v>1470</v>
      </c>
      <c r="C630" t="s">
        <v>9</v>
      </c>
      <c r="D630">
        <v>6</v>
      </c>
      <c r="E630">
        <v>0</v>
      </c>
      <c r="F630" t="s">
        <v>25</v>
      </c>
      <c r="G630" t="s">
        <v>565</v>
      </c>
    </row>
    <row r="631" spans="1:7">
      <c r="A631" t="s">
        <v>1469</v>
      </c>
      <c r="B631" t="s">
        <v>1471</v>
      </c>
      <c r="C631" t="s">
        <v>9</v>
      </c>
      <c r="D631">
        <v>9</v>
      </c>
      <c r="E631">
        <v>0</v>
      </c>
      <c r="F631" t="s">
        <v>25</v>
      </c>
      <c r="G631" t="s">
        <v>565</v>
      </c>
    </row>
    <row r="632" spans="1:7">
      <c r="A632" t="s">
        <v>1469</v>
      </c>
      <c r="B632" t="s">
        <v>1472</v>
      </c>
      <c r="C632" t="s">
        <v>9</v>
      </c>
      <c r="D632">
        <v>11</v>
      </c>
      <c r="E632">
        <v>0</v>
      </c>
      <c r="F632" t="s">
        <v>25</v>
      </c>
      <c r="G632" t="s">
        <v>565</v>
      </c>
    </row>
    <row r="633" spans="1:7">
      <c r="A633" t="s">
        <v>1469</v>
      </c>
      <c r="B633" t="s">
        <v>1473</v>
      </c>
      <c r="C633" t="s">
        <v>9</v>
      </c>
      <c r="D633">
        <v>6</v>
      </c>
      <c r="E633">
        <v>0</v>
      </c>
      <c r="F633" t="s">
        <v>25</v>
      </c>
      <c r="G633" t="s">
        <v>565</v>
      </c>
    </row>
    <row r="634" spans="1:7">
      <c r="A634" t="s">
        <v>1469</v>
      </c>
      <c r="B634" t="s">
        <v>1474</v>
      </c>
      <c r="C634" t="s">
        <v>9</v>
      </c>
      <c r="D634">
        <v>6</v>
      </c>
      <c r="E634">
        <v>0</v>
      </c>
      <c r="F634" t="s">
        <v>25</v>
      </c>
      <c r="G634" t="s">
        <v>565</v>
      </c>
    </row>
    <row r="635" spans="1:7">
      <c r="A635" t="s">
        <v>1469</v>
      </c>
      <c r="B635" t="s">
        <v>1475</v>
      </c>
      <c r="C635" t="s">
        <v>9</v>
      </c>
      <c r="D635">
        <v>1</v>
      </c>
      <c r="E635">
        <v>0</v>
      </c>
      <c r="F635" t="s">
        <v>25</v>
      </c>
      <c r="G635" t="s">
        <v>565</v>
      </c>
    </row>
    <row r="636" spans="1:7">
      <c r="A636" t="s">
        <v>1469</v>
      </c>
      <c r="B636" t="s">
        <v>1476</v>
      </c>
      <c r="C636" t="s">
        <v>9</v>
      </c>
      <c r="D636">
        <v>3</v>
      </c>
      <c r="E636">
        <v>0</v>
      </c>
      <c r="F636" t="s">
        <v>25</v>
      </c>
      <c r="G636" t="s">
        <v>565</v>
      </c>
    </row>
    <row r="637" spans="1:7">
      <c r="A637" t="s">
        <v>1469</v>
      </c>
      <c r="B637" t="s">
        <v>1477</v>
      </c>
      <c r="C637" t="s">
        <v>9</v>
      </c>
      <c r="D637">
        <v>6</v>
      </c>
      <c r="E637">
        <v>0</v>
      </c>
      <c r="F637" t="s">
        <v>25</v>
      </c>
      <c r="G637" t="s">
        <v>565</v>
      </c>
    </row>
    <row r="638" spans="1:7">
      <c r="A638" t="s">
        <v>1469</v>
      </c>
      <c r="B638" t="s">
        <v>1478</v>
      </c>
      <c r="C638" t="s">
        <v>9</v>
      </c>
      <c r="D638">
        <v>7</v>
      </c>
      <c r="E638">
        <v>0</v>
      </c>
      <c r="F638" t="s">
        <v>25</v>
      </c>
      <c r="G638" t="s">
        <v>565</v>
      </c>
    </row>
    <row r="639" spans="1:7">
      <c r="A639" t="s">
        <v>1469</v>
      </c>
      <c r="B639" t="s">
        <v>1479</v>
      </c>
      <c r="C639" t="s">
        <v>9</v>
      </c>
      <c r="D639">
        <v>3</v>
      </c>
      <c r="E639">
        <v>0</v>
      </c>
      <c r="F639" t="s">
        <v>25</v>
      </c>
      <c r="G639" t="s">
        <v>565</v>
      </c>
    </row>
    <row r="640" spans="1:7">
      <c r="A640" t="s">
        <v>1469</v>
      </c>
      <c r="B640" t="s">
        <v>23</v>
      </c>
      <c r="C640" t="s">
        <v>4</v>
      </c>
      <c r="D640">
        <v>10</v>
      </c>
      <c r="E640">
        <v>0</v>
      </c>
      <c r="G640" t="s">
        <v>564</v>
      </c>
    </row>
    <row r="641" spans="1:7">
      <c r="A641" t="s">
        <v>1480</v>
      </c>
      <c r="B641" t="s">
        <v>1481</v>
      </c>
      <c r="C641" t="s">
        <v>9</v>
      </c>
      <c r="D641">
        <v>1</v>
      </c>
      <c r="E641">
        <v>0</v>
      </c>
      <c r="F641" t="s">
        <v>25</v>
      </c>
      <c r="G641" t="s">
        <v>565</v>
      </c>
    </row>
    <row r="642" spans="1:7">
      <c r="A642" t="s">
        <v>1480</v>
      </c>
      <c r="B642" t="s">
        <v>3</v>
      </c>
      <c r="C642" t="s">
        <v>4</v>
      </c>
      <c r="D642">
        <v>10</v>
      </c>
      <c r="E642">
        <v>0</v>
      </c>
      <c r="G642" t="s">
        <v>564</v>
      </c>
    </row>
    <row r="643" spans="1:7">
      <c r="A643" t="s">
        <v>1480</v>
      </c>
      <c r="B643" t="s">
        <v>1482</v>
      </c>
      <c r="C643" t="s">
        <v>9</v>
      </c>
      <c r="D643">
        <v>1</v>
      </c>
      <c r="E643">
        <v>0</v>
      </c>
      <c r="F643" t="s">
        <v>25</v>
      </c>
      <c r="G643" t="s">
        <v>565</v>
      </c>
    </row>
    <row r="644" spans="1:7">
      <c r="A644" t="s">
        <v>1480</v>
      </c>
      <c r="B644" t="s">
        <v>269</v>
      </c>
      <c r="C644" t="s">
        <v>9</v>
      </c>
      <c r="D644">
        <v>7</v>
      </c>
      <c r="E644">
        <v>0</v>
      </c>
      <c r="F644" t="s">
        <v>25</v>
      </c>
      <c r="G644" t="s">
        <v>565</v>
      </c>
    </row>
    <row r="645" spans="1:7">
      <c r="A645" t="s">
        <v>1480</v>
      </c>
      <c r="B645" t="s">
        <v>1483</v>
      </c>
      <c r="C645" t="s">
        <v>9</v>
      </c>
      <c r="D645">
        <v>5</v>
      </c>
      <c r="E645">
        <v>0</v>
      </c>
      <c r="F645" t="s">
        <v>25</v>
      </c>
      <c r="G645" t="s">
        <v>565</v>
      </c>
    </row>
    <row r="646" spans="1:7">
      <c r="A646" t="s">
        <v>1480</v>
      </c>
      <c r="B646" t="s">
        <v>162</v>
      </c>
      <c r="C646" t="s">
        <v>9</v>
      </c>
      <c r="D646">
        <v>3</v>
      </c>
      <c r="E646">
        <v>0</v>
      </c>
      <c r="F646" t="s">
        <v>25</v>
      </c>
      <c r="G646" t="s">
        <v>565</v>
      </c>
    </row>
    <row r="647" spans="1:7">
      <c r="A647" t="s">
        <v>1480</v>
      </c>
      <c r="B647" t="s">
        <v>163</v>
      </c>
      <c r="C647" t="s">
        <v>9</v>
      </c>
      <c r="D647">
        <v>3</v>
      </c>
      <c r="E647">
        <v>0</v>
      </c>
      <c r="F647" t="s">
        <v>25</v>
      </c>
      <c r="G647" t="s">
        <v>565</v>
      </c>
    </row>
    <row r="648" spans="1:7">
      <c r="A648" t="s">
        <v>1480</v>
      </c>
      <c r="B648" t="s">
        <v>1484</v>
      </c>
      <c r="C648" t="s">
        <v>9</v>
      </c>
      <c r="D648">
        <v>5</v>
      </c>
      <c r="E648">
        <v>0</v>
      </c>
      <c r="F648" t="s">
        <v>25</v>
      </c>
      <c r="G648" t="s">
        <v>565</v>
      </c>
    </row>
    <row r="649" spans="1:7">
      <c r="A649" t="s">
        <v>1480</v>
      </c>
      <c r="B649" t="s">
        <v>1485</v>
      </c>
      <c r="C649" t="s">
        <v>9</v>
      </c>
      <c r="D649">
        <v>2</v>
      </c>
      <c r="E649">
        <v>0</v>
      </c>
      <c r="F649" t="s">
        <v>25</v>
      </c>
      <c r="G649" t="s">
        <v>565</v>
      </c>
    </row>
    <row r="650" spans="1:7">
      <c r="A650" t="s">
        <v>1480</v>
      </c>
      <c r="B650" t="s">
        <v>1486</v>
      </c>
      <c r="C650" t="s">
        <v>9</v>
      </c>
      <c r="D650">
        <v>26</v>
      </c>
      <c r="E650">
        <v>0</v>
      </c>
      <c r="F650" t="s">
        <v>25</v>
      </c>
      <c r="G650" t="s">
        <v>565</v>
      </c>
    </row>
    <row r="651" spans="1:7">
      <c r="A651" t="s">
        <v>1480</v>
      </c>
      <c r="B651" t="s">
        <v>23</v>
      </c>
      <c r="C651" t="s">
        <v>4</v>
      </c>
      <c r="D651">
        <v>10</v>
      </c>
      <c r="E651">
        <v>0</v>
      </c>
      <c r="G651" t="s">
        <v>564</v>
      </c>
    </row>
    <row r="652" spans="1:7">
      <c r="A652" t="s">
        <v>1480</v>
      </c>
      <c r="B652" t="s">
        <v>149</v>
      </c>
      <c r="C652" t="s">
        <v>9</v>
      </c>
      <c r="D652">
        <v>17</v>
      </c>
      <c r="E652">
        <v>0</v>
      </c>
      <c r="F652" t="s">
        <v>25</v>
      </c>
      <c r="G652" t="s">
        <v>565</v>
      </c>
    </row>
    <row r="653" spans="1:7">
      <c r="A653" t="s">
        <v>1985</v>
      </c>
      <c r="B653" t="s">
        <v>149</v>
      </c>
      <c r="C653" t="s">
        <v>9</v>
      </c>
      <c r="D653">
        <v>17</v>
      </c>
      <c r="E653">
        <v>0</v>
      </c>
      <c r="G653" t="s">
        <v>565</v>
      </c>
    </row>
    <row r="654" spans="1:7">
      <c r="A654" t="s">
        <v>1487</v>
      </c>
      <c r="B654" t="s">
        <v>3</v>
      </c>
      <c r="C654" t="s">
        <v>4</v>
      </c>
      <c r="D654">
        <v>10</v>
      </c>
      <c r="E654">
        <v>0</v>
      </c>
      <c r="G654" t="s">
        <v>564</v>
      </c>
    </row>
    <row r="655" spans="1:7">
      <c r="A655" t="s">
        <v>1487</v>
      </c>
      <c r="B655" t="s">
        <v>1398</v>
      </c>
      <c r="C655" t="s">
        <v>9</v>
      </c>
      <c r="D655">
        <v>6</v>
      </c>
      <c r="E655">
        <v>0</v>
      </c>
      <c r="G655" t="s">
        <v>564</v>
      </c>
    </row>
    <row r="656" spans="1:7">
      <c r="A656" t="s">
        <v>1487</v>
      </c>
      <c r="B656" t="s">
        <v>1488</v>
      </c>
      <c r="C656" t="s">
        <v>9</v>
      </c>
      <c r="D656">
        <v>6</v>
      </c>
      <c r="E656">
        <v>0</v>
      </c>
      <c r="G656" t="s">
        <v>564</v>
      </c>
    </row>
    <row r="657" spans="1:7">
      <c r="A657" t="s">
        <v>1487</v>
      </c>
      <c r="B657" t="s">
        <v>247</v>
      </c>
      <c r="C657" t="s">
        <v>9</v>
      </c>
      <c r="D657">
        <v>6</v>
      </c>
      <c r="E657">
        <v>0</v>
      </c>
      <c r="F657" t="s">
        <v>25</v>
      </c>
      <c r="G657" t="s">
        <v>565</v>
      </c>
    </row>
    <row r="658" spans="1:7">
      <c r="A658" t="s">
        <v>1487</v>
      </c>
      <c r="B658" t="s">
        <v>1411</v>
      </c>
      <c r="C658" t="s">
        <v>9</v>
      </c>
      <c r="D658">
        <v>1</v>
      </c>
      <c r="E658">
        <v>0</v>
      </c>
      <c r="G658" t="s">
        <v>564</v>
      </c>
    </row>
    <row r="659" spans="1:7">
      <c r="A659" t="s">
        <v>1487</v>
      </c>
      <c r="B659" t="s">
        <v>365</v>
      </c>
      <c r="C659" t="s">
        <v>9</v>
      </c>
      <c r="D659">
        <v>6</v>
      </c>
      <c r="E659">
        <v>0</v>
      </c>
      <c r="G659" t="s">
        <v>564</v>
      </c>
    </row>
    <row r="660" spans="1:7">
      <c r="A660" t="s">
        <v>1487</v>
      </c>
      <c r="B660" t="s">
        <v>1412</v>
      </c>
      <c r="C660" t="s">
        <v>9</v>
      </c>
      <c r="D660">
        <v>2</v>
      </c>
      <c r="E660">
        <v>0</v>
      </c>
      <c r="F660" t="s">
        <v>25</v>
      </c>
      <c r="G660" t="s">
        <v>565</v>
      </c>
    </row>
    <row r="661" spans="1:7">
      <c r="A661" t="s">
        <v>1487</v>
      </c>
      <c r="B661" t="s">
        <v>23</v>
      </c>
      <c r="C661" t="s">
        <v>4</v>
      </c>
      <c r="D661">
        <v>10</v>
      </c>
      <c r="E661">
        <v>0</v>
      </c>
      <c r="G661" t="s">
        <v>564</v>
      </c>
    </row>
    <row r="662" spans="1:7">
      <c r="A662" t="s">
        <v>1487</v>
      </c>
      <c r="B662" t="s">
        <v>149</v>
      </c>
      <c r="C662" t="s">
        <v>9</v>
      </c>
      <c r="D662">
        <v>17</v>
      </c>
      <c r="E662">
        <v>0</v>
      </c>
      <c r="F662" t="s">
        <v>25</v>
      </c>
      <c r="G662" t="s">
        <v>565</v>
      </c>
    </row>
    <row r="663" spans="1:7">
      <c r="A663" t="s">
        <v>1489</v>
      </c>
      <c r="B663" t="s">
        <v>1490</v>
      </c>
      <c r="C663" t="s">
        <v>9</v>
      </c>
      <c r="D663">
        <v>14</v>
      </c>
      <c r="E663">
        <v>0</v>
      </c>
      <c r="F663" t="s">
        <v>25</v>
      </c>
      <c r="G663" t="s">
        <v>565</v>
      </c>
    </row>
    <row r="664" spans="1:7">
      <c r="A664" t="s">
        <v>1489</v>
      </c>
      <c r="B664" t="s">
        <v>3</v>
      </c>
      <c r="C664" t="s">
        <v>4</v>
      </c>
      <c r="D664">
        <v>10</v>
      </c>
      <c r="E664">
        <v>0</v>
      </c>
      <c r="G664" t="s">
        <v>564</v>
      </c>
    </row>
    <row r="665" spans="1:7">
      <c r="A665" t="s">
        <v>1489</v>
      </c>
      <c r="B665" t="s">
        <v>192</v>
      </c>
      <c r="C665" t="s">
        <v>9</v>
      </c>
      <c r="D665">
        <v>10</v>
      </c>
      <c r="E665">
        <v>0</v>
      </c>
      <c r="F665" t="s">
        <v>25</v>
      </c>
      <c r="G665" t="s">
        <v>565</v>
      </c>
    </row>
    <row r="666" spans="1:7">
      <c r="A666" t="s">
        <v>1489</v>
      </c>
      <c r="B666" t="s">
        <v>196</v>
      </c>
      <c r="C666" t="s">
        <v>9</v>
      </c>
      <c r="D666">
        <v>2</v>
      </c>
      <c r="E666">
        <v>0</v>
      </c>
      <c r="F666" t="s">
        <v>25</v>
      </c>
      <c r="G666" t="s">
        <v>565</v>
      </c>
    </row>
    <row r="667" spans="1:7">
      <c r="A667" t="s">
        <v>1489</v>
      </c>
      <c r="B667" t="s">
        <v>320</v>
      </c>
      <c r="C667" t="s">
        <v>9</v>
      </c>
      <c r="D667">
        <v>2</v>
      </c>
      <c r="E667">
        <v>0</v>
      </c>
      <c r="F667" t="s">
        <v>25</v>
      </c>
      <c r="G667" t="s">
        <v>565</v>
      </c>
    </row>
    <row r="668" spans="1:7">
      <c r="A668" t="s">
        <v>1489</v>
      </c>
      <c r="B668" t="s">
        <v>58</v>
      </c>
      <c r="C668" t="s">
        <v>9</v>
      </c>
      <c r="D668">
        <v>3</v>
      </c>
      <c r="E668">
        <v>0</v>
      </c>
      <c r="F668" t="s">
        <v>25</v>
      </c>
      <c r="G668" t="s">
        <v>565</v>
      </c>
    </row>
    <row r="669" spans="1:7">
      <c r="A669" t="s">
        <v>1489</v>
      </c>
      <c r="B669" t="s">
        <v>1148</v>
      </c>
      <c r="C669" t="s">
        <v>9</v>
      </c>
      <c r="D669">
        <v>3</v>
      </c>
      <c r="E669">
        <v>0</v>
      </c>
      <c r="F669" t="s">
        <v>25</v>
      </c>
      <c r="G669" t="s">
        <v>565</v>
      </c>
    </row>
    <row r="670" spans="1:7">
      <c r="A670" t="s">
        <v>1489</v>
      </c>
      <c r="B670" t="s">
        <v>163</v>
      </c>
      <c r="C670" t="s">
        <v>9</v>
      </c>
      <c r="D670">
        <v>3</v>
      </c>
      <c r="E670">
        <v>0</v>
      </c>
      <c r="F670" t="s">
        <v>25</v>
      </c>
      <c r="G670" t="s">
        <v>565</v>
      </c>
    </row>
    <row r="671" spans="1:7">
      <c r="A671" t="s">
        <v>1489</v>
      </c>
      <c r="B671" t="s">
        <v>59</v>
      </c>
      <c r="C671" t="s">
        <v>9</v>
      </c>
      <c r="D671">
        <v>1</v>
      </c>
      <c r="E671">
        <v>0</v>
      </c>
      <c r="F671" t="s">
        <v>25</v>
      </c>
      <c r="G671" t="s">
        <v>565</v>
      </c>
    </row>
    <row r="672" spans="1:7">
      <c r="A672" t="s">
        <v>1489</v>
      </c>
      <c r="B672" t="s">
        <v>1491</v>
      </c>
      <c r="C672" t="s">
        <v>9</v>
      </c>
      <c r="D672">
        <v>5</v>
      </c>
      <c r="E672">
        <v>0</v>
      </c>
      <c r="F672" t="s">
        <v>25</v>
      </c>
      <c r="G672" t="s">
        <v>565</v>
      </c>
    </row>
    <row r="673" spans="1:7">
      <c r="A673" t="s">
        <v>1489</v>
      </c>
      <c r="B673" t="s">
        <v>347</v>
      </c>
      <c r="C673" t="s">
        <v>9</v>
      </c>
      <c r="D673">
        <v>11</v>
      </c>
      <c r="E673">
        <v>0</v>
      </c>
      <c r="F673" t="s">
        <v>25</v>
      </c>
      <c r="G673" t="s">
        <v>565</v>
      </c>
    </row>
    <row r="674" spans="1:7">
      <c r="A674" t="s">
        <v>1489</v>
      </c>
      <c r="B674" t="s">
        <v>324</v>
      </c>
      <c r="C674" t="s">
        <v>9</v>
      </c>
      <c r="D674">
        <v>2</v>
      </c>
      <c r="E674">
        <v>0</v>
      </c>
      <c r="F674" t="s">
        <v>25</v>
      </c>
      <c r="G674" t="s">
        <v>565</v>
      </c>
    </row>
    <row r="675" spans="1:7">
      <c r="A675" t="s">
        <v>1489</v>
      </c>
      <c r="B675" t="s">
        <v>1439</v>
      </c>
      <c r="C675" t="s">
        <v>9</v>
      </c>
      <c r="D675">
        <v>12</v>
      </c>
      <c r="E675">
        <v>0</v>
      </c>
      <c r="F675" t="s">
        <v>25</v>
      </c>
      <c r="G675" t="s">
        <v>565</v>
      </c>
    </row>
    <row r="676" spans="1:7">
      <c r="A676" t="s">
        <v>1489</v>
      </c>
      <c r="B676" t="s">
        <v>23</v>
      </c>
      <c r="C676" t="s">
        <v>4</v>
      </c>
      <c r="D676">
        <v>10</v>
      </c>
      <c r="E676">
        <v>0</v>
      </c>
      <c r="G676" t="s">
        <v>564</v>
      </c>
    </row>
    <row r="677" spans="1:7">
      <c r="A677" t="s">
        <v>1489</v>
      </c>
      <c r="B677" t="s">
        <v>149</v>
      </c>
      <c r="C677" t="s">
        <v>9</v>
      </c>
      <c r="D677">
        <v>17</v>
      </c>
      <c r="E677">
        <v>0</v>
      </c>
      <c r="F677" t="s">
        <v>25</v>
      </c>
      <c r="G677" t="s">
        <v>565</v>
      </c>
    </row>
    <row r="678" spans="1:7">
      <c r="A678" t="s">
        <v>1492</v>
      </c>
      <c r="B678" t="s">
        <v>1493</v>
      </c>
      <c r="C678" t="s">
        <v>9</v>
      </c>
      <c r="D678">
        <v>2</v>
      </c>
      <c r="E678">
        <v>0</v>
      </c>
      <c r="F678" t="s">
        <v>25</v>
      </c>
      <c r="G678" t="s">
        <v>565</v>
      </c>
    </row>
    <row r="679" spans="1:7">
      <c r="A679" t="s">
        <v>1492</v>
      </c>
      <c r="B679" t="s">
        <v>1494</v>
      </c>
      <c r="C679" t="s">
        <v>9</v>
      </c>
      <c r="D679">
        <v>8</v>
      </c>
      <c r="E679">
        <v>0</v>
      </c>
      <c r="F679" t="s">
        <v>25</v>
      </c>
      <c r="G679" t="s">
        <v>565</v>
      </c>
    </row>
    <row r="680" spans="1:7">
      <c r="A680" t="s">
        <v>1492</v>
      </c>
      <c r="B680" t="s">
        <v>1495</v>
      </c>
      <c r="C680" t="s">
        <v>9</v>
      </c>
      <c r="D680">
        <v>2</v>
      </c>
      <c r="E680">
        <v>0</v>
      </c>
      <c r="F680" t="s">
        <v>25</v>
      </c>
      <c r="G680" t="s">
        <v>565</v>
      </c>
    </row>
    <row r="681" spans="1:7">
      <c r="A681" t="s">
        <v>1492</v>
      </c>
      <c r="B681" t="s">
        <v>1496</v>
      </c>
      <c r="C681" t="s">
        <v>9</v>
      </c>
      <c r="D681">
        <v>1</v>
      </c>
      <c r="E681">
        <v>0</v>
      </c>
      <c r="G681" t="s">
        <v>564</v>
      </c>
    </row>
    <row r="682" spans="1:7">
      <c r="A682" t="s">
        <v>1492</v>
      </c>
      <c r="B682" t="s">
        <v>3</v>
      </c>
      <c r="C682" t="s">
        <v>4</v>
      </c>
      <c r="D682">
        <v>10</v>
      </c>
      <c r="E682">
        <v>0</v>
      </c>
      <c r="G682" t="s">
        <v>564</v>
      </c>
    </row>
    <row r="683" spans="1:7">
      <c r="A683" t="s">
        <v>1492</v>
      </c>
      <c r="B683" t="s">
        <v>342</v>
      </c>
      <c r="C683" t="s">
        <v>9</v>
      </c>
      <c r="D683">
        <v>2</v>
      </c>
      <c r="E683">
        <v>0</v>
      </c>
      <c r="F683" t="s">
        <v>25</v>
      </c>
      <c r="G683" t="s">
        <v>565</v>
      </c>
    </row>
    <row r="684" spans="1:7">
      <c r="A684" t="s">
        <v>1492</v>
      </c>
      <c r="B684" t="s">
        <v>192</v>
      </c>
      <c r="C684" t="s">
        <v>9</v>
      </c>
      <c r="D684">
        <v>10</v>
      </c>
      <c r="E684">
        <v>0</v>
      </c>
      <c r="F684" t="s">
        <v>25</v>
      </c>
      <c r="G684" t="s">
        <v>565</v>
      </c>
    </row>
    <row r="685" spans="1:7">
      <c r="A685" t="s">
        <v>1492</v>
      </c>
      <c r="B685" t="s">
        <v>196</v>
      </c>
      <c r="C685" t="s">
        <v>9</v>
      </c>
      <c r="D685">
        <v>2</v>
      </c>
      <c r="E685">
        <v>0</v>
      </c>
      <c r="F685" t="s">
        <v>25</v>
      </c>
      <c r="G685" t="s">
        <v>565</v>
      </c>
    </row>
    <row r="686" spans="1:7">
      <c r="A686" t="s">
        <v>1492</v>
      </c>
      <c r="B686" t="s">
        <v>141</v>
      </c>
      <c r="C686" t="s">
        <v>9</v>
      </c>
      <c r="D686">
        <v>18</v>
      </c>
      <c r="E686">
        <v>0</v>
      </c>
      <c r="F686" t="s">
        <v>25</v>
      </c>
      <c r="G686" t="s">
        <v>565</v>
      </c>
    </row>
    <row r="687" spans="1:7">
      <c r="A687" t="s">
        <v>1492</v>
      </c>
      <c r="B687" t="s">
        <v>58</v>
      </c>
      <c r="C687" t="s">
        <v>9</v>
      </c>
      <c r="D687">
        <v>3</v>
      </c>
      <c r="E687">
        <v>0</v>
      </c>
      <c r="F687" t="s">
        <v>25</v>
      </c>
      <c r="G687" t="s">
        <v>565</v>
      </c>
    </row>
    <row r="688" spans="1:7">
      <c r="A688" t="s">
        <v>1492</v>
      </c>
      <c r="B688" t="s">
        <v>162</v>
      </c>
      <c r="C688" t="s">
        <v>9</v>
      </c>
      <c r="D688">
        <v>3</v>
      </c>
      <c r="E688">
        <v>0</v>
      </c>
      <c r="F688" t="s">
        <v>25</v>
      </c>
      <c r="G688" t="s">
        <v>565</v>
      </c>
    </row>
    <row r="689" spans="1:7">
      <c r="A689" t="s">
        <v>1492</v>
      </c>
      <c r="B689" t="s">
        <v>163</v>
      </c>
      <c r="C689" t="s">
        <v>9</v>
      </c>
      <c r="D689">
        <v>3</v>
      </c>
      <c r="E689">
        <v>0</v>
      </c>
      <c r="F689" t="s">
        <v>25</v>
      </c>
      <c r="G689" t="s">
        <v>565</v>
      </c>
    </row>
    <row r="690" spans="1:7">
      <c r="A690" t="s">
        <v>1492</v>
      </c>
      <c r="B690" t="s">
        <v>59</v>
      </c>
      <c r="C690" t="s">
        <v>9</v>
      </c>
      <c r="D690">
        <v>1</v>
      </c>
      <c r="E690">
        <v>0</v>
      </c>
      <c r="F690" t="s">
        <v>25</v>
      </c>
      <c r="G690" t="s">
        <v>565</v>
      </c>
    </row>
    <row r="691" spans="1:7">
      <c r="A691" t="s">
        <v>1492</v>
      </c>
      <c r="B691" t="s">
        <v>1497</v>
      </c>
      <c r="C691" t="s">
        <v>9</v>
      </c>
      <c r="D691">
        <v>5</v>
      </c>
      <c r="E691">
        <v>0</v>
      </c>
      <c r="G691" t="s">
        <v>564</v>
      </c>
    </row>
    <row r="692" spans="1:7">
      <c r="A692" t="s">
        <v>1492</v>
      </c>
      <c r="B692" t="s">
        <v>345</v>
      </c>
      <c r="C692" t="s">
        <v>9</v>
      </c>
      <c r="D692">
        <v>2</v>
      </c>
      <c r="E692">
        <v>0</v>
      </c>
      <c r="F692" t="s">
        <v>25</v>
      </c>
      <c r="G692" t="s">
        <v>565</v>
      </c>
    </row>
    <row r="693" spans="1:7">
      <c r="A693" t="s">
        <v>1492</v>
      </c>
      <c r="B693" t="s">
        <v>346</v>
      </c>
      <c r="C693" t="s">
        <v>9</v>
      </c>
      <c r="D693">
        <v>2</v>
      </c>
      <c r="E693">
        <v>0</v>
      </c>
      <c r="F693" t="s">
        <v>25</v>
      </c>
      <c r="G693" t="s">
        <v>565</v>
      </c>
    </row>
    <row r="694" spans="1:7">
      <c r="A694" t="s">
        <v>1492</v>
      </c>
      <c r="B694" t="s">
        <v>347</v>
      </c>
      <c r="C694" t="s">
        <v>9</v>
      </c>
      <c r="D694">
        <v>11</v>
      </c>
      <c r="E694">
        <v>0</v>
      </c>
      <c r="F694" t="s">
        <v>25</v>
      </c>
      <c r="G694" t="s">
        <v>565</v>
      </c>
    </row>
    <row r="695" spans="1:7">
      <c r="A695" t="s">
        <v>1492</v>
      </c>
      <c r="B695" t="s">
        <v>1498</v>
      </c>
      <c r="C695" t="s">
        <v>9</v>
      </c>
      <c r="D695">
        <v>1</v>
      </c>
      <c r="E695">
        <v>0</v>
      </c>
      <c r="F695" t="s">
        <v>25</v>
      </c>
      <c r="G695" t="s">
        <v>565</v>
      </c>
    </row>
    <row r="696" spans="1:7">
      <c r="A696" t="s">
        <v>1492</v>
      </c>
      <c r="B696" t="s">
        <v>1438</v>
      </c>
      <c r="C696" t="s">
        <v>9</v>
      </c>
      <c r="D696">
        <v>5</v>
      </c>
      <c r="E696">
        <v>0</v>
      </c>
      <c r="F696" t="s">
        <v>25</v>
      </c>
      <c r="G696" t="s">
        <v>565</v>
      </c>
    </row>
    <row r="697" spans="1:7">
      <c r="A697" t="s">
        <v>1492</v>
      </c>
      <c r="B697" t="s">
        <v>1439</v>
      </c>
      <c r="C697" t="s">
        <v>9</v>
      </c>
      <c r="D697">
        <v>12</v>
      </c>
      <c r="E697">
        <v>0</v>
      </c>
      <c r="F697" t="s">
        <v>25</v>
      </c>
      <c r="G697" t="s">
        <v>565</v>
      </c>
    </row>
    <row r="698" spans="1:7">
      <c r="A698" t="s">
        <v>1492</v>
      </c>
      <c r="B698" t="s">
        <v>1293</v>
      </c>
      <c r="C698" t="s">
        <v>9</v>
      </c>
      <c r="D698">
        <v>1</v>
      </c>
      <c r="E698">
        <v>0</v>
      </c>
      <c r="G698" t="s">
        <v>564</v>
      </c>
    </row>
    <row r="699" spans="1:7">
      <c r="A699" t="s">
        <v>1492</v>
      </c>
      <c r="B699" t="s">
        <v>1499</v>
      </c>
      <c r="C699" t="s">
        <v>9</v>
      </c>
      <c r="D699">
        <v>1</v>
      </c>
      <c r="E699">
        <v>0</v>
      </c>
      <c r="G699" t="s">
        <v>564</v>
      </c>
    </row>
    <row r="700" spans="1:7">
      <c r="A700" t="s">
        <v>1492</v>
      </c>
      <c r="B700" t="s">
        <v>1500</v>
      </c>
      <c r="C700" t="s">
        <v>9</v>
      </c>
      <c r="D700">
        <v>17</v>
      </c>
      <c r="E700">
        <v>0</v>
      </c>
      <c r="F700" t="s">
        <v>25</v>
      </c>
      <c r="G700" t="s">
        <v>565</v>
      </c>
    </row>
    <row r="701" spans="1:7">
      <c r="A701" t="s">
        <v>1492</v>
      </c>
      <c r="B701" t="s">
        <v>23</v>
      </c>
      <c r="C701" t="s">
        <v>4</v>
      </c>
      <c r="D701">
        <v>10</v>
      </c>
      <c r="E701">
        <v>0</v>
      </c>
      <c r="G701" t="s">
        <v>564</v>
      </c>
    </row>
    <row r="702" spans="1:7">
      <c r="A702" t="s">
        <v>1492</v>
      </c>
      <c r="B702" t="s">
        <v>348</v>
      </c>
      <c r="C702" t="s">
        <v>9</v>
      </c>
      <c r="D702">
        <v>2</v>
      </c>
      <c r="E702">
        <v>0</v>
      </c>
      <c r="F702" t="s">
        <v>25</v>
      </c>
      <c r="G702" t="s">
        <v>565</v>
      </c>
    </row>
    <row r="703" spans="1:7">
      <c r="A703" t="s">
        <v>1492</v>
      </c>
      <c r="B703" t="s">
        <v>349</v>
      </c>
      <c r="C703" t="s">
        <v>9</v>
      </c>
      <c r="D703">
        <v>2</v>
      </c>
      <c r="E703">
        <v>0</v>
      </c>
      <c r="F703" t="s">
        <v>25</v>
      </c>
      <c r="G703" t="s">
        <v>565</v>
      </c>
    </row>
    <row r="704" spans="1:7">
      <c r="A704" t="s">
        <v>1501</v>
      </c>
      <c r="B704" t="s">
        <v>3</v>
      </c>
      <c r="C704" t="s">
        <v>4</v>
      </c>
      <c r="D704">
        <v>10</v>
      </c>
      <c r="E704">
        <v>0</v>
      </c>
      <c r="G704" t="s">
        <v>564</v>
      </c>
    </row>
    <row r="705" spans="1:7">
      <c r="A705" t="s">
        <v>1501</v>
      </c>
      <c r="B705" t="s">
        <v>1398</v>
      </c>
      <c r="C705" t="s">
        <v>9</v>
      </c>
      <c r="D705">
        <v>8</v>
      </c>
      <c r="E705">
        <v>0</v>
      </c>
      <c r="F705" t="s">
        <v>25</v>
      </c>
      <c r="G705" t="s">
        <v>565</v>
      </c>
    </row>
    <row r="706" spans="1:7">
      <c r="A706" t="s">
        <v>1501</v>
      </c>
      <c r="B706" t="s">
        <v>192</v>
      </c>
      <c r="C706" t="s">
        <v>9</v>
      </c>
      <c r="D706">
        <v>10</v>
      </c>
      <c r="E706">
        <v>0</v>
      </c>
      <c r="F706" t="s">
        <v>25</v>
      </c>
      <c r="G706" t="s">
        <v>565</v>
      </c>
    </row>
    <row r="707" spans="1:7">
      <c r="A707" t="s">
        <v>1501</v>
      </c>
      <c r="B707" t="s">
        <v>196</v>
      </c>
      <c r="C707" t="s">
        <v>9</v>
      </c>
      <c r="D707">
        <v>2</v>
      </c>
      <c r="E707">
        <v>0</v>
      </c>
      <c r="F707" t="s">
        <v>25</v>
      </c>
      <c r="G707" t="s">
        <v>565</v>
      </c>
    </row>
    <row r="708" spans="1:7">
      <c r="A708" t="s">
        <v>1501</v>
      </c>
      <c r="B708" t="s">
        <v>320</v>
      </c>
      <c r="C708" t="s">
        <v>9</v>
      </c>
      <c r="D708">
        <v>2</v>
      </c>
      <c r="E708">
        <v>0</v>
      </c>
      <c r="F708" t="s">
        <v>25</v>
      </c>
      <c r="G708" t="s">
        <v>565</v>
      </c>
    </row>
    <row r="709" spans="1:7">
      <c r="A709" t="s">
        <v>1501</v>
      </c>
      <c r="B709" t="s">
        <v>58</v>
      </c>
      <c r="C709" t="s">
        <v>9</v>
      </c>
      <c r="D709">
        <v>3</v>
      </c>
      <c r="E709">
        <v>0</v>
      </c>
      <c r="F709" t="s">
        <v>25</v>
      </c>
      <c r="G709" t="s">
        <v>565</v>
      </c>
    </row>
    <row r="710" spans="1:7">
      <c r="A710" t="s">
        <v>1501</v>
      </c>
      <c r="B710" t="s">
        <v>1148</v>
      </c>
      <c r="C710" t="s">
        <v>9</v>
      </c>
      <c r="D710">
        <v>3</v>
      </c>
      <c r="E710">
        <v>0</v>
      </c>
      <c r="F710" t="s">
        <v>25</v>
      </c>
      <c r="G710" t="s">
        <v>565</v>
      </c>
    </row>
    <row r="711" spans="1:7">
      <c r="A711" t="s">
        <v>1501</v>
      </c>
      <c r="B711" t="s">
        <v>163</v>
      </c>
      <c r="C711" t="s">
        <v>9</v>
      </c>
      <c r="D711">
        <v>3</v>
      </c>
      <c r="E711">
        <v>0</v>
      </c>
      <c r="F711" t="s">
        <v>25</v>
      </c>
      <c r="G711" t="s">
        <v>565</v>
      </c>
    </row>
    <row r="712" spans="1:7">
      <c r="A712" t="s">
        <v>1501</v>
      </c>
      <c r="B712" t="s">
        <v>59</v>
      </c>
      <c r="C712" t="s">
        <v>9</v>
      </c>
      <c r="D712">
        <v>1</v>
      </c>
      <c r="E712">
        <v>0</v>
      </c>
      <c r="F712" t="s">
        <v>25</v>
      </c>
      <c r="G712" t="s">
        <v>565</v>
      </c>
    </row>
    <row r="713" spans="1:7">
      <c r="A713" t="s">
        <v>1501</v>
      </c>
      <c r="B713" t="s">
        <v>1502</v>
      </c>
      <c r="C713" t="s">
        <v>9</v>
      </c>
      <c r="D713">
        <v>1</v>
      </c>
      <c r="E713">
        <v>0</v>
      </c>
      <c r="F713" t="s">
        <v>25</v>
      </c>
      <c r="G713" t="s">
        <v>565</v>
      </c>
    </row>
    <row r="714" spans="1:7">
      <c r="A714" t="s">
        <v>1501</v>
      </c>
      <c r="B714" t="s">
        <v>347</v>
      </c>
      <c r="C714" t="s">
        <v>9</v>
      </c>
      <c r="D714">
        <v>11</v>
      </c>
      <c r="E714">
        <v>0</v>
      </c>
      <c r="F714" t="s">
        <v>25</v>
      </c>
      <c r="G714" t="s">
        <v>565</v>
      </c>
    </row>
    <row r="715" spans="1:7">
      <c r="A715" t="s">
        <v>1501</v>
      </c>
      <c r="B715" t="s">
        <v>324</v>
      </c>
      <c r="C715" t="s">
        <v>9</v>
      </c>
      <c r="D715">
        <v>2</v>
      </c>
      <c r="E715">
        <v>0</v>
      </c>
      <c r="F715" t="s">
        <v>25</v>
      </c>
      <c r="G715" t="s">
        <v>565</v>
      </c>
    </row>
    <row r="716" spans="1:7">
      <c r="A716" t="s">
        <v>1501</v>
      </c>
      <c r="B716" t="s">
        <v>1438</v>
      </c>
      <c r="C716" t="s">
        <v>9</v>
      </c>
      <c r="D716">
        <v>5</v>
      </c>
      <c r="E716">
        <v>0</v>
      </c>
      <c r="F716" t="s">
        <v>25</v>
      </c>
      <c r="G716" t="s">
        <v>565</v>
      </c>
    </row>
    <row r="717" spans="1:7">
      <c r="A717" t="s">
        <v>1501</v>
      </c>
      <c r="B717" t="s">
        <v>1439</v>
      </c>
      <c r="C717" t="s">
        <v>9</v>
      </c>
      <c r="D717">
        <v>12</v>
      </c>
      <c r="E717">
        <v>0</v>
      </c>
      <c r="F717" t="s">
        <v>25</v>
      </c>
      <c r="G717" t="s">
        <v>565</v>
      </c>
    </row>
    <row r="718" spans="1:7">
      <c r="A718" t="s">
        <v>1501</v>
      </c>
      <c r="B718" t="s">
        <v>1503</v>
      </c>
      <c r="C718" t="s">
        <v>9</v>
      </c>
      <c r="D718">
        <v>5</v>
      </c>
      <c r="E718">
        <v>0</v>
      </c>
      <c r="F718" t="s">
        <v>25</v>
      </c>
      <c r="G718" t="s">
        <v>565</v>
      </c>
    </row>
    <row r="719" spans="1:7">
      <c r="A719" t="s">
        <v>1501</v>
      </c>
      <c r="B719" t="s">
        <v>365</v>
      </c>
      <c r="C719" t="s">
        <v>9</v>
      </c>
      <c r="D719">
        <v>6</v>
      </c>
      <c r="E719">
        <v>0</v>
      </c>
      <c r="F719" t="s">
        <v>25</v>
      </c>
      <c r="G719" t="s">
        <v>565</v>
      </c>
    </row>
    <row r="720" spans="1:7">
      <c r="A720" t="s">
        <v>1501</v>
      </c>
      <c r="B720" t="s">
        <v>23</v>
      </c>
      <c r="C720" t="s">
        <v>4</v>
      </c>
      <c r="D720">
        <v>10</v>
      </c>
      <c r="E720">
        <v>0</v>
      </c>
      <c r="G720" t="s">
        <v>564</v>
      </c>
    </row>
    <row r="721" spans="1:7">
      <c r="A721" t="s">
        <v>1504</v>
      </c>
      <c r="B721" t="s">
        <v>1505</v>
      </c>
      <c r="C721" t="s">
        <v>9</v>
      </c>
      <c r="D721">
        <v>14</v>
      </c>
      <c r="E721">
        <v>0</v>
      </c>
      <c r="F721" t="s">
        <v>25</v>
      </c>
      <c r="G721" t="s">
        <v>565</v>
      </c>
    </row>
    <row r="722" spans="1:7">
      <c r="A722" t="s">
        <v>1504</v>
      </c>
      <c r="B722" t="s">
        <v>1506</v>
      </c>
      <c r="C722" t="s">
        <v>9</v>
      </c>
      <c r="D722">
        <v>1</v>
      </c>
      <c r="E722">
        <v>0</v>
      </c>
      <c r="F722" t="s">
        <v>25</v>
      </c>
      <c r="G722" t="s">
        <v>565</v>
      </c>
    </row>
    <row r="723" spans="1:7">
      <c r="A723" t="s">
        <v>1504</v>
      </c>
      <c r="B723" t="s">
        <v>3</v>
      </c>
      <c r="C723" t="s">
        <v>4</v>
      </c>
      <c r="D723">
        <v>10</v>
      </c>
      <c r="E723">
        <v>0</v>
      </c>
      <c r="G723" t="s">
        <v>564</v>
      </c>
    </row>
    <row r="724" spans="1:7">
      <c r="A724" t="s">
        <v>1504</v>
      </c>
      <c r="B724" t="s">
        <v>192</v>
      </c>
      <c r="C724" t="s">
        <v>9</v>
      </c>
      <c r="D724">
        <v>10</v>
      </c>
      <c r="E724">
        <v>0</v>
      </c>
      <c r="F724" t="s">
        <v>25</v>
      </c>
      <c r="G724" t="s">
        <v>565</v>
      </c>
    </row>
    <row r="725" spans="1:7">
      <c r="A725" t="s">
        <v>1504</v>
      </c>
      <c r="B725" t="s">
        <v>196</v>
      </c>
      <c r="C725" t="s">
        <v>9</v>
      </c>
      <c r="D725">
        <v>2</v>
      </c>
      <c r="E725">
        <v>0</v>
      </c>
      <c r="F725" t="s">
        <v>25</v>
      </c>
      <c r="G725" t="s">
        <v>565</v>
      </c>
    </row>
    <row r="726" spans="1:7">
      <c r="A726" t="s">
        <v>1504</v>
      </c>
      <c r="B726" t="s">
        <v>320</v>
      </c>
      <c r="C726" t="s">
        <v>9</v>
      </c>
      <c r="D726">
        <v>2</v>
      </c>
      <c r="E726">
        <v>0</v>
      </c>
      <c r="F726" t="s">
        <v>25</v>
      </c>
      <c r="G726" t="s">
        <v>565</v>
      </c>
    </row>
    <row r="727" spans="1:7">
      <c r="A727" t="s">
        <v>1504</v>
      </c>
      <c r="B727" t="s">
        <v>58</v>
      </c>
      <c r="C727" t="s">
        <v>9</v>
      </c>
      <c r="D727">
        <v>3</v>
      </c>
      <c r="E727">
        <v>0</v>
      </c>
      <c r="F727" t="s">
        <v>25</v>
      </c>
      <c r="G727" t="s">
        <v>565</v>
      </c>
    </row>
    <row r="728" spans="1:7">
      <c r="A728" t="s">
        <v>1504</v>
      </c>
      <c r="B728" t="s">
        <v>1148</v>
      </c>
      <c r="C728" t="s">
        <v>9</v>
      </c>
      <c r="D728">
        <v>3</v>
      </c>
      <c r="E728">
        <v>0</v>
      </c>
      <c r="F728" t="s">
        <v>25</v>
      </c>
      <c r="G728" t="s">
        <v>565</v>
      </c>
    </row>
    <row r="729" spans="1:7">
      <c r="A729" t="s">
        <v>1504</v>
      </c>
      <c r="B729" t="s">
        <v>163</v>
      </c>
      <c r="C729" t="s">
        <v>9</v>
      </c>
      <c r="D729">
        <v>3</v>
      </c>
      <c r="E729">
        <v>0</v>
      </c>
      <c r="F729" t="s">
        <v>25</v>
      </c>
      <c r="G729" t="s">
        <v>565</v>
      </c>
    </row>
    <row r="730" spans="1:7">
      <c r="A730" t="s">
        <v>1504</v>
      </c>
      <c r="B730" t="s">
        <v>59</v>
      </c>
      <c r="C730" t="s">
        <v>9</v>
      </c>
      <c r="D730">
        <v>1</v>
      </c>
      <c r="E730">
        <v>0</v>
      </c>
      <c r="F730" t="s">
        <v>25</v>
      </c>
      <c r="G730" t="s">
        <v>565</v>
      </c>
    </row>
    <row r="731" spans="1:7">
      <c r="A731" t="s">
        <v>1504</v>
      </c>
      <c r="B731" t="s">
        <v>347</v>
      </c>
      <c r="C731" t="s">
        <v>9</v>
      </c>
      <c r="D731">
        <v>11</v>
      </c>
      <c r="E731">
        <v>0</v>
      </c>
      <c r="F731" t="s">
        <v>25</v>
      </c>
      <c r="G731" t="s">
        <v>565</v>
      </c>
    </row>
    <row r="732" spans="1:7">
      <c r="A732" t="s">
        <v>1504</v>
      </c>
      <c r="B732" t="s">
        <v>324</v>
      </c>
      <c r="C732" t="s">
        <v>9</v>
      </c>
      <c r="D732">
        <v>2</v>
      </c>
      <c r="E732">
        <v>0</v>
      </c>
      <c r="F732" t="s">
        <v>25</v>
      </c>
      <c r="G732" t="s">
        <v>565</v>
      </c>
    </row>
    <row r="733" spans="1:7">
      <c r="A733" t="s">
        <v>1504</v>
      </c>
      <c r="B733" t="s">
        <v>1439</v>
      </c>
      <c r="C733" t="s">
        <v>9</v>
      </c>
      <c r="D733">
        <v>12</v>
      </c>
      <c r="E733">
        <v>0</v>
      </c>
      <c r="F733" t="s">
        <v>25</v>
      </c>
      <c r="G733" t="s">
        <v>565</v>
      </c>
    </row>
    <row r="734" spans="1:7">
      <c r="A734" t="s">
        <v>1504</v>
      </c>
      <c r="B734" t="s">
        <v>1410</v>
      </c>
      <c r="C734" t="s">
        <v>9</v>
      </c>
      <c r="D734">
        <v>1</v>
      </c>
      <c r="E734">
        <v>0</v>
      </c>
      <c r="G734" t="s">
        <v>564</v>
      </c>
    </row>
    <row r="735" spans="1:7">
      <c r="A735" t="s">
        <v>1504</v>
      </c>
      <c r="B735" t="s">
        <v>23</v>
      </c>
      <c r="C735" t="s">
        <v>4</v>
      </c>
      <c r="D735">
        <v>10</v>
      </c>
      <c r="E735">
        <v>0</v>
      </c>
      <c r="G735" t="s">
        <v>564</v>
      </c>
    </row>
    <row r="736" spans="1:7">
      <c r="A736" t="s">
        <v>1504</v>
      </c>
      <c r="B736" t="s">
        <v>1507</v>
      </c>
      <c r="C736" t="s">
        <v>9</v>
      </c>
      <c r="D736">
        <v>17</v>
      </c>
      <c r="E736">
        <v>0</v>
      </c>
      <c r="F736" t="s">
        <v>25</v>
      </c>
      <c r="G736" t="s">
        <v>565</v>
      </c>
    </row>
    <row r="737" spans="1:7">
      <c r="A737" t="s">
        <v>1508</v>
      </c>
      <c r="B737" t="s">
        <v>3</v>
      </c>
      <c r="C737" t="s">
        <v>4</v>
      </c>
      <c r="D737">
        <v>10</v>
      </c>
      <c r="E737">
        <v>0</v>
      </c>
      <c r="G737" t="s">
        <v>564</v>
      </c>
    </row>
    <row r="738" spans="1:7">
      <c r="A738" t="s">
        <v>1508</v>
      </c>
      <c r="B738" t="s">
        <v>1509</v>
      </c>
      <c r="C738" t="s">
        <v>9</v>
      </c>
      <c r="D738">
        <v>1</v>
      </c>
      <c r="E738">
        <v>0</v>
      </c>
      <c r="G738" t="s">
        <v>564</v>
      </c>
    </row>
    <row r="739" spans="1:7">
      <c r="A739" t="s">
        <v>1508</v>
      </c>
      <c r="B739" t="s">
        <v>1510</v>
      </c>
      <c r="C739" t="s">
        <v>9</v>
      </c>
      <c r="D739">
        <v>1</v>
      </c>
      <c r="E739">
        <v>0</v>
      </c>
      <c r="F739" t="s">
        <v>25</v>
      </c>
      <c r="G739" t="s">
        <v>565</v>
      </c>
    </row>
    <row r="740" spans="1:7">
      <c r="A740" t="s">
        <v>1508</v>
      </c>
      <c r="B740" t="s">
        <v>1511</v>
      </c>
      <c r="C740" t="s">
        <v>9</v>
      </c>
      <c r="D740">
        <v>6</v>
      </c>
      <c r="E740">
        <v>0</v>
      </c>
      <c r="G740" t="s">
        <v>564</v>
      </c>
    </row>
    <row r="741" spans="1:7">
      <c r="A741" t="s">
        <v>1508</v>
      </c>
      <c r="B741" t="s">
        <v>1512</v>
      </c>
      <c r="C741" t="s">
        <v>9</v>
      </c>
      <c r="D741">
        <v>3</v>
      </c>
      <c r="E741">
        <v>0</v>
      </c>
      <c r="F741" t="s">
        <v>25</v>
      </c>
      <c r="G741" t="s">
        <v>565</v>
      </c>
    </row>
    <row r="742" spans="1:7">
      <c r="A742" t="s">
        <v>1508</v>
      </c>
      <c r="B742" t="s">
        <v>1513</v>
      </c>
      <c r="C742" t="s">
        <v>9</v>
      </c>
      <c r="D742">
        <v>2</v>
      </c>
      <c r="E742">
        <v>0</v>
      </c>
      <c r="G742" t="s">
        <v>564</v>
      </c>
    </row>
    <row r="743" spans="1:7">
      <c r="A743" t="s">
        <v>1508</v>
      </c>
      <c r="B743" t="s">
        <v>1514</v>
      </c>
      <c r="C743" t="s">
        <v>9</v>
      </c>
      <c r="D743">
        <v>11</v>
      </c>
      <c r="E743">
        <v>0</v>
      </c>
      <c r="G743" t="s">
        <v>564</v>
      </c>
    </row>
    <row r="744" spans="1:7">
      <c r="A744" t="s">
        <v>1508</v>
      </c>
      <c r="B744" t="s">
        <v>1515</v>
      </c>
      <c r="C744" t="s">
        <v>9</v>
      </c>
      <c r="D744">
        <v>2</v>
      </c>
      <c r="E744">
        <v>0</v>
      </c>
      <c r="G744" t="s">
        <v>564</v>
      </c>
    </row>
    <row r="745" spans="1:7">
      <c r="A745" t="s">
        <v>1508</v>
      </c>
      <c r="B745" t="s">
        <v>1516</v>
      </c>
      <c r="C745" t="s">
        <v>9</v>
      </c>
      <c r="D745">
        <v>9</v>
      </c>
      <c r="E745">
        <v>0</v>
      </c>
      <c r="G745" t="s">
        <v>564</v>
      </c>
    </row>
    <row r="746" spans="1:7">
      <c r="A746" t="s">
        <v>1508</v>
      </c>
      <c r="B746" t="s">
        <v>1517</v>
      </c>
      <c r="C746" t="s">
        <v>9</v>
      </c>
      <c r="D746">
        <v>2</v>
      </c>
      <c r="E746">
        <v>0</v>
      </c>
      <c r="G746" t="s">
        <v>564</v>
      </c>
    </row>
    <row r="747" spans="1:7">
      <c r="A747" t="s">
        <v>1508</v>
      </c>
      <c r="B747" t="s">
        <v>1518</v>
      </c>
      <c r="C747" t="s">
        <v>9</v>
      </c>
      <c r="D747">
        <v>10</v>
      </c>
      <c r="E747">
        <v>0</v>
      </c>
      <c r="G747" t="s">
        <v>564</v>
      </c>
    </row>
    <row r="748" spans="1:7">
      <c r="A748" t="s">
        <v>1508</v>
      </c>
      <c r="B748" t="s">
        <v>1519</v>
      </c>
      <c r="C748" t="s">
        <v>9</v>
      </c>
      <c r="D748">
        <v>1</v>
      </c>
      <c r="E748">
        <v>0</v>
      </c>
      <c r="G748" t="s">
        <v>564</v>
      </c>
    </row>
    <row r="749" spans="1:7">
      <c r="A749" t="s">
        <v>1508</v>
      </c>
      <c r="B749" t="s">
        <v>1520</v>
      </c>
      <c r="C749" t="s">
        <v>9</v>
      </c>
      <c r="D749">
        <v>12</v>
      </c>
      <c r="E749">
        <v>0</v>
      </c>
      <c r="G749" t="s">
        <v>564</v>
      </c>
    </row>
    <row r="750" spans="1:7">
      <c r="A750" t="s">
        <v>1508</v>
      </c>
      <c r="B750" t="s">
        <v>1521</v>
      </c>
      <c r="C750" t="s">
        <v>9</v>
      </c>
      <c r="D750">
        <v>9</v>
      </c>
      <c r="E750">
        <v>0</v>
      </c>
      <c r="G750" t="s">
        <v>564</v>
      </c>
    </row>
    <row r="751" spans="1:7">
      <c r="A751" t="s">
        <v>1508</v>
      </c>
      <c r="B751" t="s">
        <v>1522</v>
      </c>
      <c r="C751" t="s">
        <v>9</v>
      </c>
      <c r="D751">
        <v>11</v>
      </c>
      <c r="E751">
        <v>0</v>
      </c>
      <c r="F751" t="s">
        <v>25</v>
      </c>
      <c r="G751" t="s">
        <v>565</v>
      </c>
    </row>
    <row r="752" spans="1:7">
      <c r="A752" t="s">
        <v>1508</v>
      </c>
      <c r="B752" t="s">
        <v>1523</v>
      </c>
      <c r="C752" t="s">
        <v>9</v>
      </c>
      <c r="D752">
        <v>2</v>
      </c>
      <c r="E752">
        <v>0</v>
      </c>
      <c r="G752" t="s">
        <v>564</v>
      </c>
    </row>
    <row r="753" spans="1:7">
      <c r="A753" t="s">
        <v>1508</v>
      </c>
      <c r="B753" t="s">
        <v>1524</v>
      </c>
      <c r="C753" t="s">
        <v>9</v>
      </c>
      <c r="D753">
        <v>1</v>
      </c>
      <c r="E753">
        <v>0</v>
      </c>
      <c r="G753" t="s">
        <v>564</v>
      </c>
    </row>
    <row r="754" spans="1:7">
      <c r="A754" t="s">
        <v>1508</v>
      </c>
      <c r="B754" t="s">
        <v>1525</v>
      </c>
      <c r="C754" t="s">
        <v>9</v>
      </c>
      <c r="D754">
        <v>2</v>
      </c>
      <c r="E754">
        <v>0</v>
      </c>
      <c r="G754" t="s">
        <v>564</v>
      </c>
    </row>
    <row r="755" spans="1:7">
      <c r="A755" t="s">
        <v>1508</v>
      </c>
      <c r="B755" t="s">
        <v>1526</v>
      </c>
      <c r="C755" t="s">
        <v>9</v>
      </c>
      <c r="D755">
        <v>2</v>
      </c>
      <c r="E755">
        <v>0</v>
      </c>
      <c r="G755" t="s">
        <v>564</v>
      </c>
    </row>
    <row r="756" spans="1:7">
      <c r="A756" t="s">
        <v>1508</v>
      </c>
      <c r="B756" t="s">
        <v>1527</v>
      </c>
      <c r="C756" t="s">
        <v>9</v>
      </c>
      <c r="D756">
        <v>2</v>
      </c>
      <c r="E756">
        <v>0</v>
      </c>
      <c r="G756" t="s">
        <v>564</v>
      </c>
    </row>
    <row r="757" spans="1:7">
      <c r="A757" t="s">
        <v>1508</v>
      </c>
      <c r="B757" t="s">
        <v>1528</v>
      </c>
      <c r="C757" t="s">
        <v>9</v>
      </c>
      <c r="D757">
        <v>2</v>
      </c>
      <c r="E757">
        <v>0</v>
      </c>
      <c r="G757" t="s">
        <v>564</v>
      </c>
    </row>
    <row r="758" spans="1:7">
      <c r="A758" t="s">
        <v>1508</v>
      </c>
      <c r="B758" t="s">
        <v>1529</v>
      </c>
      <c r="C758" t="s">
        <v>9</v>
      </c>
      <c r="D758">
        <v>2</v>
      </c>
      <c r="E758">
        <v>0</v>
      </c>
      <c r="G758" t="s">
        <v>564</v>
      </c>
    </row>
    <row r="759" spans="1:7">
      <c r="A759" t="s">
        <v>1508</v>
      </c>
      <c r="B759" t="s">
        <v>1530</v>
      </c>
      <c r="C759" t="s">
        <v>9</v>
      </c>
      <c r="D759">
        <v>2</v>
      </c>
      <c r="E759">
        <v>0</v>
      </c>
      <c r="G759" t="s">
        <v>564</v>
      </c>
    </row>
    <row r="760" spans="1:7">
      <c r="A760" t="s">
        <v>1508</v>
      </c>
      <c r="B760" t="s">
        <v>1531</v>
      </c>
      <c r="C760" t="s">
        <v>9</v>
      </c>
      <c r="D760">
        <v>2</v>
      </c>
      <c r="E760">
        <v>0</v>
      </c>
      <c r="G760" t="s">
        <v>564</v>
      </c>
    </row>
    <row r="761" spans="1:7">
      <c r="A761" t="s">
        <v>1508</v>
      </c>
      <c r="B761" t="s">
        <v>1532</v>
      </c>
      <c r="C761" t="s">
        <v>9</v>
      </c>
      <c r="D761">
        <v>2</v>
      </c>
      <c r="E761">
        <v>0</v>
      </c>
      <c r="G761" t="s">
        <v>564</v>
      </c>
    </row>
    <row r="762" spans="1:7">
      <c r="A762" t="s">
        <v>1508</v>
      </c>
      <c r="B762" t="s">
        <v>1533</v>
      </c>
      <c r="C762" t="s">
        <v>9</v>
      </c>
      <c r="D762">
        <v>2</v>
      </c>
      <c r="E762">
        <v>0</v>
      </c>
      <c r="G762" t="s">
        <v>564</v>
      </c>
    </row>
    <row r="763" spans="1:7">
      <c r="A763" t="s">
        <v>1508</v>
      </c>
      <c r="B763" t="s">
        <v>1534</v>
      </c>
      <c r="C763" t="s">
        <v>9</v>
      </c>
      <c r="D763">
        <v>2</v>
      </c>
      <c r="E763">
        <v>0</v>
      </c>
      <c r="G763" t="s">
        <v>564</v>
      </c>
    </row>
    <row r="764" spans="1:7">
      <c r="A764" t="s">
        <v>1508</v>
      </c>
      <c r="B764" t="s">
        <v>1535</v>
      </c>
      <c r="C764" t="s">
        <v>9</v>
      </c>
      <c r="D764">
        <v>17</v>
      </c>
      <c r="E764">
        <v>0</v>
      </c>
      <c r="G764" t="s">
        <v>564</v>
      </c>
    </row>
    <row r="765" spans="1:7">
      <c r="A765" t="s">
        <v>1508</v>
      </c>
      <c r="B765" t="s">
        <v>23</v>
      </c>
      <c r="C765" t="s">
        <v>4</v>
      </c>
      <c r="D765">
        <v>10</v>
      </c>
      <c r="E765">
        <v>0</v>
      </c>
      <c r="G765" t="s">
        <v>564</v>
      </c>
    </row>
    <row r="766" spans="1:7">
      <c r="A766" t="s">
        <v>1536</v>
      </c>
      <c r="B766" t="s">
        <v>3</v>
      </c>
      <c r="C766" t="s">
        <v>4</v>
      </c>
      <c r="D766">
        <v>10</v>
      </c>
      <c r="E766">
        <v>0</v>
      </c>
      <c r="G766" t="s">
        <v>564</v>
      </c>
    </row>
    <row r="767" spans="1:7">
      <c r="A767" t="s">
        <v>1536</v>
      </c>
      <c r="B767" t="s">
        <v>1398</v>
      </c>
      <c r="C767" t="s">
        <v>9</v>
      </c>
      <c r="D767">
        <v>6</v>
      </c>
      <c r="E767">
        <v>0</v>
      </c>
      <c r="G767" t="s">
        <v>564</v>
      </c>
    </row>
    <row r="768" spans="1:7">
      <c r="A768" t="s">
        <v>1536</v>
      </c>
      <c r="B768" t="s">
        <v>1411</v>
      </c>
      <c r="C768" t="s">
        <v>9</v>
      </c>
      <c r="D768">
        <v>1</v>
      </c>
      <c r="E768">
        <v>0</v>
      </c>
      <c r="G768" t="s">
        <v>564</v>
      </c>
    </row>
    <row r="769" spans="1:7">
      <c r="A769" t="s">
        <v>1536</v>
      </c>
      <c r="B769" t="s">
        <v>365</v>
      </c>
      <c r="C769" t="s">
        <v>9</v>
      </c>
      <c r="D769">
        <v>6</v>
      </c>
      <c r="E769">
        <v>0</v>
      </c>
      <c r="G769" t="s">
        <v>564</v>
      </c>
    </row>
    <row r="770" spans="1:7">
      <c r="A770" t="s">
        <v>1536</v>
      </c>
      <c r="B770" t="s">
        <v>1412</v>
      </c>
      <c r="C770" t="s">
        <v>9</v>
      </c>
      <c r="D770">
        <v>2</v>
      </c>
      <c r="E770">
        <v>0</v>
      </c>
      <c r="F770" t="s">
        <v>25</v>
      </c>
      <c r="G770" t="s">
        <v>565</v>
      </c>
    </row>
    <row r="771" spans="1:7">
      <c r="A771" t="s">
        <v>1536</v>
      </c>
      <c r="B771" t="s">
        <v>23</v>
      </c>
      <c r="C771" t="s">
        <v>4</v>
      </c>
      <c r="D771">
        <v>10</v>
      </c>
      <c r="E771">
        <v>0</v>
      </c>
      <c r="G771" t="s">
        <v>564</v>
      </c>
    </row>
    <row r="772" spans="1:7">
      <c r="A772" t="s">
        <v>1536</v>
      </c>
      <c r="B772" t="s">
        <v>149</v>
      </c>
      <c r="C772" t="s">
        <v>9</v>
      </c>
      <c r="D772">
        <v>17</v>
      </c>
      <c r="E772">
        <v>0</v>
      </c>
      <c r="F772" t="s">
        <v>25</v>
      </c>
      <c r="G772" t="s">
        <v>565</v>
      </c>
    </row>
    <row r="773" spans="1:7">
      <c r="A773" t="s">
        <v>1537</v>
      </c>
      <c r="B773" t="s">
        <v>3</v>
      </c>
      <c r="C773" t="s">
        <v>4</v>
      </c>
      <c r="D773">
        <v>10</v>
      </c>
      <c r="E773">
        <v>0</v>
      </c>
      <c r="G773" t="s">
        <v>564</v>
      </c>
    </row>
    <row r="774" spans="1:7">
      <c r="A774" t="s">
        <v>1537</v>
      </c>
      <c r="B774" t="s">
        <v>1538</v>
      </c>
      <c r="C774" t="s">
        <v>9</v>
      </c>
      <c r="D774">
        <v>20</v>
      </c>
      <c r="E774">
        <v>0</v>
      </c>
      <c r="F774" t="s">
        <v>25</v>
      </c>
      <c r="G774" t="s">
        <v>565</v>
      </c>
    </row>
    <row r="775" spans="1:7">
      <c r="A775" t="s">
        <v>1537</v>
      </c>
      <c r="B775" t="s">
        <v>1539</v>
      </c>
      <c r="C775" t="s">
        <v>9</v>
      </c>
      <c r="D775">
        <v>20</v>
      </c>
      <c r="E775">
        <v>0</v>
      </c>
      <c r="F775" t="s">
        <v>25</v>
      </c>
      <c r="G775" t="s">
        <v>565</v>
      </c>
    </row>
    <row r="776" spans="1:7">
      <c r="A776" t="s">
        <v>1537</v>
      </c>
      <c r="B776" t="s">
        <v>1540</v>
      </c>
      <c r="C776" t="s">
        <v>9</v>
      </c>
      <c r="D776">
        <v>5</v>
      </c>
      <c r="E776">
        <v>0</v>
      </c>
      <c r="F776" t="s">
        <v>25</v>
      </c>
      <c r="G776" t="s">
        <v>565</v>
      </c>
    </row>
    <row r="777" spans="1:7">
      <c r="A777" t="s">
        <v>1537</v>
      </c>
      <c r="B777" t="s">
        <v>1541</v>
      </c>
      <c r="C777" t="s">
        <v>9</v>
      </c>
      <c r="D777">
        <v>7</v>
      </c>
      <c r="E777">
        <v>0</v>
      </c>
      <c r="F777" t="s">
        <v>25</v>
      </c>
      <c r="G777" t="s">
        <v>565</v>
      </c>
    </row>
    <row r="778" spans="1:7">
      <c r="A778" t="s">
        <v>1537</v>
      </c>
      <c r="B778" t="s">
        <v>1542</v>
      </c>
      <c r="C778" t="s">
        <v>9</v>
      </c>
      <c r="D778">
        <v>11</v>
      </c>
      <c r="E778">
        <v>0</v>
      </c>
      <c r="F778" t="s">
        <v>25</v>
      </c>
      <c r="G778" t="s">
        <v>565</v>
      </c>
    </row>
    <row r="779" spans="1:7">
      <c r="A779" t="s">
        <v>1537</v>
      </c>
      <c r="B779" t="s">
        <v>1543</v>
      </c>
      <c r="C779" t="s">
        <v>9</v>
      </c>
      <c r="D779">
        <v>6</v>
      </c>
      <c r="E779">
        <v>0</v>
      </c>
      <c r="F779" t="s">
        <v>25</v>
      </c>
      <c r="G779" t="s">
        <v>565</v>
      </c>
    </row>
    <row r="780" spans="1:7">
      <c r="A780" t="s">
        <v>1537</v>
      </c>
      <c r="B780" t="s">
        <v>1544</v>
      </c>
      <c r="C780" t="s">
        <v>9</v>
      </c>
      <c r="D780">
        <v>20</v>
      </c>
      <c r="E780">
        <v>0</v>
      </c>
      <c r="F780" t="s">
        <v>25</v>
      </c>
      <c r="G780" t="s">
        <v>565</v>
      </c>
    </row>
    <row r="781" spans="1:7">
      <c r="A781" t="s">
        <v>1537</v>
      </c>
      <c r="B781" t="s">
        <v>1545</v>
      </c>
      <c r="C781" t="s">
        <v>9</v>
      </c>
      <c r="D781">
        <v>20</v>
      </c>
      <c r="E781">
        <v>0</v>
      </c>
      <c r="F781" t="s">
        <v>25</v>
      </c>
      <c r="G781" t="s">
        <v>565</v>
      </c>
    </row>
    <row r="782" spans="1:7">
      <c r="A782" t="s">
        <v>1537</v>
      </c>
      <c r="B782" t="s">
        <v>1546</v>
      </c>
      <c r="C782" t="s">
        <v>9</v>
      </c>
      <c r="D782">
        <v>20</v>
      </c>
      <c r="E782">
        <v>0</v>
      </c>
      <c r="F782" t="s">
        <v>25</v>
      </c>
      <c r="G782" t="s">
        <v>565</v>
      </c>
    </row>
    <row r="783" spans="1:7">
      <c r="A783" t="s">
        <v>1537</v>
      </c>
      <c r="B783" t="s">
        <v>1547</v>
      </c>
      <c r="C783" t="s">
        <v>9</v>
      </c>
      <c r="D783">
        <v>20</v>
      </c>
      <c r="E783">
        <v>0</v>
      </c>
      <c r="F783" t="s">
        <v>25</v>
      </c>
      <c r="G783" t="s">
        <v>565</v>
      </c>
    </row>
    <row r="784" spans="1:7">
      <c r="A784" t="s">
        <v>1537</v>
      </c>
      <c r="B784" t="s">
        <v>1548</v>
      </c>
      <c r="C784" t="s">
        <v>9</v>
      </c>
      <c r="D784">
        <v>9</v>
      </c>
      <c r="E784">
        <v>0</v>
      </c>
      <c r="F784" t="s">
        <v>25</v>
      </c>
      <c r="G784" t="s">
        <v>565</v>
      </c>
    </row>
    <row r="785" spans="1:7">
      <c r="A785" t="s">
        <v>1537</v>
      </c>
      <c r="B785" t="s">
        <v>1549</v>
      </c>
      <c r="C785" t="s">
        <v>9</v>
      </c>
      <c r="D785">
        <v>9</v>
      </c>
      <c r="E785">
        <v>0</v>
      </c>
      <c r="F785" t="s">
        <v>25</v>
      </c>
      <c r="G785" t="s">
        <v>565</v>
      </c>
    </row>
    <row r="786" spans="1:7">
      <c r="A786" t="s">
        <v>1537</v>
      </c>
      <c r="B786" t="s">
        <v>1550</v>
      </c>
      <c r="C786" t="s">
        <v>9</v>
      </c>
      <c r="D786">
        <v>9</v>
      </c>
      <c r="E786">
        <v>0</v>
      </c>
      <c r="F786" t="s">
        <v>25</v>
      </c>
      <c r="G786" t="s">
        <v>565</v>
      </c>
    </row>
    <row r="787" spans="1:7">
      <c r="A787" t="s">
        <v>1537</v>
      </c>
      <c r="B787" t="s">
        <v>1551</v>
      </c>
      <c r="C787" t="s">
        <v>9</v>
      </c>
      <c r="D787">
        <v>9</v>
      </c>
      <c r="E787">
        <v>0</v>
      </c>
      <c r="F787" t="s">
        <v>25</v>
      </c>
      <c r="G787" t="s">
        <v>565</v>
      </c>
    </row>
    <row r="788" spans="1:7">
      <c r="A788" t="s">
        <v>1537</v>
      </c>
      <c r="B788" t="s">
        <v>1552</v>
      </c>
      <c r="C788" t="s">
        <v>9</v>
      </c>
      <c r="D788">
        <v>9</v>
      </c>
      <c r="E788">
        <v>0</v>
      </c>
      <c r="F788" t="s">
        <v>25</v>
      </c>
      <c r="G788" t="s">
        <v>565</v>
      </c>
    </row>
    <row r="789" spans="1:7">
      <c r="A789" t="s">
        <v>1537</v>
      </c>
      <c r="B789" t="s">
        <v>1553</v>
      </c>
      <c r="C789" t="s">
        <v>9</v>
      </c>
      <c r="D789">
        <v>9</v>
      </c>
      <c r="E789">
        <v>0</v>
      </c>
      <c r="F789" t="s">
        <v>25</v>
      </c>
      <c r="G789" t="s">
        <v>565</v>
      </c>
    </row>
    <row r="790" spans="1:7">
      <c r="A790" t="s">
        <v>1537</v>
      </c>
      <c r="B790" t="s">
        <v>23</v>
      </c>
      <c r="C790" t="s">
        <v>4</v>
      </c>
      <c r="D790">
        <v>10</v>
      </c>
      <c r="E790">
        <v>0</v>
      </c>
      <c r="G790" t="s">
        <v>564</v>
      </c>
    </row>
    <row r="791" spans="1:7">
      <c r="A791" t="s">
        <v>1554</v>
      </c>
      <c r="B791" t="s">
        <v>3</v>
      </c>
      <c r="C791" t="s">
        <v>4</v>
      </c>
      <c r="D791">
        <v>10</v>
      </c>
      <c r="E791">
        <v>0</v>
      </c>
      <c r="G791" t="s">
        <v>564</v>
      </c>
    </row>
    <row r="792" spans="1:7">
      <c r="A792" t="s">
        <v>1554</v>
      </c>
      <c r="B792" t="s">
        <v>1555</v>
      </c>
      <c r="C792" t="s">
        <v>9</v>
      </c>
      <c r="D792">
        <v>32</v>
      </c>
      <c r="E792">
        <v>0</v>
      </c>
      <c r="F792" t="s">
        <v>25</v>
      </c>
      <c r="G792" t="s">
        <v>565</v>
      </c>
    </row>
    <row r="793" spans="1:7">
      <c r="A793" t="s">
        <v>1554</v>
      </c>
      <c r="B793" t="s">
        <v>23</v>
      </c>
      <c r="C793" t="s">
        <v>4</v>
      </c>
      <c r="D793">
        <v>10</v>
      </c>
      <c r="E793">
        <v>0</v>
      </c>
      <c r="G793" t="s">
        <v>564</v>
      </c>
    </row>
    <row r="794" spans="1:7">
      <c r="A794" t="s">
        <v>1556</v>
      </c>
      <c r="B794" t="s">
        <v>3</v>
      </c>
      <c r="C794" t="s">
        <v>4</v>
      </c>
      <c r="D794">
        <v>10</v>
      </c>
      <c r="E794">
        <v>0</v>
      </c>
      <c r="G794" t="s">
        <v>564</v>
      </c>
    </row>
    <row r="795" spans="1:7">
      <c r="A795" t="s">
        <v>1556</v>
      </c>
      <c r="B795" t="s">
        <v>1398</v>
      </c>
      <c r="C795" t="s">
        <v>9</v>
      </c>
      <c r="D795">
        <v>6</v>
      </c>
      <c r="E795">
        <v>0</v>
      </c>
      <c r="G795" t="s">
        <v>564</v>
      </c>
    </row>
    <row r="796" spans="1:7">
      <c r="A796" t="s">
        <v>1556</v>
      </c>
      <c r="B796" t="s">
        <v>1417</v>
      </c>
      <c r="C796" t="s">
        <v>9</v>
      </c>
      <c r="D796">
        <v>6</v>
      </c>
      <c r="E796">
        <v>0</v>
      </c>
      <c r="G796" t="s">
        <v>564</v>
      </c>
    </row>
    <row r="797" spans="1:7">
      <c r="A797" t="s">
        <v>1556</v>
      </c>
      <c r="B797" t="s">
        <v>1411</v>
      </c>
      <c r="C797" t="s">
        <v>9</v>
      </c>
      <c r="D797">
        <v>1</v>
      </c>
      <c r="E797">
        <v>0</v>
      </c>
      <c r="G797" t="s">
        <v>564</v>
      </c>
    </row>
    <row r="798" spans="1:7">
      <c r="A798" t="s">
        <v>1556</v>
      </c>
      <c r="B798" t="s">
        <v>1320</v>
      </c>
      <c r="C798" t="s">
        <v>9</v>
      </c>
      <c r="D798">
        <v>6</v>
      </c>
      <c r="E798">
        <v>0</v>
      </c>
      <c r="F798" t="s">
        <v>25</v>
      </c>
      <c r="G798" t="s">
        <v>565</v>
      </c>
    </row>
    <row r="799" spans="1:7">
      <c r="A799" t="s">
        <v>1556</v>
      </c>
      <c r="B799" t="s">
        <v>1418</v>
      </c>
      <c r="C799" t="s">
        <v>9</v>
      </c>
      <c r="D799">
        <v>1</v>
      </c>
      <c r="E799">
        <v>0</v>
      </c>
      <c r="F799" t="s">
        <v>25</v>
      </c>
      <c r="G799" t="s">
        <v>565</v>
      </c>
    </row>
    <row r="800" spans="1:7">
      <c r="A800" t="s">
        <v>1556</v>
      </c>
      <c r="B800" t="s">
        <v>365</v>
      </c>
      <c r="C800" t="s">
        <v>9</v>
      </c>
      <c r="D800">
        <v>6</v>
      </c>
      <c r="E800">
        <v>0</v>
      </c>
      <c r="G800" t="s">
        <v>564</v>
      </c>
    </row>
    <row r="801" spans="1:7">
      <c r="A801" t="s">
        <v>1556</v>
      </c>
      <c r="B801" t="s">
        <v>1412</v>
      </c>
      <c r="C801" t="s">
        <v>9</v>
      </c>
      <c r="D801">
        <v>2</v>
      </c>
      <c r="E801">
        <v>0</v>
      </c>
      <c r="F801" t="s">
        <v>25</v>
      </c>
      <c r="G801" t="s">
        <v>565</v>
      </c>
    </row>
    <row r="802" spans="1:7">
      <c r="A802" t="s">
        <v>1556</v>
      </c>
      <c r="B802" t="s">
        <v>23</v>
      </c>
      <c r="C802" t="s">
        <v>4</v>
      </c>
      <c r="D802">
        <v>10</v>
      </c>
      <c r="E802">
        <v>0</v>
      </c>
      <c r="G802" t="s">
        <v>564</v>
      </c>
    </row>
    <row r="803" spans="1:7">
      <c r="A803" t="s">
        <v>1556</v>
      </c>
      <c r="B803" t="s">
        <v>149</v>
      </c>
      <c r="C803" t="s">
        <v>9</v>
      </c>
      <c r="D803">
        <v>17</v>
      </c>
      <c r="E803">
        <v>0</v>
      </c>
      <c r="F803" t="s">
        <v>25</v>
      </c>
      <c r="G803" t="s">
        <v>565</v>
      </c>
    </row>
    <row r="804" spans="1:7">
      <c r="A804" t="s">
        <v>230</v>
      </c>
      <c r="B804" t="s">
        <v>231</v>
      </c>
      <c r="C804" t="s">
        <v>86</v>
      </c>
      <c r="D804">
        <v>255</v>
      </c>
      <c r="E804">
        <v>0</v>
      </c>
      <c r="F804" t="s">
        <v>89</v>
      </c>
      <c r="G804" t="s">
        <v>565</v>
      </c>
    </row>
    <row r="805" spans="1:7">
      <c r="A805" t="s">
        <v>230</v>
      </c>
      <c r="B805" t="s">
        <v>3</v>
      </c>
      <c r="C805" t="s">
        <v>4</v>
      </c>
      <c r="D805">
        <v>10</v>
      </c>
      <c r="E805">
        <v>0</v>
      </c>
      <c r="G805" t="s">
        <v>564</v>
      </c>
    </row>
    <row r="806" spans="1:7">
      <c r="A806" t="s">
        <v>230</v>
      </c>
      <c r="B806" t="s">
        <v>232</v>
      </c>
      <c r="C806" t="s">
        <v>86</v>
      </c>
      <c r="D806">
        <v>30</v>
      </c>
      <c r="E806">
        <v>0</v>
      </c>
      <c r="G806" t="s">
        <v>564</v>
      </c>
    </row>
    <row r="807" spans="1:7">
      <c r="A807" t="s">
        <v>230</v>
      </c>
      <c r="B807" t="s">
        <v>233</v>
      </c>
      <c r="C807" t="s">
        <v>86</v>
      </c>
      <c r="D807">
        <v>10</v>
      </c>
      <c r="E807">
        <v>0</v>
      </c>
      <c r="G807" t="s">
        <v>564</v>
      </c>
    </row>
    <row r="808" spans="1:7">
      <c r="A808" t="s">
        <v>230</v>
      </c>
      <c r="B808" t="s">
        <v>90</v>
      </c>
      <c r="C808" t="s">
        <v>86</v>
      </c>
      <c r="D808">
        <v>20</v>
      </c>
      <c r="E808">
        <v>0</v>
      </c>
      <c r="F808" t="s">
        <v>89</v>
      </c>
      <c r="G808" t="s">
        <v>565</v>
      </c>
    </row>
    <row r="809" spans="1:7">
      <c r="A809" t="s">
        <v>230</v>
      </c>
      <c r="B809" t="s">
        <v>23</v>
      </c>
      <c r="C809" t="s">
        <v>4</v>
      </c>
      <c r="D809">
        <v>10</v>
      </c>
      <c r="E809">
        <v>0</v>
      </c>
      <c r="G809" t="s">
        <v>564</v>
      </c>
    </row>
    <row r="810" spans="1:7">
      <c r="A810" t="s">
        <v>234</v>
      </c>
      <c r="B810" t="s">
        <v>3</v>
      </c>
      <c r="C810" t="s">
        <v>4</v>
      </c>
      <c r="D810">
        <v>10</v>
      </c>
      <c r="E810">
        <v>0</v>
      </c>
      <c r="G810" t="s">
        <v>564</v>
      </c>
    </row>
    <row r="811" spans="1:7">
      <c r="A811" t="s">
        <v>234</v>
      </c>
      <c r="B811" t="s">
        <v>235</v>
      </c>
      <c r="C811" t="s">
        <v>19</v>
      </c>
      <c r="D811">
        <v>4</v>
      </c>
      <c r="E811">
        <v>0</v>
      </c>
      <c r="G811" t="s">
        <v>564</v>
      </c>
    </row>
    <row r="812" spans="1:7">
      <c r="A812" t="s">
        <v>234</v>
      </c>
      <c r="B812" t="s">
        <v>90</v>
      </c>
      <c r="C812" t="s">
        <v>86</v>
      </c>
      <c r="D812">
        <v>20</v>
      </c>
      <c r="E812">
        <v>0</v>
      </c>
      <c r="G812" t="s">
        <v>564</v>
      </c>
    </row>
    <row r="813" spans="1:7">
      <c r="A813" t="s">
        <v>234</v>
      </c>
      <c r="B813" t="s">
        <v>236</v>
      </c>
      <c r="C813" t="s">
        <v>19</v>
      </c>
      <c r="D813">
        <v>4</v>
      </c>
      <c r="E813">
        <v>0</v>
      </c>
      <c r="F813">
        <v>0</v>
      </c>
      <c r="G813" t="s">
        <v>565</v>
      </c>
    </row>
    <row r="814" spans="1:7">
      <c r="A814" t="s">
        <v>234</v>
      </c>
      <c r="B814" t="s">
        <v>237</v>
      </c>
      <c r="C814" t="s">
        <v>19</v>
      </c>
      <c r="D814">
        <v>4</v>
      </c>
      <c r="E814">
        <v>0</v>
      </c>
      <c r="F814">
        <v>0</v>
      </c>
      <c r="G814" t="s">
        <v>565</v>
      </c>
    </row>
    <row r="815" spans="1:7">
      <c r="A815" t="s">
        <v>234</v>
      </c>
      <c r="B815" t="s">
        <v>238</v>
      </c>
      <c r="C815" t="s">
        <v>6</v>
      </c>
      <c r="D815">
        <v>2</v>
      </c>
      <c r="E815">
        <v>0</v>
      </c>
      <c r="G815" t="s">
        <v>564</v>
      </c>
    </row>
    <row r="816" spans="1:7">
      <c r="A816" t="s">
        <v>234</v>
      </c>
      <c r="B816" t="s">
        <v>23</v>
      </c>
      <c r="C816" t="s">
        <v>4</v>
      </c>
      <c r="D816">
        <v>10</v>
      </c>
      <c r="E816">
        <v>0</v>
      </c>
      <c r="G816" t="s">
        <v>564</v>
      </c>
    </row>
    <row r="817" spans="1:7">
      <c r="A817" t="s">
        <v>239</v>
      </c>
      <c r="B817" t="s">
        <v>3</v>
      </c>
      <c r="C817" t="s">
        <v>4</v>
      </c>
      <c r="D817">
        <v>10</v>
      </c>
      <c r="E817">
        <v>0</v>
      </c>
      <c r="G817" t="s">
        <v>564</v>
      </c>
    </row>
    <row r="818" spans="1:7">
      <c r="A818" t="s">
        <v>239</v>
      </c>
      <c r="B818" t="s">
        <v>236</v>
      </c>
      <c r="C818" t="s">
        <v>19</v>
      </c>
      <c r="D818">
        <v>4</v>
      </c>
      <c r="E818">
        <v>0</v>
      </c>
      <c r="F818">
        <v>0</v>
      </c>
      <c r="G818" t="s">
        <v>565</v>
      </c>
    </row>
    <row r="819" spans="1:7">
      <c r="A819" t="s">
        <v>239</v>
      </c>
      <c r="B819" t="s">
        <v>240</v>
      </c>
      <c r="C819" t="s">
        <v>19</v>
      </c>
      <c r="D819">
        <v>4</v>
      </c>
      <c r="E819">
        <v>0</v>
      </c>
      <c r="F819">
        <v>0</v>
      </c>
      <c r="G819" t="s">
        <v>565</v>
      </c>
    </row>
    <row r="820" spans="1:7">
      <c r="A820" t="s">
        <v>239</v>
      </c>
      <c r="B820" t="s">
        <v>106</v>
      </c>
      <c r="C820" t="s">
        <v>19</v>
      </c>
      <c r="D820">
        <v>4</v>
      </c>
      <c r="E820">
        <v>0</v>
      </c>
      <c r="G820" t="s">
        <v>564</v>
      </c>
    </row>
    <row r="821" spans="1:7">
      <c r="A821" t="s">
        <v>239</v>
      </c>
      <c r="B821" t="s">
        <v>107</v>
      </c>
      <c r="C821" t="s">
        <v>19</v>
      </c>
      <c r="D821">
        <v>4</v>
      </c>
      <c r="E821">
        <v>0</v>
      </c>
      <c r="G821" t="s">
        <v>564</v>
      </c>
    </row>
    <row r="822" spans="1:7">
      <c r="A822" t="s">
        <v>239</v>
      </c>
      <c r="B822" t="s">
        <v>23</v>
      </c>
      <c r="C822" t="s">
        <v>4</v>
      </c>
      <c r="D822">
        <v>10</v>
      </c>
      <c r="E822">
        <v>0</v>
      </c>
      <c r="G822" t="s">
        <v>564</v>
      </c>
    </row>
    <row r="823" spans="1:7">
      <c r="A823" t="s">
        <v>241</v>
      </c>
      <c r="B823" t="s">
        <v>60</v>
      </c>
      <c r="C823" t="s">
        <v>9</v>
      </c>
      <c r="D823">
        <v>17</v>
      </c>
      <c r="E823">
        <v>0</v>
      </c>
      <c r="G823" t="s">
        <v>565</v>
      </c>
    </row>
    <row r="824" spans="1:7">
      <c r="A824" t="s">
        <v>242</v>
      </c>
      <c r="B824" t="s">
        <v>3</v>
      </c>
      <c r="C824" t="s">
        <v>4</v>
      </c>
      <c r="D824">
        <v>10</v>
      </c>
      <c r="E824">
        <v>0</v>
      </c>
      <c r="G824" t="s">
        <v>564</v>
      </c>
    </row>
    <row r="825" spans="1:7">
      <c r="A825" t="s">
        <v>242</v>
      </c>
      <c r="B825" t="s">
        <v>142</v>
      </c>
      <c r="C825" t="s">
        <v>9</v>
      </c>
      <c r="D825">
        <v>16</v>
      </c>
      <c r="E825">
        <v>0</v>
      </c>
      <c r="G825" t="s">
        <v>564</v>
      </c>
    </row>
    <row r="826" spans="1:7">
      <c r="A826" t="s">
        <v>242</v>
      </c>
      <c r="B826" t="s">
        <v>243</v>
      </c>
      <c r="C826" t="s">
        <v>9</v>
      </c>
      <c r="D826">
        <v>16</v>
      </c>
      <c r="E826">
        <v>0</v>
      </c>
      <c r="G826" t="s">
        <v>564</v>
      </c>
    </row>
    <row r="827" spans="1:7">
      <c r="A827" t="s">
        <v>242</v>
      </c>
      <c r="B827" t="s">
        <v>244</v>
      </c>
      <c r="C827" t="s">
        <v>9</v>
      </c>
      <c r="D827">
        <v>17</v>
      </c>
      <c r="E827">
        <v>0</v>
      </c>
      <c r="G827" t="s">
        <v>564</v>
      </c>
    </row>
    <row r="828" spans="1:7">
      <c r="A828" t="s">
        <v>242</v>
      </c>
      <c r="B828" t="s">
        <v>145</v>
      </c>
      <c r="C828" t="s">
        <v>77</v>
      </c>
      <c r="D828">
        <v>4</v>
      </c>
      <c r="E828">
        <v>0</v>
      </c>
      <c r="G828" t="s">
        <v>564</v>
      </c>
    </row>
    <row r="829" spans="1:7">
      <c r="A829" t="s">
        <v>242</v>
      </c>
      <c r="B829" t="s">
        <v>60</v>
      </c>
      <c r="C829" t="s">
        <v>9</v>
      </c>
      <c r="D829">
        <v>17</v>
      </c>
      <c r="E829">
        <v>0</v>
      </c>
      <c r="F829" t="s">
        <v>25</v>
      </c>
      <c r="G829" t="s">
        <v>565</v>
      </c>
    </row>
    <row r="830" spans="1:7">
      <c r="A830" t="s">
        <v>242</v>
      </c>
      <c r="B830" t="s">
        <v>81</v>
      </c>
      <c r="C830" t="s">
        <v>9</v>
      </c>
      <c r="D830">
        <v>22</v>
      </c>
      <c r="E830">
        <v>0</v>
      </c>
      <c r="G830" t="s">
        <v>564</v>
      </c>
    </row>
    <row r="831" spans="1:7">
      <c r="A831" t="s">
        <v>242</v>
      </c>
      <c r="B831" t="s">
        <v>83</v>
      </c>
      <c r="C831" t="s">
        <v>9</v>
      </c>
      <c r="D831">
        <v>20</v>
      </c>
      <c r="E831">
        <v>0</v>
      </c>
      <c r="G831" t="s">
        <v>564</v>
      </c>
    </row>
    <row r="832" spans="1:7">
      <c r="A832" t="s">
        <v>242</v>
      </c>
      <c r="B832" t="s">
        <v>23</v>
      </c>
      <c r="C832" t="s">
        <v>4</v>
      </c>
      <c r="D832">
        <v>10</v>
      </c>
      <c r="E832">
        <v>0</v>
      </c>
      <c r="G832" t="s">
        <v>564</v>
      </c>
    </row>
    <row r="833" spans="1:7">
      <c r="A833" t="s">
        <v>245</v>
      </c>
      <c r="B833" t="s">
        <v>60</v>
      </c>
      <c r="C833" t="s">
        <v>9</v>
      </c>
      <c r="D833">
        <v>17</v>
      </c>
      <c r="E833">
        <v>0</v>
      </c>
      <c r="G833" t="s">
        <v>565</v>
      </c>
    </row>
    <row r="834" spans="1:7">
      <c r="A834" t="s">
        <v>246</v>
      </c>
      <c r="B834" t="s">
        <v>28</v>
      </c>
      <c r="C834" t="s">
        <v>4</v>
      </c>
      <c r="D834">
        <v>10</v>
      </c>
      <c r="E834">
        <v>0</v>
      </c>
      <c r="G834" t="s">
        <v>564</v>
      </c>
    </row>
    <row r="835" spans="1:7">
      <c r="A835" t="s">
        <v>246</v>
      </c>
      <c r="B835" t="s">
        <v>3</v>
      </c>
      <c r="C835" t="s">
        <v>4</v>
      </c>
      <c r="D835">
        <v>10</v>
      </c>
      <c r="E835">
        <v>0</v>
      </c>
      <c r="F835" t="s">
        <v>29</v>
      </c>
      <c r="G835" t="s">
        <v>565</v>
      </c>
    </row>
    <row r="836" spans="1:7">
      <c r="A836" t="s">
        <v>246</v>
      </c>
      <c r="B836" t="s">
        <v>247</v>
      </c>
      <c r="C836" t="s">
        <v>9</v>
      </c>
      <c r="D836">
        <v>6</v>
      </c>
      <c r="E836">
        <v>0</v>
      </c>
      <c r="G836" t="s">
        <v>564</v>
      </c>
    </row>
    <row r="837" spans="1:7">
      <c r="A837" t="s">
        <v>246</v>
      </c>
      <c r="B837" t="s">
        <v>60</v>
      </c>
      <c r="C837" t="s">
        <v>9</v>
      </c>
      <c r="D837">
        <v>17</v>
      </c>
      <c r="E837">
        <v>0</v>
      </c>
      <c r="F837" t="s">
        <v>25</v>
      </c>
      <c r="G837" t="s">
        <v>565</v>
      </c>
    </row>
    <row r="838" spans="1:7">
      <c r="A838" t="s">
        <v>246</v>
      </c>
      <c r="B838" t="s">
        <v>248</v>
      </c>
      <c r="C838" t="s">
        <v>9</v>
      </c>
      <c r="D838">
        <v>100</v>
      </c>
      <c r="E838">
        <v>0</v>
      </c>
      <c r="F838" t="s">
        <v>25</v>
      </c>
      <c r="G838" t="s">
        <v>564</v>
      </c>
    </row>
    <row r="839" spans="1:7">
      <c r="A839" t="s">
        <v>246</v>
      </c>
      <c r="B839" t="s">
        <v>249</v>
      </c>
      <c r="C839" t="s">
        <v>9</v>
      </c>
      <c r="D839">
        <v>20</v>
      </c>
      <c r="E839">
        <v>0</v>
      </c>
      <c r="G839" t="s">
        <v>564</v>
      </c>
    </row>
    <row r="840" spans="1:7">
      <c r="A840" t="s">
        <v>246</v>
      </c>
      <c r="B840" t="s">
        <v>110</v>
      </c>
      <c r="C840" t="s">
        <v>86</v>
      </c>
      <c r="D840">
        <v>11</v>
      </c>
      <c r="E840">
        <v>0</v>
      </c>
      <c r="F840" t="s">
        <v>25</v>
      </c>
      <c r="G840" t="s">
        <v>565</v>
      </c>
    </row>
    <row r="841" spans="1:7">
      <c r="A841" t="s">
        <v>246</v>
      </c>
      <c r="B841" t="s">
        <v>250</v>
      </c>
      <c r="C841" t="s">
        <v>86</v>
      </c>
      <c r="D841">
        <v>32</v>
      </c>
      <c r="E841">
        <v>0</v>
      </c>
      <c r="F841" t="s">
        <v>25</v>
      </c>
      <c r="G841" t="s">
        <v>565</v>
      </c>
    </row>
    <row r="842" spans="1:7">
      <c r="A842" t="s">
        <v>246</v>
      </c>
      <c r="B842" t="s">
        <v>116</v>
      </c>
      <c r="C842" t="s">
        <v>86</v>
      </c>
      <c r="D842">
        <v>3</v>
      </c>
      <c r="E842">
        <v>0</v>
      </c>
      <c r="G842" t="s">
        <v>564</v>
      </c>
    </row>
    <row r="843" spans="1:7">
      <c r="A843" t="s">
        <v>246</v>
      </c>
      <c r="B843" t="s">
        <v>23</v>
      </c>
      <c r="C843" t="s">
        <v>4</v>
      </c>
      <c r="D843">
        <v>10</v>
      </c>
      <c r="E843">
        <v>0</v>
      </c>
      <c r="G843" t="s">
        <v>564</v>
      </c>
    </row>
    <row r="844" spans="1:7">
      <c r="A844" t="s">
        <v>251</v>
      </c>
      <c r="B844" t="s">
        <v>94</v>
      </c>
      <c r="C844" t="s">
        <v>9</v>
      </c>
      <c r="D844">
        <v>16</v>
      </c>
      <c r="E844">
        <v>0</v>
      </c>
      <c r="F844" t="s">
        <v>25</v>
      </c>
      <c r="G844" t="s">
        <v>565</v>
      </c>
    </row>
    <row r="845" spans="1:7">
      <c r="A845" t="s">
        <v>251</v>
      </c>
      <c r="B845" t="s">
        <v>3</v>
      </c>
      <c r="C845" t="s">
        <v>4</v>
      </c>
      <c r="D845">
        <v>10</v>
      </c>
      <c r="E845">
        <v>0</v>
      </c>
      <c r="G845" t="s">
        <v>564</v>
      </c>
    </row>
    <row r="846" spans="1:7">
      <c r="A846" t="s">
        <v>251</v>
      </c>
      <c r="B846" t="s">
        <v>88</v>
      </c>
      <c r="C846" t="s">
        <v>86</v>
      </c>
      <c r="D846">
        <v>20</v>
      </c>
      <c r="E846">
        <v>0</v>
      </c>
      <c r="F846" t="s">
        <v>89</v>
      </c>
      <c r="G846" t="s">
        <v>565</v>
      </c>
    </row>
    <row r="847" spans="1:7">
      <c r="A847" t="s">
        <v>251</v>
      </c>
      <c r="B847" t="s">
        <v>58</v>
      </c>
      <c r="C847" t="s">
        <v>9</v>
      </c>
      <c r="D847">
        <v>3</v>
      </c>
      <c r="E847">
        <v>0</v>
      </c>
      <c r="F847" t="s">
        <v>25</v>
      </c>
      <c r="G847" t="s">
        <v>565</v>
      </c>
    </row>
    <row r="848" spans="1:7">
      <c r="A848" t="s">
        <v>251</v>
      </c>
      <c r="B848" t="s">
        <v>105</v>
      </c>
      <c r="C848" t="s">
        <v>86</v>
      </c>
      <c r="D848">
        <v>20</v>
      </c>
      <c r="E848">
        <v>0</v>
      </c>
      <c r="F848" t="s">
        <v>89</v>
      </c>
      <c r="G848" t="s">
        <v>565</v>
      </c>
    </row>
    <row r="849" spans="1:7">
      <c r="A849" t="s">
        <v>251</v>
      </c>
      <c r="B849" t="s">
        <v>23</v>
      </c>
      <c r="C849" t="s">
        <v>4</v>
      </c>
      <c r="D849">
        <v>10</v>
      </c>
      <c r="E849">
        <v>0</v>
      </c>
      <c r="G849" t="s">
        <v>564</v>
      </c>
    </row>
    <row r="850" spans="1:7">
      <c r="A850" t="s">
        <v>252</v>
      </c>
      <c r="B850" t="s">
        <v>3</v>
      </c>
      <c r="C850" t="s">
        <v>4</v>
      </c>
      <c r="D850">
        <v>10</v>
      </c>
      <c r="E850">
        <v>0</v>
      </c>
      <c r="G850" t="s">
        <v>564</v>
      </c>
    </row>
    <row r="851" spans="1:7">
      <c r="A851" t="s">
        <v>252</v>
      </c>
      <c r="B851" t="s">
        <v>253</v>
      </c>
      <c r="C851" t="s">
        <v>86</v>
      </c>
      <c r="D851">
        <v>30</v>
      </c>
      <c r="E851">
        <v>0</v>
      </c>
      <c r="G851" t="s">
        <v>564</v>
      </c>
    </row>
    <row r="852" spans="1:7">
      <c r="A852" t="s">
        <v>252</v>
      </c>
      <c r="B852" t="s">
        <v>254</v>
      </c>
      <c r="C852" t="s">
        <v>86</v>
      </c>
      <c r="D852">
        <v>10</v>
      </c>
      <c r="E852">
        <v>0</v>
      </c>
      <c r="G852" t="s">
        <v>564</v>
      </c>
    </row>
    <row r="853" spans="1:7">
      <c r="A853" t="s">
        <v>252</v>
      </c>
      <c r="B853" t="s">
        <v>101</v>
      </c>
      <c r="C853" t="s">
        <v>86</v>
      </c>
      <c r="D853">
        <v>32</v>
      </c>
      <c r="E853">
        <v>0</v>
      </c>
      <c r="F853" t="s">
        <v>89</v>
      </c>
      <c r="G853" t="s">
        <v>565</v>
      </c>
    </row>
    <row r="854" spans="1:7">
      <c r="A854" t="s">
        <v>252</v>
      </c>
      <c r="B854" t="s">
        <v>23</v>
      </c>
      <c r="C854" t="s">
        <v>4</v>
      </c>
      <c r="D854">
        <v>10</v>
      </c>
      <c r="E854">
        <v>0</v>
      </c>
      <c r="G854" t="s">
        <v>564</v>
      </c>
    </row>
    <row r="855" spans="1:7">
      <c r="A855" t="s">
        <v>255</v>
      </c>
      <c r="B855" t="s">
        <v>3</v>
      </c>
      <c r="C855" t="s">
        <v>4</v>
      </c>
      <c r="D855">
        <v>10</v>
      </c>
      <c r="E855">
        <v>0</v>
      </c>
      <c r="G855" t="s">
        <v>564</v>
      </c>
    </row>
    <row r="856" spans="1:7">
      <c r="A856" t="s">
        <v>255</v>
      </c>
      <c r="B856" t="s">
        <v>235</v>
      </c>
      <c r="C856" t="s">
        <v>19</v>
      </c>
      <c r="D856">
        <v>4</v>
      </c>
      <c r="E856">
        <v>0</v>
      </c>
      <c r="F856">
        <v>0</v>
      </c>
      <c r="G856" t="s">
        <v>565</v>
      </c>
    </row>
    <row r="857" spans="1:7">
      <c r="A857" t="s">
        <v>255</v>
      </c>
      <c r="B857" t="s">
        <v>100</v>
      </c>
      <c r="C857" t="s">
        <v>86</v>
      </c>
      <c r="D857">
        <v>20</v>
      </c>
      <c r="E857">
        <v>0</v>
      </c>
      <c r="F857" t="s">
        <v>89</v>
      </c>
      <c r="G857" t="s">
        <v>565</v>
      </c>
    </row>
    <row r="858" spans="1:7">
      <c r="A858" t="s">
        <v>255</v>
      </c>
      <c r="B858" t="s">
        <v>101</v>
      </c>
      <c r="C858" t="s">
        <v>86</v>
      </c>
      <c r="D858">
        <v>32</v>
      </c>
      <c r="E858">
        <v>0</v>
      </c>
      <c r="F858" t="s">
        <v>89</v>
      </c>
      <c r="G858" t="s">
        <v>565</v>
      </c>
    </row>
    <row r="859" spans="1:7">
      <c r="A859" t="s">
        <v>255</v>
      </c>
      <c r="B859" t="s">
        <v>105</v>
      </c>
      <c r="C859" t="s">
        <v>86</v>
      </c>
      <c r="D859">
        <v>20</v>
      </c>
      <c r="E859">
        <v>0</v>
      </c>
      <c r="F859" t="s">
        <v>89</v>
      </c>
      <c r="G859" t="s">
        <v>565</v>
      </c>
    </row>
    <row r="860" spans="1:7">
      <c r="A860" t="s">
        <v>255</v>
      </c>
      <c r="B860" t="s">
        <v>23</v>
      </c>
      <c r="C860" t="s">
        <v>4</v>
      </c>
      <c r="D860">
        <v>10</v>
      </c>
      <c r="E860">
        <v>0</v>
      </c>
      <c r="G860" t="s">
        <v>564</v>
      </c>
    </row>
    <row r="861" spans="1:7">
      <c r="A861" t="s">
        <v>256</v>
      </c>
      <c r="B861" t="s">
        <v>3</v>
      </c>
      <c r="C861" t="s">
        <v>4</v>
      </c>
      <c r="D861">
        <v>10</v>
      </c>
      <c r="E861">
        <v>0</v>
      </c>
      <c r="G861" t="s">
        <v>564</v>
      </c>
    </row>
    <row r="862" spans="1:7">
      <c r="A862" t="s">
        <v>256</v>
      </c>
      <c r="B862" t="s">
        <v>257</v>
      </c>
      <c r="C862" t="s">
        <v>86</v>
      </c>
      <c r="D862">
        <v>30</v>
      </c>
      <c r="E862">
        <v>0</v>
      </c>
      <c r="G862" t="s">
        <v>564</v>
      </c>
    </row>
    <row r="863" spans="1:7">
      <c r="A863" t="s">
        <v>256</v>
      </c>
      <c r="B863" t="s">
        <v>258</v>
      </c>
      <c r="C863" t="s">
        <v>86</v>
      </c>
      <c r="D863">
        <v>10</v>
      </c>
      <c r="E863">
        <v>0</v>
      </c>
      <c r="G863" t="s">
        <v>564</v>
      </c>
    </row>
    <row r="864" spans="1:7">
      <c r="A864" t="s">
        <v>256</v>
      </c>
      <c r="B864" t="s">
        <v>100</v>
      </c>
      <c r="C864" t="s">
        <v>86</v>
      </c>
      <c r="D864">
        <v>20</v>
      </c>
      <c r="E864">
        <v>0</v>
      </c>
      <c r="F864" t="s">
        <v>89</v>
      </c>
      <c r="G864" t="s">
        <v>565</v>
      </c>
    </row>
    <row r="865" spans="1:7">
      <c r="A865" t="s">
        <v>256</v>
      </c>
      <c r="B865" t="s">
        <v>23</v>
      </c>
      <c r="C865" t="s">
        <v>4</v>
      </c>
      <c r="D865">
        <v>10</v>
      </c>
      <c r="E865">
        <v>0</v>
      </c>
      <c r="G865" t="s">
        <v>564</v>
      </c>
    </row>
    <row r="866" spans="1:7">
      <c r="A866" t="s">
        <v>768</v>
      </c>
      <c r="B866" t="s">
        <v>3</v>
      </c>
      <c r="C866" t="s">
        <v>4</v>
      </c>
      <c r="D866">
        <v>10</v>
      </c>
      <c r="E866">
        <v>0</v>
      </c>
      <c r="G866" t="s">
        <v>564</v>
      </c>
    </row>
    <row r="867" spans="1:7">
      <c r="A867" t="s">
        <v>768</v>
      </c>
      <c r="B867" t="s">
        <v>769</v>
      </c>
      <c r="C867" t="s">
        <v>19</v>
      </c>
      <c r="D867">
        <v>4</v>
      </c>
      <c r="E867">
        <v>0</v>
      </c>
      <c r="G867" t="s">
        <v>564</v>
      </c>
    </row>
    <row r="868" spans="1:7">
      <c r="A868" t="s">
        <v>768</v>
      </c>
      <c r="B868" t="s">
        <v>770</v>
      </c>
      <c r="C868" t="s">
        <v>19</v>
      </c>
      <c r="D868">
        <v>4</v>
      </c>
      <c r="E868">
        <v>0</v>
      </c>
      <c r="G868" t="s">
        <v>564</v>
      </c>
    </row>
    <row r="869" spans="1:7">
      <c r="A869" t="s">
        <v>768</v>
      </c>
      <c r="B869" t="s">
        <v>771</v>
      </c>
      <c r="C869" t="s">
        <v>19</v>
      </c>
      <c r="D869">
        <v>4</v>
      </c>
      <c r="E869">
        <v>0</v>
      </c>
      <c r="G869" t="s">
        <v>564</v>
      </c>
    </row>
    <row r="870" spans="1:7">
      <c r="A870" t="s">
        <v>768</v>
      </c>
      <c r="B870" t="s">
        <v>772</v>
      </c>
      <c r="C870" t="s">
        <v>19</v>
      </c>
      <c r="D870">
        <v>4</v>
      </c>
      <c r="E870">
        <v>0</v>
      </c>
      <c r="G870" t="s">
        <v>564</v>
      </c>
    </row>
    <row r="871" spans="1:7">
      <c r="A871" t="s">
        <v>768</v>
      </c>
      <c r="B871" t="s">
        <v>773</v>
      </c>
      <c r="C871" t="s">
        <v>19</v>
      </c>
      <c r="D871">
        <v>4</v>
      </c>
      <c r="E871">
        <v>0</v>
      </c>
      <c r="G871" t="s">
        <v>564</v>
      </c>
    </row>
    <row r="872" spans="1:7">
      <c r="A872" t="s">
        <v>768</v>
      </c>
      <c r="B872" t="s">
        <v>774</v>
      </c>
      <c r="C872" t="s">
        <v>19</v>
      </c>
      <c r="D872">
        <v>4</v>
      </c>
      <c r="E872">
        <v>0</v>
      </c>
      <c r="G872" t="s">
        <v>564</v>
      </c>
    </row>
    <row r="873" spans="1:7">
      <c r="A873" t="s">
        <v>768</v>
      </c>
      <c r="B873" t="s">
        <v>775</v>
      </c>
      <c r="C873" t="s">
        <v>19</v>
      </c>
      <c r="D873">
        <v>4</v>
      </c>
      <c r="E873">
        <v>0</v>
      </c>
      <c r="G873" t="s">
        <v>564</v>
      </c>
    </row>
    <row r="874" spans="1:7">
      <c r="A874" t="s">
        <v>768</v>
      </c>
      <c r="B874" t="s">
        <v>776</v>
      </c>
      <c r="C874" t="s">
        <v>19</v>
      </c>
      <c r="D874">
        <v>4</v>
      </c>
      <c r="E874">
        <v>0</v>
      </c>
      <c r="G874" t="s">
        <v>564</v>
      </c>
    </row>
    <row r="875" spans="1:7">
      <c r="A875" t="s">
        <v>768</v>
      </c>
      <c r="B875" t="s">
        <v>58</v>
      </c>
      <c r="C875" t="s">
        <v>9</v>
      </c>
      <c r="D875">
        <v>3</v>
      </c>
      <c r="E875">
        <v>0</v>
      </c>
      <c r="F875" t="s">
        <v>25</v>
      </c>
      <c r="G875" t="s">
        <v>565</v>
      </c>
    </row>
    <row r="876" spans="1:7">
      <c r="A876" t="s">
        <v>768</v>
      </c>
      <c r="B876" t="s">
        <v>163</v>
      </c>
      <c r="C876" t="s">
        <v>9</v>
      </c>
      <c r="D876">
        <v>3</v>
      </c>
      <c r="E876">
        <v>0</v>
      </c>
      <c r="F876" t="s">
        <v>25</v>
      </c>
      <c r="G876" t="s">
        <v>565</v>
      </c>
    </row>
    <row r="877" spans="1:7">
      <c r="A877" t="s">
        <v>768</v>
      </c>
      <c r="B877" t="s">
        <v>23</v>
      </c>
      <c r="C877" t="s">
        <v>4</v>
      </c>
      <c r="D877">
        <v>10</v>
      </c>
      <c r="E877">
        <v>0</v>
      </c>
      <c r="G877" t="s">
        <v>564</v>
      </c>
    </row>
    <row r="878" spans="1:7">
      <c r="A878" t="s">
        <v>777</v>
      </c>
      <c r="B878" t="s">
        <v>28</v>
      </c>
      <c r="C878" t="s">
        <v>4</v>
      </c>
      <c r="D878">
        <v>10</v>
      </c>
      <c r="E878">
        <v>0</v>
      </c>
      <c r="F878" t="s">
        <v>29</v>
      </c>
      <c r="G878" t="s">
        <v>565</v>
      </c>
    </row>
    <row r="879" spans="1:7">
      <c r="A879" t="s">
        <v>777</v>
      </c>
      <c r="B879" t="s">
        <v>778</v>
      </c>
      <c r="C879" t="s">
        <v>19</v>
      </c>
      <c r="D879">
        <v>4</v>
      </c>
      <c r="E879">
        <v>0</v>
      </c>
      <c r="G879" t="s">
        <v>564</v>
      </c>
    </row>
    <row r="880" spans="1:7">
      <c r="A880" t="s">
        <v>777</v>
      </c>
      <c r="B880" t="s">
        <v>779</v>
      </c>
      <c r="C880" t="s">
        <v>9</v>
      </c>
      <c r="D880">
        <v>64</v>
      </c>
      <c r="E880">
        <v>0</v>
      </c>
      <c r="F880" t="s">
        <v>25</v>
      </c>
      <c r="G880" t="s">
        <v>565</v>
      </c>
    </row>
    <row r="881" spans="1:7">
      <c r="A881" t="s">
        <v>777</v>
      </c>
      <c r="B881" t="s">
        <v>3</v>
      </c>
      <c r="C881" t="s">
        <v>4</v>
      </c>
      <c r="D881">
        <v>10</v>
      </c>
      <c r="E881">
        <v>0</v>
      </c>
      <c r="G881" t="s">
        <v>564</v>
      </c>
    </row>
    <row r="882" spans="1:7">
      <c r="A882" t="s">
        <v>777</v>
      </c>
      <c r="B882" t="s">
        <v>260</v>
      </c>
      <c r="C882" t="s">
        <v>19</v>
      </c>
      <c r="D882">
        <v>4</v>
      </c>
      <c r="E882">
        <v>0</v>
      </c>
      <c r="G882" t="s">
        <v>564</v>
      </c>
    </row>
    <row r="883" spans="1:7">
      <c r="A883" t="s">
        <v>777</v>
      </c>
      <c r="B883" t="s">
        <v>780</v>
      </c>
      <c r="C883" t="s">
        <v>19</v>
      </c>
      <c r="D883">
        <v>4</v>
      </c>
      <c r="E883">
        <v>0</v>
      </c>
      <c r="F883">
        <v>0</v>
      </c>
      <c r="G883" t="s">
        <v>565</v>
      </c>
    </row>
    <row r="884" spans="1:7">
      <c r="A884" t="s">
        <v>777</v>
      </c>
      <c r="B884" t="s">
        <v>781</v>
      </c>
      <c r="C884" t="s">
        <v>19</v>
      </c>
      <c r="D884">
        <v>4</v>
      </c>
      <c r="E884">
        <v>0</v>
      </c>
      <c r="G884" t="s">
        <v>564</v>
      </c>
    </row>
    <row r="885" spans="1:7">
      <c r="A885" t="s">
        <v>777</v>
      </c>
      <c r="B885" t="s">
        <v>782</v>
      </c>
      <c r="C885" t="s">
        <v>185</v>
      </c>
      <c r="D885">
        <v>8</v>
      </c>
      <c r="E885">
        <v>0</v>
      </c>
      <c r="G885" t="s">
        <v>564</v>
      </c>
    </row>
    <row r="886" spans="1:7">
      <c r="A886" t="s">
        <v>777</v>
      </c>
      <c r="B886" t="s">
        <v>267</v>
      </c>
      <c r="C886" t="s">
        <v>19</v>
      </c>
      <c r="D886">
        <v>4</v>
      </c>
      <c r="E886">
        <v>0</v>
      </c>
      <c r="G886" t="s">
        <v>564</v>
      </c>
    </row>
    <row r="887" spans="1:7">
      <c r="A887" t="s">
        <v>777</v>
      </c>
      <c r="B887" t="s">
        <v>23</v>
      </c>
      <c r="C887" t="s">
        <v>4</v>
      </c>
      <c r="D887">
        <v>10</v>
      </c>
      <c r="E887">
        <v>0</v>
      </c>
      <c r="G887" t="s">
        <v>564</v>
      </c>
    </row>
    <row r="888" spans="1:7">
      <c r="A888" t="s">
        <v>259</v>
      </c>
      <c r="B888" t="s">
        <v>28</v>
      </c>
      <c r="C888" t="s">
        <v>4</v>
      </c>
      <c r="D888">
        <v>10</v>
      </c>
      <c r="E888">
        <v>0</v>
      </c>
      <c r="G888" t="s">
        <v>564</v>
      </c>
    </row>
    <row r="889" spans="1:7">
      <c r="A889" t="s">
        <v>259</v>
      </c>
      <c r="B889" t="s">
        <v>95</v>
      </c>
      <c r="C889" t="s">
        <v>9</v>
      </c>
      <c r="D889">
        <v>11</v>
      </c>
      <c r="E889">
        <v>0</v>
      </c>
      <c r="G889" t="s">
        <v>564</v>
      </c>
    </row>
    <row r="890" spans="1:7">
      <c r="A890" t="s">
        <v>259</v>
      </c>
      <c r="B890" t="s">
        <v>3</v>
      </c>
      <c r="C890" t="s">
        <v>4</v>
      </c>
      <c r="D890">
        <v>10</v>
      </c>
      <c r="E890">
        <v>0</v>
      </c>
      <c r="F890" t="s">
        <v>29</v>
      </c>
      <c r="G890" t="s">
        <v>565</v>
      </c>
    </row>
    <row r="891" spans="1:7">
      <c r="A891" t="s">
        <v>259</v>
      </c>
      <c r="B891" t="s">
        <v>260</v>
      </c>
      <c r="C891" t="s">
        <v>19</v>
      </c>
      <c r="D891">
        <v>4</v>
      </c>
      <c r="E891">
        <v>0</v>
      </c>
      <c r="G891" t="s">
        <v>564</v>
      </c>
    </row>
    <row r="892" spans="1:7">
      <c r="A892" t="s">
        <v>259</v>
      </c>
      <c r="B892" t="s">
        <v>261</v>
      </c>
      <c r="C892" t="s">
        <v>9</v>
      </c>
      <c r="D892">
        <v>128</v>
      </c>
      <c r="E892">
        <v>0</v>
      </c>
      <c r="G892" t="s">
        <v>564</v>
      </c>
    </row>
    <row r="893" spans="1:7">
      <c r="A893" t="s">
        <v>259</v>
      </c>
      <c r="B893" t="s">
        <v>262</v>
      </c>
      <c r="C893" t="s">
        <v>19</v>
      </c>
      <c r="D893">
        <v>4</v>
      </c>
      <c r="E893">
        <v>0</v>
      </c>
      <c r="G893" t="s">
        <v>564</v>
      </c>
    </row>
    <row r="894" spans="1:7">
      <c r="A894" t="s">
        <v>259</v>
      </c>
      <c r="B894" t="s">
        <v>263</v>
      </c>
      <c r="C894" t="s">
        <v>9</v>
      </c>
      <c r="D894">
        <v>5</v>
      </c>
      <c r="E894">
        <v>0</v>
      </c>
      <c r="G894" t="s">
        <v>564</v>
      </c>
    </row>
    <row r="895" spans="1:7">
      <c r="A895" t="s">
        <v>259</v>
      </c>
      <c r="B895" t="s">
        <v>264</v>
      </c>
      <c r="C895" t="s">
        <v>9</v>
      </c>
      <c r="D895">
        <v>32</v>
      </c>
      <c r="E895">
        <v>0</v>
      </c>
      <c r="F895" t="s">
        <v>25</v>
      </c>
      <c r="G895" t="s">
        <v>565</v>
      </c>
    </row>
    <row r="896" spans="1:7">
      <c r="A896" t="s">
        <v>259</v>
      </c>
      <c r="B896" t="s">
        <v>265</v>
      </c>
      <c r="C896" t="s">
        <v>9</v>
      </c>
      <c r="D896">
        <v>60</v>
      </c>
      <c r="E896">
        <v>0</v>
      </c>
      <c r="G896" t="s">
        <v>564</v>
      </c>
    </row>
    <row r="897" spans="1:7">
      <c r="A897" t="s">
        <v>259</v>
      </c>
      <c r="B897" t="s">
        <v>266</v>
      </c>
      <c r="C897" t="s">
        <v>19</v>
      </c>
      <c r="D897">
        <v>4</v>
      </c>
      <c r="E897">
        <v>0</v>
      </c>
      <c r="G897" t="s">
        <v>564</v>
      </c>
    </row>
    <row r="898" spans="1:7">
      <c r="A898" t="s">
        <v>259</v>
      </c>
      <c r="B898" t="s">
        <v>60</v>
      </c>
      <c r="C898" t="s">
        <v>9</v>
      </c>
      <c r="D898">
        <v>17</v>
      </c>
      <c r="E898">
        <v>0</v>
      </c>
      <c r="F898" t="s">
        <v>25</v>
      </c>
      <c r="G898" t="s">
        <v>565</v>
      </c>
    </row>
    <row r="899" spans="1:7">
      <c r="A899" t="s">
        <v>259</v>
      </c>
      <c r="B899" t="s">
        <v>267</v>
      </c>
      <c r="C899" t="s">
        <v>19</v>
      </c>
      <c r="D899">
        <v>4</v>
      </c>
      <c r="E899">
        <v>0</v>
      </c>
      <c r="G899" t="s">
        <v>564</v>
      </c>
    </row>
    <row r="900" spans="1:7">
      <c r="A900" t="s">
        <v>259</v>
      </c>
      <c r="B900" t="s">
        <v>23</v>
      </c>
      <c r="C900" t="s">
        <v>4</v>
      </c>
      <c r="D900">
        <v>10</v>
      </c>
      <c r="E900">
        <v>0</v>
      </c>
      <c r="G900" t="s">
        <v>564</v>
      </c>
    </row>
    <row r="901" spans="1:7">
      <c r="A901" t="s">
        <v>783</v>
      </c>
      <c r="B901" t="s">
        <v>3</v>
      </c>
      <c r="C901" t="s">
        <v>4</v>
      </c>
      <c r="D901">
        <v>10</v>
      </c>
      <c r="E901">
        <v>0</v>
      </c>
      <c r="G901" t="s">
        <v>564</v>
      </c>
    </row>
    <row r="902" spans="1:7">
      <c r="A902" t="s">
        <v>783</v>
      </c>
      <c r="B902" t="s">
        <v>81</v>
      </c>
      <c r="C902" t="s">
        <v>9</v>
      </c>
      <c r="D902">
        <v>22</v>
      </c>
      <c r="E902">
        <v>0</v>
      </c>
      <c r="F902" t="s">
        <v>25</v>
      </c>
      <c r="G902" t="s">
        <v>565</v>
      </c>
    </row>
    <row r="903" spans="1:7">
      <c r="A903" t="s">
        <v>783</v>
      </c>
      <c r="B903" t="s">
        <v>784</v>
      </c>
      <c r="C903" t="s">
        <v>9</v>
      </c>
      <c r="D903">
        <v>2</v>
      </c>
      <c r="E903">
        <v>0</v>
      </c>
      <c r="G903" t="s">
        <v>564</v>
      </c>
    </row>
    <row r="904" spans="1:7">
      <c r="A904" t="s">
        <v>783</v>
      </c>
      <c r="B904" t="s">
        <v>785</v>
      </c>
      <c r="C904" t="s">
        <v>9</v>
      </c>
      <c r="D904">
        <v>4</v>
      </c>
      <c r="E904">
        <v>0</v>
      </c>
      <c r="G904" t="s">
        <v>564</v>
      </c>
    </row>
    <row r="905" spans="1:7">
      <c r="A905" t="s">
        <v>783</v>
      </c>
      <c r="B905" t="s">
        <v>786</v>
      </c>
      <c r="C905" t="s">
        <v>9</v>
      </c>
      <c r="D905">
        <v>2</v>
      </c>
      <c r="E905">
        <v>0</v>
      </c>
      <c r="G905" t="s">
        <v>564</v>
      </c>
    </row>
    <row r="906" spans="1:7">
      <c r="A906" t="s">
        <v>783</v>
      </c>
      <c r="B906" t="s">
        <v>787</v>
      </c>
      <c r="C906" t="s">
        <v>9</v>
      </c>
      <c r="D906">
        <v>2</v>
      </c>
      <c r="E906">
        <v>0</v>
      </c>
      <c r="G906" t="s">
        <v>564</v>
      </c>
    </row>
    <row r="907" spans="1:7">
      <c r="A907" t="s">
        <v>783</v>
      </c>
      <c r="B907" t="s">
        <v>788</v>
      </c>
      <c r="C907" t="s">
        <v>9</v>
      </c>
      <c r="D907">
        <v>2</v>
      </c>
      <c r="E907">
        <v>0</v>
      </c>
      <c r="G907" t="s">
        <v>564</v>
      </c>
    </row>
    <row r="908" spans="1:7">
      <c r="A908" t="s">
        <v>783</v>
      </c>
      <c r="B908" t="s">
        <v>789</v>
      </c>
      <c r="C908" t="s">
        <v>9</v>
      </c>
      <c r="D908">
        <v>2</v>
      </c>
      <c r="E908">
        <v>0</v>
      </c>
      <c r="G908" t="s">
        <v>564</v>
      </c>
    </row>
    <row r="909" spans="1:7">
      <c r="A909" t="s">
        <v>783</v>
      </c>
      <c r="B909" t="s">
        <v>790</v>
      </c>
      <c r="C909" t="s">
        <v>9</v>
      </c>
      <c r="D909">
        <v>2</v>
      </c>
      <c r="E909">
        <v>0</v>
      </c>
      <c r="G909" t="s">
        <v>564</v>
      </c>
    </row>
    <row r="910" spans="1:7">
      <c r="A910" t="s">
        <v>783</v>
      </c>
      <c r="B910" t="s">
        <v>791</v>
      </c>
      <c r="C910" t="s">
        <v>9</v>
      </c>
      <c r="D910">
        <v>2</v>
      </c>
      <c r="E910">
        <v>0</v>
      </c>
      <c r="G910" t="s">
        <v>564</v>
      </c>
    </row>
    <row r="911" spans="1:7">
      <c r="A911" t="s">
        <v>783</v>
      </c>
      <c r="B911" t="s">
        <v>23</v>
      </c>
      <c r="C911" t="s">
        <v>4</v>
      </c>
      <c r="D911">
        <v>10</v>
      </c>
      <c r="E911">
        <v>0</v>
      </c>
      <c r="G911" t="s">
        <v>564</v>
      </c>
    </row>
    <row r="912" spans="1:7">
      <c r="A912" t="s">
        <v>1986</v>
      </c>
      <c r="B912" t="s">
        <v>28</v>
      </c>
      <c r="C912" t="s">
        <v>4</v>
      </c>
      <c r="D912">
        <v>10</v>
      </c>
      <c r="E912">
        <v>0</v>
      </c>
      <c r="F912" t="s">
        <v>29</v>
      </c>
      <c r="G912" t="s">
        <v>565</v>
      </c>
    </row>
    <row r="913" spans="1:7">
      <c r="A913" t="s">
        <v>1986</v>
      </c>
      <c r="B913" t="s">
        <v>3</v>
      </c>
      <c r="C913" t="s">
        <v>4</v>
      </c>
      <c r="D913">
        <v>10</v>
      </c>
      <c r="E913">
        <v>0</v>
      </c>
      <c r="F913" t="s">
        <v>29</v>
      </c>
      <c r="G913" t="s">
        <v>565</v>
      </c>
    </row>
    <row r="914" spans="1:7">
      <c r="A914" t="s">
        <v>1986</v>
      </c>
      <c r="B914" t="s">
        <v>1987</v>
      </c>
      <c r="C914" t="s">
        <v>185</v>
      </c>
      <c r="D914">
        <v>8</v>
      </c>
      <c r="E914">
        <v>0</v>
      </c>
      <c r="G914" t="s">
        <v>564</v>
      </c>
    </row>
    <row r="915" spans="1:7">
      <c r="A915" t="s">
        <v>1986</v>
      </c>
      <c r="B915" t="s">
        <v>1988</v>
      </c>
      <c r="C915" t="s">
        <v>185</v>
      </c>
      <c r="D915">
        <v>8</v>
      </c>
      <c r="E915">
        <v>0</v>
      </c>
      <c r="G915" t="s">
        <v>564</v>
      </c>
    </row>
    <row r="916" spans="1:7">
      <c r="A916" t="s">
        <v>1986</v>
      </c>
      <c r="B916" t="s">
        <v>1989</v>
      </c>
      <c r="C916" t="s">
        <v>185</v>
      </c>
      <c r="D916">
        <v>8</v>
      </c>
      <c r="E916">
        <v>0</v>
      </c>
      <c r="G916" t="s">
        <v>564</v>
      </c>
    </row>
    <row r="917" spans="1:7">
      <c r="A917" t="s">
        <v>1986</v>
      </c>
      <c r="B917" t="s">
        <v>1990</v>
      </c>
      <c r="C917" t="s">
        <v>185</v>
      </c>
      <c r="D917">
        <v>8</v>
      </c>
      <c r="E917">
        <v>0</v>
      </c>
      <c r="G917" t="s">
        <v>564</v>
      </c>
    </row>
    <row r="918" spans="1:7">
      <c r="A918" t="s">
        <v>1986</v>
      </c>
      <c r="B918" t="s">
        <v>1991</v>
      </c>
      <c r="C918" t="s">
        <v>185</v>
      </c>
      <c r="D918">
        <v>8</v>
      </c>
      <c r="E918">
        <v>0</v>
      </c>
      <c r="G918" t="s">
        <v>564</v>
      </c>
    </row>
    <row r="919" spans="1:7">
      <c r="A919" t="s">
        <v>1986</v>
      </c>
      <c r="B919" t="s">
        <v>1992</v>
      </c>
      <c r="C919" t="s">
        <v>185</v>
      </c>
      <c r="D919">
        <v>8</v>
      </c>
      <c r="E919">
        <v>0</v>
      </c>
      <c r="G919" t="s">
        <v>564</v>
      </c>
    </row>
    <row r="920" spans="1:7">
      <c r="A920" t="s">
        <v>1986</v>
      </c>
      <c r="B920" t="s">
        <v>1993</v>
      </c>
      <c r="C920" t="s">
        <v>185</v>
      </c>
      <c r="D920">
        <v>8</v>
      </c>
      <c r="E920">
        <v>0</v>
      </c>
      <c r="G920" t="s">
        <v>564</v>
      </c>
    </row>
    <row r="921" spans="1:7">
      <c r="A921" t="s">
        <v>1986</v>
      </c>
      <c r="B921" t="s">
        <v>794</v>
      </c>
      <c r="C921" t="s">
        <v>19</v>
      </c>
      <c r="D921">
        <v>4</v>
      </c>
      <c r="E921">
        <v>0</v>
      </c>
      <c r="G921" t="s">
        <v>564</v>
      </c>
    </row>
    <row r="922" spans="1:7">
      <c r="A922" t="s">
        <v>1986</v>
      </c>
      <c r="B922" t="s">
        <v>795</v>
      </c>
      <c r="C922" t="s">
        <v>19</v>
      </c>
      <c r="D922">
        <v>4</v>
      </c>
      <c r="E922">
        <v>0</v>
      </c>
      <c r="G922" t="s">
        <v>564</v>
      </c>
    </row>
    <row r="923" spans="1:7">
      <c r="A923" t="s">
        <v>1986</v>
      </c>
      <c r="B923" t="s">
        <v>796</v>
      </c>
      <c r="C923" t="s">
        <v>86</v>
      </c>
      <c r="D923">
        <v>20</v>
      </c>
      <c r="E923">
        <v>0</v>
      </c>
      <c r="F923" t="s">
        <v>89</v>
      </c>
      <c r="G923" t="s">
        <v>565</v>
      </c>
    </row>
    <row r="924" spans="1:7">
      <c r="A924" t="s">
        <v>1986</v>
      </c>
      <c r="B924" t="s">
        <v>797</v>
      </c>
      <c r="C924" t="s">
        <v>9</v>
      </c>
      <c r="D924">
        <v>1</v>
      </c>
      <c r="E924">
        <v>0</v>
      </c>
      <c r="G924" t="s">
        <v>564</v>
      </c>
    </row>
    <row r="925" spans="1:7">
      <c r="A925" t="s">
        <v>1986</v>
      </c>
      <c r="B925" t="s">
        <v>1994</v>
      </c>
      <c r="C925" t="s">
        <v>9</v>
      </c>
      <c r="D925">
        <v>2</v>
      </c>
      <c r="E925">
        <v>0</v>
      </c>
      <c r="G925" t="s">
        <v>564</v>
      </c>
    </row>
    <row r="926" spans="1:7">
      <c r="A926" t="s">
        <v>1986</v>
      </c>
      <c r="B926" t="s">
        <v>60</v>
      </c>
      <c r="C926" t="s">
        <v>9</v>
      </c>
      <c r="D926">
        <v>17</v>
      </c>
      <c r="E926">
        <v>0</v>
      </c>
      <c r="F926" t="s">
        <v>25</v>
      </c>
      <c r="G926" t="s">
        <v>565</v>
      </c>
    </row>
    <row r="927" spans="1:7">
      <c r="A927" t="s">
        <v>1986</v>
      </c>
      <c r="B927" t="s">
        <v>76</v>
      </c>
      <c r="C927" t="s">
        <v>77</v>
      </c>
      <c r="D927">
        <v>4</v>
      </c>
      <c r="E927">
        <v>0</v>
      </c>
      <c r="G927" t="s">
        <v>564</v>
      </c>
    </row>
    <row r="928" spans="1:7">
      <c r="A928" t="s">
        <v>1986</v>
      </c>
      <c r="B928" t="s">
        <v>23</v>
      </c>
      <c r="C928" t="s">
        <v>4</v>
      </c>
      <c r="D928">
        <v>10</v>
      </c>
      <c r="E928">
        <v>0</v>
      </c>
      <c r="G928" t="s">
        <v>564</v>
      </c>
    </row>
    <row r="929" spans="1:7">
      <c r="A929" t="s">
        <v>268</v>
      </c>
      <c r="B929" t="s">
        <v>28</v>
      </c>
      <c r="C929" t="s">
        <v>4</v>
      </c>
      <c r="D929">
        <v>10</v>
      </c>
      <c r="E929">
        <v>0</v>
      </c>
      <c r="G929" t="s">
        <v>564</v>
      </c>
    </row>
    <row r="930" spans="1:7">
      <c r="A930" t="s">
        <v>268</v>
      </c>
      <c r="B930" t="s">
        <v>3</v>
      </c>
      <c r="C930" t="s">
        <v>4</v>
      </c>
      <c r="D930">
        <v>10</v>
      </c>
      <c r="E930">
        <v>0</v>
      </c>
      <c r="F930" t="s">
        <v>29</v>
      </c>
      <c r="G930" t="s">
        <v>565</v>
      </c>
    </row>
    <row r="931" spans="1:7">
      <c r="A931" t="s">
        <v>268</v>
      </c>
      <c r="B931" t="s">
        <v>129</v>
      </c>
      <c r="C931" t="s">
        <v>9</v>
      </c>
      <c r="D931">
        <v>16</v>
      </c>
      <c r="E931">
        <v>0</v>
      </c>
      <c r="F931" t="s">
        <v>25</v>
      </c>
      <c r="G931" t="s">
        <v>565</v>
      </c>
    </row>
    <row r="932" spans="1:7">
      <c r="A932" t="s">
        <v>268</v>
      </c>
      <c r="B932" t="s">
        <v>269</v>
      </c>
      <c r="C932" t="s">
        <v>9</v>
      </c>
      <c r="D932">
        <v>10</v>
      </c>
      <c r="E932">
        <v>0</v>
      </c>
      <c r="F932" t="s">
        <v>25</v>
      </c>
      <c r="G932" t="s">
        <v>565</v>
      </c>
    </row>
    <row r="933" spans="1:7">
      <c r="A933" t="s">
        <v>268</v>
      </c>
      <c r="B933" t="s">
        <v>270</v>
      </c>
      <c r="C933" t="s">
        <v>86</v>
      </c>
      <c r="D933">
        <v>4</v>
      </c>
      <c r="E933">
        <v>0</v>
      </c>
      <c r="G933" t="s">
        <v>565</v>
      </c>
    </row>
    <row r="934" spans="1:7">
      <c r="A934" t="s">
        <v>268</v>
      </c>
      <c r="B934" t="s">
        <v>66</v>
      </c>
      <c r="C934" t="s">
        <v>9</v>
      </c>
      <c r="D934">
        <v>16</v>
      </c>
      <c r="E934">
        <v>0</v>
      </c>
      <c r="F934" t="s">
        <v>25</v>
      </c>
      <c r="G934" t="s">
        <v>565</v>
      </c>
    </row>
    <row r="935" spans="1:7">
      <c r="A935" t="s">
        <v>268</v>
      </c>
      <c r="B935" t="s">
        <v>60</v>
      </c>
      <c r="C935" t="s">
        <v>9</v>
      </c>
      <c r="D935">
        <v>17</v>
      </c>
      <c r="E935">
        <v>0</v>
      </c>
      <c r="F935" t="s">
        <v>25</v>
      </c>
      <c r="G935" t="s">
        <v>565</v>
      </c>
    </row>
    <row r="936" spans="1:7">
      <c r="A936" t="s">
        <v>268</v>
      </c>
      <c r="B936" t="s">
        <v>23</v>
      </c>
      <c r="C936" t="s">
        <v>4</v>
      </c>
      <c r="D936">
        <v>10</v>
      </c>
      <c r="E936">
        <v>0</v>
      </c>
      <c r="G936" t="s">
        <v>564</v>
      </c>
    </row>
    <row r="937" spans="1:7">
      <c r="A937" t="s">
        <v>271</v>
      </c>
      <c r="B937" t="s">
        <v>272</v>
      </c>
      <c r="C937" t="s">
        <v>9</v>
      </c>
      <c r="D937">
        <v>30</v>
      </c>
      <c r="E937">
        <v>0</v>
      </c>
      <c r="G937" t="s">
        <v>564</v>
      </c>
    </row>
    <row r="938" spans="1:7">
      <c r="A938" t="s">
        <v>271</v>
      </c>
      <c r="B938" t="s">
        <v>3</v>
      </c>
      <c r="C938" t="s">
        <v>4</v>
      </c>
      <c r="D938">
        <v>10</v>
      </c>
      <c r="E938">
        <v>0</v>
      </c>
      <c r="G938" t="s">
        <v>564</v>
      </c>
    </row>
    <row r="939" spans="1:7">
      <c r="A939" t="s">
        <v>271</v>
      </c>
      <c r="B939" t="s">
        <v>102</v>
      </c>
      <c r="C939" t="s">
        <v>9</v>
      </c>
      <c r="D939">
        <v>32</v>
      </c>
      <c r="E939">
        <v>0</v>
      </c>
      <c r="F939" t="s">
        <v>25</v>
      </c>
      <c r="G939" t="s">
        <v>565</v>
      </c>
    </row>
    <row r="940" spans="1:7">
      <c r="A940" t="s">
        <v>271</v>
      </c>
      <c r="B940" t="s">
        <v>103</v>
      </c>
      <c r="C940" t="s">
        <v>9</v>
      </c>
      <c r="D940">
        <v>64</v>
      </c>
      <c r="E940">
        <v>0</v>
      </c>
      <c r="F940" t="s">
        <v>25</v>
      </c>
      <c r="G940" t="s">
        <v>565</v>
      </c>
    </row>
    <row r="941" spans="1:7">
      <c r="A941" t="s">
        <v>271</v>
      </c>
      <c r="B941" t="s">
        <v>23</v>
      </c>
      <c r="C941" t="s">
        <v>4</v>
      </c>
      <c r="D941">
        <v>10</v>
      </c>
      <c r="E941">
        <v>0</v>
      </c>
      <c r="G941" t="s">
        <v>564</v>
      </c>
    </row>
    <row r="942" spans="1:7">
      <c r="A942" t="s">
        <v>1557</v>
      </c>
      <c r="B942" t="s">
        <v>3</v>
      </c>
      <c r="C942" t="s">
        <v>4</v>
      </c>
      <c r="D942">
        <v>10</v>
      </c>
      <c r="E942">
        <v>0</v>
      </c>
      <c r="G942" t="s">
        <v>564</v>
      </c>
    </row>
    <row r="943" spans="1:7">
      <c r="A943" t="s">
        <v>1557</v>
      </c>
      <c r="B943" t="s">
        <v>1558</v>
      </c>
      <c r="C943" t="s">
        <v>9</v>
      </c>
      <c r="D943">
        <v>10</v>
      </c>
      <c r="E943">
        <v>0</v>
      </c>
      <c r="G943" t="s">
        <v>564</v>
      </c>
    </row>
    <row r="944" spans="1:7">
      <c r="A944" t="s">
        <v>1557</v>
      </c>
      <c r="B944" t="s">
        <v>1127</v>
      </c>
      <c r="C944" t="s">
        <v>19</v>
      </c>
      <c r="D944">
        <v>4</v>
      </c>
      <c r="E944">
        <v>0</v>
      </c>
      <c r="G944" t="s">
        <v>564</v>
      </c>
    </row>
    <row r="945" spans="1:7">
      <c r="A945" t="s">
        <v>1557</v>
      </c>
      <c r="B945" t="s">
        <v>1327</v>
      </c>
      <c r="C945" t="s">
        <v>9</v>
      </c>
      <c r="D945">
        <v>6</v>
      </c>
      <c r="E945">
        <v>0</v>
      </c>
      <c r="F945" t="s">
        <v>25</v>
      </c>
      <c r="G945" t="s">
        <v>565</v>
      </c>
    </row>
    <row r="946" spans="1:7">
      <c r="A946" t="s">
        <v>1557</v>
      </c>
      <c r="B946" t="s">
        <v>1559</v>
      </c>
      <c r="C946" t="s">
        <v>9</v>
      </c>
      <c r="D946">
        <v>10</v>
      </c>
      <c r="E946">
        <v>0</v>
      </c>
      <c r="G946" t="s">
        <v>564</v>
      </c>
    </row>
    <row r="947" spans="1:7">
      <c r="A947" t="s">
        <v>1557</v>
      </c>
      <c r="B947" t="s">
        <v>23</v>
      </c>
      <c r="C947" t="s">
        <v>4</v>
      </c>
      <c r="D947">
        <v>10</v>
      </c>
      <c r="E947">
        <v>0</v>
      </c>
      <c r="G947" t="s">
        <v>564</v>
      </c>
    </row>
    <row r="948" spans="1:7">
      <c r="A948" t="s">
        <v>792</v>
      </c>
      <c r="B948" t="s">
        <v>28</v>
      </c>
      <c r="C948" t="s">
        <v>4</v>
      </c>
      <c r="D948">
        <v>10</v>
      </c>
      <c r="E948">
        <v>0</v>
      </c>
      <c r="F948" t="s">
        <v>29</v>
      </c>
      <c r="G948" t="s">
        <v>565</v>
      </c>
    </row>
    <row r="949" spans="1:7">
      <c r="A949" t="s">
        <v>792</v>
      </c>
      <c r="B949" t="s">
        <v>3</v>
      </c>
      <c r="C949" t="s">
        <v>4</v>
      </c>
      <c r="D949">
        <v>10</v>
      </c>
      <c r="E949">
        <v>0</v>
      </c>
      <c r="G949" t="s">
        <v>564</v>
      </c>
    </row>
    <row r="950" spans="1:7">
      <c r="A950" t="s">
        <v>792</v>
      </c>
      <c r="B950" t="s">
        <v>793</v>
      </c>
      <c r="C950" t="s">
        <v>9</v>
      </c>
      <c r="D950">
        <v>7</v>
      </c>
      <c r="E950">
        <v>0</v>
      </c>
      <c r="G950" t="s">
        <v>564</v>
      </c>
    </row>
    <row r="951" spans="1:7">
      <c r="A951" t="s">
        <v>792</v>
      </c>
      <c r="B951" t="s">
        <v>794</v>
      </c>
      <c r="C951" t="s">
        <v>19</v>
      </c>
      <c r="D951">
        <v>4</v>
      </c>
      <c r="E951">
        <v>0</v>
      </c>
      <c r="G951" t="s">
        <v>564</v>
      </c>
    </row>
    <row r="952" spans="1:7">
      <c r="A952" t="s">
        <v>792</v>
      </c>
      <c r="B952" t="s">
        <v>795</v>
      </c>
      <c r="C952" t="s">
        <v>19</v>
      </c>
      <c r="D952">
        <v>4</v>
      </c>
      <c r="E952">
        <v>0</v>
      </c>
      <c r="G952" t="s">
        <v>564</v>
      </c>
    </row>
    <row r="953" spans="1:7">
      <c r="A953" t="s">
        <v>792</v>
      </c>
      <c r="B953" t="s">
        <v>796</v>
      </c>
      <c r="C953" t="s">
        <v>86</v>
      </c>
      <c r="D953">
        <v>20</v>
      </c>
      <c r="E953">
        <v>0</v>
      </c>
      <c r="F953" t="s">
        <v>89</v>
      </c>
      <c r="G953" t="s">
        <v>565</v>
      </c>
    </row>
    <row r="954" spans="1:7">
      <c r="A954" t="s">
        <v>792</v>
      </c>
      <c r="B954" t="s">
        <v>797</v>
      </c>
      <c r="C954" t="s">
        <v>9</v>
      </c>
      <c r="D954">
        <v>1</v>
      </c>
      <c r="E954">
        <v>0</v>
      </c>
      <c r="G954" t="s">
        <v>564</v>
      </c>
    </row>
    <row r="955" spans="1:7">
      <c r="A955" t="s">
        <v>792</v>
      </c>
      <c r="B955" t="s">
        <v>60</v>
      </c>
      <c r="C955" t="s">
        <v>9</v>
      </c>
      <c r="D955">
        <v>17</v>
      </c>
      <c r="E955">
        <v>0</v>
      </c>
      <c r="F955" t="s">
        <v>25</v>
      </c>
      <c r="G955" t="s">
        <v>565</v>
      </c>
    </row>
    <row r="956" spans="1:7">
      <c r="A956" t="s">
        <v>792</v>
      </c>
      <c r="B956" t="s">
        <v>76</v>
      </c>
      <c r="C956" t="s">
        <v>77</v>
      </c>
      <c r="D956">
        <v>4</v>
      </c>
      <c r="E956">
        <v>0</v>
      </c>
      <c r="G956" t="s">
        <v>564</v>
      </c>
    </row>
    <row r="957" spans="1:7">
      <c r="A957" t="s">
        <v>792</v>
      </c>
      <c r="B957" t="s">
        <v>23</v>
      </c>
      <c r="C957" t="s">
        <v>4</v>
      </c>
      <c r="D957">
        <v>10</v>
      </c>
      <c r="E957">
        <v>0</v>
      </c>
      <c r="G957" t="s">
        <v>564</v>
      </c>
    </row>
    <row r="958" spans="1:7">
      <c r="A958" t="s">
        <v>273</v>
      </c>
      <c r="B958" t="s">
        <v>3</v>
      </c>
      <c r="C958" t="s">
        <v>4</v>
      </c>
      <c r="D958">
        <v>10</v>
      </c>
      <c r="E958">
        <v>0</v>
      </c>
      <c r="G958" t="s">
        <v>564</v>
      </c>
    </row>
    <row r="959" spans="1:7">
      <c r="A959" t="s">
        <v>273</v>
      </c>
      <c r="B959" t="s">
        <v>129</v>
      </c>
      <c r="C959" t="s">
        <v>9</v>
      </c>
      <c r="D959">
        <v>16</v>
      </c>
      <c r="E959">
        <v>0</v>
      </c>
      <c r="G959" t="s">
        <v>564</v>
      </c>
    </row>
    <row r="960" spans="1:7">
      <c r="A960" t="s">
        <v>273</v>
      </c>
      <c r="B960" t="s">
        <v>130</v>
      </c>
      <c r="C960" t="s">
        <v>9</v>
      </c>
      <c r="D960">
        <v>32</v>
      </c>
      <c r="E960">
        <v>0</v>
      </c>
      <c r="F960" t="s">
        <v>25</v>
      </c>
      <c r="G960" t="s">
        <v>565</v>
      </c>
    </row>
    <row r="961" spans="1:7">
      <c r="A961" t="s">
        <v>273</v>
      </c>
      <c r="B961" t="s">
        <v>131</v>
      </c>
      <c r="C961" t="s">
        <v>9</v>
      </c>
      <c r="D961">
        <v>32</v>
      </c>
      <c r="E961">
        <v>0</v>
      </c>
      <c r="F961" t="s">
        <v>25</v>
      </c>
      <c r="G961" t="s">
        <v>565</v>
      </c>
    </row>
    <row r="962" spans="1:7">
      <c r="A962" t="s">
        <v>273</v>
      </c>
      <c r="B962" t="s">
        <v>132</v>
      </c>
      <c r="C962" t="s">
        <v>9</v>
      </c>
      <c r="D962">
        <v>32</v>
      </c>
      <c r="E962">
        <v>0</v>
      </c>
      <c r="F962" t="s">
        <v>25</v>
      </c>
      <c r="G962" t="s">
        <v>565</v>
      </c>
    </row>
    <row r="963" spans="1:7">
      <c r="A963" t="s">
        <v>273</v>
      </c>
      <c r="B963" t="s">
        <v>274</v>
      </c>
      <c r="C963" t="s">
        <v>9</v>
      </c>
      <c r="D963">
        <v>16</v>
      </c>
      <c r="E963">
        <v>0</v>
      </c>
      <c r="G963" t="s">
        <v>564</v>
      </c>
    </row>
    <row r="964" spans="1:7">
      <c r="A964" t="s">
        <v>273</v>
      </c>
      <c r="B964" t="s">
        <v>275</v>
      </c>
      <c r="C964" t="s">
        <v>9</v>
      </c>
      <c r="D964">
        <v>128</v>
      </c>
      <c r="E964">
        <v>0</v>
      </c>
      <c r="G964" t="s">
        <v>564</v>
      </c>
    </row>
    <row r="965" spans="1:7">
      <c r="A965" t="s">
        <v>273</v>
      </c>
      <c r="B965" t="s">
        <v>243</v>
      </c>
      <c r="C965" t="s">
        <v>9</v>
      </c>
      <c r="D965">
        <v>16</v>
      </c>
      <c r="E965">
        <v>0</v>
      </c>
      <c r="F965" t="s">
        <v>25</v>
      </c>
      <c r="G965" t="s">
        <v>565</v>
      </c>
    </row>
    <row r="966" spans="1:7">
      <c r="A966" t="s">
        <v>273</v>
      </c>
      <c r="B966" t="s">
        <v>276</v>
      </c>
      <c r="C966" t="s">
        <v>9</v>
      </c>
      <c r="D966">
        <v>32</v>
      </c>
      <c r="E966">
        <v>0</v>
      </c>
      <c r="F966" t="s">
        <v>25</v>
      </c>
      <c r="G966" t="s">
        <v>565</v>
      </c>
    </row>
    <row r="967" spans="1:7">
      <c r="A967" t="s">
        <v>273</v>
      </c>
      <c r="B967" t="s">
        <v>277</v>
      </c>
      <c r="C967" t="s">
        <v>19</v>
      </c>
      <c r="D967">
        <v>4</v>
      </c>
      <c r="E967">
        <v>0</v>
      </c>
      <c r="G967" t="s">
        <v>564</v>
      </c>
    </row>
    <row r="968" spans="1:7">
      <c r="A968" t="s">
        <v>273</v>
      </c>
      <c r="B968" t="s">
        <v>278</v>
      </c>
      <c r="C968" t="s">
        <v>19</v>
      </c>
      <c r="D968">
        <v>4</v>
      </c>
      <c r="E968">
        <v>0</v>
      </c>
      <c r="G968" t="s">
        <v>564</v>
      </c>
    </row>
    <row r="969" spans="1:7">
      <c r="A969" t="s">
        <v>273</v>
      </c>
      <c r="B969" t="s">
        <v>279</v>
      </c>
      <c r="C969" t="s">
        <v>19</v>
      </c>
      <c r="D969">
        <v>4</v>
      </c>
      <c r="E969">
        <v>0</v>
      </c>
      <c r="G969" t="s">
        <v>564</v>
      </c>
    </row>
    <row r="970" spans="1:7">
      <c r="A970" t="s">
        <v>273</v>
      </c>
      <c r="B970" t="s">
        <v>280</v>
      </c>
      <c r="C970" t="s">
        <v>19</v>
      </c>
      <c r="D970">
        <v>4</v>
      </c>
      <c r="E970">
        <v>0</v>
      </c>
      <c r="G970" t="s">
        <v>564</v>
      </c>
    </row>
    <row r="971" spans="1:7">
      <c r="A971" t="s">
        <v>273</v>
      </c>
      <c r="B971" t="s">
        <v>133</v>
      </c>
      <c r="C971" t="s">
        <v>9</v>
      </c>
      <c r="D971">
        <v>16</v>
      </c>
      <c r="E971">
        <v>0</v>
      </c>
      <c r="F971" t="s">
        <v>25</v>
      </c>
      <c r="G971" t="s">
        <v>565</v>
      </c>
    </row>
    <row r="972" spans="1:7">
      <c r="A972" t="s">
        <v>273</v>
      </c>
      <c r="B972" t="s">
        <v>71</v>
      </c>
      <c r="C972" t="s">
        <v>9</v>
      </c>
      <c r="D972">
        <v>16</v>
      </c>
      <c r="E972">
        <v>0</v>
      </c>
      <c r="F972" t="s">
        <v>25</v>
      </c>
      <c r="G972" t="s">
        <v>565</v>
      </c>
    </row>
    <row r="973" spans="1:7">
      <c r="A973" t="s">
        <v>273</v>
      </c>
      <c r="B973" t="s">
        <v>281</v>
      </c>
      <c r="C973" t="s">
        <v>19</v>
      </c>
      <c r="D973">
        <v>4</v>
      </c>
      <c r="E973">
        <v>0</v>
      </c>
      <c r="G973" t="s">
        <v>564</v>
      </c>
    </row>
    <row r="974" spans="1:7">
      <c r="A974" t="s">
        <v>273</v>
      </c>
      <c r="B974" t="s">
        <v>23</v>
      </c>
      <c r="C974" t="s">
        <v>4</v>
      </c>
      <c r="D974">
        <v>10</v>
      </c>
      <c r="E974">
        <v>0</v>
      </c>
      <c r="G974" t="s">
        <v>564</v>
      </c>
    </row>
    <row r="975" spans="1:7">
      <c r="A975" t="s">
        <v>798</v>
      </c>
      <c r="B975" t="s">
        <v>799</v>
      </c>
      <c r="C975" t="s">
        <v>77</v>
      </c>
      <c r="D975">
        <v>4</v>
      </c>
      <c r="E975">
        <v>0</v>
      </c>
      <c r="F975" t="s">
        <v>78</v>
      </c>
      <c r="G975" t="s">
        <v>565</v>
      </c>
    </row>
    <row r="976" spans="1:7">
      <c r="A976" t="s">
        <v>798</v>
      </c>
      <c r="B976" t="s">
        <v>3</v>
      </c>
      <c r="C976" t="s">
        <v>4</v>
      </c>
      <c r="D976">
        <v>10</v>
      </c>
      <c r="E976">
        <v>0</v>
      </c>
      <c r="G976" t="s">
        <v>564</v>
      </c>
    </row>
    <row r="977" spans="1:7">
      <c r="A977" t="s">
        <v>798</v>
      </c>
      <c r="B977" t="s">
        <v>800</v>
      </c>
      <c r="C977" t="s">
        <v>9</v>
      </c>
      <c r="D977">
        <v>20</v>
      </c>
      <c r="E977">
        <v>0</v>
      </c>
      <c r="G977" t="s">
        <v>564</v>
      </c>
    </row>
    <row r="978" spans="1:7">
      <c r="A978" t="s">
        <v>798</v>
      </c>
      <c r="B978" t="s">
        <v>801</v>
      </c>
      <c r="C978" t="s">
        <v>9</v>
      </c>
      <c r="D978">
        <v>17</v>
      </c>
      <c r="E978">
        <v>0</v>
      </c>
      <c r="G978" t="s">
        <v>564</v>
      </c>
    </row>
    <row r="979" spans="1:7">
      <c r="A979" t="s">
        <v>798</v>
      </c>
      <c r="B979" t="s">
        <v>802</v>
      </c>
      <c r="C979" t="s">
        <v>19</v>
      </c>
      <c r="D979">
        <v>4</v>
      </c>
      <c r="E979">
        <v>0</v>
      </c>
      <c r="G979" t="s">
        <v>564</v>
      </c>
    </row>
    <row r="980" spans="1:7">
      <c r="A980" t="s">
        <v>798</v>
      </c>
      <c r="B980" t="s">
        <v>165</v>
      </c>
      <c r="C980" t="s">
        <v>9</v>
      </c>
      <c r="D980">
        <v>4</v>
      </c>
      <c r="E980">
        <v>0</v>
      </c>
      <c r="F980" t="s">
        <v>25</v>
      </c>
      <c r="G980" t="s">
        <v>565</v>
      </c>
    </row>
    <row r="981" spans="1:7">
      <c r="A981" t="s">
        <v>798</v>
      </c>
      <c r="B981" t="s">
        <v>79</v>
      </c>
      <c r="C981" t="s">
        <v>9</v>
      </c>
      <c r="D981">
        <v>2</v>
      </c>
      <c r="E981">
        <v>0</v>
      </c>
      <c r="F981" t="s">
        <v>25</v>
      </c>
      <c r="G981" t="s">
        <v>565</v>
      </c>
    </row>
    <row r="982" spans="1:7">
      <c r="A982" t="s">
        <v>798</v>
      </c>
      <c r="B982" t="s">
        <v>803</v>
      </c>
      <c r="C982" t="s">
        <v>19</v>
      </c>
      <c r="D982">
        <v>4</v>
      </c>
      <c r="E982">
        <v>0</v>
      </c>
      <c r="G982" t="s">
        <v>564</v>
      </c>
    </row>
    <row r="983" spans="1:7">
      <c r="A983" t="s">
        <v>798</v>
      </c>
      <c r="B983" t="s">
        <v>23</v>
      </c>
      <c r="C983" t="s">
        <v>4</v>
      </c>
      <c r="D983">
        <v>10</v>
      </c>
      <c r="E983">
        <v>0</v>
      </c>
      <c r="G983" t="s">
        <v>564</v>
      </c>
    </row>
    <row r="984" spans="1:7">
      <c r="A984" t="s">
        <v>798</v>
      </c>
      <c r="B984" t="s">
        <v>804</v>
      </c>
      <c r="C984" t="s">
        <v>19</v>
      </c>
      <c r="D984">
        <v>4</v>
      </c>
      <c r="E984">
        <v>0</v>
      </c>
      <c r="G984" t="s">
        <v>564</v>
      </c>
    </row>
    <row r="985" spans="1:7">
      <c r="A985" t="s">
        <v>805</v>
      </c>
      <c r="B985" t="s">
        <v>28</v>
      </c>
      <c r="C985" t="s">
        <v>4</v>
      </c>
      <c r="D985">
        <v>10</v>
      </c>
      <c r="E985">
        <v>0</v>
      </c>
      <c r="G985" t="s">
        <v>564</v>
      </c>
    </row>
    <row r="986" spans="1:7">
      <c r="A986" t="s">
        <v>805</v>
      </c>
      <c r="B986" t="s">
        <v>3</v>
      </c>
      <c r="C986" t="s">
        <v>4</v>
      </c>
      <c r="D986">
        <v>10</v>
      </c>
      <c r="E986">
        <v>0</v>
      </c>
      <c r="F986" t="s">
        <v>29</v>
      </c>
      <c r="G986" t="s">
        <v>565</v>
      </c>
    </row>
    <row r="987" spans="1:7">
      <c r="A987" t="s">
        <v>805</v>
      </c>
      <c r="B987" t="s">
        <v>591</v>
      </c>
      <c r="C987" t="s">
        <v>185</v>
      </c>
      <c r="D987">
        <v>8</v>
      </c>
      <c r="E987">
        <v>0</v>
      </c>
      <c r="G987" t="s">
        <v>564</v>
      </c>
    </row>
    <row r="988" spans="1:7">
      <c r="A988" t="s">
        <v>805</v>
      </c>
      <c r="B988" t="s">
        <v>594</v>
      </c>
      <c r="C988" t="s">
        <v>19</v>
      </c>
      <c r="D988">
        <v>4</v>
      </c>
      <c r="E988">
        <v>0</v>
      </c>
      <c r="F988">
        <v>0</v>
      </c>
      <c r="G988" t="s">
        <v>565</v>
      </c>
    </row>
    <row r="989" spans="1:7">
      <c r="A989" t="s">
        <v>805</v>
      </c>
      <c r="B989" t="s">
        <v>595</v>
      </c>
      <c r="C989" t="s">
        <v>19</v>
      </c>
      <c r="D989">
        <v>4</v>
      </c>
      <c r="E989">
        <v>0</v>
      </c>
      <c r="G989" t="s">
        <v>564</v>
      </c>
    </row>
    <row r="990" spans="1:7">
      <c r="A990" t="s">
        <v>805</v>
      </c>
      <c r="B990" t="s">
        <v>596</v>
      </c>
      <c r="C990" t="s">
        <v>185</v>
      </c>
      <c r="D990">
        <v>8</v>
      </c>
      <c r="E990">
        <v>0</v>
      </c>
      <c r="G990" t="s">
        <v>564</v>
      </c>
    </row>
    <row r="991" spans="1:7">
      <c r="A991" t="s">
        <v>805</v>
      </c>
      <c r="B991" t="s">
        <v>264</v>
      </c>
      <c r="C991" t="s">
        <v>9</v>
      </c>
      <c r="D991">
        <v>32</v>
      </c>
      <c r="E991">
        <v>0</v>
      </c>
      <c r="F991" t="s">
        <v>25</v>
      </c>
      <c r="G991" t="s">
        <v>565</v>
      </c>
    </row>
    <row r="992" spans="1:7">
      <c r="A992" t="s">
        <v>805</v>
      </c>
      <c r="B992" t="s">
        <v>265</v>
      </c>
      <c r="C992" t="s">
        <v>9</v>
      </c>
      <c r="D992">
        <v>60</v>
      </c>
      <c r="E992">
        <v>0</v>
      </c>
      <c r="G992" t="s">
        <v>564</v>
      </c>
    </row>
    <row r="993" spans="1:7">
      <c r="A993" t="s">
        <v>805</v>
      </c>
      <c r="B993" t="s">
        <v>60</v>
      </c>
      <c r="C993" t="s">
        <v>9</v>
      </c>
      <c r="D993">
        <v>17</v>
      </c>
      <c r="E993">
        <v>0</v>
      </c>
      <c r="F993" t="s">
        <v>25</v>
      </c>
      <c r="G993" t="s">
        <v>565</v>
      </c>
    </row>
    <row r="994" spans="1:7">
      <c r="A994" t="s">
        <v>805</v>
      </c>
      <c r="B994" t="s">
        <v>23</v>
      </c>
      <c r="C994" t="s">
        <v>4</v>
      </c>
      <c r="D994">
        <v>10</v>
      </c>
      <c r="E994">
        <v>0</v>
      </c>
      <c r="G994" t="s">
        <v>564</v>
      </c>
    </row>
    <row r="995" spans="1:7">
      <c r="A995" t="s">
        <v>806</v>
      </c>
      <c r="B995" t="s">
        <v>95</v>
      </c>
      <c r="C995" t="s">
        <v>9</v>
      </c>
      <c r="D995">
        <v>11</v>
      </c>
      <c r="E995">
        <v>0</v>
      </c>
      <c r="G995" t="s">
        <v>564</v>
      </c>
    </row>
    <row r="996" spans="1:7">
      <c r="A996" t="s">
        <v>806</v>
      </c>
      <c r="B996" t="s">
        <v>807</v>
      </c>
      <c r="C996" t="s">
        <v>9</v>
      </c>
      <c r="D996">
        <v>128</v>
      </c>
      <c r="E996">
        <v>0</v>
      </c>
      <c r="G996" t="s">
        <v>564</v>
      </c>
    </row>
    <row r="997" spans="1:7">
      <c r="A997" t="s">
        <v>806</v>
      </c>
      <c r="B997" t="s">
        <v>3</v>
      </c>
      <c r="C997" t="s">
        <v>4</v>
      </c>
      <c r="D997">
        <v>10</v>
      </c>
      <c r="E997">
        <v>0</v>
      </c>
      <c r="G997" t="s">
        <v>564</v>
      </c>
    </row>
    <row r="998" spans="1:7">
      <c r="A998" t="s">
        <v>806</v>
      </c>
      <c r="B998" t="s">
        <v>379</v>
      </c>
      <c r="C998" t="s">
        <v>9</v>
      </c>
      <c r="D998">
        <v>32</v>
      </c>
      <c r="E998">
        <v>0</v>
      </c>
      <c r="G998" t="s">
        <v>564</v>
      </c>
    </row>
    <row r="999" spans="1:7">
      <c r="A999" t="s">
        <v>806</v>
      </c>
      <c r="B999" t="s">
        <v>808</v>
      </c>
      <c r="C999" t="s">
        <v>9</v>
      </c>
      <c r="D999">
        <v>8</v>
      </c>
      <c r="E999">
        <v>0</v>
      </c>
      <c r="F999" t="s">
        <v>25</v>
      </c>
      <c r="G999" t="s">
        <v>565</v>
      </c>
    </row>
    <row r="1000" spans="1:7">
      <c r="A1000" t="s">
        <v>806</v>
      </c>
      <c r="B1000" t="s">
        <v>809</v>
      </c>
      <c r="C1000" t="s">
        <v>86</v>
      </c>
      <c r="D1000">
        <v>255</v>
      </c>
      <c r="E1000">
        <v>0</v>
      </c>
      <c r="G1000" t="s">
        <v>564</v>
      </c>
    </row>
    <row r="1001" spans="1:7">
      <c r="A1001" t="s">
        <v>806</v>
      </c>
      <c r="B1001" t="s">
        <v>810</v>
      </c>
      <c r="C1001" t="s">
        <v>9</v>
      </c>
      <c r="D1001">
        <v>1</v>
      </c>
      <c r="E1001">
        <v>0</v>
      </c>
      <c r="G1001" t="s">
        <v>564</v>
      </c>
    </row>
    <row r="1002" spans="1:7">
      <c r="A1002" t="s">
        <v>806</v>
      </c>
      <c r="B1002" t="s">
        <v>811</v>
      </c>
      <c r="C1002" t="s">
        <v>9</v>
      </c>
      <c r="D1002">
        <v>64</v>
      </c>
      <c r="E1002">
        <v>0</v>
      </c>
      <c r="G1002" t="s">
        <v>564</v>
      </c>
    </row>
    <row r="1003" spans="1:7">
      <c r="A1003" t="s">
        <v>806</v>
      </c>
      <c r="B1003" t="s">
        <v>637</v>
      </c>
      <c r="C1003" t="s">
        <v>9</v>
      </c>
      <c r="D1003">
        <v>1</v>
      </c>
      <c r="E1003">
        <v>0</v>
      </c>
      <c r="F1003" t="s">
        <v>25</v>
      </c>
      <c r="G1003" t="s">
        <v>565</v>
      </c>
    </row>
    <row r="1004" spans="1:7">
      <c r="A1004" t="s">
        <v>806</v>
      </c>
      <c r="B1004" t="s">
        <v>4</v>
      </c>
      <c r="C1004" t="s">
        <v>4</v>
      </c>
      <c r="D1004">
        <v>10</v>
      </c>
      <c r="E1004">
        <v>0</v>
      </c>
      <c r="F1004" t="s">
        <v>29</v>
      </c>
      <c r="G1004" t="s">
        <v>565</v>
      </c>
    </row>
    <row r="1005" spans="1:7">
      <c r="A1005" t="s">
        <v>806</v>
      </c>
      <c r="B1005" t="s">
        <v>23</v>
      </c>
      <c r="C1005" t="s">
        <v>4</v>
      </c>
      <c r="D1005">
        <v>10</v>
      </c>
      <c r="E1005">
        <v>0</v>
      </c>
      <c r="G1005" t="s">
        <v>564</v>
      </c>
    </row>
    <row r="1006" spans="1:7">
      <c r="A1006" t="s">
        <v>806</v>
      </c>
      <c r="B1006" t="s">
        <v>812</v>
      </c>
      <c r="C1006" t="s">
        <v>86</v>
      </c>
      <c r="D1006">
        <v>255</v>
      </c>
      <c r="E1006">
        <v>0</v>
      </c>
      <c r="G1006" t="s">
        <v>564</v>
      </c>
    </row>
    <row r="1007" spans="1:7">
      <c r="A1007" t="s">
        <v>1560</v>
      </c>
      <c r="B1007" t="s">
        <v>3</v>
      </c>
      <c r="C1007" t="s">
        <v>4</v>
      </c>
      <c r="D1007">
        <v>10</v>
      </c>
      <c r="E1007">
        <v>0</v>
      </c>
      <c r="G1007" t="s">
        <v>564</v>
      </c>
    </row>
    <row r="1008" spans="1:7">
      <c r="A1008" t="s">
        <v>1560</v>
      </c>
      <c r="B1008" t="s">
        <v>1561</v>
      </c>
      <c r="C1008" t="s">
        <v>9</v>
      </c>
      <c r="D1008">
        <v>6</v>
      </c>
      <c r="E1008">
        <v>0</v>
      </c>
      <c r="G1008" t="s">
        <v>564</v>
      </c>
    </row>
    <row r="1009" spans="1:7">
      <c r="A1009" t="s">
        <v>1560</v>
      </c>
      <c r="B1009" t="s">
        <v>1562</v>
      </c>
      <c r="C1009" t="s">
        <v>9</v>
      </c>
      <c r="D1009">
        <v>20</v>
      </c>
      <c r="E1009">
        <v>0</v>
      </c>
      <c r="F1009" t="s">
        <v>25</v>
      </c>
      <c r="G1009" t="s">
        <v>565</v>
      </c>
    </row>
    <row r="1010" spans="1:7">
      <c r="A1010" t="s">
        <v>1560</v>
      </c>
      <c r="B1010" t="s">
        <v>1563</v>
      </c>
      <c r="C1010" t="s">
        <v>9</v>
      </c>
      <c r="D1010">
        <v>8</v>
      </c>
      <c r="E1010">
        <v>0</v>
      </c>
      <c r="G1010" t="s">
        <v>564</v>
      </c>
    </row>
    <row r="1011" spans="1:7">
      <c r="A1011" t="s">
        <v>1560</v>
      </c>
      <c r="B1011" t="s">
        <v>66</v>
      </c>
      <c r="C1011" t="s">
        <v>9</v>
      </c>
      <c r="D1011">
        <v>16</v>
      </c>
      <c r="E1011">
        <v>0</v>
      </c>
      <c r="G1011" t="s">
        <v>564</v>
      </c>
    </row>
    <row r="1012" spans="1:7">
      <c r="A1012" t="s">
        <v>1560</v>
      </c>
      <c r="B1012" t="s">
        <v>1564</v>
      </c>
      <c r="C1012" t="s">
        <v>9</v>
      </c>
      <c r="D1012">
        <v>6</v>
      </c>
      <c r="E1012">
        <v>0</v>
      </c>
      <c r="G1012" t="s">
        <v>564</v>
      </c>
    </row>
    <row r="1013" spans="1:7">
      <c r="A1013" t="s">
        <v>1560</v>
      </c>
      <c r="B1013" t="s">
        <v>23</v>
      </c>
      <c r="C1013" t="s">
        <v>4</v>
      </c>
      <c r="D1013">
        <v>10</v>
      </c>
      <c r="E1013">
        <v>0</v>
      </c>
      <c r="G1013" t="s">
        <v>564</v>
      </c>
    </row>
    <row r="1014" spans="1:7">
      <c r="A1014" t="s">
        <v>1565</v>
      </c>
      <c r="B1014" t="s">
        <v>1566</v>
      </c>
      <c r="C1014" t="s">
        <v>86</v>
      </c>
      <c r="D1014">
        <v>50</v>
      </c>
      <c r="E1014">
        <v>0</v>
      </c>
      <c r="G1014" t="s">
        <v>564</v>
      </c>
    </row>
    <row r="1015" spans="1:7">
      <c r="A1015" t="s">
        <v>1565</v>
      </c>
      <c r="B1015" t="s">
        <v>1567</v>
      </c>
      <c r="C1015" t="s">
        <v>86</v>
      </c>
      <c r="D1015">
        <v>50</v>
      </c>
      <c r="E1015">
        <v>0</v>
      </c>
      <c r="G1015" t="s">
        <v>564</v>
      </c>
    </row>
    <row r="1016" spans="1:7">
      <c r="A1016" t="s">
        <v>1565</v>
      </c>
      <c r="B1016" t="s">
        <v>3</v>
      </c>
      <c r="C1016" t="s">
        <v>4</v>
      </c>
      <c r="D1016">
        <v>10</v>
      </c>
      <c r="E1016">
        <v>0</v>
      </c>
      <c r="G1016" t="s">
        <v>564</v>
      </c>
    </row>
    <row r="1017" spans="1:7">
      <c r="A1017" t="s">
        <v>1565</v>
      </c>
      <c r="B1017" t="s">
        <v>58</v>
      </c>
      <c r="C1017" t="s">
        <v>9</v>
      </c>
      <c r="D1017">
        <v>3</v>
      </c>
      <c r="E1017">
        <v>0</v>
      </c>
      <c r="F1017" t="s">
        <v>25</v>
      </c>
      <c r="G1017" t="s">
        <v>565</v>
      </c>
    </row>
    <row r="1018" spans="1:7">
      <c r="A1018" t="s">
        <v>1565</v>
      </c>
      <c r="B1018" t="s">
        <v>1568</v>
      </c>
      <c r="C1018" t="s">
        <v>86</v>
      </c>
      <c r="D1018">
        <v>50</v>
      </c>
      <c r="E1018">
        <v>0</v>
      </c>
      <c r="G1018" t="s">
        <v>564</v>
      </c>
    </row>
    <row r="1019" spans="1:7">
      <c r="A1019" t="s">
        <v>1565</v>
      </c>
      <c r="B1019" t="s">
        <v>1569</v>
      </c>
      <c r="C1019" t="s">
        <v>9</v>
      </c>
      <c r="D1019">
        <v>20</v>
      </c>
      <c r="E1019">
        <v>0</v>
      </c>
      <c r="G1019" t="s">
        <v>564</v>
      </c>
    </row>
    <row r="1020" spans="1:7">
      <c r="A1020" t="s">
        <v>1565</v>
      </c>
      <c r="B1020" t="s">
        <v>23</v>
      </c>
      <c r="C1020" t="s">
        <v>4</v>
      </c>
      <c r="D1020">
        <v>10</v>
      </c>
      <c r="E1020">
        <v>0</v>
      </c>
      <c r="G1020" t="s">
        <v>564</v>
      </c>
    </row>
    <row r="1021" spans="1:7">
      <c r="A1021" t="s">
        <v>1570</v>
      </c>
      <c r="B1021" t="s">
        <v>3</v>
      </c>
      <c r="C1021" t="s">
        <v>4</v>
      </c>
      <c r="D1021">
        <v>10</v>
      </c>
      <c r="E1021">
        <v>0</v>
      </c>
      <c r="G1021" t="s">
        <v>564</v>
      </c>
    </row>
    <row r="1022" spans="1:7">
      <c r="A1022" t="s">
        <v>1570</v>
      </c>
      <c r="B1022" t="s">
        <v>286</v>
      </c>
      <c r="C1022" t="s">
        <v>86</v>
      </c>
      <c r="D1022">
        <v>20</v>
      </c>
      <c r="E1022">
        <v>0</v>
      </c>
      <c r="F1022" t="s">
        <v>89</v>
      </c>
      <c r="G1022" t="s">
        <v>565</v>
      </c>
    </row>
    <row r="1023" spans="1:7">
      <c r="A1023" t="s">
        <v>1570</v>
      </c>
      <c r="B1023" t="s">
        <v>1571</v>
      </c>
      <c r="C1023" t="s">
        <v>19</v>
      </c>
      <c r="D1023">
        <v>4</v>
      </c>
      <c r="E1023">
        <v>0</v>
      </c>
      <c r="G1023" t="s">
        <v>564</v>
      </c>
    </row>
    <row r="1024" spans="1:7">
      <c r="A1024" t="s">
        <v>1570</v>
      </c>
      <c r="B1024" t="s">
        <v>1572</v>
      </c>
      <c r="C1024" t="s">
        <v>19</v>
      </c>
      <c r="D1024">
        <v>4</v>
      </c>
      <c r="E1024">
        <v>0</v>
      </c>
      <c r="G1024" t="s">
        <v>564</v>
      </c>
    </row>
    <row r="1025" spans="1:7">
      <c r="A1025" t="s">
        <v>1570</v>
      </c>
      <c r="B1025" t="s">
        <v>23</v>
      </c>
      <c r="C1025" t="s">
        <v>4</v>
      </c>
      <c r="D1025">
        <v>10</v>
      </c>
      <c r="E1025">
        <v>0</v>
      </c>
      <c r="G1025" t="s">
        <v>564</v>
      </c>
    </row>
    <row r="1026" spans="1:7">
      <c r="A1026" t="s">
        <v>282</v>
      </c>
      <c r="B1026" t="s">
        <v>3</v>
      </c>
      <c r="C1026" t="s">
        <v>4</v>
      </c>
      <c r="D1026">
        <v>10</v>
      </c>
      <c r="E1026">
        <v>0</v>
      </c>
      <c r="G1026" t="s">
        <v>564</v>
      </c>
    </row>
    <row r="1027" spans="1:7">
      <c r="A1027" t="s">
        <v>282</v>
      </c>
      <c r="B1027" t="s">
        <v>283</v>
      </c>
      <c r="C1027" t="s">
        <v>19</v>
      </c>
      <c r="D1027">
        <v>4</v>
      </c>
      <c r="E1027">
        <v>0</v>
      </c>
      <c r="G1027" t="s">
        <v>564</v>
      </c>
    </row>
    <row r="1028" spans="1:7">
      <c r="A1028" t="s">
        <v>282</v>
      </c>
      <c r="B1028" t="s">
        <v>284</v>
      </c>
      <c r="C1028" t="s">
        <v>19</v>
      </c>
      <c r="D1028">
        <v>4</v>
      </c>
      <c r="E1028">
        <v>0</v>
      </c>
      <c r="F1028">
        <v>0</v>
      </c>
      <c r="G1028" t="s">
        <v>565</v>
      </c>
    </row>
    <row r="1029" spans="1:7">
      <c r="A1029" t="s">
        <v>282</v>
      </c>
      <c r="B1029" t="s">
        <v>285</v>
      </c>
      <c r="C1029" t="s">
        <v>19</v>
      </c>
      <c r="D1029">
        <v>4</v>
      </c>
      <c r="E1029">
        <v>0</v>
      </c>
      <c r="F1029">
        <v>0</v>
      </c>
      <c r="G1029" t="s">
        <v>565</v>
      </c>
    </row>
    <row r="1030" spans="1:7">
      <c r="A1030" t="s">
        <v>282</v>
      </c>
      <c r="B1030" t="s">
        <v>286</v>
      </c>
      <c r="C1030" t="s">
        <v>86</v>
      </c>
      <c r="D1030">
        <v>20</v>
      </c>
      <c r="E1030">
        <v>0</v>
      </c>
      <c r="F1030" t="s">
        <v>89</v>
      </c>
      <c r="G1030" t="s">
        <v>565</v>
      </c>
    </row>
    <row r="1031" spans="1:7">
      <c r="A1031" t="s">
        <v>282</v>
      </c>
      <c r="B1031" t="s">
        <v>23</v>
      </c>
      <c r="C1031" t="s">
        <v>4</v>
      </c>
      <c r="D1031">
        <v>10</v>
      </c>
      <c r="E1031">
        <v>0</v>
      </c>
      <c r="G1031" t="s">
        <v>564</v>
      </c>
    </row>
    <row r="1032" spans="1:7">
      <c r="A1032" t="s">
        <v>282</v>
      </c>
      <c r="B1032" t="s">
        <v>149</v>
      </c>
      <c r="C1032" t="s">
        <v>9</v>
      </c>
      <c r="D1032">
        <v>17</v>
      </c>
      <c r="E1032">
        <v>0</v>
      </c>
      <c r="G1032" t="s">
        <v>564</v>
      </c>
    </row>
    <row r="1033" spans="1:7">
      <c r="A1033" t="s">
        <v>287</v>
      </c>
      <c r="B1033" t="s">
        <v>288</v>
      </c>
      <c r="C1033" t="s">
        <v>19</v>
      </c>
      <c r="D1033">
        <v>4</v>
      </c>
      <c r="E1033">
        <v>0</v>
      </c>
      <c r="F1033">
        <v>0</v>
      </c>
      <c r="G1033" t="s">
        <v>565</v>
      </c>
    </row>
    <row r="1034" spans="1:7">
      <c r="A1034" t="s">
        <v>287</v>
      </c>
      <c r="B1034" t="s">
        <v>3</v>
      </c>
      <c r="C1034" t="s">
        <v>4</v>
      </c>
      <c r="D1034">
        <v>10</v>
      </c>
      <c r="E1034">
        <v>0</v>
      </c>
      <c r="F1034" t="s">
        <v>29</v>
      </c>
      <c r="G1034" t="s">
        <v>565</v>
      </c>
    </row>
    <row r="1035" spans="1:7">
      <c r="A1035" t="s">
        <v>287</v>
      </c>
      <c r="B1035" t="s">
        <v>289</v>
      </c>
      <c r="C1035" t="s">
        <v>4</v>
      </c>
      <c r="D1035">
        <v>10</v>
      </c>
      <c r="E1035">
        <v>0</v>
      </c>
      <c r="G1035" t="s">
        <v>564</v>
      </c>
    </row>
    <row r="1036" spans="1:7">
      <c r="A1036" t="s">
        <v>287</v>
      </c>
      <c r="B1036" t="s">
        <v>290</v>
      </c>
      <c r="C1036" t="s">
        <v>185</v>
      </c>
      <c r="D1036">
        <v>8</v>
      </c>
      <c r="E1036">
        <v>0</v>
      </c>
      <c r="G1036" t="s">
        <v>564</v>
      </c>
    </row>
    <row r="1037" spans="1:7">
      <c r="A1037" t="s">
        <v>287</v>
      </c>
      <c r="B1037" t="s">
        <v>291</v>
      </c>
      <c r="C1037" t="s">
        <v>185</v>
      </c>
      <c r="D1037">
        <v>8</v>
      </c>
      <c r="E1037">
        <v>0</v>
      </c>
      <c r="G1037" t="s">
        <v>564</v>
      </c>
    </row>
    <row r="1038" spans="1:7">
      <c r="A1038" t="s">
        <v>287</v>
      </c>
      <c r="B1038" t="s">
        <v>292</v>
      </c>
      <c r="C1038" t="s">
        <v>185</v>
      </c>
      <c r="D1038">
        <v>8</v>
      </c>
      <c r="E1038">
        <v>0</v>
      </c>
      <c r="G1038" t="s">
        <v>564</v>
      </c>
    </row>
    <row r="1039" spans="1:7">
      <c r="A1039" t="s">
        <v>287</v>
      </c>
      <c r="B1039" t="s">
        <v>293</v>
      </c>
      <c r="C1039" t="s">
        <v>185</v>
      </c>
      <c r="D1039">
        <v>8</v>
      </c>
      <c r="E1039">
        <v>0</v>
      </c>
      <c r="G1039" t="s">
        <v>564</v>
      </c>
    </row>
    <row r="1040" spans="1:7">
      <c r="A1040" t="s">
        <v>287</v>
      </c>
      <c r="B1040" t="s">
        <v>294</v>
      </c>
      <c r="C1040" t="s">
        <v>185</v>
      </c>
      <c r="D1040">
        <v>8</v>
      </c>
      <c r="E1040">
        <v>0</v>
      </c>
      <c r="G1040" t="s">
        <v>564</v>
      </c>
    </row>
    <row r="1041" spans="1:7">
      <c r="A1041" t="s">
        <v>287</v>
      </c>
      <c r="B1041" t="s">
        <v>295</v>
      </c>
      <c r="C1041" t="s">
        <v>185</v>
      </c>
      <c r="D1041">
        <v>8</v>
      </c>
      <c r="E1041">
        <v>0</v>
      </c>
      <c r="G1041" t="s">
        <v>564</v>
      </c>
    </row>
    <row r="1042" spans="1:7">
      <c r="A1042" t="s">
        <v>287</v>
      </c>
      <c r="B1042" t="s">
        <v>296</v>
      </c>
      <c r="C1042" t="s">
        <v>185</v>
      </c>
      <c r="D1042">
        <v>8</v>
      </c>
      <c r="E1042">
        <v>0</v>
      </c>
      <c r="G1042" t="s">
        <v>564</v>
      </c>
    </row>
    <row r="1043" spans="1:7">
      <c r="A1043" t="s">
        <v>287</v>
      </c>
      <c r="B1043" t="s">
        <v>297</v>
      </c>
      <c r="C1043" t="s">
        <v>185</v>
      </c>
      <c r="D1043">
        <v>8</v>
      </c>
      <c r="E1043">
        <v>0</v>
      </c>
      <c r="G1043" t="s">
        <v>564</v>
      </c>
    </row>
    <row r="1044" spans="1:7">
      <c r="A1044" t="s">
        <v>287</v>
      </c>
      <c r="B1044" t="s">
        <v>298</v>
      </c>
      <c r="C1044" t="s">
        <v>185</v>
      </c>
      <c r="D1044">
        <v>8</v>
      </c>
      <c r="E1044">
        <v>0</v>
      </c>
      <c r="G1044" t="s">
        <v>564</v>
      </c>
    </row>
    <row r="1045" spans="1:7">
      <c r="A1045" t="s">
        <v>287</v>
      </c>
      <c r="B1045" t="s">
        <v>299</v>
      </c>
      <c r="C1045" t="s">
        <v>185</v>
      </c>
      <c r="D1045">
        <v>8</v>
      </c>
      <c r="E1045">
        <v>0</v>
      </c>
      <c r="G1045" t="s">
        <v>564</v>
      </c>
    </row>
    <row r="1046" spans="1:7">
      <c r="A1046" t="s">
        <v>287</v>
      </c>
      <c r="B1046" t="s">
        <v>300</v>
      </c>
      <c r="C1046" t="s">
        <v>19</v>
      </c>
      <c r="D1046">
        <v>4</v>
      </c>
      <c r="E1046">
        <v>0</v>
      </c>
      <c r="G1046" t="s">
        <v>564</v>
      </c>
    </row>
    <row r="1047" spans="1:7">
      <c r="A1047" t="s">
        <v>287</v>
      </c>
      <c r="B1047" t="s">
        <v>301</v>
      </c>
      <c r="C1047" t="s">
        <v>185</v>
      </c>
      <c r="D1047">
        <v>8</v>
      </c>
      <c r="E1047">
        <v>0</v>
      </c>
      <c r="G1047" t="s">
        <v>564</v>
      </c>
    </row>
    <row r="1048" spans="1:7">
      <c r="A1048" t="s">
        <v>287</v>
      </c>
      <c r="B1048" t="s">
        <v>302</v>
      </c>
      <c r="C1048" t="s">
        <v>185</v>
      </c>
      <c r="D1048">
        <v>8</v>
      </c>
      <c r="E1048">
        <v>0</v>
      </c>
      <c r="G1048" t="s">
        <v>564</v>
      </c>
    </row>
    <row r="1049" spans="1:7">
      <c r="A1049" t="s">
        <v>287</v>
      </c>
      <c r="B1049" t="s">
        <v>303</v>
      </c>
      <c r="C1049" t="s">
        <v>185</v>
      </c>
      <c r="D1049">
        <v>8</v>
      </c>
      <c r="E1049">
        <v>0</v>
      </c>
      <c r="G1049" t="s">
        <v>564</v>
      </c>
    </row>
    <row r="1050" spans="1:7">
      <c r="A1050" t="s">
        <v>287</v>
      </c>
      <c r="B1050" t="s">
        <v>304</v>
      </c>
      <c r="C1050" t="s">
        <v>185</v>
      </c>
      <c r="D1050">
        <v>8</v>
      </c>
      <c r="E1050">
        <v>0</v>
      </c>
      <c r="G1050" t="s">
        <v>564</v>
      </c>
    </row>
    <row r="1051" spans="1:7">
      <c r="A1051" t="s">
        <v>287</v>
      </c>
      <c r="B1051" t="s">
        <v>305</v>
      </c>
      <c r="C1051" t="s">
        <v>185</v>
      </c>
      <c r="D1051">
        <v>8</v>
      </c>
      <c r="E1051">
        <v>0</v>
      </c>
      <c r="G1051" t="s">
        <v>564</v>
      </c>
    </row>
    <row r="1052" spans="1:7">
      <c r="A1052" t="s">
        <v>287</v>
      </c>
      <c r="B1052" t="s">
        <v>306</v>
      </c>
      <c r="C1052" t="s">
        <v>185</v>
      </c>
      <c r="D1052">
        <v>8</v>
      </c>
      <c r="E1052">
        <v>0</v>
      </c>
      <c r="G1052" t="s">
        <v>564</v>
      </c>
    </row>
    <row r="1053" spans="1:7">
      <c r="A1053" t="s">
        <v>287</v>
      </c>
      <c r="B1053" t="s">
        <v>307</v>
      </c>
      <c r="C1053" t="s">
        <v>185</v>
      </c>
      <c r="D1053">
        <v>8</v>
      </c>
      <c r="E1053">
        <v>0</v>
      </c>
      <c r="G1053" t="s">
        <v>564</v>
      </c>
    </row>
    <row r="1054" spans="1:7">
      <c r="A1054" t="s">
        <v>287</v>
      </c>
      <c r="B1054" t="s">
        <v>308</v>
      </c>
      <c r="C1054" t="s">
        <v>185</v>
      </c>
      <c r="D1054">
        <v>8</v>
      </c>
      <c r="E1054">
        <v>0</v>
      </c>
      <c r="G1054" t="s">
        <v>564</v>
      </c>
    </row>
    <row r="1055" spans="1:7">
      <c r="A1055" t="s">
        <v>287</v>
      </c>
      <c r="B1055" t="s">
        <v>309</v>
      </c>
      <c r="C1055" t="s">
        <v>185</v>
      </c>
      <c r="D1055">
        <v>8</v>
      </c>
      <c r="E1055">
        <v>0</v>
      </c>
      <c r="G1055" t="s">
        <v>564</v>
      </c>
    </row>
    <row r="1056" spans="1:7">
      <c r="A1056" t="s">
        <v>287</v>
      </c>
      <c r="B1056" t="s">
        <v>310</v>
      </c>
      <c r="C1056" t="s">
        <v>185</v>
      </c>
      <c r="D1056">
        <v>8</v>
      </c>
      <c r="E1056">
        <v>0</v>
      </c>
      <c r="G1056" t="s">
        <v>564</v>
      </c>
    </row>
    <row r="1057" spans="1:7">
      <c r="A1057" t="s">
        <v>287</v>
      </c>
      <c r="B1057" t="s">
        <v>311</v>
      </c>
      <c r="C1057" t="s">
        <v>9</v>
      </c>
      <c r="D1057">
        <v>128</v>
      </c>
      <c r="E1057">
        <v>0</v>
      </c>
      <c r="G1057" t="s">
        <v>564</v>
      </c>
    </row>
    <row r="1058" spans="1:7">
      <c r="A1058" t="s">
        <v>287</v>
      </c>
      <c r="B1058" t="s">
        <v>263</v>
      </c>
      <c r="C1058" t="s">
        <v>9</v>
      </c>
      <c r="D1058">
        <v>5</v>
      </c>
      <c r="E1058">
        <v>0</v>
      </c>
      <c r="F1058" t="s">
        <v>25</v>
      </c>
      <c r="G1058" t="s">
        <v>565</v>
      </c>
    </row>
    <row r="1059" spans="1:7">
      <c r="A1059" t="s">
        <v>287</v>
      </c>
      <c r="B1059" t="s">
        <v>264</v>
      </c>
      <c r="C1059" t="s">
        <v>9</v>
      </c>
      <c r="D1059">
        <v>32</v>
      </c>
      <c r="E1059">
        <v>0</v>
      </c>
      <c r="F1059" t="s">
        <v>25</v>
      </c>
      <c r="G1059" t="s">
        <v>565</v>
      </c>
    </row>
    <row r="1060" spans="1:7">
      <c r="A1060" t="s">
        <v>287</v>
      </c>
      <c r="B1060" t="s">
        <v>312</v>
      </c>
      <c r="C1060" t="s">
        <v>9</v>
      </c>
      <c r="D1060">
        <v>30</v>
      </c>
      <c r="E1060">
        <v>0</v>
      </c>
      <c r="G1060" t="s">
        <v>564</v>
      </c>
    </row>
    <row r="1061" spans="1:7">
      <c r="A1061" t="s">
        <v>287</v>
      </c>
      <c r="B1061" t="s">
        <v>23</v>
      </c>
      <c r="C1061" t="s">
        <v>4</v>
      </c>
      <c r="D1061">
        <v>10</v>
      </c>
      <c r="E1061">
        <v>0</v>
      </c>
      <c r="G1061" t="s">
        <v>564</v>
      </c>
    </row>
    <row r="1062" spans="1:7">
      <c r="A1062" t="s">
        <v>313</v>
      </c>
      <c r="B1062" t="s">
        <v>3</v>
      </c>
      <c r="C1062" t="s">
        <v>4</v>
      </c>
      <c r="D1062">
        <v>10</v>
      </c>
      <c r="E1062">
        <v>0</v>
      </c>
      <c r="G1062" t="s">
        <v>564</v>
      </c>
    </row>
    <row r="1063" spans="1:7">
      <c r="A1063" t="s">
        <v>313</v>
      </c>
      <c r="B1063" t="s">
        <v>58</v>
      </c>
      <c r="C1063" t="s">
        <v>9</v>
      </c>
      <c r="D1063">
        <v>3</v>
      </c>
      <c r="E1063">
        <v>0</v>
      </c>
      <c r="G1063" t="s">
        <v>564</v>
      </c>
    </row>
    <row r="1064" spans="1:7">
      <c r="A1064" t="s">
        <v>313</v>
      </c>
      <c r="B1064" t="s">
        <v>314</v>
      </c>
      <c r="C1064" t="s">
        <v>86</v>
      </c>
      <c r="D1064">
        <v>30</v>
      </c>
      <c r="E1064">
        <v>0</v>
      </c>
      <c r="G1064" t="s">
        <v>564</v>
      </c>
    </row>
    <row r="1065" spans="1:7">
      <c r="A1065" t="s">
        <v>313</v>
      </c>
      <c r="B1065" t="s">
        <v>315</v>
      </c>
      <c r="C1065" t="s">
        <v>86</v>
      </c>
      <c r="D1065">
        <v>10</v>
      </c>
      <c r="E1065">
        <v>0</v>
      </c>
      <c r="G1065" t="s">
        <v>564</v>
      </c>
    </row>
    <row r="1066" spans="1:7">
      <c r="A1066" t="s">
        <v>313</v>
      </c>
      <c r="B1066" t="s">
        <v>105</v>
      </c>
      <c r="C1066" t="s">
        <v>86</v>
      </c>
      <c r="D1066">
        <v>20</v>
      </c>
      <c r="E1066">
        <v>0</v>
      </c>
      <c r="F1066" t="s">
        <v>89</v>
      </c>
      <c r="G1066" t="s">
        <v>565</v>
      </c>
    </row>
    <row r="1067" spans="1:7">
      <c r="A1067" t="s">
        <v>313</v>
      </c>
      <c r="B1067" t="s">
        <v>23</v>
      </c>
      <c r="C1067" t="s">
        <v>4</v>
      </c>
      <c r="D1067">
        <v>10</v>
      </c>
      <c r="E1067">
        <v>0</v>
      </c>
      <c r="G1067" t="s">
        <v>564</v>
      </c>
    </row>
    <row r="1068" spans="1:7">
      <c r="A1068" t="s">
        <v>316</v>
      </c>
      <c r="B1068" t="s">
        <v>3</v>
      </c>
      <c r="C1068" t="s">
        <v>4</v>
      </c>
      <c r="D1068">
        <v>10</v>
      </c>
      <c r="E1068">
        <v>0</v>
      </c>
      <c r="G1068" t="s">
        <v>564</v>
      </c>
    </row>
    <row r="1069" spans="1:7">
      <c r="A1069" t="s">
        <v>316</v>
      </c>
      <c r="B1069" t="s">
        <v>317</v>
      </c>
      <c r="C1069" t="s">
        <v>9</v>
      </c>
      <c r="D1069">
        <v>128</v>
      </c>
      <c r="E1069">
        <v>0</v>
      </c>
      <c r="G1069" t="s">
        <v>564</v>
      </c>
    </row>
    <row r="1070" spans="1:7">
      <c r="A1070" t="s">
        <v>316</v>
      </c>
      <c r="B1070" t="s">
        <v>133</v>
      </c>
      <c r="C1070" t="s">
        <v>9</v>
      </c>
      <c r="D1070">
        <v>16</v>
      </c>
      <c r="E1070">
        <v>0</v>
      </c>
      <c r="F1070" t="s">
        <v>25</v>
      </c>
      <c r="G1070" t="s">
        <v>565</v>
      </c>
    </row>
    <row r="1071" spans="1:7">
      <c r="A1071" t="s">
        <v>316</v>
      </c>
      <c r="B1071" t="s">
        <v>71</v>
      </c>
      <c r="C1071" t="s">
        <v>9</v>
      </c>
      <c r="D1071">
        <v>16</v>
      </c>
      <c r="E1071">
        <v>0</v>
      </c>
      <c r="F1071" t="s">
        <v>25</v>
      </c>
      <c r="G1071" t="s">
        <v>565</v>
      </c>
    </row>
    <row r="1072" spans="1:7">
      <c r="A1072" t="s">
        <v>316</v>
      </c>
      <c r="B1072" t="s">
        <v>23</v>
      </c>
      <c r="C1072" t="s">
        <v>4</v>
      </c>
      <c r="D1072">
        <v>10</v>
      </c>
      <c r="E1072">
        <v>0</v>
      </c>
      <c r="G1072" t="s">
        <v>564</v>
      </c>
    </row>
    <row r="1073" spans="1:7">
      <c r="A1073" t="s">
        <v>318</v>
      </c>
      <c r="B1073" t="s">
        <v>3</v>
      </c>
      <c r="C1073" t="s">
        <v>4</v>
      </c>
      <c r="D1073">
        <v>10</v>
      </c>
      <c r="E1073">
        <v>0</v>
      </c>
      <c r="G1073" t="s">
        <v>564</v>
      </c>
    </row>
    <row r="1074" spans="1:7">
      <c r="A1074" t="s">
        <v>318</v>
      </c>
      <c r="B1074" t="s">
        <v>319</v>
      </c>
      <c r="C1074" t="s">
        <v>19</v>
      </c>
      <c r="D1074">
        <v>4</v>
      </c>
      <c r="E1074">
        <v>0</v>
      </c>
      <c r="G1074" t="s">
        <v>564</v>
      </c>
    </row>
    <row r="1075" spans="1:7">
      <c r="A1075" t="s">
        <v>318</v>
      </c>
      <c r="B1075" t="s">
        <v>320</v>
      </c>
      <c r="C1075" t="s">
        <v>9</v>
      </c>
      <c r="D1075">
        <v>2</v>
      </c>
      <c r="E1075">
        <v>0</v>
      </c>
      <c r="G1075" t="s">
        <v>564</v>
      </c>
    </row>
    <row r="1076" spans="1:7">
      <c r="A1076" t="s">
        <v>318</v>
      </c>
      <c r="B1076" t="s">
        <v>321</v>
      </c>
      <c r="C1076" t="s">
        <v>9</v>
      </c>
      <c r="D1076">
        <v>12</v>
      </c>
      <c r="E1076">
        <v>0</v>
      </c>
      <c r="G1076" t="s">
        <v>564</v>
      </c>
    </row>
    <row r="1077" spans="1:7">
      <c r="A1077" t="s">
        <v>318</v>
      </c>
      <c r="B1077" t="s">
        <v>322</v>
      </c>
      <c r="C1077" t="s">
        <v>19</v>
      </c>
      <c r="D1077">
        <v>4</v>
      </c>
      <c r="E1077">
        <v>0</v>
      </c>
      <c r="G1077" t="s">
        <v>564</v>
      </c>
    </row>
    <row r="1078" spans="1:7">
      <c r="A1078" t="s">
        <v>318</v>
      </c>
      <c r="B1078" t="s">
        <v>323</v>
      </c>
      <c r="C1078" t="s">
        <v>9</v>
      </c>
      <c r="D1078">
        <v>20</v>
      </c>
      <c r="E1078">
        <v>0</v>
      </c>
      <c r="G1078" t="s">
        <v>564</v>
      </c>
    </row>
    <row r="1079" spans="1:7">
      <c r="A1079" t="s">
        <v>318</v>
      </c>
      <c r="B1079" t="s">
        <v>165</v>
      </c>
      <c r="C1079" t="s">
        <v>9</v>
      </c>
      <c r="D1079">
        <v>4</v>
      </c>
      <c r="E1079">
        <v>0</v>
      </c>
      <c r="G1079" t="s">
        <v>564</v>
      </c>
    </row>
    <row r="1080" spans="1:7">
      <c r="A1080" t="s">
        <v>318</v>
      </c>
      <c r="B1080" t="s">
        <v>324</v>
      </c>
      <c r="C1080" t="s">
        <v>9</v>
      </c>
      <c r="D1080">
        <v>2</v>
      </c>
      <c r="E1080">
        <v>0</v>
      </c>
      <c r="G1080" t="s">
        <v>564</v>
      </c>
    </row>
    <row r="1081" spans="1:7">
      <c r="A1081" t="s">
        <v>318</v>
      </c>
      <c r="B1081" t="s">
        <v>81</v>
      </c>
      <c r="C1081" t="s">
        <v>9</v>
      </c>
      <c r="D1081">
        <v>22</v>
      </c>
      <c r="E1081">
        <v>0</v>
      </c>
      <c r="G1081" t="s">
        <v>564</v>
      </c>
    </row>
    <row r="1082" spans="1:7">
      <c r="A1082" t="s">
        <v>318</v>
      </c>
      <c r="B1082" t="s">
        <v>83</v>
      </c>
      <c r="C1082" t="s">
        <v>9</v>
      </c>
      <c r="D1082">
        <v>20</v>
      </c>
      <c r="E1082">
        <v>0</v>
      </c>
      <c r="F1082" t="s">
        <v>25</v>
      </c>
      <c r="G1082" t="s">
        <v>565</v>
      </c>
    </row>
    <row r="1083" spans="1:7">
      <c r="A1083" t="s">
        <v>318</v>
      </c>
      <c r="B1083" t="s">
        <v>325</v>
      </c>
      <c r="C1083" t="s">
        <v>19</v>
      </c>
      <c r="D1083">
        <v>4</v>
      </c>
      <c r="E1083">
        <v>0</v>
      </c>
      <c r="G1083" t="s">
        <v>564</v>
      </c>
    </row>
    <row r="1084" spans="1:7">
      <c r="A1084" t="s">
        <v>318</v>
      </c>
      <c r="B1084" t="s">
        <v>326</v>
      </c>
      <c r="C1084" t="s">
        <v>4</v>
      </c>
      <c r="D1084">
        <v>10</v>
      </c>
      <c r="E1084">
        <v>0</v>
      </c>
      <c r="G1084" t="s">
        <v>564</v>
      </c>
    </row>
    <row r="1085" spans="1:7">
      <c r="A1085" t="s">
        <v>318</v>
      </c>
      <c r="B1085" t="s">
        <v>327</v>
      </c>
      <c r="C1085" t="s">
        <v>19</v>
      </c>
      <c r="D1085">
        <v>4</v>
      </c>
      <c r="E1085">
        <v>0</v>
      </c>
      <c r="G1085" t="s">
        <v>564</v>
      </c>
    </row>
    <row r="1086" spans="1:7">
      <c r="A1086" t="s">
        <v>318</v>
      </c>
      <c r="B1086" t="s">
        <v>328</v>
      </c>
      <c r="C1086" t="s">
        <v>9</v>
      </c>
      <c r="D1086">
        <v>17</v>
      </c>
      <c r="E1086">
        <v>0</v>
      </c>
      <c r="G1086" t="s">
        <v>564</v>
      </c>
    </row>
    <row r="1087" spans="1:7">
      <c r="A1087" t="s">
        <v>318</v>
      </c>
      <c r="B1087" t="s">
        <v>23</v>
      </c>
      <c r="C1087" t="s">
        <v>4</v>
      </c>
      <c r="D1087">
        <v>10</v>
      </c>
      <c r="E1087">
        <v>0</v>
      </c>
      <c r="G1087" t="s">
        <v>564</v>
      </c>
    </row>
    <row r="1088" spans="1:7">
      <c r="A1088" t="s">
        <v>1573</v>
      </c>
      <c r="B1088" t="s">
        <v>3</v>
      </c>
      <c r="C1088" t="s">
        <v>4</v>
      </c>
      <c r="D1088">
        <v>10</v>
      </c>
      <c r="E1088">
        <v>0</v>
      </c>
      <c r="G1088" t="s">
        <v>564</v>
      </c>
    </row>
    <row r="1089" spans="1:7">
      <c r="A1089" t="s">
        <v>1573</v>
      </c>
      <c r="B1089" t="s">
        <v>1327</v>
      </c>
      <c r="C1089" t="s">
        <v>9</v>
      </c>
      <c r="D1089">
        <v>6</v>
      </c>
      <c r="E1089">
        <v>0</v>
      </c>
      <c r="G1089" t="s">
        <v>564</v>
      </c>
    </row>
    <row r="1090" spans="1:7">
      <c r="A1090" t="s">
        <v>1573</v>
      </c>
      <c r="B1090" t="s">
        <v>1574</v>
      </c>
      <c r="C1090" t="s">
        <v>9</v>
      </c>
      <c r="D1090">
        <v>20</v>
      </c>
      <c r="E1090">
        <v>0</v>
      </c>
      <c r="F1090" t="s">
        <v>25</v>
      </c>
      <c r="G1090" t="s">
        <v>565</v>
      </c>
    </row>
    <row r="1091" spans="1:7">
      <c r="A1091" t="s">
        <v>1573</v>
      </c>
      <c r="B1091" t="s">
        <v>1575</v>
      </c>
      <c r="C1091" t="s">
        <v>6</v>
      </c>
      <c r="D1091">
        <v>2</v>
      </c>
      <c r="E1091">
        <v>0</v>
      </c>
      <c r="G1091" t="s">
        <v>564</v>
      </c>
    </row>
    <row r="1092" spans="1:7">
      <c r="A1092" t="s">
        <v>1573</v>
      </c>
      <c r="B1092" t="s">
        <v>1576</v>
      </c>
      <c r="C1092" t="s">
        <v>9</v>
      </c>
      <c r="D1092">
        <v>20</v>
      </c>
      <c r="E1092">
        <v>0</v>
      </c>
      <c r="G1092" t="s">
        <v>564</v>
      </c>
    </row>
    <row r="1093" spans="1:7">
      <c r="A1093" t="s">
        <v>1573</v>
      </c>
      <c r="B1093" t="s">
        <v>23</v>
      </c>
      <c r="C1093" t="s">
        <v>4</v>
      </c>
      <c r="D1093">
        <v>10</v>
      </c>
      <c r="E1093">
        <v>0</v>
      </c>
      <c r="G1093" t="s">
        <v>564</v>
      </c>
    </row>
    <row r="1094" spans="1:7">
      <c r="A1094" t="s">
        <v>329</v>
      </c>
      <c r="B1094" t="s">
        <v>330</v>
      </c>
      <c r="C1094" t="s">
        <v>9</v>
      </c>
      <c r="D1094">
        <v>16</v>
      </c>
      <c r="E1094">
        <v>0</v>
      </c>
      <c r="G1094" t="s">
        <v>564</v>
      </c>
    </row>
    <row r="1095" spans="1:7">
      <c r="A1095" t="s">
        <v>329</v>
      </c>
      <c r="B1095" t="s">
        <v>3</v>
      </c>
      <c r="C1095" t="s">
        <v>4</v>
      </c>
      <c r="D1095">
        <v>10</v>
      </c>
      <c r="E1095">
        <v>0</v>
      </c>
      <c r="G1095" t="s">
        <v>564</v>
      </c>
    </row>
    <row r="1096" spans="1:7">
      <c r="A1096" t="s">
        <v>329</v>
      </c>
      <c r="B1096" t="s">
        <v>331</v>
      </c>
      <c r="C1096" t="s">
        <v>9</v>
      </c>
      <c r="D1096">
        <v>20</v>
      </c>
      <c r="E1096">
        <v>0</v>
      </c>
      <c r="G1096" t="s">
        <v>564</v>
      </c>
    </row>
    <row r="1097" spans="1:7">
      <c r="A1097" t="s">
        <v>329</v>
      </c>
      <c r="B1097" t="s">
        <v>129</v>
      </c>
      <c r="C1097" t="s">
        <v>9</v>
      </c>
      <c r="D1097">
        <v>16</v>
      </c>
      <c r="E1097">
        <v>0</v>
      </c>
      <c r="F1097" t="s">
        <v>25</v>
      </c>
      <c r="G1097" t="s">
        <v>565</v>
      </c>
    </row>
    <row r="1098" spans="1:7">
      <c r="A1098" t="s">
        <v>329</v>
      </c>
      <c r="B1098" t="s">
        <v>130</v>
      </c>
      <c r="C1098" t="s">
        <v>9</v>
      </c>
      <c r="D1098">
        <v>32</v>
      </c>
      <c r="E1098">
        <v>0</v>
      </c>
      <c r="F1098" t="s">
        <v>25</v>
      </c>
      <c r="G1098" t="s">
        <v>565</v>
      </c>
    </row>
    <row r="1099" spans="1:7">
      <c r="A1099" t="s">
        <v>329</v>
      </c>
      <c r="B1099" t="s">
        <v>131</v>
      </c>
      <c r="C1099" t="s">
        <v>9</v>
      </c>
      <c r="D1099">
        <v>32</v>
      </c>
      <c r="E1099">
        <v>0</v>
      </c>
      <c r="F1099" t="s">
        <v>25</v>
      </c>
      <c r="G1099" t="s">
        <v>565</v>
      </c>
    </row>
    <row r="1100" spans="1:7">
      <c r="A1100" t="s">
        <v>329</v>
      </c>
      <c r="B1100" t="s">
        <v>132</v>
      </c>
      <c r="C1100" t="s">
        <v>9</v>
      </c>
      <c r="D1100">
        <v>32</v>
      </c>
      <c r="E1100">
        <v>0</v>
      </c>
      <c r="F1100" t="s">
        <v>25</v>
      </c>
      <c r="G1100" t="s">
        <v>565</v>
      </c>
    </row>
    <row r="1101" spans="1:7">
      <c r="A1101" t="s">
        <v>329</v>
      </c>
      <c r="B1101" t="s">
        <v>243</v>
      </c>
      <c r="C1101" t="s">
        <v>9</v>
      </c>
      <c r="D1101">
        <v>16</v>
      </c>
      <c r="E1101">
        <v>0</v>
      </c>
      <c r="F1101" t="s">
        <v>25</v>
      </c>
      <c r="G1101" t="s">
        <v>565</v>
      </c>
    </row>
    <row r="1102" spans="1:7">
      <c r="A1102" t="s">
        <v>329</v>
      </c>
      <c r="B1102" t="s">
        <v>276</v>
      </c>
      <c r="C1102" t="s">
        <v>9</v>
      </c>
      <c r="D1102">
        <v>32</v>
      </c>
      <c r="E1102">
        <v>0</v>
      </c>
      <c r="F1102" t="s">
        <v>25</v>
      </c>
      <c r="G1102" t="s">
        <v>565</v>
      </c>
    </row>
    <row r="1103" spans="1:7">
      <c r="A1103" t="s">
        <v>329</v>
      </c>
      <c r="B1103" t="s">
        <v>332</v>
      </c>
      <c r="C1103" t="s">
        <v>6</v>
      </c>
      <c r="D1103">
        <v>2</v>
      </c>
      <c r="E1103">
        <v>0</v>
      </c>
      <c r="G1103" t="s">
        <v>564</v>
      </c>
    </row>
    <row r="1104" spans="1:7">
      <c r="A1104" t="s">
        <v>329</v>
      </c>
      <c r="B1104" t="s">
        <v>133</v>
      </c>
      <c r="C1104" t="s">
        <v>9</v>
      </c>
      <c r="D1104">
        <v>16</v>
      </c>
      <c r="E1104">
        <v>0</v>
      </c>
      <c r="F1104" t="s">
        <v>25</v>
      </c>
      <c r="G1104" t="s">
        <v>565</v>
      </c>
    </row>
    <row r="1105" spans="1:7">
      <c r="A1105" t="s">
        <v>329</v>
      </c>
      <c r="B1105" t="s">
        <v>333</v>
      </c>
      <c r="C1105" t="s">
        <v>9</v>
      </c>
      <c r="D1105">
        <v>128</v>
      </c>
      <c r="E1105">
        <v>0</v>
      </c>
      <c r="G1105" t="s">
        <v>564</v>
      </c>
    </row>
    <row r="1106" spans="1:7">
      <c r="A1106" t="s">
        <v>329</v>
      </c>
      <c r="B1106" t="s">
        <v>66</v>
      </c>
      <c r="C1106" t="s">
        <v>9</v>
      </c>
      <c r="D1106">
        <v>16</v>
      </c>
      <c r="E1106">
        <v>0</v>
      </c>
      <c r="F1106" t="s">
        <v>25</v>
      </c>
      <c r="G1106" t="s">
        <v>565</v>
      </c>
    </row>
    <row r="1107" spans="1:7">
      <c r="A1107" t="s">
        <v>329</v>
      </c>
      <c r="B1107" t="s">
        <v>334</v>
      </c>
      <c r="C1107" t="s">
        <v>9</v>
      </c>
      <c r="D1107">
        <v>32</v>
      </c>
      <c r="E1107">
        <v>0</v>
      </c>
      <c r="F1107" t="s">
        <v>25</v>
      </c>
      <c r="G1107" t="s">
        <v>565</v>
      </c>
    </row>
    <row r="1108" spans="1:7">
      <c r="A1108" t="s">
        <v>329</v>
      </c>
      <c r="B1108" t="s">
        <v>335</v>
      </c>
      <c r="C1108" t="s">
        <v>19</v>
      </c>
      <c r="D1108">
        <v>4</v>
      </c>
      <c r="E1108">
        <v>0</v>
      </c>
      <c r="G1108" t="s">
        <v>564</v>
      </c>
    </row>
    <row r="1109" spans="1:7">
      <c r="A1109" t="s">
        <v>329</v>
      </c>
      <c r="B1109" t="s">
        <v>336</v>
      </c>
      <c r="C1109" t="s">
        <v>6</v>
      </c>
      <c r="D1109">
        <v>2</v>
      </c>
      <c r="E1109">
        <v>0</v>
      </c>
      <c r="G1109" t="s">
        <v>564</v>
      </c>
    </row>
    <row r="1110" spans="1:7">
      <c r="A1110" t="s">
        <v>329</v>
      </c>
      <c r="B1110" t="s">
        <v>68</v>
      </c>
      <c r="C1110" t="s">
        <v>19</v>
      </c>
      <c r="D1110">
        <v>4</v>
      </c>
      <c r="E1110">
        <v>0</v>
      </c>
      <c r="G1110" t="s">
        <v>564</v>
      </c>
    </row>
    <row r="1111" spans="1:7">
      <c r="A1111" t="s">
        <v>329</v>
      </c>
      <c r="B1111" t="s">
        <v>71</v>
      </c>
      <c r="C1111" t="s">
        <v>9</v>
      </c>
      <c r="D1111">
        <v>16</v>
      </c>
      <c r="E1111">
        <v>0</v>
      </c>
      <c r="F1111" t="s">
        <v>25</v>
      </c>
      <c r="G1111" t="s">
        <v>565</v>
      </c>
    </row>
    <row r="1112" spans="1:7">
      <c r="A1112" t="s">
        <v>329</v>
      </c>
      <c r="B1112" t="s">
        <v>337</v>
      </c>
      <c r="C1112" t="s">
        <v>6</v>
      </c>
      <c r="D1112">
        <v>2</v>
      </c>
      <c r="E1112">
        <v>0</v>
      </c>
      <c r="G1112" t="s">
        <v>564</v>
      </c>
    </row>
    <row r="1113" spans="1:7">
      <c r="A1113" t="s">
        <v>329</v>
      </c>
      <c r="B1113" t="s">
        <v>23</v>
      </c>
      <c r="C1113" t="s">
        <v>4</v>
      </c>
      <c r="D1113">
        <v>10</v>
      </c>
      <c r="E1113">
        <v>0</v>
      </c>
      <c r="G1113" t="s">
        <v>564</v>
      </c>
    </row>
    <row r="1114" spans="1:7">
      <c r="A1114" t="s">
        <v>338</v>
      </c>
      <c r="B1114" t="s">
        <v>28</v>
      </c>
      <c r="C1114" t="s">
        <v>4</v>
      </c>
      <c r="D1114">
        <v>10</v>
      </c>
      <c r="E1114">
        <v>0</v>
      </c>
      <c r="F1114" t="s">
        <v>29</v>
      </c>
      <c r="G1114" t="s">
        <v>565</v>
      </c>
    </row>
    <row r="1115" spans="1:7">
      <c r="A1115" t="s">
        <v>338</v>
      </c>
      <c r="B1115" t="s">
        <v>3</v>
      </c>
      <c r="C1115" t="s">
        <v>4</v>
      </c>
      <c r="D1115">
        <v>10</v>
      </c>
      <c r="E1115">
        <v>0</v>
      </c>
      <c r="G1115" t="s">
        <v>564</v>
      </c>
    </row>
    <row r="1116" spans="1:7">
      <c r="A1116" t="s">
        <v>338</v>
      </c>
      <c r="B1116" t="s">
        <v>66</v>
      </c>
      <c r="C1116" t="s">
        <v>9</v>
      </c>
      <c r="D1116">
        <v>16</v>
      </c>
      <c r="E1116">
        <v>0</v>
      </c>
      <c r="F1116" t="s">
        <v>25</v>
      </c>
      <c r="G1116" t="s">
        <v>565</v>
      </c>
    </row>
    <row r="1117" spans="1:7">
      <c r="A1117" t="s">
        <v>338</v>
      </c>
      <c r="B1117" t="s">
        <v>60</v>
      </c>
      <c r="C1117" t="s">
        <v>9</v>
      </c>
      <c r="D1117">
        <v>17</v>
      </c>
      <c r="E1117">
        <v>0</v>
      </c>
      <c r="F1117" t="s">
        <v>25</v>
      </c>
      <c r="G1117" t="s">
        <v>565</v>
      </c>
    </row>
    <row r="1118" spans="1:7">
      <c r="A1118" t="s">
        <v>338</v>
      </c>
      <c r="B1118" t="s">
        <v>81</v>
      </c>
      <c r="C1118" t="s">
        <v>9</v>
      </c>
      <c r="D1118">
        <v>22</v>
      </c>
      <c r="E1118">
        <v>0</v>
      </c>
      <c r="G1118" t="s">
        <v>564</v>
      </c>
    </row>
    <row r="1119" spans="1:7">
      <c r="A1119" t="s">
        <v>338</v>
      </c>
      <c r="B1119" t="s">
        <v>76</v>
      </c>
      <c r="C1119" t="s">
        <v>77</v>
      </c>
      <c r="D1119">
        <v>4</v>
      </c>
      <c r="E1119">
        <v>0</v>
      </c>
      <c r="G1119" t="s">
        <v>564</v>
      </c>
    </row>
    <row r="1120" spans="1:7">
      <c r="A1120" t="s">
        <v>338</v>
      </c>
      <c r="B1120" t="s">
        <v>83</v>
      </c>
      <c r="C1120" t="s">
        <v>9</v>
      </c>
      <c r="D1120">
        <v>20</v>
      </c>
      <c r="E1120">
        <v>0</v>
      </c>
      <c r="G1120" t="s">
        <v>564</v>
      </c>
    </row>
    <row r="1121" spans="1:7">
      <c r="A1121" t="s">
        <v>338</v>
      </c>
      <c r="B1121" t="s">
        <v>23</v>
      </c>
      <c r="C1121" t="s">
        <v>4</v>
      </c>
      <c r="D1121">
        <v>10</v>
      </c>
      <c r="E1121">
        <v>0</v>
      </c>
      <c r="G1121" t="s">
        <v>564</v>
      </c>
    </row>
    <row r="1122" spans="1:7">
      <c r="A1122" t="s">
        <v>339</v>
      </c>
      <c r="B1122" t="s">
        <v>3</v>
      </c>
      <c r="C1122" t="s">
        <v>4</v>
      </c>
      <c r="D1122">
        <v>10</v>
      </c>
      <c r="E1122">
        <v>0</v>
      </c>
      <c r="G1122" t="s">
        <v>564</v>
      </c>
    </row>
    <row r="1123" spans="1:7">
      <c r="A1123" t="s">
        <v>339</v>
      </c>
      <c r="B1123" t="s">
        <v>60</v>
      </c>
      <c r="C1123" t="s">
        <v>9</v>
      </c>
      <c r="D1123">
        <v>17</v>
      </c>
      <c r="E1123">
        <v>0</v>
      </c>
      <c r="F1123" t="s">
        <v>25</v>
      </c>
      <c r="G1123" t="s">
        <v>565</v>
      </c>
    </row>
    <row r="1124" spans="1:7">
      <c r="A1124" t="s">
        <v>339</v>
      </c>
      <c r="B1124" t="s">
        <v>83</v>
      </c>
      <c r="C1124" t="s">
        <v>9</v>
      </c>
      <c r="D1124">
        <v>20</v>
      </c>
      <c r="E1124">
        <v>0</v>
      </c>
      <c r="F1124" t="s">
        <v>25</v>
      </c>
      <c r="G1124" t="s">
        <v>565</v>
      </c>
    </row>
    <row r="1125" spans="1:7">
      <c r="A1125" t="s">
        <v>339</v>
      </c>
      <c r="B1125" t="s">
        <v>325</v>
      </c>
      <c r="C1125" t="s">
        <v>19</v>
      </c>
      <c r="D1125">
        <v>4</v>
      </c>
      <c r="E1125">
        <v>0</v>
      </c>
      <c r="G1125" t="s">
        <v>564</v>
      </c>
    </row>
    <row r="1126" spans="1:7">
      <c r="A1126" t="s">
        <v>339</v>
      </c>
      <c r="B1126" t="s">
        <v>340</v>
      </c>
      <c r="C1126" t="s">
        <v>19</v>
      </c>
      <c r="D1126">
        <v>4</v>
      </c>
      <c r="E1126">
        <v>0</v>
      </c>
      <c r="G1126" t="s">
        <v>564</v>
      </c>
    </row>
    <row r="1127" spans="1:7">
      <c r="A1127" t="s">
        <v>339</v>
      </c>
      <c r="B1127" t="s">
        <v>23</v>
      </c>
      <c r="C1127" t="s">
        <v>4</v>
      </c>
      <c r="D1127">
        <v>10</v>
      </c>
      <c r="E1127">
        <v>0</v>
      </c>
      <c r="G1127" t="s">
        <v>564</v>
      </c>
    </row>
    <row r="1128" spans="1:7">
      <c r="A1128" t="s">
        <v>341</v>
      </c>
      <c r="B1128" t="s">
        <v>3</v>
      </c>
      <c r="C1128" t="s">
        <v>4</v>
      </c>
      <c r="D1128">
        <v>10</v>
      </c>
      <c r="E1128">
        <v>0</v>
      </c>
      <c r="G1128" t="s">
        <v>564</v>
      </c>
    </row>
    <row r="1129" spans="1:7">
      <c r="A1129" t="s">
        <v>341</v>
      </c>
      <c r="B1129" t="s">
        <v>342</v>
      </c>
      <c r="C1129" t="s">
        <v>9</v>
      </c>
      <c r="D1129">
        <v>2</v>
      </c>
      <c r="E1129">
        <v>0</v>
      </c>
      <c r="G1129" t="s">
        <v>564</v>
      </c>
    </row>
    <row r="1130" spans="1:7">
      <c r="A1130" t="s">
        <v>341</v>
      </c>
      <c r="B1130" t="s">
        <v>141</v>
      </c>
      <c r="C1130" t="s">
        <v>9</v>
      </c>
      <c r="D1130">
        <v>18</v>
      </c>
      <c r="E1130">
        <v>0</v>
      </c>
      <c r="G1130" t="s">
        <v>564</v>
      </c>
    </row>
    <row r="1131" spans="1:7">
      <c r="A1131" t="s">
        <v>341</v>
      </c>
      <c r="B1131" t="s">
        <v>320</v>
      </c>
      <c r="C1131" t="s">
        <v>9</v>
      </c>
      <c r="D1131">
        <v>2</v>
      </c>
      <c r="E1131">
        <v>0</v>
      </c>
      <c r="G1131" t="s">
        <v>564</v>
      </c>
    </row>
    <row r="1132" spans="1:7">
      <c r="A1132" t="s">
        <v>341</v>
      </c>
      <c r="B1132" t="s">
        <v>321</v>
      </c>
      <c r="C1132" t="s">
        <v>9</v>
      </c>
      <c r="D1132">
        <v>12</v>
      </c>
      <c r="E1132">
        <v>0</v>
      </c>
      <c r="G1132" t="s">
        <v>564</v>
      </c>
    </row>
    <row r="1133" spans="1:7">
      <c r="A1133" t="s">
        <v>341</v>
      </c>
      <c r="B1133" t="s">
        <v>343</v>
      </c>
      <c r="C1133" t="s">
        <v>6</v>
      </c>
      <c r="D1133">
        <v>2</v>
      </c>
      <c r="E1133">
        <v>0</v>
      </c>
      <c r="G1133" t="s">
        <v>564</v>
      </c>
    </row>
    <row r="1134" spans="1:7">
      <c r="A1134" t="s">
        <v>341</v>
      </c>
      <c r="B1134" t="s">
        <v>322</v>
      </c>
      <c r="C1134" t="s">
        <v>19</v>
      </c>
      <c r="D1134">
        <v>4</v>
      </c>
      <c r="E1134">
        <v>0</v>
      </c>
      <c r="G1134" t="s">
        <v>564</v>
      </c>
    </row>
    <row r="1135" spans="1:7">
      <c r="A1135" t="s">
        <v>341</v>
      </c>
      <c r="B1135" t="s">
        <v>344</v>
      </c>
      <c r="C1135" t="s">
        <v>19</v>
      </c>
      <c r="D1135">
        <v>4</v>
      </c>
      <c r="E1135">
        <v>0</v>
      </c>
      <c r="G1135" t="s">
        <v>564</v>
      </c>
    </row>
    <row r="1136" spans="1:7">
      <c r="A1136" t="s">
        <v>341</v>
      </c>
      <c r="B1136" t="s">
        <v>345</v>
      </c>
      <c r="C1136" t="s">
        <v>9</v>
      </c>
      <c r="D1136">
        <v>2</v>
      </c>
      <c r="E1136">
        <v>0</v>
      </c>
      <c r="G1136" t="s">
        <v>564</v>
      </c>
    </row>
    <row r="1137" spans="1:7">
      <c r="A1137" t="s">
        <v>341</v>
      </c>
      <c r="B1137" t="s">
        <v>346</v>
      </c>
      <c r="C1137" t="s">
        <v>9</v>
      </c>
      <c r="D1137">
        <v>2</v>
      </c>
      <c r="E1137">
        <v>0</v>
      </c>
      <c r="G1137" t="s">
        <v>564</v>
      </c>
    </row>
    <row r="1138" spans="1:7">
      <c r="A1138" t="s">
        <v>341</v>
      </c>
      <c r="B1138" t="s">
        <v>347</v>
      </c>
      <c r="C1138" t="s">
        <v>9</v>
      </c>
      <c r="D1138">
        <v>11</v>
      </c>
      <c r="E1138">
        <v>0</v>
      </c>
      <c r="G1138" t="s">
        <v>564</v>
      </c>
    </row>
    <row r="1139" spans="1:7">
      <c r="A1139" t="s">
        <v>341</v>
      </c>
      <c r="B1139" t="s">
        <v>145</v>
      </c>
      <c r="C1139" t="s">
        <v>77</v>
      </c>
      <c r="D1139">
        <v>4</v>
      </c>
      <c r="E1139">
        <v>0</v>
      </c>
      <c r="G1139" t="s">
        <v>564</v>
      </c>
    </row>
    <row r="1140" spans="1:7">
      <c r="A1140" t="s">
        <v>341</v>
      </c>
      <c r="B1140" t="s">
        <v>165</v>
      </c>
      <c r="C1140" t="s">
        <v>9</v>
      </c>
      <c r="D1140">
        <v>4</v>
      </c>
      <c r="E1140">
        <v>0</v>
      </c>
      <c r="G1140" t="s">
        <v>564</v>
      </c>
    </row>
    <row r="1141" spans="1:7">
      <c r="A1141" t="s">
        <v>341</v>
      </c>
      <c r="B1141" t="s">
        <v>324</v>
      </c>
      <c r="C1141" t="s">
        <v>9</v>
      </c>
      <c r="D1141">
        <v>2</v>
      </c>
      <c r="E1141">
        <v>0</v>
      </c>
      <c r="G1141" t="s">
        <v>564</v>
      </c>
    </row>
    <row r="1142" spans="1:7">
      <c r="A1142" t="s">
        <v>341</v>
      </c>
      <c r="B1142" t="s">
        <v>81</v>
      </c>
      <c r="C1142" t="s">
        <v>9</v>
      </c>
      <c r="D1142">
        <v>22</v>
      </c>
      <c r="E1142">
        <v>0</v>
      </c>
      <c r="G1142" t="s">
        <v>564</v>
      </c>
    </row>
    <row r="1143" spans="1:7">
      <c r="A1143" t="s">
        <v>341</v>
      </c>
      <c r="B1143" t="s">
        <v>76</v>
      </c>
      <c r="C1143" t="s">
        <v>77</v>
      </c>
      <c r="D1143">
        <v>4</v>
      </c>
      <c r="E1143">
        <v>0</v>
      </c>
      <c r="G1143" t="s">
        <v>564</v>
      </c>
    </row>
    <row r="1144" spans="1:7">
      <c r="A1144" t="s">
        <v>341</v>
      </c>
      <c r="B1144" t="s">
        <v>83</v>
      </c>
      <c r="C1144" t="s">
        <v>9</v>
      </c>
      <c r="D1144">
        <v>20</v>
      </c>
      <c r="E1144">
        <v>0</v>
      </c>
      <c r="F1144" t="s">
        <v>25</v>
      </c>
      <c r="G1144" t="s">
        <v>565</v>
      </c>
    </row>
    <row r="1145" spans="1:7">
      <c r="A1145" t="s">
        <v>341</v>
      </c>
      <c r="B1145" t="s">
        <v>328</v>
      </c>
      <c r="C1145" t="s">
        <v>9</v>
      </c>
      <c r="D1145">
        <v>17</v>
      </c>
      <c r="E1145">
        <v>0</v>
      </c>
      <c r="G1145" t="s">
        <v>564</v>
      </c>
    </row>
    <row r="1146" spans="1:7">
      <c r="A1146" t="s">
        <v>341</v>
      </c>
      <c r="B1146" t="s">
        <v>23</v>
      </c>
      <c r="C1146" t="s">
        <v>4</v>
      </c>
      <c r="D1146">
        <v>10</v>
      </c>
      <c r="E1146">
        <v>0</v>
      </c>
      <c r="G1146" t="s">
        <v>564</v>
      </c>
    </row>
    <row r="1147" spans="1:7">
      <c r="A1147" t="s">
        <v>341</v>
      </c>
      <c r="B1147" t="s">
        <v>348</v>
      </c>
      <c r="C1147" t="s">
        <v>9</v>
      </c>
      <c r="D1147">
        <v>2</v>
      </c>
      <c r="E1147">
        <v>0</v>
      </c>
      <c r="G1147" t="s">
        <v>564</v>
      </c>
    </row>
    <row r="1148" spans="1:7">
      <c r="A1148" t="s">
        <v>341</v>
      </c>
      <c r="B1148" t="s">
        <v>349</v>
      </c>
      <c r="C1148" t="s">
        <v>9</v>
      </c>
      <c r="D1148">
        <v>2</v>
      </c>
      <c r="E1148">
        <v>0</v>
      </c>
      <c r="G1148" t="s">
        <v>564</v>
      </c>
    </row>
    <row r="1149" spans="1:7">
      <c r="A1149" t="s">
        <v>1577</v>
      </c>
      <c r="B1149" t="s">
        <v>28</v>
      </c>
      <c r="C1149" t="s">
        <v>4</v>
      </c>
      <c r="D1149">
        <v>10</v>
      </c>
      <c r="E1149">
        <v>0</v>
      </c>
      <c r="G1149" t="s">
        <v>564</v>
      </c>
    </row>
    <row r="1150" spans="1:7">
      <c r="A1150" t="s">
        <v>1577</v>
      </c>
      <c r="B1150" t="s">
        <v>923</v>
      </c>
      <c r="C1150" t="s">
        <v>9</v>
      </c>
      <c r="D1150">
        <v>4</v>
      </c>
      <c r="E1150">
        <v>0</v>
      </c>
      <c r="F1150" t="s">
        <v>25</v>
      </c>
      <c r="G1150" t="s">
        <v>565</v>
      </c>
    </row>
    <row r="1151" spans="1:7">
      <c r="A1151" t="s">
        <v>1577</v>
      </c>
      <c r="B1151" t="s">
        <v>1578</v>
      </c>
      <c r="C1151" t="s">
        <v>19</v>
      </c>
      <c r="D1151">
        <v>4</v>
      </c>
      <c r="E1151">
        <v>0</v>
      </c>
      <c r="G1151" t="s">
        <v>564</v>
      </c>
    </row>
    <row r="1152" spans="1:7">
      <c r="A1152" t="s">
        <v>1577</v>
      </c>
      <c r="B1152" t="s">
        <v>165</v>
      </c>
      <c r="C1152" t="s">
        <v>9</v>
      </c>
      <c r="D1152">
        <v>4</v>
      </c>
      <c r="E1152">
        <v>0</v>
      </c>
      <c r="G1152" t="s">
        <v>564</v>
      </c>
    </row>
    <row r="1153" spans="1:7">
      <c r="A1153" t="s">
        <v>1577</v>
      </c>
      <c r="B1153" t="s">
        <v>76</v>
      </c>
      <c r="C1153" t="s">
        <v>77</v>
      </c>
      <c r="D1153">
        <v>4</v>
      </c>
      <c r="E1153">
        <v>0</v>
      </c>
      <c r="F1153" t="s">
        <v>78</v>
      </c>
      <c r="G1153" t="s">
        <v>565</v>
      </c>
    </row>
    <row r="1154" spans="1:7">
      <c r="A1154" t="s">
        <v>1577</v>
      </c>
      <c r="B1154" t="s">
        <v>1579</v>
      </c>
      <c r="C1154" t="s">
        <v>19</v>
      </c>
      <c r="D1154">
        <v>4</v>
      </c>
      <c r="E1154">
        <v>0</v>
      </c>
      <c r="G1154" t="s">
        <v>564</v>
      </c>
    </row>
    <row r="1155" spans="1:7">
      <c r="A1155" t="s">
        <v>1577</v>
      </c>
      <c r="B1155" t="s">
        <v>79</v>
      </c>
      <c r="C1155" t="s">
        <v>9</v>
      </c>
      <c r="D1155">
        <v>2</v>
      </c>
      <c r="E1155">
        <v>0</v>
      </c>
      <c r="F1155" t="s">
        <v>25</v>
      </c>
      <c r="G1155" t="s">
        <v>565</v>
      </c>
    </row>
    <row r="1156" spans="1:7">
      <c r="A1156" t="s">
        <v>1577</v>
      </c>
      <c r="B1156" t="s">
        <v>1580</v>
      </c>
      <c r="C1156" t="s">
        <v>365</v>
      </c>
      <c r="D1156">
        <v>3</v>
      </c>
      <c r="E1156">
        <v>0</v>
      </c>
      <c r="F1156" t="s">
        <v>855</v>
      </c>
      <c r="G1156" t="s">
        <v>565</v>
      </c>
    </row>
    <row r="1157" spans="1:7">
      <c r="A1157" t="s">
        <v>350</v>
      </c>
      <c r="B1157" t="s">
        <v>3</v>
      </c>
      <c r="C1157" t="s">
        <v>4</v>
      </c>
      <c r="D1157">
        <v>10</v>
      </c>
      <c r="E1157">
        <v>0</v>
      </c>
      <c r="G1157" t="s">
        <v>564</v>
      </c>
    </row>
    <row r="1158" spans="1:7">
      <c r="A1158" t="s">
        <v>350</v>
      </c>
      <c r="B1158" t="s">
        <v>108</v>
      </c>
      <c r="C1158" t="s">
        <v>9</v>
      </c>
      <c r="D1158">
        <v>32</v>
      </c>
      <c r="E1158">
        <v>0</v>
      </c>
      <c r="F1158" t="s">
        <v>25</v>
      </c>
      <c r="G1158" t="s">
        <v>565</v>
      </c>
    </row>
    <row r="1159" spans="1:7">
      <c r="A1159" t="s">
        <v>350</v>
      </c>
      <c r="B1159" t="s">
        <v>23</v>
      </c>
      <c r="C1159" t="s">
        <v>4</v>
      </c>
      <c r="D1159">
        <v>10</v>
      </c>
      <c r="E1159">
        <v>0</v>
      </c>
      <c r="G1159" t="s">
        <v>564</v>
      </c>
    </row>
    <row r="1160" spans="1:7">
      <c r="A1160" t="s">
        <v>814</v>
      </c>
      <c r="B1160" t="s">
        <v>3</v>
      </c>
      <c r="C1160" t="s">
        <v>4</v>
      </c>
      <c r="D1160">
        <v>10</v>
      </c>
      <c r="E1160">
        <v>0</v>
      </c>
      <c r="F1160" t="s">
        <v>29</v>
      </c>
      <c r="G1160" t="s">
        <v>565</v>
      </c>
    </row>
    <row r="1161" spans="1:7">
      <c r="A1161" t="s">
        <v>814</v>
      </c>
      <c r="B1161" t="s">
        <v>129</v>
      </c>
      <c r="C1161" t="s">
        <v>9</v>
      </c>
      <c r="D1161">
        <v>16</v>
      </c>
      <c r="E1161">
        <v>0</v>
      </c>
      <c r="G1161" t="s">
        <v>564</v>
      </c>
    </row>
    <row r="1162" spans="1:7">
      <c r="A1162" t="s">
        <v>814</v>
      </c>
      <c r="B1162" t="s">
        <v>815</v>
      </c>
      <c r="C1162" t="s">
        <v>9</v>
      </c>
      <c r="D1162">
        <v>30</v>
      </c>
      <c r="E1162">
        <v>0</v>
      </c>
      <c r="G1162" t="s">
        <v>564</v>
      </c>
    </row>
    <row r="1163" spans="1:7">
      <c r="A1163" t="s">
        <v>814</v>
      </c>
      <c r="B1163" t="s">
        <v>249</v>
      </c>
      <c r="C1163" t="s">
        <v>9</v>
      </c>
      <c r="D1163">
        <v>20</v>
      </c>
      <c r="E1163">
        <v>0</v>
      </c>
      <c r="F1163" t="s">
        <v>25</v>
      </c>
      <c r="G1163" t="s">
        <v>565</v>
      </c>
    </row>
    <row r="1164" spans="1:7">
      <c r="A1164" t="s">
        <v>814</v>
      </c>
      <c r="B1164" t="s">
        <v>816</v>
      </c>
      <c r="C1164" t="s">
        <v>19</v>
      </c>
      <c r="D1164">
        <v>4</v>
      </c>
      <c r="E1164">
        <v>0</v>
      </c>
      <c r="G1164" t="s">
        <v>564</v>
      </c>
    </row>
    <row r="1165" spans="1:7">
      <c r="A1165" t="s">
        <v>814</v>
      </c>
      <c r="B1165" t="s">
        <v>1995</v>
      </c>
      <c r="C1165" t="s">
        <v>6</v>
      </c>
      <c r="D1165">
        <v>2</v>
      </c>
      <c r="E1165">
        <v>0</v>
      </c>
      <c r="F1165">
        <v>0</v>
      </c>
      <c r="G1165" t="s">
        <v>565</v>
      </c>
    </row>
    <row r="1166" spans="1:7">
      <c r="A1166" t="s">
        <v>814</v>
      </c>
      <c r="B1166" t="s">
        <v>23</v>
      </c>
      <c r="C1166" t="s">
        <v>4</v>
      </c>
      <c r="D1166">
        <v>10</v>
      </c>
      <c r="E1166">
        <v>0</v>
      </c>
      <c r="G1166" t="s">
        <v>564</v>
      </c>
    </row>
    <row r="1167" spans="1:7">
      <c r="A1167" t="s">
        <v>351</v>
      </c>
      <c r="B1167" t="s">
        <v>352</v>
      </c>
      <c r="C1167" t="s">
        <v>9</v>
      </c>
      <c r="D1167">
        <v>64</v>
      </c>
      <c r="E1167">
        <v>0</v>
      </c>
      <c r="G1167" t="s">
        <v>564</v>
      </c>
    </row>
    <row r="1168" spans="1:7">
      <c r="A1168" t="s">
        <v>351</v>
      </c>
      <c r="B1168" t="s">
        <v>28</v>
      </c>
      <c r="C1168" t="s">
        <v>4</v>
      </c>
      <c r="D1168">
        <v>10</v>
      </c>
      <c r="E1168">
        <v>0</v>
      </c>
      <c r="G1168" t="s">
        <v>564</v>
      </c>
    </row>
    <row r="1169" spans="1:7">
      <c r="A1169" t="s">
        <v>351</v>
      </c>
      <c r="B1169" t="s">
        <v>3</v>
      </c>
      <c r="C1169" t="s">
        <v>4</v>
      </c>
      <c r="D1169">
        <v>10</v>
      </c>
      <c r="E1169">
        <v>0</v>
      </c>
      <c r="G1169" t="s">
        <v>564</v>
      </c>
    </row>
    <row r="1170" spans="1:7">
      <c r="A1170" t="s">
        <v>351</v>
      </c>
      <c r="B1170" t="s">
        <v>96</v>
      </c>
      <c r="C1170" t="s">
        <v>19</v>
      </c>
      <c r="D1170">
        <v>4</v>
      </c>
      <c r="E1170">
        <v>0</v>
      </c>
      <c r="F1170">
        <v>0</v>
      </c>
      <c r="G1170" t="s">
        <v>565</v>
      </c>
    </row>
    <row r="1171" spans="1:7">
      <c r="A1171" t="s">
        <v>351</v>
      </c>
      <c r="B1171" t="s">
        <v>60</v>
      </c>
      <c r="C1171" t="s">
        <v>9</v>
      </c>
      <c r="D1171">
        <v>17</v>
      </c>
      <c r="E1171">
        <v>0</v>
      </c>
      <c r="F1171" t="s">
        <v>25</v>
      </c>
      <c r="G1171" t="s">
        <v>565</v>
      </c>
    </row>
    <row r="1172" spans="1:7">
      <c r="A1172" t="s">
        <v>351</v>
      </c>
      <c r="B1172" t="s">
        <v>110</v>
      </c>
      <c r="C1172" t="s">
        <v>9</v>
      </c>
      <c r="D1172">
        <v>11</v>
      </c>
      <c r="E1172">
        <v>0</v>
      </c>
      <c r="G1172" t="s">
        <v>564</v>
      </c>
    </row>
    <row r="1173" spans="1:7">
      <c r="A1173" t="s">
        <v>351</v>
      </c>
      <c r="B1173" t="s">
        <v>353</v>
      </c>
      <c r="C1173" t="s">
        <v>86</v>
      </c>
      <c r="D1173">
        <v>3</v>
      </c>
      <c r="E1173">
        <v>0</v>
      </c>
      <c r="G1173" t="s">
        <v>564</v>
      </c>
    </row>
    <row r="1174" spans="1:7">
      <c r="A1174" t="s">
        <v>351</v>
      </c>
      <c r="B1174" t="s">
        <v>354</v>
      </c>
      <c r="C1174" t="s">
        <v>19</v>
      </c>
      <c r="D1174">
        <v>4</v>
      </c>
      <c r="E1174">
        <v>0</v>
      </c>
      <c r="F1174">
        <v>0</v>
      </c>
      <c r="G1174" t="s">
        <v>565</v>
      </c>
    </row>
    <row r="1175" spans="1:7">
      <c r="A1175" t="s">
        <v>351</v>
      </c>
      <c r="B1175" t="s">
        <v>355</v>
      </c>
      <c r="C1175" t="s">
        <v>9</v>
      </c>
      <c r="D1175">
        <v>64</v>
      </c>
      <c r="E1175">
        <v>0</v>
      </c>
      <c r="G1175" t="s">
        <v>564</v>
      </c>
    </row>
    <row r="1176" spans="1:7">
      <c r="A1176" t="s">
        <v>351</v>
      </c>
      <c r="B1176" t="s">
        <v>356</v>
      </c>
      <c r="C1176" t="s">
        <v>9</v>
      </c>
      <c r="D1176">
        <v>16</v>
      </c>
      <c r="E1176">
        <v>0</v>
      </c>
      <c r="G1176" t="s">
        <v>564</v>
      </c>
    </row>
    <row r="1177" spans="1:7">
      <c r="A1177" t="s">
        <v>351</v>
      </c>
      <c r="B1177" t="s">
        <v>357</v>
      </c>
      <c r="C1177" t="s">
        <v>19</v>
      </c>
      <c r="D1177">
        <v>4</v>
      </c>
      <c r="E1177">
        <v>0</v>
      </c>
      <c r="G1177" t="s">
        <v>564</v>
      </c>
    </row>
    <row r="1178" spans="1:7">
      <c r="A1178" t="s">
        <v>351</v>
      </c>
      <c r="B1178" t="s">
        <v>23</v>
      </c>
      <c r="C1178" t="s">
        <v>4</v>
      </c>
      <c r="D1178">
        <v>10</v>
      </c>
      <c r="E1178">
        <v>0</v>
      </c>
      <c r="G1178" t="s">
        <v>564</v>
      </c>
    </row>
    <row r="1179" spans="1:7">
      <c r="A1179" t="s">
        <v>358</v>
      </c>
      <c r="B1179" t="s">
        <v>28</v>
      </c>
      <c r="C1179" t="s">
        <v>4</v>
      </c>
      <c r="D1179">
        <v>10</v>
      </c>
      <c r="E1179">
        <v>0</v>
      </c>
      <c r="F1179" t="s">
        <v>29</v>
      </c>
      <c r="G1179" t="s">
        <v>565</v>
      </c>
    </row>
    <row r="1180" spans="1:7">
      <c r="A1180" t="s">
        <v>358</v>
      </c>
      <c r="B1180" t="s">
        <v>95</v>
      </c>
      <c r="C1180" t="s">
        <v>9</v>
      </c>
      <c r="D1180">
        <v>11</v>
      </c>
      <c r="E1180">
        <v>0</v>
      </c>
      <c r="G1180" t="s">
        <v>564</v>
      </c>
    </row>
    <row r="1181" spans="1:7">
      <c r="A1181" t="s">
        <v>358</v>
      </c>
      <c r="B1181" t="s">
        <v>3</v>
      </c>
      <c r="C1181" t="s">
        <v>4</v>
      </c>
      <c r="D1181">
        <v>10</v>
      </c>
      <c r="E1181">
        <v>0</v>
      </c>
      <c r="G1181" t="s">
        <v>564</v>
      </c>
    </row>
    <row r="1182" spans="1:7">
      <c r="A1182" t="s">
        <v>358</v>
      </c>
      <c r="B1182" t="s">
        <v>60</v>
      </c>
      <c r="C1182" t="s">
        <v>9</v>
      </c>
      <c r="D1182">
        <v>17</v>
      </c>
      <c r="E1182">
        <v>0</v>
      </c>
      <c r="F1182" t="s">
        <v>25</v>
      </c>
      <c r="G1182" t="s">
        <v>565</v>
      </c>
    </row>
    <row r="1183" spans="1:7">
      <c r="A1183" t="s">
        <v>358</v>
      </c>
      <c r="B1183" t="s">
        <v>76</v>
      </c>
      <c r="C1183" t="s">
        <v>77</v>
      </c>
      <c r="D1183">
        <v>4</v>
      </c>
      <c r="E1183">
        <v>0</v>
      </c>
      <c r="G1183" t="s">
        <v>564</v>
      </c>
    </row>
    <row r="1184" spans="1:7">
      <c r="A1184" t="s">
        <v>358</v>
      </c>
      <c r="B1184" t="s">
        <v>359</v>
      </c>
      <c r="C1184" t="s">
        <v>86</v>
      </c>
      <c r="D1184">
        <v>80</v>
      </c>
      <c r="E1184">
        <v>0</v>
      </c>
      <c r="G1184" t="s">
        <v>564</v>
      </c>
    </row>
    <row r="1185" spans="1:7">
      <c r="A1185" t="s">
        <v>358</v>
      </c>
      <c r="B1185" t="s">
        <v>23</v>
      </c>
      <c r="C1185" t="s">
        <v>4</v>
      </c>
      <c r="D1185">
        <v>10</v>
      </c>
      <c r="E1185">
        <v>0</v>
      </c>
      <c r="G1185" t="s">
        <v>564</v>
      </c>
    </row>
    <row r="1186" spans="1:7">
      <c r="A1186" t="s">
        <v>1581</v>
      </c>
      <c r="B1186" t="s">
        <v>1582</v>
      </c>
      <c r="C1186" t="s">
        <v>19</v>
      </c>
      <c r="D1186">
        <v>4</v>
      </c>
      <c r="E1186">
        <v>0</v>
      </c>
      <c r="G1186" t="s">
        <v>564</v>
      </c>
    </row>
    <row r="1187" spans="1:7">
      <c r="A1187" t="s">
        <v>1581</v>
      </c>
      <c r="B1187" t="s">
        <v>3</v>
      </c>
      <c r="C1187" t="s">
        <v>4</v>
      </c>
      <c r="D1187">
        <v>10</v>
      </c>
      <c r="E1187">
        <v>0</v>
      </c>
      <c r="G1187" t="s">
        <v>564</v>
      </c>
    </row>
    <row r="1188" spans="1:7">
      <c r="A1188" t="s">
        <v>1581</v>
      </c>
      <c r="B1188" t="s">
        <v>66</v>
      </c>
      <c r="C1188" t="s">
        <v>9</v>
      </c>
      <c r="D1188">
        <v>16</v>
      </c>
      <c r="E1188">
        <v>0</v>
      </c>
      <c r="G1188" t="s">
        <v>564</v>
      </c>
    </row>
    <row r="1189" spans="1:7">
      <c r="A1189" t="s">
        <v>1581</v>
      </c>
      <c r="B1189" t="s">
        <v>1583</v>
      </c>
      <c r="C1189" t="s">
        <v>9</v>
      </c>
      <c r="D1189">
        <v>254</v>
      </c>
      <c r="E1189">
        <v>0</v>
      </c>
      <c r="G1189" t="s">
        <v>564</v>
      </c>
    </row>
    <row r="1190" spans="1:7">
      <c r="A1190" t="s">
        <v>1581</v>
      </c>
      <c r="B1190" t="s">
        <v>1584</v>
      </c>
      <c r="C1190" t="s">
        <v>9</v>
      </c>
      <c r="D1190">
        <v>20</v>
      </c>
      <c r="E1190">
        <v>0</v>
      </c>
      <c r="F1190" t="s">
        <v>25</v>
      </c>
      <c r="G1190" t="s">
        <v>565</v>
      </c>
    </row>
    <row r="1191" spans="1:7">
      <c r="A1191" t="s">
        <v>1581</v>
      </c>
      <c r="B1191" t="s">
        <v>23</v>
      </c>
      <c r="C1191" t="s">
        <v>4</v>
      </c>
      <c r="D1191">
        <v>10</v>
      </c>
      <c r="E1191">
        <v>0</v>
      </c>
      <c r="G1191" t="s">
        <v>564</v>
      </c>
    </row>
    <row r="1192" spans="1:7">
      <c r="A1192" t="s">
        <v>360</v>
      </c>
      <c r="B1192" t="s">
        <v>361</v>
      </c>
      <c r="C1192" t="s">
        <v>19</v>
      </c>
      <c r="D1192">
        <v>4</v>
      </c>
      <c r="E1192">
        <v>0</v>
      </c>
      <c r="F1192">
        <v>0</v>
      </c>
      <c r="G1192" t="s">
        <v>564</v>
      </c>
    </row>
    <row r="1193" spans="1:7">
      <c r="A1193" t="s">
        <v>360</v>
      </c>
      <c r="B1193" t="s">
        <v>362</v>
      </c>
      <c r="C1193" t="s">
        <v>19</v>
      </c>
      <c r="D1193">
        <v>4</v>
      </c>
      <c r="E1193">
        <v>0</v>
      </c>
      <c r="F1193">
        <v>0</v>
      </c>
      <c r="G1193" t="s">
        <v>564</v>
      </c>
    </row>
    <row r="1194" spans="1:7">
      <c r="A1194" t="s">
        <v>360</v>
      </c>
      <c r="B1194" t="s">
        <v>3</v>
      </c>
      <c r="C1194" t="s">
        <v>4</v>
      </c>
      <c r="D1194">
        <v>10</v>
      </c>
      <c r="E1194">
        <v>0</v>
      </c>
      <c r="G1194" t="s">
        <v>564</v>
      </c>
    </row>
    <row r="1195" spans="1:7">
      <c r="A1195" t="s">
        <v>360</v>
      </c>
      <c r="B1195" t="s">
        <v>363</v>
      </c>
      <c r="C1195" t="s">
        <v>9</v>
      </c>
      <c r="D1195">
        <v>3</v>
      </c>
      <c r="E1195">
        <v>0</v>
      </c>
      <c r="G1195" t="s">
        <v>564</v>
      </c>
    </row>
    <row r="1196" spans="1:7">
      <c r="A1196" t="s">
        <v>360</v>
      </c>
      <c r="B1196" t="s">
        <v>364</v>
      </c>
      <c r="C1196" t="s">
        <v>365</v>
      </c>
      <c r="D1196">
        <v>3</v>
      </c>
      <c r="E1196">
        <v>0</v>
      </c>
      <c r="G1196" t="s">
        <v>564</v>
      </c>
    </row>
    <row r="1197" spans="1:7">
      <c r="A1197" t="s">
        <v>360</v>
      </c>
      <c r="B1197" t="s">
        <v>366</v>
      </c>
      <c r="C1197" t="s">
        <v>4</v>
      </c>
      <c r="D1197">
        <v>10</v>
      </c>
      <c r="E1197">
        <v>0</v>
      </c>
      <c r="G1197" t="s">
        <v>564</v>
      </c>
    </row>
    <row r="1198" spans="1:7">
      <c r="A1198" t="s">
        <v>360</v>
      </c>
      <c r="B1198" t="s">
        <v>367</v>
      </c>
      <c r="C1198" t="s">
        <v>9</v>
      </c>
      <c r="D1198">
        <v>1</v>
      </c>
      <c r="E1198">
        <v>0</v>
      </c>
      <c r="G1198" t="s">
        <v>564</v>
      </c>
    </row>
    <row r="1199" spans="1:7">
      <c r="A1199" t="s">
        <v>360</v>
      </c>
      <c r="B1199" t="s">
        <v>320</v>
      </c>
      <c r="C1199" t="s">
        <v>9</v>
      </c>
      <c r="D1199">
        <v>2</v>
      </c>
      <c r="E1199">
        <v>0</v>
      </c>
      <c r="F1199" t="s">
        <v>25</v>
      </c>
      <c r="G1199" t="s">
        <v>565</v>
      </c>
    </row>
    <row r="1200" spans="1:7">
      <c r="A1200" t="s">
        <v>360</v>
      </c>
      <c r="B1200" t="s">
        <v>368</v>
      </c>
      <c r="C1200" t="s">
        <v>6</v>
      </c>
      <c r="D1200">
        <v>2</v>
      </c>
      <c r="E1200">
        <v>0</v>
      </c>
      <c r="G1200" t="s">
        <v>564</v>
      </c>
    </row>
    <row r="1201" spans="1:7">
      <c r="A1201" t="s">
        <v>360</v>
      </c>
      <c r="B1201" t="s">
        <v>74</v>
      </c>
      <c r="C1201" t="s">
        <v>19</v>
      </c>
      <c r="D1201">
        <v>4</v>
      </c>
      <c r="E1201">
        <v>0</v>
      </c>
      <c r="F1201">
        <v>0</v>
      </c>
      <c r="G1201" t="s">
        <v>565</v>
      </c>
    </row>
    <row r="1202" spans="1:7">
      <c r="A1202" t="s">
        <v>360</v>
      </c>
      <c r="B1202" t="s">
        <v>75</v>
      </c>
      <c r="C1202" t="s">
        <v>9</v>
      </c>
      <c r="D1202">
        <v>5</v>
      </c>
      <c r="E1202">
        <v>0</v>
      </c>
      <c r="G1202" t="s">
        <v>564</v>
      </c>
    </row>
    <row r="1203" spans="1:7">
      <c r="A1203" t="s">
        <v>360</v>
      </c>
      <c r="B1203" t="s">
        <v>369</v>
      </c>
      <c r="C1203" t="s">
        <v>9</v>
      </c>
      <c r="D1203">
        <v>1</v>
      </c>
      <c r="E1203">
        <v>0</v>
      </c>
      <c r="G1203" t="s">
        <v>564</v>
      </c>
    </row>
    <row r="1204" spans="1:7">
      <c r="A1204" t="s">
        <v>360</v>
      </c>
      <c r="B1204" t="s">
        <v>347</v>
      </c>
      <c r="C1204" t="s">
        <v>9</v>
      </c>
      <c r="D1204">
        <v>11</v>
      </c>
      <c r="E1204">
        <v>0</v>
      </c>
      <c r="G1204" t="s">
        <v>564</v>
      </c>
    </row>
    <row r="1205" spans="1:7">
      <c r="A1205" t="s">
        <v>360</v>
      </c>
      <c r="B1205" t="s">
        <v>165</v>
      </c>
      <c r="C1205" t="s">
        <v>9</v>
      </c>
      <c r="D1205">
        <v>4</v>
      </c>
      <c r="E1205">
        <v>0</v>
      </c>
      <c r="F1205" t="s">
        <v>25</v>
      </c>
      <c r="G1205" t="s">
        <v>565</v>
      </c>
    </row>
    <row r="1206" spans="1:7">
      <c r="A1206" t="s">
        <v>360</v>
      </c>
      <c r="B1206" t="s">
        <v>324</v>
      </c>
      <c r="C1206" t="s">
        <v>9</v>
      </c>
      <c r="D1206">
        <v>2</v>
      </c>
      <c r="E1206">
        <v>0</v>
      </c>
      <c r="F1206" t="s">
        <v>25</v>
      </c>
      <c r="G1206" t="s">
        <v>565</v>
      </c>
    </row>
    <row r="1207" spans="1:7">
      <c r="A1207" t="s">
        <v>360</v>
      </c>
      <c r="B1207" t="s">
        <v>76</v>
      </c>
      <c r="C1207" t="s">
        <v>77</v>
      </c>
      <c r="D1207">
        <v>4</v>
      </c>
      <c r="E1207">
        <v>0</v>
      </c>
      <c r="F1207" t="s">
        <v>78</v>
      </c>
      <c r="G1207" t="s">
        <v>565</v>
      </c>
    </row>
    <row r="1208" spans="1:7">
      <c r="A1208" t="s">
        <v>360</v>
      </c>
      <c r="B1208" t="s">
        <v>79</v>
      </c>
      <c r="C1208" t="s">
        <v>9</v>
      </c>
      <c r="D1208">
        <v>2</v>
      </c>
      <c r="E1208">
        <v>0</v>
      </c>
      <c r="F1208" t="s">
        <v>25</v>
      </c>
      <c r="G1208" t="s">
        <v>565</v>
      </c>
    </row>
    <row r="1209" spans="1:7">
      <c r="A1209" t="s">
        <v>360</v>
      </c>
      <c r="B1209" t="s">
        <v>370</v>
      </c>
      <c r="C1209" t="s">
        <v>365</v>
      </c>
      <c r="D1209">
        <v>3</v>
      </c>
      <c r="E1209">
        <v>0</v>
      </c>
      <c r="G1209" t="s">
        <v>564</v>
      </c>
    </row>
    <row r="1210" spans="1:7">
      <c r="A1210" t="s">
        <v>360</v>
      </c>
      <c r="B1210" t="s">
        <v>371</v>
      </c>
      <c r="C1210" t="s">
        <v>4</v>
      </c>
      <c r="D1210">
        <v>10</v>
      </c>
      <c r="E1210">
        <v>0</v>
      </c>
      <c r="G1210" t="s">
        <v>564</v>
      </c>
    </row>
    <row r="1211" spans="1:7">
      <c r="A1211" t="s">
        <v>360</v>
      </c>
      <c r="B1211" t="s">
        <v>372</v>
      </c>
      <c r="C1211" t="s">
        <v>9</v>
      </c>
      <c r="D1211">
        <v>3</v>
      </c>
      <c r="E1211">
        <v>0</v>
      </c>
      <c r="G1211" t="s">
        <v>564</v>
      </c>
    </row>
    <row r="1212" spans="1:7">
      <c r="A1212" t="s">
        <v>360</v>
      </c>
      <c r="B1212" t="s">
        <v>23</v>
      </c>
      <c r="C1212" t="s">
        <v>4</v>
      </c>
      <c r="D1212">
        <v>10</v>
      </c>
      <c r="E1212">
        <v>0</v>
      </c>
      <c r="G1212" t="s">
        <v>564</v>
      </c>
    </row>
    <row r="1213" spans="1:7">
      <c r="A1213" t="s">
        <v>360</v>
      </c>
      <c r="B1213" t="s">
        <v>373</v>
      </c>
      <c r="C1213" t="s">
        <v>9</v>
      </c>
      <c r="D1213">
        <v>6</v>
      </c>
      <c r="E1213">
        <v>0</v>
      </c>
      <c r="G1213" t="s">
        <v>564</v>
      </c>
    </row>
    <row r="1214" spans="1:7">
      <c r="A1214" t="s">
        <v>374</v>
      </c>
      <c r="B1214" t="s">
        <v>3</v>
      </c>
      <c r="C1214" t="s">
        <v>4</v>
      </c>
      <c r="D1214">
        <v>10</v>
      </c>
      <c r="E1214">
        <v>0</v>
      </c>
      <c r="G1214" t="s">
        <v>564</v>
      </c>
    </row>
    <row r="1215" spans="1:7">
      <c r="A1215" t="s">
        <v>374</v>
      </c>
      <c r="B1215" t="s">
        <v>375</v>
      </c>
      <c r="C1215" t="s">
        <v>86</v>
      </c>
      <c r="D1215">
        <v>30</v>
      </c>
      <c r="E1215">
        <v>0</v>
      </c>
      <c r="G1215" t="s">
        <v>564</v>
      </c>
    </row>
    <row r="1216" spans="1:7">
      <c r="A1216" t="s">
        <v>374</v>
      </c>
      <c r="B1216" t="s">
        <v>376</v>
      </c>
      <c r="C1216" t="s">
        <v>86</v>
      </c>
      <c r="D1216">
        <v>10</v>
      </c>
      <c r="E1216">
        <v>0</v>
      </c>
      <c r="G1216" t="s">
        <v>564</v>
      </c>
    </row>
    <row r="1217" spans="1:7">
      <c r="A1217" t="s">
        <v>374</v>
      </c>
      <c r="B1217" t="s">
        <v>118</v>
      </c>
      <c r="C1217" t="s">
        <v>86</v>
      </c>
      <c r="D1217">
        <v>20</v>
      </c>
      <c r="E1217">
        <v>0</v>
      </c>
      <c r="F1217" t="s">
        <v>89</v>
      </c>
      <c r="G1217" t="s">
        <v>565</v>
      </c>
    </row>
    <row r="1218" spans="1:7">
      <c r="A1218" t="s">
        <v>374</v>
      </c>
      <c r="B1218" t="s">
        <v>23</v>
      </c>
      <c r="C1218" t="s">
        <v>4</v>
      </c>
      <c r="D1218">
        <v>10</v>
      </c>
      <c r="E1218">
        <v>0</v>
      </c>
      <c r="G1218" t="s">
        <v>564</v>
      </c>
    </row>
    <row r="1219" spans="1:7">
      <c r="A1219" t="s">
        <v>1996</v>
      </c>
      <c r="B1219" t="s">
        <v>1586</v>
      </c>
      <c r="C1219" t="s">
        <v>9</v>
      </c>
      <c r="D1219">
        <v>4</v>
      </c>
      <c r="E1219">
        <v>0</v>
      </c>
      <c r="G1219" t="s">
        <v>564</v>
      </c>
    </row>
    <row r="1220" spans="1:7">
      <c r="A1220" t="s">
        <v>1585</v>
      </c>
      <c r="B1220" t="s">
        <v>3</v>
      </c>
      <c r="C1220" t="s">
        <v>4</v>
      </c>
      <c r="D1220">
        <v>10</v>
      </c>
      <c r="E1220">
        <v>0</v>
      </c>
      <c r="G1220" t="s">
        <v>564</v>
      </c>
    </row>
    <row r="1221" spans="1:7">
      <c r="A1221" t="s">
        <v>1585</v>
      </c>
      <c r="B1221" t="s">
        <v>1586</v>
      </c>
      <c r="C1221" t="s">
        <v>9</v>
      </c>
      <c r="D1221">
        <v>4</v>
      </c>
      <c r="E1221">
        <v>0</v>
      </c>
      <c r="F1221" t="s">
        <v>25</v>
      </c>
      <c r="G1221" t="s">
        <v>565</v>
      </c>
    </row>
    <row r="1222" spans="1:7">
      <c r="A1222" t="s">
        <v>1585</v>
      </c>
      <c r="B1222" t="s">
        <v>23</v>
      </c>
      <c r="C1222" t="s">
        <v>4</v>
      </c>
      <c r="D1222">
        <v>10</v>
      </c>
      <c r="E1222">
        <v>0</v>
      </c>
      <c r="G1222" t="s">
        <v>564</v>
      </c>
    </row>
    <row r="1223" spans="1:7">
      <c r="A1223" t="s">
        <v>1585</v>
      </c>
      <c r="B1223" t="s">
        <v>1587</v>
      </c>
      <c r="C1223" t="s">
        <v>19</v>
      </c>
      <c r="D1223">
        <v>4</v>
      </c>
      <c r="E1223">
        <v>0</v>
      </c>
      <c r="G1223" t="s">
        <v>564</v>
      </c>
    </row>
    <row r="1224" spans="1:7">
      <c r="A1224" t="s">
        <v>1585</v>
      </c>
      <c r="B1224" t="s">
        <v>149</v>
      </c>
      <c r="C1224" t="s">
        <v>9</v>
      </c>
      <c r="D1224">
        <v>17</v>
      </c>
      <c r="E1224">
        <v>0</v>
      </c>
      <c r="G1224" t="s">
        <v>564</v>
      </c>
    </row>
    <row r="1225" spans="1:7">
      <c r="A1225" t="s">
        <v>1588</v>
      </c>
      <c r="B1225" t="s">
        <v>3</v>
      </c>
      <c r="C1225" t="s">
        <v>4</v>
      </c>
      <c r="D1225">
        <v>10</v>
      </c>
      <c r="E1225">
        <v>0</v>
      </c>
      <c r="G1225" t="s">
        <v>564</v>
      </c>
    </row>
    <row r="1226" spans="1:7">
      <c r="A1226" t="s">
        <v>1588</v>
      </c>
      <c r="B1226" t="s">
        <v>66</v>
      </c>
      <c r="C1226" t="s">
        <v>9</v>
      </c>
      <c r="D1226">
        <v>16</v>
      </c>
      <c r="E1226">
        <v>0</v>
      </c>
      <c r="G1226" t="s">
        <v>564</v>
      </c>
    </row>
    <row r="1227" spans="1:7">
      <c r="A1227" t="s">
        <v>1588</v>
      </c>
      <c r="B1227" t="s">
        <v>1589</v>
      </c>
      <c r="C1227" t="s">
        <v>9</v>
      </c>
      <c r="D1227">
        <v>99</v>
      </c>
      <c r="E1227">
        <v>0</v>
      </c>
      <c r="F1227" t="s">
        <v>25</v>
      </c>
      <c r="G1227" t="s">
        <v>565</v>
      </c>
    </row>
    <row r="1228" spans="1:7">
      <c r="A1228" t="s">
        <v>1588</v>
      </c>
      <c r="B1228" t="s">
        <v>23</v>
      </c>
      <c r="C1228" t="s">
        <v>4</v>
      </c>
      <c r="D1228">
        <v>10</v>
      </c>
      <c r="E1228">
        <v>0</v>
      </c>
      <c r="G1228" t="s">
        <v>564</v>
      </c>
    </row>
    <row r="1229" spans="1:7">
      <c r="A1229" t="s">
        <v>1590</v>
      </c>
      <c r="B1229" t="s">
        <v>3</v>
      </c>
      <c r="C1229" t="s">
        <v>4</v>
      </c>
      <c r="D1229">
        <v>10</v>
      </c>
      <c r="E1229">
        <v>0</v>
      </c>
      <c r="G1229" t="s">
        <v>564</v>
      </c>
    </row>
    <row r="1230" spans="1:7">
      <c r="A1230" t="s">
        <v>1590</v>
      </c>
      <c r="B1230" t="s">
        <v>1591</v>
      </c>
      <c r="C1230" t="s">
        <v>9</v>
      </c>
      <c r="D1230">
        <v>4</v>
      </c>
      <c r="E1230">
        <v>0</v>
      </c>
      <c r="G1230" t="s">
        <v>564</v>
      </c>
    </row>
    <row r="1231" spans="1:7">
      <c r="A1231" t="s">
        <v>1590</v>
      </c>
      <c r="B1231" t="s">
        <v>1592</v>
      </c>
      <c r="C1231" t="s">
        <v>9</v>
      </c>
      <c r="D1231">
        <v>17</v>
      </c>
      <c r="E1231">
        <v>0</v>
      </c>
      <c r="G1231" t="s">
        <v>564</v>
      </c>
    </row>
    <row r="1232" spans="1:7">
      <c r="A1232" t="s">
        <v>1590</v>
      </c>
      <c r="B1232" t="s">
        <v>66</v>
      </c>
      <c r="C1232" t="s">
        <v>9</v>
      </c>
      <c r="D1232">
        <v>16</v>
      </c>
      <c r="E1232">
        <v>0</v>
      </c>
      <c r="F1232" t="s">
        <v>25</v>
      </c>
      <c r="G1232" t="s">
        <v>565</v>
      </c>
    </row>
    <row r="1233" spans="1:7">
      <c r="A1233" t="s">
        <v>1590</v>
      </c>
      <c r="B1233" t="s">
        <v>1593</v>
      </c>
      <c r="C1233" t="s">
        <v>9</v>
      </c>
      <c r="D1233">
        <v>4</v>
      </c>
      <c r="E1233">
        <v>0</v>
      </c>
      <c r="G1233" t="s">
        <v>564</v>
      </c>
    </row>
    <row r="1234" spans="1:7">
      <c r="A1234" t="s">
        <v>1590</v>
      </c>
      <c r="B1234" t="s">
        <v>23</v>
      </c>
      <c r="C1234" t="s">
        <v>4</v>
      </c>
      <c r="D1234">
        <v>10</v>
      </c>
      <c r="E1234">
        <v>0</v>
      </c>
      <c r="G1234" t="s">
        <v>564</v>
      </c>
    </row>
    <row r="1235" spans="1:7">
      <c r="A1235" t="s">
        <v>1590</v>
      </c>
      <c r="B1235" t="s">
        <v>1594</v>
      </c>
      <c r="C1235" t="s">
        <v>9</v>
      </c>
      <c r="D1235">
        <v>17</v>
      </c>
      <c r="E1235">
        <v>0</v>
      </c>
      <c r="G1235" t="s">
        <v>564</v>
      </c>
    </row>
    <row r="1236" spans="1:7">
      <c r="A1236" t="s">
        <v>1595</v>
      </c>
      <c r="B1236" t="s">
        <v>3</v>
      </c>
      <c r="C1236" t="s">
        <v>4</v>
      </c>
      <c r="D1236">
        <v>10</v>
      </c>
      <c r="E1236">
        <v>0</v>
      </c>
      <c r="G1236" t="s">
        <v>564</v>
      </c>
    </row>
    <row r="1237" spans="1:7">
      <c r="A1237" t="s">
        <v>1595</v>
      </c>
      <c r="B1237" t="s">
        <v>1327</v>
      </c>
      <c r="C1237" t="s">
        <v>9</v>
      </c>
      <c r="D1237">
        <v>6</v>
      </c>
      <c r="E1237">
        <v>0</v>
      </c>
      <c r="G1237" t="s">
        <v>564</v>
      </c>
    </row>
    <row r="1238" spans="1:7">
      <c r="A1238" t="s">
        <v>1595</v>
      </c>
      <c r="B1238" t="s">
        <v>1596</v>
      </c>
      <c r="C1238" t="s">
        <v>9</v>
      </c>
      <c r="D1238">
        <v>20</v>
      </c>
      <c r="E1238">
        <v>0</v>
      </c>
      <c r="F1238" t="s">
        <v>25</v>
      </c>
      <c r="G1238" t="s">
        <v>565</v>
      </c>
    </row>
    <row r="1239" spans="1:7">
      <c r="A1239" t="s">
        <v>1595</v>
      </c>
      <c r="B1239" t="s">
        <v>1597</v>
      </c>
      <c r="C1239" t="s">
        <v>19</v>
      </c>
      <c r="D1239">
        <v>4</v>
      </c>
      <c r="E1239">
        <v>0</v>
      </c>
      <c r="G1239" t="s">
        <v>564</v>
      </c>
    </row>
    <row r="1240" spans="1:7">
      <c r="A1240" t="s">
        <v>1595</v>
      </c>
      <c r="B1240" t="s">
        <v>23</v>
      </c>
      <c r="C1240" t="s">
        <v>4</v>
      </c>
      <c r="D1240">
        <v>10</v>
      </c>
      <c r="E1240">
        <v>0</v>
      </c>
      <c r="G1240" t="s">
        <v>564</v>
      </c>
    </row>
    <row r="1241" spans="1:7">
      <c r="A1241" t="s">
        <v>817</v>
      </c>
      <c r="B1241" t="s">
        <v>799</v>
      </c>
      <c r="C1241" t="s">
        <v>77</v>
      </c>
      <c r="D1241">
        <v>4</v>
      </c>
      <c r="E1241">
        <v>0</v>
      </c>
      <c r="F1241" t="s">
        <v>78</v>
      </c>
      <c r="G1241" t="s">
        <v>565</v>
      </c>
    </row>
    <row r="1242" spans="1:7">
      <c r="A1242" t="s">
        <v>817</v>
      </c>
      <c r="B1242" t="s">
        <v>3</v>
      </c>
      <c r="C1242" t="s">
        <v>4</v>
      </c>
      <c r="D1242">
        <v>10</v>
      </c>
      <c r="E1242">
        <v>0</v>
      </c>
      <c r="G1242" t="s">
        <v>564</v>
      </c>
    </row>
    <row r="1243" spans="1:7">
      <c r="A1243" t="s">
        <v>817</v>
      </c>
      <c r="B1243" t="s">
        <v>165</v>
      </c>
      <c r="C1243" t="s">
        <v>9</v>
      </c>
      <c r="D1243">
        <v>4</v>
      </c>
      <c r="E1243">
        <v>0</v>
      </c>
      <c r="F1243" t="s">
        <v>25</v>
      </c>
      <c r="G1243" t="s">
        <v>565</v>
      </c>
    </row>
    <row r="1244" spans="1:7">
      <c r="A1244" t="s">
        <v>817</v>
      </c>
      <c r="B1244" t="s">
        <v>68</v>
      </c>
      <c r="C1244" t="s">
        <v>19</v>
      </c>
      <c r="D1244">
        <v>4</v>
      </c>
      <c r="E1244">
        <v>0</v>
      </c>
      <c r="F1244">
        <v>0</v>
      </c>
      <c r="G1244" t="s">
        <v>565</v>
      </c>
    </row>
    <row r="1245" spans="1:7">
      <c r="A1245" t="s">
        <v>817</v>
      </c>
      <c r="B1245" t="s">
        <v>79</v>
      </c>
      <c r="C1245" t="s">
        <v>9</v>
      </c>
      <c r="D1245">
        <v>2</v>
      </c>
      <c r="E1245">
        <v>0</v>
      </c>
      <c r="F1245" t="s">
        <v>25</v>
      </c>
      <c r="G1245" t="s">
        <v>565</v>
      </c>
    </row>
    <row r="1246" spans="1:7">
      <c r="A1246" t="s">
        <v>817</v>
      </c>
      <c r="B1246" t="s">
        <v>818</v>
      </c>
      <c r="C1246" t="s">
        <v>9</v>
      </c>
      <c r="D1246">
        <v>20</v>
      </c>
      <c r="E1246">
        <v>0</v>
      </c>
      <c r="G1246" t="s">
        <v>564</v>
      </c>
    </row>
    <row r="1247" spans="1:7">
      <c r="A1247" t="s">
        <v>817</v>
      </c>
      <c r="B1247" t="s">
        <v>23</v>
      </c>
      <c r="C1247" t="s">
        <v>4</v>
      </c>
      <c r="D1247">
        <v>10</v>
      </c>
      <c r="E1247">
        <v>0</v>
      </c>
      <c r="G1247" t="s">
        <v>564</v>
      </c>
    </row>
    <row r="1248" spans="1:7">
      <c r="A1248" t="s">
        <v>377</v>
      </c>
      <c r="B1248" t="s">
        <v>378</v>
      </c>
      <c r="C1248" t="s">
        <v>6</v>
      </c>
      <c r="D1248">
        <v>2</v>
      </c>
      <c r="E1248">
        <v>0</v>
      </c>
      <c r="G1248" t="s">
        <v>564</v>
      </c>
    </row>
    <row r="1249" spans="1:7">
      <c r="A1249" t="s">
        <v>377</v>
      </c>
      <c r="B1249" t="s">
        <v>3</v>
      </c>
      <c r="C1249" t="s">
        <v>4</v>
      </c>
      <c r="D1249">
        <v>10</v>
      </c>
      <c r="E1249">
        <v>0</v>
      </c>
      <c r="G1249" t="s">
        <v>564</v>
      </c>
    </row>
    <row r="1250" spans="1:7">
      <c r="A1250" t="s">
        <v>377</v>
      </c>
      <c r="B1250" t="s">
        <v>129</v>
      </c>
      <c r="C1250" t="s">
        <v>9</v>
      </c>
      <c r="D1250">
        <v>16</v>
      </c>
      <c r="E1250">
        <v>0</v>
      </c>
      <c r="G1250" t="s">
        <v>564</v>
      </c>
    </row>
    <row r="1251" spans="1:7">
      <c r="A1251" t="s">
        <v>377</v>
      </c>
      <c r="B1251" t="s">
        <v>379</v>
      </c>
      <c r="C1251" t="s">
        <v>9</v>
      </c>
      <c r="D1251">
        <v>32</v>
      </c>
      <c r="E1251">
        <v>0</v>
      </c>
      <c r="F1251" t="s">
        <v>25</v>
      </c>
      <c r="G1251" t="s">
        <v>565</v>
      </c>
    </row>
    <row r="1252" spans="1:7">
      <c r="A1252" t="s">
        <v>377</v>
      </c>
      <c r="B1252" t="s">
        <v>380</v>
      </c>
      <c r="C1252" t="s">
        <v>9</v>
      </c>
      <c r="D1252">
        <v>15</v>
      </c>
      <c r="E1252">
        <v>0</v>
      </c>
      <c r="G1252" t="s">
        <v>564</v>
      </c>
    </row>
    <row r="1253" spans="1:7">
      <c r="A1253" t="s">
        <v>377</v>
      </c>
      <c r="B1253" t="s">
        <v>381</v>
      </c>
      <c r="C1253" t="s">
        <v>9</v>
      </c>
      <c r="D1253">
        <v>16</v>
      </c>
      <c r="E1253">
        <v>0</v>
      </c>
      <c r="G1253" t="s">
        <v>564</v>
      </c>
    </row>
    <row r="1254" spans="1:7">
      <c r="A1254" t="s">
        <v>377</v>
      </c>
      <c r="B1254" t="s">
        <v>382</v>
      </c>
      <c r="C1254" t="s">
        <v>19</v>
      </c>
      <c r="D1254">
        <v>4</v>
      </c>
      <c r="E1254">
        <v>0</v>
      </c>
      <c r="G1254" t="s">
        <v>564</v>
      </c>
    </row>
    <row r="1255" spans="1:7">
      <c r="A1255" t="s">
        <v>377</v>
      </c>
      <c r="B1255" t="s">
        <v>383</v>
      </c>
      <c r="C1255" t="s">
        <v>19</v>
      </c>
      <c r="D1255">
        <v>4</v>
      </c>
      <c r="E1255">
        <v>0</v>
      </c>
      <c r="G1255" t="s">
        <v>564</v>
      </c>
    </row>
    <row r="1256" spans="1:7">
      <c r="A1256" t="s">
        <v>377</v>
      </c>
      <c r="B1256" t="s">
        <v>384</v>
      </c>
      <c r="C1256" t="s">
        <v>9</v>
      </c>
      <c r="D1256">
        <v>128</v>
      </c>
      <c r="E1256">
        <v>0</v>
      </c>
      <c r="G1256" t="s">
        <v>564</v>
      </c>
    </row>
    <row r="1257" spans="1:7">
      <c r="A1257" t="s">
        <v>377</v>
      </c>
      <c r="B1257" t="s">
        <v>23</v>
      </c>
      <c r="C1257" t="s">
        <v>4</v>
      </c>
      <c r="D1257">
        <v>10</v>
      </c>
      <c r="E1257">
        <v>0</v>
      </c>
      <c r="G1257" t="s">
        <v>564</v>
      </c>
    </row>
    <row r="1258" spans="1:7">
      <c r="A1258" t="s">
        <v>385</v>
      </c>
      <c r="B1258" t="s">
        <v>3</v>
      </c>
      <c r="C1258" t="s">
        <v>4</v>
      </c>
      <c r="D1258">
        <v>10</v>
      </c>
      <c r="E1258">
        <v>0</v>
      </c>
      <c r="G1258" t="s">
        <v>564</v>
      </c>
    </row>
    <row r="1259" spans="1:7">
      <c r="A1259" t="s">
        <v>385</v>
      </c>
      <c r="B1259" t="s">
        <v>129</v>
      </c>
      <c r="C1259" t="s">
        <v>9</v>
      </c>
      <c r="D1259">
        <v>16</v>
      </c>
      <c r="E1259">
        <v>0</v>
      </c>
      <c r="F1259" t="s">
        <v>25</v>
      </c>
      <c r="G1259" t="s">
        <v>565</v>
      </c>
    </row>
    <row r="1260" spans="1:7">
      <c r="A1260" t="s">
        <v>385</v>
      </c>
      <c r="B1260" t="s">
        <v>23</v>
      </c>
      <c r="C1260" t="s">
        <v>4</v>
      </c>
      <c r="D1260">
        <v>10</v>
      </c>
      <c r="E1260">
        <v>0</v>
      </c>
      <c r="G1260" t="s">
        <v>564</v>
      </c>
    </row>
    <row r="1261" spans="1:7">
      <c r="A1261" t="s">
        <v>385</v>
      </c>
      <c r="B1261" t="s">
        <v>386</v>
      </c>
      <c r="C1261" t="s">
        <v>9</v>
      </c>
      <c r="D1261">
        <v>128</v>
      </c>
      <c r="E1261">
        <v>0</v>
      </c>
      <c r="G1261" t="s">
        <v>564</v>
      </c>
    </row>
    <row r="1262" spans="1:7">
      <c r="A1262" t="s">
        <v>385</v>
      </c>
      <c r="B1262" t="s">
        <v>387</v>
      </c>
      <c r="C1262" t="s">
        <v>9</v>
      </c>
      <c r="D1262">
        <v>16</v>
      </c>
      <c r="E1262">
        <v>0</v>
      </c>
      <c r="F1262" t="s">
        <v>25</v>
      </c>
      <c r="G1262" t="s">
        <v>565</v>
      </c>
    </row>
    <row r="1263" spans="1:7">
      <c r="A1263" t="s">
        <v>385</v>
      </c>
      <c r="B1263" t="s">
        <v>388</v>
      </c>
      <c r="C1263" t="s">
        <v>9</v>
      </c>
      <c r="D1263">
        <v>32</v>
      </c>
      <c r="E1263">
        <v>0</v>
      </c>
      <c r="F1263" t="s">
        <v>25</v>
      </c>
      <c r="G1263" t="s">
        <v>565</v>
      </c>
    </row>
    <row r="1264" spans="1:7">
      <c r="A1264" t="s">
        <v>389</v>
      </c>
      <c r="B1264" t="s">
        <v>3</v>
      </c>
      <c r="C1264" t="s">
        <v>4</v>
      </c>
      <c r="D1264">
        <v>10</v>
      </c>
      <c r="E1264">
        <v>0</v>
      </c>
      <c r="G1264" t="s">
        <v>564</v>
      </c>
    </row>
    <row r="1265" spans="1:7">
      <c r="A1265" t="s">
        <v>389</v>
      </c>
      <c r="B1265" t="s">
        <v>243</v>
      </c>
      <c r="C1265" t="s">
        <v>9</v>
      </c>
      <c r="D1265">
        <v>16</v>
      </c>
      <c r="E1265">
        <v>0</v>
      </c>
      <c r="F1265" t="s">
        <v>25</v>
      </c>
      <c r="G1265" t="s">
        <v>565</v>
      </c>
    </row>
    <row r="1266" spans="1:7">
      <c r="A1266" t="s">
        <v>389</v>
      </c>
      <c r="B1266" t="s">
        <v>390</v>
      </c>
      <c r="C1266" t="s">
        <v>9</v>
      </c>
      <c r="D1266">
        <v>16</v>
      </c>
      <c r="E1266">
        <v>0</v>
      </c>
      <c r="F1266" t="s">
        <v>25</v>
      </c>
      <c r="G1266" t="s">
        <v>565</v>
      </c>
    </row>
    <row r="1267" spans="1:7">
      <c r="A1267" t="s">
        <v>389</v>
      </c>
      <c r="B1267" t="s">
        <v>23</v>
      </c>
      <c r="C1267" t="s">
        <v>4</v>
      </c>
      <c r="D1267">
        <v>10</v>
      </c>
      <c r="E1267">
        <v>0</v>
      </c>
      <c r="G1267" t="s">
        <v>564</v>
      </c>
    </row>
    <row r="1268" spans="1:7">
      <c r="A1268" t="s">
        <v>391</v>
      </c>
      <c r="B1268" t="s">
        <v>3</v>
      </c>
      <c r="C1268" t="s">
        <v>4</v>
      </c>
      <c r="D1268">
        <v>10</v>
      </c>
      <c r="E1268">
        <v>0</v>
      </c>
      <c r="G1268" t="s">
        <v>564</v>
      </c>
    </row>
    <row r="1269" spans="1:7">
      <c r="A1269" t="s">
        <v>391</v>
      </c>
      <c r="B1269" t="s">
        <v>392</v>
      </c>
      <c r="C1269" t="s">
        <v>9</v>
      </c>
      <c r="D1269">
        <v>4</v>
      </c>
      <c r="E1269">
        <v>0</v>
      </c>
      <c r="G1269" t="s">
        <v>564</v>
      </c>
    </row>
    <row r="1270" spans="1:7">
      <c r="A1270" t="s">
        <v>391</v>
      </c>
      <c r="B1270" t="s">
        <v>133</v>
      </c>
      <c r="C1270" t="s">
        <v>9</v>
      </c>
      <c r="D1270">
        <v>16</v>
      </c>
      <c r="E1270">
        <v>0</v>
      </c>
      <c r="F1270" t="s">
        <v>25</v>
      </c>
      <c r="G1270" t="s">
        <v>565</v>
      </c>
    </row>
    <row r="1271" spans="1:7">
      <c r="A1271" t="s">
        <v>391</v>
      </c>
      <c r="B1271" t="s">
        <v>71</v>
      </c>
      <c r="C1271" t="s">
        <v>9</v>
      </c>
      <c r="D1271">
        <v>16</v>
      </c>
      <c r="E1271">
        <v>0</v>
      </c>
      <c r="F1271" t="s">
        <v>25</v>
      </c>
      <c r="G1271" t="s">
        <v>565</v>
      </c>
    </row>
    <row r="1272" spans="1:7">
      <c r="A1272" t="s">
        <v>391</v>
      </c>
      <c r="B1272" t="s">
        <v>23</v>
      </c>
      <c r="C1272" t="s">
        <v>4</v>
      </c>
      <c r="D1272">
        <v>10</v>
      </c>
      <c r="E1272">
        <v>0</v>
      </c>
      <c r="G1272" t="s">
        <v>564</v>
      </c>
    </row>
    <row r="1273" spans="1:7">
      <c r="A1273" t="s">
        <v>819</v>
      </c>
      <c r="B1273" t="s">
        <v>3</v>
      </c>
      <c r="C1273" t="s">
        <v>4</v>
      </c>
      <c r="D1273">
        <v>10</v>
      </c>
      <c r="E1273">
        <v>0</v>
      </c>
      <c r="G1273" t="s">
        <v>564</v>
      </c>
    </row>
    <row r="1274" spans="1:7">
      <c r="A1274" t="s">
        <v>819</v>
      </c>
      <c r="B1274" t="s">
        <v>129</v>
      </c>
      <c r="C1274" t="s">
        <v>9</v>
      </c>
      <c r="D1274">
        <v>16</v>
      </c>
      <c r="E1274">
        <v>0</v>
      </c>
      <c r="F1274" t="s">
        <v>25</v>
      </c>
      <c r="G1274" t="s">
        <v>565</v>
      </c>
    </row>
    <row r="1275" spans="1:7">
      <c r="A1275" t="s">
        <v>819</v>
      </c>
      <c r="B1275" t="s">
        <v>820</v>
      </c>
      <c r="C1275" t="s">
        <v>9</v>
      </c>
      <c r="D1275">
        <v>2</v>
      </c>
      <c r="E1275">
        <v>0</v>
      </c>
      <c r="G1275" t="s">
        <v>564</v>
      </c>
    </row>
    <row r="1276" spans="1:7">
      <c r="A1276" t="s">
        <v>819</v>
      </c>
      <c r="B1276" t="s">
        <v>392</v>
      </c>
      <c r="C1276" t="s">
        <v>9</v>
      </c>
      <c r="D1276">
        <v>4</v>
      </c>
      <c r="E1276">
        <v>0</v>
      </c>
      <c r="G1276" t="s">
        <v>564</v>
      </c>
    </row>
    <row r="1277" spans="1:7">
      <c r="A1277" t="s">
        <v>819</v>
      </c>
      <c r="B1277" t="s">
        <v>821</v>
      </c>
      <c r="C1277" t="s">
        <v>9</v>
      </c>
      <c r="D1277">
        <v>2</v>
      </c>
      <c r="E1277">
        <v>0</v>
      </c>
      <c r="G1277" t="s">
        <v>564</v>
      </c>
    </row>
    <row r="1278" spans="1:7">
      <c r="A1278" t="s">
        <v>819</v>
      </c>
      <c r="B1278" t="s">
        <v>23</v>
      </c>
      <c r="C1278" t="s">
        <v>4</v>
      </c>
      <c r="D1278">
        <v>10</v>
      </c>
      <c r="E1278">
        <v>0</v>
      </c>
      <c r="G1278" t="s">
        <v>564</v>
      </c>
    </row>
    <row r="1279" spans="1:7">
      <c r="A1279" t="s">
        <v>393</v>
      </c>
      <c r="B1279" t="s">
        <v>3</v>
      </c>
      <c r="C1279" t="s">
        <v>4</v>
      </c>
      <c r="D1279">
        <v>10</v>
      </c>
      <c r="E1279">
        <v>0</v>
      </c>
      <c r="G1279" t="s">
        <v>564</v>
      </c>
    </row>
    <row r="1280" spans="1:7">
      <c r="A1280" t="s">
        <v>393</v>
      </c>
      <c r="B1280" t="s">
        <v>73</v>
      </c>
      <c r="C1280" t="s">
        <v>19</v>
      </c>
      <c r="D1280">
        <v>4</v>
      </c>
      <c r="E1280">
        <v>0</v>
      </c>
      <c r="G1280" t="s">
        <v>564</v>
      </c>
    </row>
    <row r="1281" spans="1:7">
      <c r="A1281" t="s">
        <v>393</v>
      </c>
      <c r="B1281" t="s">
        <v>74</v>
      </c>
      <c r="C1281" t="s">
        <v>19</v>
      </c>
      <c r="D1281">
        <v>4</v>
      </c>
      <c r="E1281">
        <v>0</v>
      </c>
      <c r="F1281">
        <v>0</v>
      </c>
      <c r="G1281" t="s">
        <v>565</v>
      </c>
    </row>
    <row r="1282" spans="1:7">
      <c r="A1282" t="s">
        <v>393</v>
      </c>
      <c r="B1282" t="s">
        <v>75</v>
      </c>
      <c r="C1282" t="s">
        <v>9</v>
      </c>
      <c r="D1282">
        <v>5</v>
      </c>
      <c r="E1282">
        <v>0</v>
      </c>
      <c r="G1282" t="s">
        <v>564</v>
      </c>
    </row>
    <row r="1283" spans="1:7">
      <c r="A1283" t="s">
        <v>393</v>
      </c>
      <c r="B1283" t="s">
        <v>66</v>
      </c>
      <c r="C1283" t="s">
        <v>9</v>
      </c>
      <c r="D1283">
        <v>16</v>
      </c>
      <c r="E1283">
        <v>0</v>
      </c>
      <c r="F1283" t="s">
        <v>25</v>
      </c>
      <c r="G1283" t="s">
        <v>565</v>
      </c>
    </row>
    <row r="1284" spans="1:7">
      <c r="A1284" t="s">
        <v>393</v>
      </c>
      <c r="B1284" t="s">
        <v>76</v>
      </c>
      <c r="C1284" t="s">
        <v>77</v>
      </c>
      <c r="D1284">
        <v>4</v>
      </c>
      <c r="E1284">
        <v>0</v>
      </c>
      <c r="F1284" t="s">
        <v>78</v>
      </c>
      <c r="G1284" t="s">
        <v>565</v>
      </c>
    </row>
    <row r="1285" spans="1:7">
      <c r="A1285" t="s">
        <v>393</v>
      </c>
      <c r="B1285" t="s">
        <v>79</v>
      </c>
      <c r="C1285" t="s">
        <v>9</v>
      </c>
      <c r="D1285">
        <v>2</v>
      </c>
      <c r="E1285">
        <v>0</v>
      </c>
      <c r="F1285" t="s">
        <v>25</v>
      </c>
      <c r="G1285" t="s">
        <v>565</v>
      </c>
    </row>
    <row r="1286" spans="1:7">
      <c r="A1286" t="s">
        <v>393</v>
      </c>
      <c r="B1286" t="s">
        <v>23</v>
      </c>
      <c r="C1286" t="s">
        <v>4</v>
      </c>
      <c r="D1286">
        <v>10</v>
      </c>
      <c r="E1286">
        <v>0</v>
      </c>
      <c r="G1286" t="s">
        <v>564</v>
      </c>
    </row>
    <row r="1287" spans="1:7">
      <c r="A1287" t="s">
        <v>394</v>
      </c>
      <c r="B1287" t="s">
        <v>395</v>
      </c>
      <c r="C1287" t="s">
        <v>9</v>
      </c>
      <c r="D1287">
        <v>128</v>
      </c>
      <c r="E1287">
        <v>0</v>
      </c>
      <c r="G1287" t="s">
        <v>564</v>
      </c>
    </row>
    <row r="1288" spans="1:7">
      <c r="A1288" t="s">
        <v>394</v>
      </c>
      <c r="B1288" t="s">
        <v>94</v>
      </c>
      <c r="C1288" t="s">
        <v>9</v>
      </c>
      <c r="D1288">
        <v>16</v>
      </c>
      <c r="E1288">
        <v>0</v>
      </c>
      <c r="F1288" t="s">
        <v>25</v>
      </c>
      <c r="G1288" t="s">
        <v>565</v>
      </c>
    </row>
    <row r="1289" spans="1:7">
      <c r="A1289" t="s">
        <v>394</v>
      </c>
      <c r="B1289" t="s">
        <v>396</v>
      </c>
      <c r="C1289" t="s">
        <v>9</v>
      </c>
      <c r="D1289">
        <v>32</v>
      </c>
      <c r="E1289">
        <v>0</v>
      </c>
      <c r="G1289" t="s">
        <v>564</v>
      </c>
    </row>
    <row r="1290" spans="1:7">
      <c r="A1290" t="s">
        <v>394</v>
      </c>
      <c r="B1290" t="s">
        <v>397</v>
      </c>
      <c r="C1290" t="s">
        <v>19</v>
      </c>
      <c r="D1290">
        <v>4</v>
      </c>
      <c r="E1290">
        <v>0</v>
      </c>
      <c r="G1290" t="s">
        <v>564</v>
      </c>
    </row>
    <row r="1291" spans="1:7">
      <c r="A1291" t="s">
        <v>394</v>
      </c>
      <c r="B1291" t="s">
        <v>3</v>
      </c>
      <c r="C1291" t="s">
        <v>4</v>
      </c>
      <c r="D1291">
        <v>10</v>
      </c>
      <c r="E1291">
        <v>0</v>
      </c>
      <c r="G1291" t="s">
        <v>564</v>
      </c>
    </row>
    <row r="1292" spans="1:7">
      <c r="A1292" t="s">
        <v>394</v>
      </c>
      <c r="B1292" t="s">
        <v>398</v>
      </c>
      <c r="C1292" t="s">
        <v>6</v>
      </c>
      <c r="D1292">
        <v>2</v>
      </c>
      <c r="E1292">
        <v>0</v>
      </c>
      <c r="F1292">
        <v>0</v>
      </c>
      <c r="G1292" t="s">
        <v>564</v>
      </c>
    </row>
    <row r="1293" spans="1:7">
      <c r="A1293" t="s">
        <v>394</v>
      </c>
      <c r="B1293" t="s">
        <v>399</v>
      </c>
      <c r="C1293" t="s">
        <v>19</v>
      </c>
      <c r="D1293">
        <v>4</v>
      </c>
      <c r="E1293">
        <v>0</v>
      </c>
      <c r="F1293">
        <v>0</v>
      </c>
      <c r="G1293" t="s">
        <v>564</v>
      </c>
    </row>
    <row r="1294" spans="1:7">
      <c r="A1294" t="s">
        <v>394</v>
      </c>
      <c r="B1294" t="s">
        <v>400</v>
      </c>
      <c r="C1294" t="s">
        <v>9</v>
      </c>
      <c r="D1294">
        <v>128</v>
      </c>
      <c r="E1294">
        <v>0</v>
      </c>
      <c r="G1294" t="s">
        <v>564</v>
      </c>
    </row>
    <row r="1295" spans="1:7">
      <c r="A1295" t="s">
        <v>394</v>
      </c>
      <c r="B1295" t="s">
        <v>401</v>
      </c>
      <c r="C1295" t="s">
        <v>9</v>
      </c>
      <c r="D1295">
        <v>16</v>
      </c>
      <c r="E1295">
        <v>0</v>
      </c>
      <c r="G1295" t="s">
        <v>564</v>
      </c>
    </row>
    <row r="1296" spans="1:7">
      <c r="A1296" t="s">
        <v>394</v>
      </c>
      <c r="B1296" t="s">
        <v>402</v>
      </c>
      <c r="C1296" t="s">
        <v>6</v>
      </c>
      <c r="D1296">
        <v>2</v>
      </c>
      <c r="E1296">
        <v>0</v>
      </c>
      <c r="F1296">
        <v>0</v>
      </c>
      <c r="G1296" t="s">
        <v>564</v>
      </c>
    </row>
    <row r="1297" spans="1:7">
      <c r="A1297" t="s">
        <v>394</v>
      </c>
      <c r="B1297" t="s">
        <v>403</v>
      </c>
      <c r="C1297" t="s">
        <v>6</v>
      </c>
      <c r="D1297">
        <v>2</v>
      </c>
      <c r="E1297">
        <v>0</v>
      </c>
      <c r="G1297" t="s">
        <v>564</v>
      </c>
    </row>
    <row r="1298" spans="1:7">
      <c r="A1298" t="s">
        <v>394</v>
      </c>
      <c r="B1298" t="s">
        <v>23</v>
      </c>
      <c r="C1298" t="s">
        <v>4</v>
      </c>
      <c r="D1298">
        <v>10</v>
      </c>
      <c r="E1298">
        <v>0</v>
      </c>
      <c r="G1298" t="s">
        <v>564</v>
      </c>
    </row>
    <row r="1299" spans="1:7">
      <c r="A1299" t="s">
        <v>394</v>
      </c>
      <c r="B1299" t="s">
        <v>404</v>
      </c>
      <c r="C1299" t="s">
        <v>9</v>
      </c>
      <c r="D1299">
        <v>32</v>
      </c>
      <c r="E1299">
        <v>0</v>
      </c>
      <c r="G1299" t="s">
        <v>564</v>
      </c>
    </row>
    <row r="1300" spans="1:7">
      <c r="A1300" t="s">
        <v>405</v>
      </c>
      <c r="B1300" t="s">
        <v>94</v>
      </c>
      <c r="C1300" t="s">
        <v>9</v>
      </c>
      <c r="D1300">
        <v>16</v>
      </c>
      <c r="E1300">
        <v>0</v>
      </c>
      <c r="F1300" t="s">
        <v>25</v>
      </c>
      <c r="G1300" t="s">
        <v>565</v>
      </c>
    </row>
    <row r="1301" spans="1:7">
      <c r="A1301" t="s">
        <v>405</v>
      </c>
      <c r="B1301" t="s">
        <v>3</v>
      </c>
      <c r="C1301" t="s">
        <v>4</v>
      </c>
      <c r="D1301">
        <v>10</v>
      </c>
      <c r="E1301">
        <v>0</v>
      </c>
      <c r="G1301" t="s">
        <v>564</v>
      </c>
    </row>
    <row r="1302" spans="1:7">
      <c r="A1302" t="s">
        <v>405</v>
      </c>
      <c r="B1302" t="s">
        <v>406</v>
      </c>
      <c r="C1302" t="s">
        <v>6</v>
      </c>
      <c r="D1302">
        <v>2</v>
      </c>
      <c r="E1302">
        <v>0</v>
      </c>
      <c r="G1302" t="s">
        <v>564</v>
      </c>
    </row>
    <row r="1303" spans="1:7">
      <c r="A1303" t="s">
        <v>405</v>
      </c>
      <c r="B1303" t="s">
        <v>379</v>
      </c>
      <c r="C1303" t="s">
        <v>9</v>
      </c>
      <c r="D1303">
        <v>32</v>
      </c>
      <c r="E1303">
        <v>0</v>
      </c>
      <c r="F1303" t="s">
        <v>25</v>
      </c>
      <c r="G1303" t="s">
        <v>565</v>
      </c>
    </row>
    <row r="1304" spans="1:7">
      <c r="A1304" t="s">
        <v>405</v>
      </c>
      <c r="B1304" t="s">
        <v>23</v>
      </c>
      <c r="C1304" t="s">
        <v>4</v>
      </c>
      <c r="D1304">
        <v>10</v>
      </c>
      <c r="E1304">
        <v>0</v>
      </c>
      <c r="G1304" t="s">
        <v>564</v>
      </c>
    </row>
    <row r="1305" spans="1:7">
      <c r="A1305" t="s">
        <v>407</v>
      </c>
      <c r="B1305" t="s">
        <v>94</v>
      </c>
      <c r="C1305" t="s">
        <v>9</v>
      </c>
      <c r="D1305">
        <v>16</v>
      </c>
      <c r="E1305">
        <v>0</v>
      </c>
      <c r="F1305" t="s">
        <v>25</v>
      </c>
      <c r="G1305" t="s">
        <v>565</v>
      </c>
    </row>
    <row r="1306" spans="1:7">
      <c r="A1306" t="s">
        <v>407</v>
      </c>
      <c r="B1306" t="s">
        <v>62</v>
      </c>
      <c r="C1306" t="s">
        <v>9</v>
      </c>
      <c r="D1306">
        <v>128</v>
      </c>
      <c r="E1306">
        <v>0</v>
      </c>
      <c r="G1306" t="s">
        <v>564</v>
      </c>
    </row>
    <row r="1307" spans="1:7">
      <c r="A1307" t="s">
        <v>407</v>
      </c>
      <c r="B1307" t="s">
        <v>408</v>
      </c>
      <c r="C1307" t="s">
        <v>6</v>
      </c>
      <c r="D1307">
        <v>2</v>
      </c>
      <c r="E1307">
        <v>0</v>
      </c>
      <c r="G1307" t="s">
        <v>564</v>
      </c>
    </row>
    <row r="1308" spans="1:7">
      <c r="A1308" t="s">
        <v>407</v>
      </c>
      <c r="B1308" t="s">
        <v>409</v>
      </c>
      <c r="C1308" t="s">
        <v>6</v>
      </c>
      <c r="D1308">
        <v>2</v>
      </c>
      <c r="E1308">
        <v>0</v>
      </c>
      <c r="G1308" t="s">
        <v>564</v>
      </c>
    </row>
    <row r="1309" spans="1:7">
      <c r="A1309" t="s">
        <v>407</v>
      </c>
      <c r="B1309" t="s">
        <v>3</v>
      </c>
      <c r="C1309" t="s">
        <v>4</v>
      </c>
      <c r="D1309">
        <v>10</v>
      </c>
      <c r="E1309">
        <v>0</v>
      </c>
      <c r="G1309" t="s">
        <v>564</v>
      </c>
    </row>
    <row r="1310" spans="1:7">
      <c r="A1310" t="s">
        <v>407</v>
      </c>
      <c r="B1310" t="s">
        <v>410</v>
      </c>
      <c r="C1310" t="s">
        <v>6</v>
      </c>
      <c r="D1310">
        <v>2</v>
      </c>
      <c r="E1310">
        <v>0</v>
      </c>
      <c r="G1310" t="s">
        <v>564</v>
      </c>
    </row>
    <row r="1311" spans="1:7">
      <c r="A1311" t="s">
        <v>407</v>
      </c>
      <c r="B1311" t="s">
        <v>411</v>
      </c>
      <c r="C1311" t="s">
        <v>9</v>
      </c>
      <c r="D1311">
        <v>128</v>
      </c>
      <c r="E1311">
        <v>0</v>
      </c>
      <c r="G1311" t="s">
        <v>564</v>
      </c>
    </row>
    <row r="1312" spans="1:7">
      <c r="A1312" t="s">
        <v>407</v>
      </c>
      <c r="B1312" t="s">
        <v>412</v>
      </c>
      <c r="C1312" t="s">
        <v>19</v>
      </c>
      <c r="D1312">
        <v>4</v>
      </c>
      <c r="E1312">
        <v>0</v>
      </c>
      <c r="G1312" t="s">
        <v>564</v>
      </c>
    </row>
    <row r="1313" spans="1:7">
      <c r="A1313" t="s">
        <v>407</v>
      </c>
      <c r="B1313" t="s">
        <v>413</v>
      </c>
      <c r="C1313" t="s">
        <v>6</v>
      </c>
      <c r="D1313">
        <v>2</v>
      </c>
      <c r="E1313">
        <v>0</v>
      </c>
      <c r="G1313" t="s">
        <v>564</v>
      </c>
    </row>
    <row r="1314" spans="1:7">
      <c r="A1314" t="s">
        <v>407</v>
      </c>
      <c r="B1314" t="s">
        <v>414</v>
      </c>
      <c r="C1314" t="s">
        <v>9</v>
      </c>
      <c r="D1314">
        <v>32</v>
      </c>
      <c r="E1314">
        <v>0</v>
      </c>
      <c r="F1314" t="s">
        <v>25</v>
      </c>
      <c r="G1314" t="s">
        <v>565</v>
      </c>
    </row>
    <row r="1315" spans="1:7">
      <c r="A1315" t="s">
        <v>407</v>
      </c>
      <c r="B1315" t="s">
        <v>23</v>
      </c>
      <c r="C1315" t="s">
        <v>4</v>
      </c>
      <c r="D1315">
        <v>10</v>
      </c>
      <c r="E1315">
        <v>0</v>
      </c>
      <c r="G1315" t="s">
        <v>564</v>
      </c>
    </row>
    <row r="1316" spans="1:7">
      <c r="A1316" t="s">
        <v>415</v>
      </c>
      <c r="B1316" t="s">
        <v>3</v>
      </c>
      <c r="C1316" t="s">
        <v>4</v>
      </c>
      <c r="D1316">
        <v>10</v>
      </c>
      <c r="E1316">
        <v>0</v>
      </c>
      <c r="G1316" t="s">
        <v>564</v>
      </c>
    </row>
    <row r="1317" spans="1:7">
      <c r="A1317" t="s">
        <v>415</v>
      </c>
      <c r="B1317" t="s">
        <v>411</v>
      </c>
      <c r="C1317" t="s">
        <v>9</v>
      </c>
      <c r="D1317">
        <v>128</v>
      </c>
      <c r="E1317">
        <v>0</v>
      </c>
      <c r="G1317" t="s">
        <v>564</v>
      </c>
    </row>
    <row r="1318" spans="1:7">
      <c r="A1318" t="s">
        <v>415</v>
      </c>
      <c r="B1318" t="s">
        <v>413</v>
      </c>
      <c r="C1318" t="s">
        <v>6</v>
      </c>
      <c r="D1318">
        <v>2</v>
      </c>
      <c r="E1318">
        <v>0</v>
      </c>
      <c r="G1318" t="s">
        <v>564</v>
      </c>
    </row>
    <row r="1319" spans="1:7">
      <c r="A1319" t="s">
        <v>415</v>
      </c>
      <c r="B1319" t="s">
        <v>414</v>
      </c>
      <c r="C1319" t="s">
        <v>9</v>
      </c>
      <c r="D1319">
        <v>32</v>
      </c>
      <c r="E1319">
        <v>0</v>
      </c>
      <c r="F1319" t="s">
        <v>25</v>
      </c>
      <c r="G1319" t="s">
        <v>565</v>
      </c>
    </row>
    <row r="1320" spans="1:7">
      <c r="A1320" t="s">
        <v>415</v>
      </c>
      <c r="B1320" t="s">
        <v>416</v>
      </c>
      <c r="C1320" t="s">
        <v>9</v>
      </c>
      <c r="D1320">
        <v>128</v>
      </c>
      <c r="E1320">
        <v>0</v>
      </c>
      <c r="G1320" t="s">
        <v>564</v>
      </c>
    </row>
    <row r="1321" spans="1:7">
      <c r="A1321" t="s">
        <v>415</v>
      </c>
      <c r="B1321" t="s">
        <v>23</v>
      </c>
      <c r="C1321" t="s">
        <v>4</v>
      </c>
      <c r="D1321">
        <v>10</v>
      </c>
      <c r="E1321">
        <v>0</v>
      </c>
      <c r="G1321" t="s">
        <v>564</v>
      </c>
    </row>
    <row r="1322" spans="1:7">
      <c r="A1322" t="s">
        <v>417</v>
      </c>
      <c r="B1322" t="s">
        <v>3</v>
      </c>
      <c r="C1322" t="s">
        <v>4</v>
      </c>
      <c r="D1322">
        <v>10</v>
      </c>
      <c r="E1322">
        <v>0</v>
      </c>
      <c r="G1322" t="s">
        <v>564</v>
      </c>
    </row>
    <row r="1323" spans="1:7">
      <c r="A1323" t="s">
        <v>417</v>
      </c>
      <c r="B1323" t="s">
        <v>192</v>
      </c>
      <c r="C1323" t="s">
        <v>9</v>
      </c>
      <c r="D1323">
        <v>10</v>
      </c>
      <c r="E1323">
        <v>0</v>
      </c>
      <c r="F1323" t="s">
        <v>25</v>
      </c>
      <c r="G1323" t="s">
        <v>565</v>
      </c>
    </row>
    <row r="1324" spans="1:7">
      <c r="A1324" t="s">
        <v>417</v>
      </c>
      <c r="B1324" t="s">
        <v>196</v>
      </c>
      <c r="C1324" t="s">
        <v>9</v>
      </c>
      <c r="D1324">
        <v>2</v>
      </c>
      <c r="E1324">
        <v>0</v>
      </c>
      <c r="F1324" t="s">
        <v>25</v>
      </c>
      <c r="G1324" t="s">
        <v>565</v>
      </c>
    </row>
    <row r="1325" spans="1:7">
      <c r="A1325" t="s">
        <v>417</v>
      </c>
      <c r="B1325" t="s">
        <v>58</v>
      </c>
      <c r="C1325" t="s">
        <v>9</v>
      </c>
      <c r="D1325">
        <v>3</v>
      </c>
      <c r="E1325">
        <v>0</v>
      </c>
      <c r="F1325" t="s">
        <v>25</v>
      </c>
      <c r="G1325" t="s">
        <v>565</v>
      </c>
    </row>
    <row r="1326" spans="1:7">
      <c r="A1326" t="s">
        <v>417</v>
      </c>
      <c r="B1326" t="s">
        <v>162</v>
      </c>
      <c r="C1326" t="s">
        <v>9</v>
      </c>
      <c r="D1326">
        <v>3</v>
      </c>
      <c r="E1326">
        <v>0</v>
      </c>
      <c r="F1326" t="s">
        <v>25</v>
      </c>
      <c r="G1326" t="s">
        <v>565</v>
      </c>
    </row>
    <row r="1327" spans="1:7">
      <c r="A1327" t="s">
        <v>417</v>
      </c>
      <c r="B1327" t="s">
        <v>163</v>
      </c>
      <c r="C1327" t="s">
        <v>9</v>
      </c>
      <c r="D1327">
        <v>3</v>
      </c>
      <c r="E1327">
        <v>0</v>
      </c>
      <c r="F1327" t="s">
        <v>25</v>
      </c>
      <c r="G1327" t="s">
        <v>565</v>
      </c>
    </row>
    <row r="1328" spans="1:7">
      <c r="A1328" t="s">
        <v>417</v>
      </c>
      <c r="B1328" t="s">
        <v>59</v>
      </c>
      <c r="C1328" t="s">
        <v>9</v>
      </c>
      <c r="D1328">
        <v>1</v>
      </c>
      <c r="E1328">
        <v>0</v>
      </c>
      <c r="F1328" t="s">
        <v>25</v>
      </c>
      <c r="G1328" t="s">
        <v>565</v>
      </c>
    </row>
    <row r="1329" spans="1:7">
      <c r="A1329" t="s">
        <v>417</v>
      </c>
      <c r="B1329" t="s">
        <v>263</v>
      </c>
      <c r="C1329" t="s">
        <v>9</v>
      </c>
      <c r="D1329">
        <v>5</v>
      </c>
      <c r="E1329">
        <v>0</v>
      </c>
      <c r="F1329" t="s">
        <v>25</v>
      </c>
      <c r="G1329" t="s">
        <v>565</v>
      </c>
    </row>
    <row r="1330" spans="1:7">
      <c r="A1330" t="s">
        <v>417</v>
      </c>
      <c r="B1330" t="s">
        <v>264</v>
      </c>
      <c r="C1330" t="s">
        <v>9</v>
      </c>
      <c r="D1330">
        <v>32</v>
      </c>
      <c r="E1330">
        <v>0</v>
      </c>
      <c r="F1330" t="s">
        <v>25</v>
      </c>
      <c r="G1330" t="s">
        <v>565</v>
      </c>
    </row>
    <row r="1331" spans="1:7">
      <c r="A1331" t="s">
        <v>417</v>
      </c>
      <c r="B1331" t="s">
        <v>23</v>
      </c>
      <c r="C1331" t="s">
        <v>4</v>
      </c>
      <c r="D1331">
        <v>10</v>
      </c>
      <c r="E1331">
        <v>0</v>
      </c>
      <c r="G1331" t="s">
        <v>564</v>
      </c>
    </row>
    <row r="1332" spans="1:7">
      <c r="A1332" t="s">
        <v>418</v>
      </c>
      <c r="B1332" t="s">
        <v>3</v>
      </c>
      <c r="C1332" t="s">
        <v>4</v>
      </c>
      <c r="D1332">
        <v>10</v>
      </c>
      <c r="E1332">
        <v>0</v>
      </c>
      <c r="F1332" t="s">
        <v>29</v>
      </c>
      <c r="G1332" t="s">
        <v>565</v>
      </c>
    </row>
    <row r="1333" spans="1:7">
      <c r="A1333" t="s">
        <v>418</v>
      </c>
      <c r="B1333" t="s">
        <v>419</v>
      </c>
      <c r="C1333" t="s">
        <v>9</v>
      </c>
      <c r="D1333">
        <v>16</v>
      </c>
      <c r="E1333">
        <v>0</v>
      </c>
      <c r="G1333" t="s">
        <v>564</v>
      </c>
    </row>
    <row r="1334" spans="1:7">
      <c r="A1334" t="s">
        <v>418</v>
      </c>
      <c r="B1334" t="s">
        <v>420</v>
      </c>
      <c r="C1334" t="s">
        <v>19</v>
      </c>
      <c r="D1334">
        <v>4</v>
      </c>
      <c r="E1334">
        <v>0</v>
      </c>
      <c r="G1334" t="s">
        <v>564</v>
      </c>
    </row>
    <row r="1335" spans="1:7">
      <c r="A1335" t="s">
        <v>418</v>
      </c>
      <c r="B1335" t="s">
        <v>192</v>
      </c>
      <c r="C1335" t="s">
        <v>9</v>
      </c>
      <c r="D1335">
        <v>10</v>
      </c>
      <c r="E1335">
        <v>0</v>
      </c>
      <c r="F1335" t="s">
        <v>25</v>
      </c>
      <c r="G1335" t="s">
        <v>565</v>
      </c>
    </row>
    <row r="1336" spans="1:7">
      <c r="A1336" t="s">
        <v>418</v>
      </c>
      <c r="B1336" t="s">
        <v>421</v>
      </c>
      <c r="C1336" t="s">
        <v>9</v>
      </c>
      <c r="D1336">
        <v>2</v>
      </c>
      <c r="E1336">
        <v>0</v>
      </c>
      <c r="G1336" t="s">
        <v>564</v>
      </c>
    </row>
    <row r="1337" spans="1:7">
      <c r="A1337" t="s">
        <v>418</v>
      </c>
      <c r="B1337" t="s">
        <v>196</v>
      </c>
      <c r="C1337" t="s">
        <v>9</v>
      </c>
      <c r="D1337">
        <v>2</v>
      </c>
      <c r="E1337">
        <v>0</v>
      </c>
      <c r="F1337" t="s">
        <v>25</v>
      </c>
      <c r="G1337" t="s">
        <v>565</v>
      </c>
    </row>
    <row r="1338" spans="1:7">
      <c r="A1338" t="s">
        <v>418</v>
      </c>
      <c r="B1338" t="s">
        <v>58</v>
      </c>
      <c r="C1338" t="s">
        <v>9</v>
      </c>
      <c r="D1338">
        <v>3</v>
      </c>
      <c r="E1338">
        <v>0</v>
      </c>
      <c r="F1338" t="s">
        <v>25</v>
      </c>
      <c r="G1338" t="s">
        <v>565</v>
      </c>
    </row>
    <row r="1339" spans="1:7">
      <c r="A1339" t="s">
        <v>418</v>
      </c>
      <c r="B1339" t="s">
        <v>162</v>
      </c>
      <c r="C1339" t="s">
        <v>9</v>
      </c>
      <c r="D1339">
        <v>3</v>
      </c>
      <c r="E1339">
        <v>0</v>
      </c>
      <c r="F1339" t="s">
        <v>25</v>
      </c>
      <c r="G1339" t="s">
        <v>565</v>
      </c>
    </row>
    <row r="1340" spans="1:7">
      <c r="A1340" t="s">
        <v>418</v>
      </c>
      <c r="B1340" t="s">
        <v>163</v>
      </c>
      <c r="C1340" t="s">
        <v>9</v>
      </c>
      <c r="D1340">
        <v>3</v>
      </c>
      <c r="E1340">
        <v>0</v>
      </c>
      <c r="F1340" t="s">
        <v>25</v>
      </c>
      <c r="G1340" t="s">
        <v>565</v>
      </c>
    </row>
    <row r="1341" spans="1:7">
      <c r="A1341" t="s">
        <v>418</v>
      </c>
      <c r="B1341" t="s">
        <v>59</v>
      </c>
      <c r="C1341" t="s">
        <v>9</v>
      </c>
      <c r="D1341">
        <v>1</v>
      </c>
      <c r="E1341">
        <v>0</v>
      </c>
      <c r="F1341" t="s">
        <v>25</v>
      </c>
      <c r="G1341" t="s">
        <v>565</v>
      </c>
    </row>
    <row r="1342" spans="1:7">
      <c r="A1342" t="s">
        <v>418</v>
      </c>
      <c r="B1342" t="s">
        <v>264</v>
      </c>
      <c r="C1342" t="s">
        <v>9</v>
      </c>
      <c r="D1342">
        <v>32</v>
      </c>
      <c r="E1342">
        <v>0</v>
      </c>
      <c r="F1342" t="s">
        <v>25</v>
      </c>
      <c r="G1342" t="s">
        <v>565</v>
      </c>
    </row>
    <row r="1343" spans="1:7">
      <c r="A1343" t="s">
        <v>418</v>
      </c>
      <c r="B1343" t="s">
        <v>66</v>
      </c>
      <c r="C1343" t="s">
        <v>9</v>
      </c>
      <c r="D1343">
        <v>16</v>
      </c>
      <c r="E1343">
        <v>0</v>
      </c>
      <c r="F1343" t="s">
        <v>25</v>
      </c>
      <c r="G1343" t="s">
        <v>565</v>
      </c>
    </row>
    <row r="1344" spans="1:7">
      <c r="A1344" t="s">
        <v>418</v>
      </c>
      <c r="B1344" t="s">
        <v>68</v>
      </c>
      <c r="C1344" t="s">
        <v>19</v>
      </c>
      <c r="D1344">
        <v>4</v>
      </c>
      <c r="E1344">
        <v>0</v>
      </c>
      <c r="G1344" t="s">
        <v>564</v>
      </c>
    </row>
    <row r="1345" spans="1:7">
      <c r="A1345" t="s">
        <v>418</v>
      </c>
      <c r="B1345" t="s">
        <v>422</v>
      </c>
      <c r="C1345" t="s">
        <v>19</v>
      </c>
      <c r="D1345">
        <v>4</v>
      </c>
      <c r="E1345">
        <v>0</v>
      </c>
      <c r="G1345" t="s">
        <v>564</v>
      </c>
    </row>
    <row r="1346" spans="1:7">
      <c r="A1346" t="s">
        <v>418</v>
      </c>
      <c r="B1346" t="s">
        <v>423</v>
      </c>
      <c r="C1346" t="s">
        <v>19</v>
      </c>
      <c r="D1346">
        <v>4</v>
      </c>
      <c r="E1346">
        <v>0</v>
      </c>
      <c r="G1346" t="s">
        <v>564</v>
      </c>
    </row>
    <row r="1347" spans="1:7">
      <c r="A1347" t="s">
        <v>418</v>
      </c>
      <c r="B1347" t="s">
        <v>424</v>
      </c>
      <c r="C1347" t="s">
        <v>86</v>
      </c>
      <c r="D1347">
        <v>16</v>
      </c>
      <c r="E1347">
        <v>0</v>
      </c>
      <c r="G1347" t="s">
        <v>564</v>
      </c>
    </row>
    <row r="1348" spans="1:7">
      <c r="A1348" t="s">
        <v>418</v>
      </c>
      <c r="B1348" t="s">
        <v>425</v>
      </c>
      <c r="C1348" t="s">
        <v>9</v>
      </c>
      <c r="D1348">
        <v>2</v>
      </c>
      <c r="E1348">
        <v>0</v>
      </c>
      <c r="G1348" t="s">
        <v>564</v>
      </c>
    </row>
    <row r="1349" spans="1:7">
      <c r="A1349" t="s">
        <v>418</v>
      </c>
      <c r="B1349" t="s">
        <v>23</v>
      </c>
      <c r="C1349" t="s">
        <v>4</v>
      </c>
      <c r="D1349">
        <v>10</v>
      </c>
      <c r="E1349">
        <v>0</v>
      </c>
      <c r="G1349" t="s">
        <v>564</v>
      </c>
    </row>
    <row r="1350" spans="1:7">
      <c r="A1350" t="s">
        <v>418</v>
      </c>
      <c r="B1350" t="s">
        <v>426</v>
      </c>
      <c r="C1350" t="s">
        <v>19</v>
      </c>
      <c r="D1350">
        <v>4</v>
      </c>
      <c r="E1350">
        <v>0</v>
      </c>
      <c r="G1350" t="s">
        <v>564</v>
      </c>
    </row>
    <row r="1351" spans="1:7">
      <c r="A1351" t="s">
        <v>427</v>
      </c>
      <c r="B1351" t="s">
        <v>28</v>
      </c>
      <c r="C1351" t="s">
        <v>4</v>
      </c>
      <c r="D1351">
        <v>10</v>
      </c>
      <c r="E1351">
        <v>0</v>
      </c>
      <c r="F1351" t="s">
        <v>29</v>
      </c>
      <c r="G1351" t="s">
        <v>565</v>
      </c>
    </row>
    <row r="1352" spans="1:7">
      <c r="A1352" t="s">
        <v>427</v>
      </c>
      <c r="B1352" t="s">
        <v>428</v>
      </c>
      <c r="C1352" t="s">
        <v>9</v>
      </c>
      <c r="D1352">
        <v>17</v>
      </c>
      <c r="E1352">
        <v>0</v>
      </c>
      <c r="F1352" t="s">
        <v>25</v>
      </c>
      <c r="G1352" t="s">
        <v>565</v>
      </c>
    </row>
    <row r="1353" spans="1:7">
      <c r="A1353" t="s">
        <v>427</v>
      </c>
      <c r="B1353" t="s">
        <v>3</v>
      </c>
      <c r="C1353" t="s">
        <v>4</v>
      </c>
      <c r="D1353">
        <v>10</v>
      </c>
      <c r="E1353">
        <v>0</v>
      </c>
      <c r="G1353" t="s">
        <v>564</v>
      </c>
    </row>
    <row r="1354" spans="1:7">
      <c r="A1354" t="s">
        <v>427</v>
      </c>
      <c r="B1354" t="s">
        <v>66</v>
      </c>
      <c r="C1354" t="s">
        <v>9</v>
      </c>
      <c r="D1354">
        <v>16</v>
      </c>
      <c r="E1354">
        <v>0</v>
      </c>
      <c r="F1354" t="s">
        <v>25</v>
      </c>
      <c r="G1354" t="s">
        <v>565</v>
      </c>
    </row>
    <row r="1355" spans="1:7">
      <c r="A1355" t="s">
        <v>427</v>
      </c>
      <c r="B1355" t="s">
        <v>23</v>
      </c>
      <c r="C1355" t="s">
        <v>4</v>
      </c>
      <c r="D1355">
        <v>10</v>
      </c>
      <c r="E1355">
        <v>0</v>
      </c>
      <c r="G1355" t="s">
        <v>564</v>
      </c>
    </row>
    <row r="1356" spans="1:7">
      <c r="A1356" t="s">
        <v>429</v>
      </c>
      <c r="B1356" t="s">
        <v>28</v>
      </c>
      <c r="C1356" t="s">
        <v>4</v>
      </c>
      <c r="D1356">
        <v>10</v>
      </c>
      <c r="E1356">
        <v>0</v>
      </c>
      <c r="F1356" t="s">
        <v>29</v>
      </c>
      <c r="G1356" t="s">
        <v>565</v>
      </c>
    </row>
    <row r="1357" spans="1:7">
      <c r="A1357" t="s">
        <v>429</v>
      </c>
      <c r="B1357" t="s">
        <v>3</v>
      </c>
      <c r="C1357" t="s">
        <v>4</v>
      </c>
      <c r="D1357">
        <v>10</v>
      </c>
      <c r="E1357">
        <v>0</v>
      </c>
      <c r="G1357" t="s">
        <v>564</v>
      </c>
    </row>
    <row r="1358" spans="1:7">
      <c r="A1358" t="s">
        <v>429</v>
      </c>
      <c r="B1358" t="s">
        <v>430</v>
      </c>
      <c r="C1358" t="s">
        <v>9</v>
      </c>
      <c r="D1358">
        <v>17</v>
      </c>
      <c r="E1358">
        <v>0</v>
      </c>
      <c r="F1358" t="s">
        <v>25</v>
      </c>
      <c r="G1358" t="s">
        <v>565</v>
      </c>
    </row>
    <row r="1359" spans="1:7">
      <c r="A1359" t="s">
        <v>429</v>
      </c>
      <c r="B1359" t="s">
        <v>66</v>
      </c>
      <c r="C1359" t="s">
        <v>9</v>
      </c>
      <c r="D1359">
        <v>16</v>
      </c>
      <c r="E1359">
        <v>0</v>
      </c>
      <c r="F1359" t="s">
        <v>25</v>
      </c>
      <c r="G1359" t="s">
        <v>565</v>
      </c>
    </row>
    <row r="1360" spans="1:7">
      <c r="A1360" t="s">
        <v>429</v>
      </c>
      <c r="B1360" t="s">
        <v>23</v>
      </c>
      <c r="C1360" t="s">
        <v>4</v>
      </c>
      <c r="D1360">
        <v>10</v>
      </c>
      <c r="E1360">
        <v>0</v>
      </c>
      <c r="G1360" t="s">
        <v>564</v>
      </c>
    </row>
    <row r="1361" spans="1:7">
      <c r="A1361" t="s">
        <v>822</v>
      </c>
      <c r="B1361" t="s">
        <v>823</v>
      </c>
      <c r="C1361" t="s">
        <v>19</v>
      </c>
      <c r="D1361">
        <v>4</v>
      </c>
      <c r="E1361">
        <v>0</v>
      </c>
      <c r="F1361">
        <v>0</v>
      </c>
      <c r="G1361" t="s">
        <v>565</v>
      </c>
    </row>
    <row r="1362" spans="1:7">
      <c r="A1362" t="s">
        <v>822</v>
      </c>
      <c r="B1362" t="s">
        <v>3</v>
      </c>
      <c r="C1362" t="s">
        <v>4</v>
      </c>
      <c r="D1362">
        <v>10</v>
      </c>
      <c r="E1362">
        <v>0</v>
      </c>
      <c r="G1362" t="s">
        <v>564</v>
      </c>
    </row>
    <row r="1363" spans="1:7">
      <c r="A1363" t="s">
        <v>822</v>
      </c>
      <c r="B1363" t="s">
        <v>824</v>
      </c>
      <c r="C1363" t="s">
        <v>19</v>
      </c>
      <c r="D1363">
        <v>4</v>
      </c>
      <c r="E1363">
        <v>0</v>
      </c>
      <c r="G1363" t="s">
        <v>564</v>
      </c>
    </row>
    <row r="1364" spans="1:7">
      <c r="A1364" t="s">
        <v>822</v>
      </c>
      <c r="B1364" t="s">
        <v>23</v>
      </c>
      <c r="C1364" t="s">
        <v>4</v>
      </c>
      <c r="D1364">
        <v>10</v>
      </c>
      <c r="E1364">
        <v>0</v>
      </c>
      <c r="G1364" t="s">
        <v>564</v>
      </c>
    </row>
    <row r="1365" spans="1:7">
      <c r="A1365" t="s">
        <v>825</v>
      </c>
      <c r="B1365" t="s">
        <v>734</v>
      </c>
      <c r="C1365" t="s">
        <v>9</v>
      </c>
      <c r="D1365">
        <v>10</v>
      </c>
      <c r="E1365">
        <v>0</v>
      </c>
      <c r="F1365" t="s">
        <v>25</v>
      </c>
      <c r="G1365" t="s">
        <v>565</v>
      </c>
    </row>
    <row r="1366" spans="1:7">
      <c r="A1366" t="s">
        <v>825</v>
      </c>
      <c r="B1366" t="s">
        <v>826</v>
      </c>
      <c r="C1366" t="s">
        <v>9</v>
      </c>
      <c r="D1366">
        <v>1</v>
      </c>
      <c r="E1366">
        <v>0</v>
      </c>
      <c r="F1366" t="s">
        <v>25</v>
      </c>
      <c r="G1366" t="s">
        <v>565</v>
      </c>
    </row>
    <row r="1367" spans="1:7">
      <c r="A1367" t="s">
        <v>825</v>
      </c>
      <c r="B1367" t="s">
        <v>3</v>
      </c>
      <c r="C1367" t="s">
        <v>4</v>
      </c>
      <c r="D1367">
        <v>10</v>
      </c>
      <c r="E1367">
        <v>0</v>
      </c>
      <c r="F1367" t="s">
        <v>29</v>
      </c>
      <c r="G1367" t="s">
        <v>565</v>
      </c>
    </row>
    <row r="1368" spans="1:7">
      <c r="A1368" t="s">
        <v>825</v>
      </c>
      <c r="B1368" t="s">
        <v>827</v>
      </c>
      <c r="C1368" t="s">
        <v>9</v>
      </c>
      <c r="D1368">
        <v>30</v>
      </c>
      <c r="E1368">
        <v>0</v>
      </c>
      <c r="G1368" t="s">
        <v>564</v>
      </c>
    </row>
    <row r="1369" spans="1:7">
      <c r="A1369" t="s">
        <v>825</v>
      </c>
      <c r="B1369" t="s">
        <v>58</v>
      </c>
      <c r="C1369" t="s">
        <v>9</v>
      </c>
      <c r="D1369">
        <v>3</v>
      </c>
      <c r="E1369">
        <v>0</v>
      </c>
      <c r="F1369" t="s">
        <v>25</v>
      </c>
      <c r="G1369" t="s">
        <v>565</v>
      </c>
    </row>
    <row r="1370" spans="1:7">
      <c r="A1370" t="s">
        <v>825</v>
      </c>
      <c r="B1370" t="s">
        <v>163</v>
      </c>
      <c r="C1370" t="s">
        <v>9</v>
      </c>
      <c r="D1370">
        <v>3</v>
      </c>
      <c r="E1370">
        <v>0</v>
      </c>
      <c r="F1370" t="s">
        <v>1997</v>
      </c>
      <c r="G1370" t="s">
        <v>565</v>
      </c>
    </row>
    <row r="1371" spans="1:7">
      <c r="A1371" t="s">
        <v>825</v>
      </c>
      <c r="B1371" t="s">
        <v>59</v>
      </c>
      <c r="C1371" t="s">
        <v>9</v>
      </c>
      <c r="D1371">
        <v>1</v>
      </c>
      <c r="E1371">
        <v>0</v>
      </c>
      <c r="F1371" t="s">
        <v>25</v>
      </c>
      <c r="G1371" t="s">
        <v>565</v>
      </c>
    </row>
    <row r="1372" spans="1:7">
      <c r="A1372" t="s">
        <v>825</v>
      </c>
      <c r="B1372" t="s">
        <v>828</v>
      </c>
      <c r="C1372" t="s">
        <v>9</v>
      </c>
      <c r="D1372">
        <v>1</v>
      </c>
      <c r="E1372">
        <v>0</v>
      </c>
      <c r="F1372" t="s">
        <v>25</v>
      </c>
      <c r="G1372" t="s">
        <v>565</v>
      </c>
    </row>
    <row r="1373" spans="1:7">
      <c r="A1373" t="s">
        <v>825</v>
      </c>
      <c r="B1373" t="s">
        <v>23</v>
      </c>
      <c r="C1373" t="s">
        <v>4</v>
      </c>
      <c r="D1373">
        <v>10</v>
      </c>
      <c r="E1373">
        <v>0</v>
      </c>
      <c r="G1373" t="s">
        <v>564</v>
      </c>
    </row>
    <row r="1374" spans="1:7">
      <c r="A1374" t="s">
        <v>825</v>
      </c>
      <c r="B1374" t="s">
        <v>829</v>
      </c>
      <c r="C1374" t="s">
        <v>9</v>
      </c>
      <c r="D1374">
        <v>30</v>
      </c>
      <c r="E1374">
        <v>0</v>
      </c>
      <c r="G1374" t="s">
        <v>564</v>
      </c>
    </row>
    <row r="1375" spans="1:7">
      <c r="A1375" t="s">
        <v>830</v>
      </c>
      <c r="B1375" t="s">
        <v>831</v>
      </c>
      <c r="C1375" t="s">
        <v>19</v>
      </c>
      <c r="D1375">
        <v>4</v>
      </c>
      <c r="E1375">
        <v>0</v>
      </c>
      <c r="G1375" t="s">
        <v>564</v>
      </c>
    </row>
    <row r="1376" spans="1:7">
      <c r="A1376" t="s">
        <v>830</v>
      </c>
      <c r="B1376" t="s">
        <v>832</v>
      </c>
      <c r="C1376" t="s">
        <v>19</v>
      </c>
      <c r="D1376">
        <v>4</v>
      </c>
      <c r="E1376">
        <v>0</v>
      </c>
      <c r="G1376" t="s">
        <v>564</v>
      </c>
    </row>
    <row r="1377" spans="1:7">
      <c r="A1377" t="s">
        <v>830</v>
      </c>
      <c r="B1377" t="s">
        <v>3</v>
      </c>
      <c r="C1377" t="s">
        <v>4</v>
      </c>
      <c r="D1377">
        <v>10</v>
      </c>
      <c r="E1377">
        <v>0</v>
      </c>
      <c r="G1377" t="s">
        <v>564</v>
      </c>
    </row>
    <row r="1378" spans="1:7">
      <c r="A1378" t="s">
        <v>830</v>
      </c>
      <c r="B1378" t="s">
        <v>833</v>
      </c>
      <c r="C1378" t="s">
        <v>19</v>
      </c>
      <c r="D1378">
        <v>4</v>
      </c>
      <c r="E1378">
        <v>0</v>
      </c>
      <c r="G1378" t="s">
        <v>564</v>
      </c>
    </row>
    <row r="1379" spans="1:7">
      <c r="A1379" t="s">
        <v>830</v>
      </c>
      <c r="B1379" t="s">
        <v>834</v>
      </c>
      <c r="C1379" t="s">
        <v>19</v>
      </c>
      <c r="D1379">
        <v>4</v>
      </c>
      <c r="E1379">
        <v>0</v>
      </c>
      <c r="G1379" t="s">
        <v>564</v>
      </c>
    </row>
    <row r="1380" spans="1:7">
      <c r="A1380" t="s">
        <v>830</v>
      </c>
      <c r="B1380" t="s">
        <v>76</v>
      </c>
      <c r="C1380" t="s">
        <v>77</v>
      </c>
      <c r="D1380">
        <v>4</v>
      </c>
      <c r="E1380">
        <v>0</v>
      </c>
      <c r="F1380" t="s">
        <v>78</v>
      </c>
      <c r="G1380" t="s">
        <v>565</v>
      </c>
    </row>
    <row r="1381" spans="1:7">
      <c r="A1381" t="s">
        <v>830</v>
      </c>
      <c r="B1381" t="s">
        <v>23</v>
      </c>
      <c r="C1381" t="s">
        <v>4</v>
      </c>
      <c r="D1381">
        <v>10</v>
      </c>
      <c r="E1381">
        <v>0</v>
      </c>
      <c r="G1381" t="s">
        <v>564</v>
      </c>
    </row>
    <row r="1382" spans="1:7">
      <c r="A1382" t="s">
        <v>431</v>
      </c>
      <c r="B1382" t="s">
        <v>432</v>
      </c>
      <c r="C1382" t="s">
        <v>9</v>
      </c>
      <c r="D1382">
        <v>64</v>
      </c>
      <c r="E1382">
        <v>0</v>
      </c>
      <c r="G1382" t="s">
        <v>564</v>
      </c>
    </row>
    <row r="1383" spans="1:7">
      <c r="A1383" t="s">
        <v>431</v>
      </c>
      <c r="B1383" t="s">
        <v>433</v>
      </c>
      <c r="C1383" t="s">
        <v>9</v>
      </c>
      <c r="D1383">
        <v>32</v>
      </c>
      <c r="E1383">
        <v>0</v>
      </c>
      <c r="F1383" t="s">
        <v>25</v>
      </c>
      <c r="G1383" t="s">
        <v>565</v>
      </c>
    </row>
    <row r="1384" spans="1:7">
      <c r="A1384" t="s">
        <v>431</v>
      </c>
      <c r="B1384" t="s">
        <v>3</v>
      </c>
      <c r="C1384" t="s">
        <v>4</v>
      </c>
      <c r="D1384">
        <v>10</v>
      </c>
      <c r="E1384">
        <v>0</v>
      </c>
      <c r="G1384" t="s">
        <v>564</v>
      </c>
    </row>
    <row r="1385" spans="1:7">
      <c r="A1385" t="s">
        <v>431</v>
      </c>
      <c r="B1385" t="s">
        <v>434</v>
      </c>
      <c r="C1385" t="s">
        <v>9</v>
      </c>
      <c r="D1385">
        <v>128</v>
      </c>
      <c r="E1385">
        <v>0</v>
      </c>
      <c r="G1385" t="s">
        <v>564</v>
      </c>
    </row>
    <row r="1386" spans="1:7">
      <c r="A1386" t="s">
        <v>431</v>
      </c>
      <c r="B1386" t="s">
        <v>435</v>
      </c>
      <c r="C1386" t="s">
        <v>19</v>
      </c>
      <c r="D1386">
        <v>4</v>
      </c>
      <c r="E1386">
        <v>0</v>
      </c>
      <c r="G1386" t="s">
        <v>564</v>
      </c>
    </row>
    <row r="1387" spans="1:7">
      <c r="A1387" t="s">
        <v>431</v>
      </c>
      <c r="B1387" t="s">
        <v>129</v>
      </c>
      <c r="C1387" t="s">
        <v>9</v>
      </c>
      <c r="D1387">
        <v>16</v>
      </c>
      <c r="E1387">
        <v>0</v>
      </c>
      <c r="G1387" t="s">
        <v>564</v>
      </c>
    </row>
    <row r="1388" spans="1:7">
      <c r="A1388" t="s">
        <v>431</v>
      </c>
      <c r="B1388" t="s">
        <v>436</v>
      </c>
      <c r="C1388" t="s">
        <v>9</v>
      </c>
      <c r="D1388">
        <v>15</v>
      </c>
      <c r="E1388">
        <v>0</v>
      </c>
      <c r="G1388" t="s">
        <v>564</v>
      </c>
    </row>
    <row r="1389" spans="1:7">
      <c r="A1389" t="s">
        <v>431</v>
      </c>
      <c r="B1389" t="s">
        <v>437</v>
      </c>
      <c r="C1389" t="s">
        <v>19</v>
      </c>
      <c r="D1389">
        <v>4</v>
      </c>
      <c r="E1389">
        <v>0</v>
      </c>
      <c r="G1389" t="s">
        <v>564</v>
      </c>
    </row>
    <row r="1390" spans="1:7">
      <c r="A1390" t="s">
        <v>431</v>
      </c>
      <c r="B1390" t="s">
        <v>438</v>
      </c>
      <c r="C1390" t="s">
        <v>9</v>
      </c>
      <c r="D1390">
        <v>16</v>
      </c>
      <c r="E1390">
        <v>0</v>
      </c>
      <c r="G1390" t="s">
        <v>564</v>
      </c>
    </row>
    <row r="1391" spans="1:7">
      <c r="A1391" t="s">
        <v>431</v>
      </c>
      <c r="B1391" t="s">
        <v>439</v>
      </c>
      <c r="C1391" t="s">
        <v>9</v>
      </c>
      <c r="D1391">
        <v>32</v>
      </c>
      <c r="E1391">
        <v>0</v>
      </c>
      <c r="G1391" t="s">
        <v>564</v>
      </c>
    </row>
    <row r="1392" spans="1:7">
      <c r="A1392" t="s">
        <v>431</v>
      </c>
      <c r="B1392" t="s">
        <v>23</v>
      </c>
      <c r="C1392" t="s">
        <v>4</v>
      </c>
      <c r="D1392">
        <v>10</v>
      </c>
      <c r="E1392">
        <v>0</v>
      </c>
      <c r="G1392" t="s">
        <v>564</v>
      </c>
    </row>
    <row r="1393" spans="1:7">
      <c r="A1393" t="s">
        <v>835</v>
      </c>
      <c r="B1393" t="s">
        <v>3</v>
      </c>
      <c r="C1393" t="s">
        <v>4</v>
      </c>
      <c r="D1393">
        <v>10</v>
      </c>
      <c r="E1393">
        <v>0</v>
      </c>
      <c r="G1393" t="s">
        <v>564</v>
      </c>
    </row>
    <row r="1394" spans="1:7">
      <c r="A1394" t="s">
        <v>835</v>
      </c>
      <c r="B1394" t="s">
        <v>488</v>
      </c>
      <c r="C1394" t="s">
        <v>6</v>
      </c>
      <c r="D1394">
        <v>2</v>
      </c>
      <c r="E1394">
        <v>0</v>
      </c>
      <c r="G1394" t="s">
        <v>564</v>
      </c>
    </row>
    <row r="1395" spans="1:7">
      <c r="A1395" t="s">
        <v>835</v>
      </c>
      <c r="B1395" t="s">
        <v>759</v>
      </c>
      <c r="C1395" t="s">
        <v>9</v>
      </c>
      <c r="D1395">
        <v>20</v>
      </c>
      <c r="E1395">
        <v>0</v>
      </c>
      <c r="F1395" t="s">
        <v>25</v>
      </c>
      <c r="G1395" t="s">
        <v>565</v>
      </c>
    </row>
    <row r="1396" spans="1:7">
      <c r="A1396" t="s">
        <v>835</v>
      </c>
      <c r="B1396" t="s">
        <v>760</v>
      </c>
      <c r="C1396" t="s">
        <v>9</v>
      </c>
      <c r="D1396">
        <v>30</v>
      </c>
      <c r="E1396">
        <v>0</v>
      </c>
      <c r="G1396" t="s">
        <v>564</v>
      </c>
    </row>
    <row r="1397" spans="1:7">
      <c r="A1397" t="s">
        <v>835</v>
      </c>
      <c r="B1397" t="s">
        <v>23</v>
      </c>
      <c r="C1397" t="s">
        <v>4</v>
      </c>
      <c r="D1397">
        <v>10</v>
      </c>
      <c r="E1397">
        <v>0</v>
      </c>
      <c r="G1397" t="s">
        <v>564</v>
      </c>
    </row>
    <row r="1398" spans="1:7">
      <c r="A1398" t="s">
        <v>836</v>
      </c>
      <c r="B1398" t="s">
        <v>3</v>
      </c>
      <c r="C1398" t="s">
        <v>4</v>
      </c>
      <c r="D1398">
        <v>10</v>
      </c>
      <c r="E1398">
        <v>0</v>
      </c>
      <c r="G1398" t="s">
        <v>564</v>
      </c>
    </row>
    <row r="1399" spans="1:7">
      <c r="A1399" t="s">
        <v>836</v>
      </c>
      <c r="B1399" t="s">
        <v>173</v>
      </c>
      <c r="C1399" t="s">
        <v>9</v>
      </c>
      <c r="D1399">
        <v>17</v>
      </c>
      <c r="E1399">
        <v>0</v>
      </c>
      <c r="F1399" t="s">
        <v>25</v>
      </c>
      <c r="G1399" t="s">
        <v>565</v>
      </c>
    </row>
    <row r="1400" spans="1:7">
      <c r="A1400" t="s">
        <v>836</v>
      </c>
      <c r="B1400" t="s">
        <v>749</v>
      </c>
      <c r="C1400" t="s">
        <v>9</v>
      </c>
      <c r="D1400">
        <v>50</v>
      </c>
      <c r="E1400">
        <v>0</v>
      </c>
      <c r="G1400" t="s">
        <v>564</v>
      </c>
    </row>
    <row r="1401" spans="1:7">
      <c r="A1401" t="s">
        <v>836</v>
      </c>
      <c r="B1401" t="s">
        <v>837</v>
      </c>
      <c r="C1401" t="s">
        <v>6</v>
      </c>
      <c r="D1401">
        <v>2</v>
      </c>
      <c r="E1401">
        <v>0</v>
      </c>
      <c r="G1401" t="s">
        <v>564</v>
      </c>
    </row>
    <row r="1402" spans="1:7">
      <c r="A1402" t="s">
        <v>836</v>
      </c>
      <c r="B1402" t="s">
        <v>838</v>
      </c>
      <c r="C1402" t="s">
        <v>9</v>
      </c>
      <c r="D1402">
        <v>20</v>
      </c>
      <c r="E1402">
        <v>0</v>
      </c>
      <c r="G1402" t="s">
        <v>564</v>
      </c>
    </row>
    <row r="1403" spans="1:7">
      <c r="A1403" t="s">
        <v>836</v>
      </c>
      <c r="B1403" t="s">
        <v>751</v>
      </c>
      <c r="C1403" t="s">
        <v>185</v>
      </c>
      <c r="D1403">
        <v>8</v>
      </c>
      <c r="E1403">
        <v>0</v>
      </c>
      <c r="G1403" t="s">
        <v>564</v>
      </c>
    </row>
    <row r="1404" spans="1:7">
      <c r="A1404" t="s">
        <v>836</v>
      </c>
      <c r="B1404" t="s">
        <v>752</v>
      </c>
      <c r="C1404" t="s">
        <v>6</v>
      </c>
      <c r="D1404">
        <v>2</v>
      </c>
      <c r="E1404">
        <v>0</v>
      </c>
      <c r="G1404" t="s">
        <v>564</v>
      </c>
    </row>
    <row r="1405" spans="1:7">
      <c r="A1405" t="s">
        <v>836</v>
      </c>
      <c r="B1405" t="s">
        <v>753</v>
      </c>
      <c r="C1405" t="s">
        <v>185</v>
      </c>
      <c r="D1405">
        <v>8</v>
      </c>
      <c r="E1405">
        <v>0</v>
      </c>
      <c r="G1405" t="s">
        <v>564</v>
      </c>
    </row>
    <row r="1406" spans="1:7">
      <c r="A1406" t="s">
        <v>836</v>
      </c>
      <c r="B1406" t="s">
        <v>754</v>
      </c>
      <c r="C1406" t="s">
        <v>6</v>
      </c>
      <c r="D1406">
        <v>2</v>
      </c>
      <c r="E1406">
        <v>0</v>
      </c>
      <c r="G1406" t="s">
        <v>564</v>
      </c>
    </row>
    <row r="1407" spans="1:7">
      <c r="A1407" t="s">
        <v>836</v>
      </c>
      <c r="B1407" t="s">
        <v>81</v>
      </c>
      <c r="C1407" t="s">
        <v>9</v>
      </c>
      <c r="D1407">
        <v>22</v>
      </c>
      <c r="E1407">
        <v>0</v>
      </c>
      <c r="G1407" t="s">
        <v>564</v>
      </c>
    </row>
    <row r="1408" spans="1:7">
      <c r="A1408" t="s">
        <v>836</v>
      </c>
      <c r="B1408" t="s">
        <v>755</v>
      </c>
      <c r="C1408" t="s">
        <v>6</v>
      </c>
      <c r="D1408">
        <v>2</v>
      </c>
      <c r="E1408">
        <v>0</v>
      </c>
      <c r="G1408" t="s">
        <v>564</v>
      </c>
    </row>
    <row r="1409" spans="1:7">
      <c r="A1409" t="s">
        <v>836</v>
      </c>
      <c r="B1409" t="s">
        <v>178</v>
      </c>
      <c r="C1409" t="s">
        <v>19</v>
      </c>
      <c r="D1409">
        <v>4</v>
      </c>
      <c r="E1409">
        <v>0</v>
      </c>
      <c r="F1409">
        <v>0</v>
      </c>
      <c r="G1409" t="s">
        <v>565</v>
      </c>
    </row>
    <row r="1410" spans="1:7">
      <c r="A1410" t="s">
        <v>836</v>
      </c>
      <c r="B1410" t="s">
        <v>68</v>
      </c>
      <c r="C1410" t="s">
        <v>19</v>
      </c>
      <c r="D1410">
        <v>4</v>
      </c>
      <c r="E1410">
        <v>0</v>
      </c>
      <c r="F1410">
        <v>0</v>
      </c>
      <c r="G1410" t="s">
        <v>565</v>
      </c>
    </row>
    <row r="1411" spans="1:7">
      <c r="A1411" t="s">
        <v>836</v>
      </c>
      <c r="B1411" t="s">
        <v>756</v>
      </c>
      <c r="C1411" t="s">
        <v>185</v>
      </c>
      <c r="D1411">
        <v>8</v>
      </c>
      <c r="E1411">
        <v>0</v>
      </c>
      <c r="G1411" t="s">
        <v>564</v>
      </c>
    </row>
    <row r="1412" spans="1:7">
      <c r="A1412" t="s">
        <v>836</v>
      </c>
      <c r="B1412" t="s">
        <v>757</v>
      </c>
      <c r="C1412" t="s">
        <v>9</v>
      </c>
      <c r="D1412">
        <v>6</v>
      </c>
      <c r="E1412">
        <v>0</v>
      </c>
      <c r="G1412" t="s">
        <v>564</v>
      </c>
    </row>
    <row r="1413" spans="1:7">
      <c r="A1413" t="s">
        <v>836</v>
      </c>
      <c r="B1413" t="s">
        <v>23</v>
      </c>
      <c r="C1413" t="s">
        <v>4</v>
      </c>
      <c r="D1413">
        <v>10</v>
      </c>
      <c r="E1413">
        <v>0</v>
      </c>
      <c r="G1413" t="s">
        <v>564</v>
      </c>
    </row>
    <row r="1414" spans="1:7">
      <c r="A1414" t="s">
        <v>839</v>
      </c>
      <c r="B1414" t="s">
        <v>733</v>
      </c>
      <c r="C1414" t="s">
        <v>9</v>
      </c>
      <c r="D1414">
        <v>30</v>
      </c>
      <c r="E1414">
        <v>0</v>
      </c>
      <c r="F1414" t="s">
        <v>25</v>
      </c>
      <c r="G1414" t="s">
        <v>565</v>
      </c>
    </row>
    <row r="1415" spans="1:7">
      <c r="A1415" t="s">
        <v>839</v>
      </c>
      <c r="B1415" t="s">
        <v>3</v>
      </c>
      <c r="C1415" t="s">
        <v>4</v>
      </c>
      <c r="D1415">
        <v>10</v>
      </c>
      <c r="E1415">
        <v>0</v>
      </c>
      <c r="G1415" t="s">
        <v>564</v>
      </c>
    </row>
    <row r="1416" spans="1:7">
      <c r="A1416" t="s">
        <v>839</v>
      </c>
      <c r="B1416" t="s">
        <v>58</v>
      </c>
      <c r="C1416" t="s">
        <v>9</v>
      </c>
      <c r="D1416">
        <v>3</v>
      </c>
      <c r="E1416">
        <v>0</v>
      </c>
      <c r="F1416" t="s">
        <v>25</v>
      </c>
      <c r="G1416" t="s">
        <v>565</v>
      </c>
    </row>
    <row r="1417" spans="1:7">
      <c r="A1417" t="s">
        <v>839</v>
      </c>
      <c r="B1417" t="s">
        <v>59</v>
      </c>
      <c r="C1417" t="s">
        <v>9</v>
      </c>
      <c r="D1417">
        <v>1</v>
      </c>
      <c r="E1417">
        <v>0</v>
      </c>
      <c r="F1417" t="s">
        <v>25</v>
      </c>
      <c r="G1417" t="s">
        <v>565</v>
      </c>
    </row>
    <row r="1418" spans="1:7">
      <c r="A1418" t="s">
        <v>839</v>
      </c>
      <c r="B1418" t="s">
        <v>23</v>
      </c>
      <c r="C1418" t="s">
        <v>4</v>
      </c>
      <c r="D1418">
        <v>10</v>
      </c>
      <c r="E1418">
        <v>0</v>
      </c>
      <c r="G1418" t="s">
        <v>564</v>
      </c>
    </row>
    <row r="1419" spans="1:7">
      <c r="A1419" t="s">
        <v>440</v>
      </c>
      <c r="B1419" t="s">
        <v>433</v>
      </c>
      <c r="C1419" t="s">
        <v>9</v>
      </c>
      <c r="D1419">
        <v>32</v>
      </c>
      <c r="E1419">
        <v>0</v>
      </c>
      <c r="F1419" t="s">
        <v>25</v>
      </c>
      <c r="G1419" t="s">
        <v>565</v>
      </c>
    </row>
    <row r="1420" spans="1:7">
      <c r="A1420" t="s">
        <v>440</v>
      </c>
      <c r="B1420" t="s">
        <v>3</v>
      </c>
      <c r="C1420" t="s">
        <v>4</v>
      </c>
      <c r="D1420">
        <v>10</v>
      </c>
      <c r="E1420">
        <v>0</v>
      </c>
      <c r="F1420" t="s">
        <v>29</v>
      </c>
      <c r="G1420" t="s">
        <v>565</v>
      </c>
    </row>
    <row r="1421" spans="1:7">
      <c r="A1421" t="s">
        <v>440</v>
      </c>
      <c r="B1421" t="s">
        <v>441</v>
      </c>
      <c r="C1421" t="s">
        <v>19</v>
      </c>
      <c r="D1421">
        <v>4</v>
      </c>
      <c r="E1421">
        <v>0</v>
      </c>
      <c r="G1421" t="s">
        <v>564</v>
      </c>
    </row>
    <row r="1422" spans="1:7">
      <c r="A1422" t="s">
        <v>440</v>
      </c>
      <c r="B1422" t="s">
        <v>442</v>
      </c>
      <c r="C1422" t="s">
        <v>19</v>
      </c>
      <c r="D1422">
        <v>4</v>
      </c>
      <c r="E1422">
        <v>0</v>
      </c>
      <c r="G1422" t="s">
        <v>564</v>
      </c>
    </row>
    <row r="1423" spans="1:7">
      <c r="A1423" t="s">
        <v>440</v>
      </c>
      <c r="B1423" t="s">
        <v>443</v>
      </c>
      <c r="C1423" t="s">
        <v>19</v>
      </c>
      <c r="D1423">
        <v>4</v>
      </c>
      <c r="E1423">
        <v>0</v>
      </c>
      <c r="G1423" t="s">
        <v>564</v>
      </c>
    </row>
    <row r="1424" spans="1:7">
      <c r="A1424" t="s">
        <v>440</v>
      </c>
      <c r="B1424" t="s">
        <v>68</v>
      </c>
      <c r="C1424" t="s">
        <v>19</v>
      </c>
      <c r="D1424">
        <v>4</v>
      </c>
      <c r="E1424">
        <v>0</v>
      </c>
      <c r="G1424" t="s">
        <v>564</v>
      </c>
    </row>
    <row r="1425" spans="1:7">
      <c r="A1425" t="s">
        <v>440</v>
      </c>
      <c r="B1425" t="s">
        <v>444</v>
      </c>
      <c r="C1425" t="s">
        <v>9</v>
      </c>
      <c r="D1425">
        <v>128</v>
      </c>
      <c r="E1425">
        <v>0</v>
      </c>
      <c r="F1425" t="s">
        <v>25</v>
      </c>
      <c r="G1425" t="s">
        <v>565</v>
      </c>
    </row>
    <row r="1426" spans="1:7">
      <c r="A1426" t="s">
        <v>440</v>
      </c>
      <c r="B1426" t="s">
        <v>445</v>
      </c>
      <c r="C1426" t="s">
        <v>86</v>
      </c>
      <c r="D1426">
        <v>512</v>
      </c>
      <c r="E1426">
        <v>0</v>
      </c>
      <c r="G1426" t="s">
        <v>564</v>
      </c>
    </row>
    <row r="1427" spans="1:7">
      <c r="A1427" t="s">
        <v>440</v>
      </c>
      <c r="B1427" t="s">
        <v>446</v>
      </c>
      <c r="C1427" t="s">
        <v>19</v>
      </c>
      <c r="D1427">
        <v>4</v>
      </c>
      <c r="E1427">
        <v>0</v>
      </c>
      <c r="G1427" t="s">
        <v>564</v>
      </c>
    </row>
    <row r="1428" spans="1:7">
      <c r="A1428" t="s">
        <v>440</v>
      </c>
      <c r="B1428" t="s">
        <v>447</v>
      </c>
      <c r="C1428" t="s">
        <v>86</v>
      </c>
      <c r="D1428">
        <v>512</v>
      </c>
      <c r="E1428">
        <v>0</v>
      </c>
      <c r="G1428" t="s">
        <v>564</v>
      </c>
    </row>
    <row r="1429" spans="1:7">
      <c r="A1429" t="s">
        <v>440</v>
      </c>
      <c r="B1429" t="s">
        <v>23</v>
      </c>
      <c r="C1429" t="s">
        <v>4</v>
      </c>
      <c r="D1429">
        <v>10</v>
      </c>
      <c r="E1429">
        <v>0</v>
      </c>
      <c r="G1429" t="s">
        <v>564</v>
      </c>
    </row>
    <row r="1430" spans="1:7">
      <c r="A1430" t="s">
        <v>448</v>
      </c>
      <c r="B1430" t="s">
        <v>449</v>
      </c>
      <c r="C1430" t="s">
        <v>9</v>
      </c>
      <c r="D1430">
        <v>32</v>
      </c>
      <c r="E1430">
        <v>0</v>
      </c>
      <c r="F1430" t="s">
        <v>25</v>
      </c>
      <c r="G1430" t="s">
        <v>565</v>
      </c>
    </row>
    <row r="1431" spans="1:7">
      <c r="A1431" t="s">
        <v>448</v>
      </c>
      <c r="B1431" t="s">
        <v>450</v>
      </c>
      <c r="C1431" t="s">
        <v>19</v>
      </c>
      <c r="D1431">
        <v>4</v>
      </c>
      <c r="E1431">
        <v>0</v>
      </c>
      <c r="G1431" t="s">
        <v>564</v>
      </c>
    </row>
    <row r="1432" spans="1:7">
      <c r="A1432" t="s">
        <v>448</v>
      </c>
      <c r="B1432" t="s">
        <v>451</v>
      </c>
      <c r="C1432" t="s">
        <v>86</v>
      </c>
      <c r="D1432">
        <v>1024</v>
      </c>
      <c r="E1432">
        <v>0</v>
      </c>
      <c r="G1432" t="s">
        <v>564</v>
      </c>
    </row>
    <row r="1433" spans="1:7">
      <c r="A1433" t="s">
        <v>448</v>
      </c>
      <c r="B1433" t="s">
        <v>3</v>
      </c>
      <c r="C1433" t="s">
        <v>4</v>
      </c>
      <c r="D1433">
        <v>10</v>
      </c>
      <c r="E1433">
        <v>0</v>
      </c>
      <c r="G1433" t="s">
        <v>564</v>
      </c>
    </row>
    <row r="1434" spans="1:7">
      <c r="A1434" t="s">
        <v>448</v>
      </c>
      <c r="B1434" t="s">
        <v>452</v>
      </c>
      <c r="C1434" t="s">
        <v>9</v>
      </c>
      <c r="D1434">
        <v>32</v>
      </c>
      <c r="E1434">
        <v>0</v>
      </c>
      <c r="F1434" t="s">
        <v>25</v>
      </c>
      <c r="G1434" t="s">
        <v>565</v>
      </c>
    </row>
    <row r="1435" spans="1:7">
      <c r="A1435" t="s">
        <v>448</v>
      </c>
      <c r="B1435" t="s">
        <v>442</v>
      </c>
      <c r="C1435" t="s">
        <v>19</v>
      </c>
      <c r="D1435">
        <v>4</v>
      </c>
      <c r="E1435">
        <v>0</v>
      </c>
      <c r="G1435" t="s">
        <v>564</v>
      </c>
    </row>
    <row r="1436" spans="1:7">
      <c r="A1436" t="s">
        <v>448</v>
      </c>
      <c r="B1436" t="s">
        <v>443</v>
      </c>
      <c r="C1436" t="s">
        <v>19</v>
      </c>
      <c r="D1436">
        <v>4</v>
      </c>
      <c r="E1436">
        <v>0</v>
      </c>
      <c r="G1436" t="s">
        <v>564</v>
      </c>
    </row>
    <row r="1437" spans="1:7">
      <c r="A1437" t="s">
        <v>448</v>
      </c>
      <c r="B1437" t="s">
        <v>68</v>
      </c>
      <c r="C1437" t="s">
        <v>19</v>
      </c>
      <c r="D1437">
        <v>4</v>
      </c>
      <c r="E1437">
        <v>0</v>
      </c>
      <c r="G1437" t="s">
        <v>564</v>
      </c>
    </row>
    <row r="1438" spans="1:7">
      <c r="A1438" t="s">
        <v>448</v>
      </c>
      <c r="B1438" t="s">
        <v>23</v>
      </c>
      <c r="C1438" t="s">
        <v>4</v>
      </c>
      <c r="D1438">
        <v>10</v>
      </c>
      <c r="E1438">
        <v>0</v>
      </c>
      <c r="G1438" t="s">
        <v>564</v>
      </c>
    </row>
    <row r="1439" spans="1:7">
      <c r="A1439" t="s">
        <v>453</v>
      </c>
      <c r="B1439" t="s">
        <v>449</v>
      </c>
      <c r="C1439" t="s">
        <v>9</v>
      </c>
      <c r="D1439">
        <v>32</v>
      </c>
      <c r="E1439">
        <v>0</v>
      </c>
      <c r="F1439" t="s">
        <v>25</v>
      </c>
      <c r="G1439" t="s">
        <v>565</v>
      </c>
    </row>
    <row r="1440" spans="1:7">
      <c r="A1440" t="s">
        <v>453</v>
      </c>
      <c r="B1440" t="s">
        <v>451</v>
      </c>
      <c r="C1440" t="s">
        <v>86</v>
      </c>
      <c r="D1440">
        <v>512</v>
      </c>
      <c r="E1440">
        <v>0</v>
      </c>
      <c r="G1440" t="s">
        <v>564</v>
      </c>
    </row>
    <row r="1441" spans="1:7">
      <c r="A1441" t="s">
        <v>453</v>
      </c>
      <c r="B1441" t="s">
        <v>3</v>
      </c>
      <c r="C1441" t="s">
        <v>4</v>
      </c>
      <c r="D1441">
        <v>10</v>
      </c>
      <c r="E1441">
        <v>0</v>
      </c>
      <c r="G1441" t="s">
        <v>564</v>
      </c>
    </row>
    <row r="1442" spans="1:7">
      <c r="A1442" t="s">
        <v>453</v>
      </c>
      <c r="B1442" t="s">
        <v>81</v>
      </c>
      <c r="C1442" t="s">
        <v>9</v>
      </c>
      <c r="D1442">
        <v>22</v>
      </c>
      <c r="E1442">
        <v>0</v>
      </c>
      <c r="F1442" t="s">
        <v>25</v>
      </c>
      <c r="G1442" t="s">
        <v>565</v>
      </c>
    </row>
    <row r="1443" spans="1:7">
      <c r="A1443" t="s">
        <v>453</v>
      </c>
      <c r="B1443" t="s">
        <v>23</v>
      </c>
      <c r="C1443" t="s">
        <v>4</v>
      </c>
      <c r="D1443">
        <v>10</v>
      </c>
      <c r="E1443">
        <v>0</v>
      </c>
      <c r="G1443" t="s">
        <v>564</v>
      </c>
    </row>
    <row r="1444" spans="1:7">
      <c r="A1444" t="s">
        <v>454</v>
      </c>
      <c r="B1444" t="s">
        <v>28</v>
      </c>
      <c r="C1444" t="s">
        <v>4</v>
      </c>
      <c r="D1444">
        <v>10</v>
      </c>
      <c r="E1444">
        <v>0</v>
      </c>
      <c r="G1444" t="s">
        <v>564</v>
      </c>
    </row>
    <row r="1445" spans="1:7">
      <c r="A1445" t="s">
        <v>454</v>
      </c>
      <c r="B1445" t="s">
        <v>94</v>
      </c>
      <c r="C1445" t="s">
        <v>9</v>
      </c>
      <c r="D1445">
        <v>16</v>
      </c>
      <c r="E1445">
        <v>0</v>
      </c>
      <c r="F1445" t="s">
        <v>25</v>
      </c>
      <c r="G1445" t="s">
        <v>565</v>
      </c>
    </row>
    <row r="1446" spans="1:7">
      <c r="A1446" t="s">
        <v>454</v>
      </c>
      <c r="B1446" t="s">
        <v>455</v>
      </c>
      <c r="C1446" t="s">
        <v>185</v>
      </c>
      <c r="D1446">
        <v>8</v>
      </c>
      <c r="E1446">
        <v>0</v>
      </c>
      <c r="G1446" t="s">
        <v>564</v>
      </c>
    </row>
    <row r="1447" spans="1:7">
      <c r="A1447" t="s">
        <v>454</v>
      </c>
      <c r="B1447" t="s">
        <v>3</v>
      </c>
      <c r="C1447" t="s">
        <v>4</v>
      </c>
      <c r="D1447">
        <v>10</v>
      </c>
      <c r="E1447">
        <v>0</v>
      </c>
      <c r="G1447" t="s">
        <v>564</v>
      </c>
    </row>
    <row r="1448" spans="1:7">
      <c r="A1448" t="s">
        <v>454</v>
      </c>
      <c r="B1448" t="s">
        <v>456</v>
      </c>
      <c r="C1448" t="s">
        <v>9</v>
      </c>
      <c r="D1448">
        <v>17</v>
      </c>
      <c r="E1448">
        <v>0</v>
      </c>
      <c r="G1448" t="s">
        <v>564</v>
      </c>
    </row>
    <row r="1449" spans="1:7">
      <c r="A1449" t="s">
        <v>454</v>
      </c>
      <c r="B1449" t="s">
        <v>457</v>
      </c>
      <c r="C1449" t="s">
        <v>9</v>
      </c>
      <c r="D1449">
        <v>17</v>
      </c>
      <c r="E1449">
        <v>0</v>
      </c>
      <c r="G1449" t="s">
        <v>564</v>
      </c>
    </row>
    <row r="1450" spans="1:7">
      <c r="A1450" t="s">
        <v>454</v>
      </c>
      <c r="B1450" t="s">
        <v>458</v>
      </c>
      <c r="C1450" t="s">
        <v>19</v>
      </c>
      <c r="D1450">
        <v>4</v>
      </c>
      <c r="E1450">
        <v>0</v>
      </c>
      <c r="G1450" t="s">
        <v>564</v>
      </c>
    </row>
    <row r="1451" spans="1:7">
      <c r="A1451" t="s">
        <v>454</v>
      </c>
      <c r="B1451" t="s">
        <v>459</v>
      </c>
      <c r="C1451" t="s">
        <v>185</v>
      </c>
      <c r="D1451">
        <v>8</v>
      </c>
      <c r="E1451">
        <v>0</v>
      </c>
      <c r="G1451" t="s">
        <v>564</v>
      </c>
    </row>
    <row r="1452" spans="1:7">
      <c r="A1452" t="s">
        <v>454</v>
      </c>
      <c r="B1452" t="s">
        <v>460</v>
      </c>
      <c r="C1452" t="s">
        <v>19</v>
      </c>
      <c r="D1452">
        <v>4</v>
      </c>
      <c r="E1452">
        <v>0</v>
      </c>
      <c r="G1452" t="s">
        <v>564</v>
      </c>
    </row>
    <row r="1453" spans="1:7">
      <c r="A1453" t="s">
        <v>454</v>
      </c>
      <c r="B1453" t="s">
        <v>461</v>
      </c>
      <c r="C1453" t="s">
        <v>19</v>
      </c>
      <c r="D1453">
        <v>4</v>
      </c>
      <c r="E1453">
        <v>0</v>
      </c>
      <c r="G1453" t="s">
        <v>564</v>
      </c>
    </row>
    <row r="1454" spans="1:7">
      <c r="A1454" t="s">
        <v>454</v>
      </c>
      <c r="B1454" t="s">
        <v>462</v>
      </c>
      <c r="C1454" t="s">
        <v>19</v>
      </c>
      <c r="D1454">
        <v>4</v>
      </c>
      <c r="E1454">
        <v>0</v>
      </c>
      <c r="F1454">
        <v>0</v>
      </c>
      <c r="G1454" t="s">
        <v>564</v>
      </c>
    </row>
    <row r="1455" spans="1:7">
      <c r="A1455" t="s">
        <v>454</v>
      </c>
      <c r="B1455" t="s">
        <v>463</v>
      </c>
      <c r="C1455" t="s">
        <v>19</v>
      </c>
      <c r="D1455">
        <v>4</v>
      </c>
      <c r="E1455">
        <v>0</v>
      </c>
      <c r="G1455" t="s">
        <v>564</v>
      </c>
    </row>
    <row r="1456" spans="1:7">
      <c r="A1456" t="s">
        <v>454</v>
      </c>
      <c r="B1456" t="s">
        <v>76</v>
      </c>
      <c r="C1456" t="s">
        <v>77</v>
      </c>
      <c r="D1456">
        <v>4</v>
      </c>
      <c r="E1456">
        <v>0</v>
      </c>
      <c r="F1456" t="s">
        <v>78</v>
      </c>
      <c r="G1456" t="s">
        <v>565</v>
      </c>
    </row>
    <row r="1457" spans="1:7">
      <c r="A1457" t="s">
        <v>454</v>
      </c>
      <c r="B1457" t="s">
        <v>465</v>
      </c>
      <c r="C1457" t="s">
        <v>185</v>
      </c>
      <c r="D1457">
        <v>8</v>
      </c>
      <c r="E1457">
        <v>0</v>
      </c>
      <c r="G1457" t="s">
        <v>564</v>
      </c>
    </row>
    <row r="1458" spans="1:7">
      <c r="A1458" t="s">
        <v>454</v>
      </c>
      <c r="B1458" t="s">
        <v>464</v>
      </c>
      <c r="C1458" t="s">
        <v>19</v>
      </c>
      <c r="D1458">
        <v>4</v>
      </c>
      <c r="E1458">
        <v>0</v>
      </c>
      <c r="G1458" t="s">
        <v>564</v>
      </c>
    </row>
    <row r="1459" spans="1:7">
      <c r="A1459" t="s">
        <v>454</v>
      </c>
      <c r="B1459" t="s">
        <v>466</v>
      </c>
      <c r="C1459" t="s">
        <v>185</v>
      </c>
      <c r="D1459">
        <v>8</v>
      </c>
      <c r="E1459">
        <v>0</v>
      </c>
      <c r="G1459" t="s">
        <v>564</v>
      </c>
    </row>
    <row r="1460" spans="1:7">
      <c r="A1460" t="s">
        <v>454</v>
      </c>
      <c r="B1460" t="s">
        <v>467</v>
      </c>
      <c r="C1460" t="s">
        <v>19</v>
      </c>
      <c r="D1460">
        <v>4</v>
      </c>
      <c r="E1460">
        <v>0</v>
      </c>
      <c r="G1460" t="s">
        <v>564</v>
      </c>
    </row>
    <row r="1461" spans="1:7">
      <c r="A1461" t="s">
        <v>454</v>
      </c>
      <c r="B1461" t="s">
        <v>79</v>
      </c>
      <c r="C1461" t="s">
        <v>9</v>
      </c>
      <c r="D1461">
        <v>2</v>
      </c>
      <c r="E1461">
        <v>0</v>
      </c>
      <c r="F1461" t="s">
        <v>25</v>
      </c>
      <c r="G1461" t="s">
        <v>565</v>
      </c>
    </row>
    <row r="1462" spans="1:7">
      <c r="A1462" t="s">
        <v>454</v>
      </c>
      <c r="B1462" t="s">
        <v>184</v>
      </c>
      <c r="C1462" t="s">
        <v>185</v>
      </c>
      <c r="D1462">
        <v>8</v>
      </c>
      <c r="E1462">
        <v>0</v>
      </c>
      <c r="G1462" t="s">
        <v>564</v>
      </c>
    </row>
    <row r="1463" spans="1:7">
      <c r="A1463" t="s">
        <v>454</v>
      </c>
      <c r="B1463" t="s">
        <v>468</v>
      </c>
      <c r="C1463" t="s">
        <v>185</v>
      </c>
      <c r="D1463">
        <v>8</v>
      </c>
      <c r="E1463">
        <v>0</v>
      </c>
      <c r="G1463" t="s">
        <v>564</v>
      </c>
    </row>
    <row r="1464" spans="1:7">
      <c r="A1464" t="s">
        <v>454</v>
      </c>
      <c r="B1464" t="s">
        <v>23</v>
      </c>
      <c r="C1464" t="s">
        <v>4</v>
      </c>
      <c r="D1464">
        <v>10</v>
      </c>
      <c r="E1464">
        <v>0</v>
      </c>
      <c r="G1464" t="s">
        <v>564</v>
      </c>
    </row>
    <row r="1465" spans="1:7">
      <c r="A1465" t="s">
        <v>469</v>
      </c>
      <c r="B1465" t="s">
        <v>3</v>
      </c>
      <c r="C1465" t="s">
        <v>4</v>
      </c>
      <c r="D1465">
        <v>10</v>
      </c>
      <c r="E1465">
        <v>0</v>
      </c>
      <c r="G1465" t="s">
        <v>564</v>
      </c>
    </row>
    <row r="1466" spans="1:7">
      <c r="A1466" t="s">
        <v>469</v>
      </c>
      <c r="B1466" t="s">
        <v>470</v>
      </c>
      <c r="C1466" t="s">
        <v>19</v>
      </c>
      <c r="D1466">
        <v>4</v>
      </c>
      <c r="E1466">
        <v>0</v>
      </c>
      <c r="G1466" t="s">
        <v>564</v>
      </c>
    </row>
    <row r="1467" spans="1:7">
      <c r="A1467" t="s">
        <v>469</v>
      </c>
      <c r="B1467" t="s">
        <v>264</v>
      </c>
      <c r="C1467" t="s">
        <v>9</v>
      </c>
      <c r="D1467">
        <v>32</v>
      </c>
      <c r="E1467">
        <v>0</v>
      </c>
      <c r="F1467" t="s">
        <v>25</v>
      </c>
      <c r="G1467" t="s">
        <v>565</v>
      </c>
    </row>
    <row r="1468" spans="1:7">
      <c r="A1468" t="s">
        <v>469</v>
      </c>
      <c r="B1468" t="s">
        <v>23</v>
      </c>
      <c r="C1468" t="s">
        <v>4</v>
      </c>
      <c r="D1468">
        <v>10</v>
      </c>
      <c r="E1468">
        <v>0</v>
      </c>
      <c r="G1468" t="s">
        <v>564</v>
      </c>
    </row>
    <row r="1469" spans="1:7">
      <c r="A1469" t="s">
        <v>469</v>
      </c>
      <c r="B1469" t="s">
        <v>471</v>
      </c>
      <c r="C1469" t="s">
        <v>9</v>
      </c>
      <c r="D1469">
        <v>32</v>
      </c>
      <c r="E1469">
        <v>0</v>
      </c>
      <c r="G1469" t="s">
        <v>564</v>
      </c>
    </row>
    <row r="1470" spans="1:7">
      <c r="A1470" t="s">
        <v>842</v>
      </c>
      <c r="B1470" t="s">
        <v>3</v>
      </c>
      <c r="C1470" t="s">
        <v>4</v>
      </c>
      <c r="D1470">
        <v>10</v>
      </c>
      <c r="E1470">
        <v>0</v>
      </c>
      <c r="G1470" t="s">
        <v>564</v>
      </c>
    </row>
    <row r="1471" spans="1:7">
      <c r="A1471" t="s">
        <v>842</v>
      </c>
      <c r="B1471" t="s">
        <v>749</v>
      </c>
      <c r="C1471" t="s">
        <v>9</v>
      </c>
      <c r="D1471">
        <v>50</v>
      </c>
      <c r="E1471">
        <v>0</v>
      </c>
      <c r="F1471" t="s">
        <v>25</v>
      </c>
      <c r="G1471" t="s">
        <v>565</v>
      </c>
    </row>
    <row r="1472" spans="1:7">
      <c r="A1472" t="s">
        <v>842</v>
      </c>
      <c r="B1472" t="s">
        <v>757</v>
      </c>
      <c r="C1472" t="s">
        <v>9</v>
      </c>
      <c r="D1472">
        <v>6</v>
      </c>
      <c r="E1472">
        <v>0</v>
      </c>
      <c r="G1472" t="s">
        <v>564</v>
      </c>
    </row>
    <row r="1473" spans="1:7">
      <c r="A1473" t="s">
        <v>842</v>
      </c>
      <c r="B1473" t="s">
        <v>23</v>
      </c>
      <c r="C1473" t="s">
        <v>4</v>
      </c>
      <c r="D1473">
        <v>10</v>
      </c>
      <c r="E1473">
        <v>0</v>
      </c>
      <c r="G1473" t="s">
        <v>564</v>
      </c>
    </row>
    <row r="1474" spans="1:7">
      <c r="A1474" t="s">
        <v>472</v>
      </c>
      <c r="B1474" t="s">
        <v>28</v>
      </c>
      <c r="C1474" t="s">
        <v>4</v>
      </c>
      <c r="D1474">
        <v>10</v>
      </c>
      <c r="E1474">
        <v>0</v>
      </c>
      <c r="G1474" t="s">
        <v>564</v>
      </c>
    </row>
    <row r="1475" spans="1:7">
      <c r="A1475" t="s">
        <v>472</v>
      </c>
      <c r="B1475" t="s">
        <v>473</v>
      </c>
      <c r="C1475" t="s">
        <v>9</v>
      </c>
      <c r="D1475">
        <v>1</v>
      </c>
      <c r="E1475">
        <v>0</v>
      </c>
      <c r="G1475" t="s">
        <v>564</v>
      </c>
    </row>
    <row r="1476" spans="1:7">
      <c r="A1476" t="s">
        <v>472</v>
      </c>
      <c r="B1476" t="s">
        <v>474</v>
      </c>
      <c r="C1476" t="s">
        <v>4</v>
      </c>
      <c r="D1476">
        <v>10</v>
      </c>
      <c r="E1476">
        <v>0</v>
      </c>
      <c r="G1476" t="s">
        <v>564</v>
      </c>
    </row>
    <row r="1477" spans="1:7">
      <c r="A1477" t="s">
        <v>472</v>
      </c>
      <c r="B1477" t="s">
        <v>3</v>
      </c>
      <c r="C1477" t="s">
        <v>4</v>
      </c>
      <c r="D1477">
        <v>10</v>
      </c>
      <c r="E1477">
        <v>0</v>
      </c>
      <c r="F1477" t="s">
        <v>29</v>
      </c>
      <c r="G1477" t="s">
        <v>565</v>
      </c>
    </row>
    <row r="1478" spans="1:7">
      <c r="A1478" t="s">
        <v>472</v>
      </c>
      <c r="B1478" t="s">
        <v>475</v>
      </c>
      <c r="C1478" t="s">
        <v>9</v>
      </c>
      <c r="D1478">
        <v>1</v>
      </c>
      <c r="E1478">
        <v>0</v>
      </c>
      <c r="F1478" t="s">
        <v>476</v>
      </c>
      <c r="G1478" t="s">
        <v>565</v>
      </c>
    </row>
    <row r="1479" spans="1:7">
      <c r="A1479" t="s">
        <v>472</v>
      </c>
      <c r="B1479" t="s">
        <v>477</v>
      </c>
      <c r="C1479" t="s">
        <v>6</v>
      </c>
      <c r="D1479">
        <v>2</v>
      </c>
      <c r="E1479">
        <v>0</v>
      </c>
      <c r="G1479" t="s">
        <v>564</v>
      </c>
    </row>
    <row r="1480" spans="1:7">
      <c r="A1480" t="s">
        <v>472</v>
      </c>
      <c r="B1480" t="s">
        <v>478</v>
      </c>
      <c r="C1480" t="s">
        <v>19</v>
      </c>
      <c r="D1480">
        <v>4</v>
      </c>
      <c r="E1480">
        <v>0</v>
      </c>
      <c r="G1480" t="s">
        <v>564</v>
      </c>
    </row>
    <row r="1481" spans="1:7">
      <c r="A1481" t="s">
        <v>472</v>
      </c>
      <c r="B1481" t="s">
        <v>23</v>
      </c>
      <c r="C1481" t="s">
        <v>4</v>
      </c>
      <c r="D1481">
        <v>10</v>
      </c>
      <c r="E1481">
        <v>0</v>
      </c>
      <c r="G1481" t="s">
        <v>564</v>
      </c>
    </row>
    <row r="1482" spans="1:7">
      <c r="A1482" t="s">
        <v>472</v>
      </c>
      <c r="B1482" t="s">
        <v>149</v>
      </c>
      <c r="C1482" t="s">
        <v>9</v>
      </c>
      <c r="D1482">
        <v>17</v>
      </c>
      <c r="E1482">
        <v>0</v>
      </c>
      <c r="F1482" t="s">
        <v>25</v>
      </c>
      <c r="G1482" t="s">
        <v>565</v>
      </c>
    </row>
    <row r="1483" spans="1:7">
      <c r="A1483" t="s">
        <v>843</v>
      </c>
      <c r="B1483" t="s">
        <v>3</v>
      </c>
      <c r="C1483" t="s">
        <v>4</v>
      </c>
      <c r="D1483">
        <v>10</v>
      </c>
      <c r="E1483">
        <v>0</v>
      </c>
      <c r="G1483" t="s">
        <v>564</v>
      </c>
    </row>
    <row r="1484" spans="1:7">
      <c r="A1484" t="s">
        <v>843</v>
      </c>
      <c r="B1484" t="s">
        <v>844</v>
      </c>
      <c r="C1484" t="s">
        <v>9</v>
      </c>
      <c r="D1484">
        <v>1</v>
      </c>
      <c r="E1484">
        <v>0</v>
      </c>
      <c r="F1484" t="s">
        <v>25</v>
      </c>
      <c r="G1484" t="s">
        <v>565</v>
      </c>
    </row>
    <row r="1485" spans="1:7">
      <c r="A1485" t="s">
        <v>843</v>
      </c>
      <c r="B1485" t="s">
        <v>129</v>
      </c>
      <c r="C1485" t="s">
        <v>9</v>
      </c>
      <c r="D1485">
        <v>16</v>
      </c>
      <c r="E1485">
        <v>0</v>
      </c>
      <c r="F1485" t="s">
        <v>25</v>
      </c>
      <c r="G1485" t="s">
        <v>565</v>
      </c>
    </row>
    <row r="1486" spans="1:7">
      <c r="A1486" t="s">
        <v>843</v>
      </c>
      <c r="B1486" t="s">
        <v>845</v>
      </c>
      <c r="C1486" t="s">
        <v>9</v>
      </c>
      <c r="D1486">
        <v>16</v>
      </c>
      <c r="E1486">
        <v>0</v>
      </c>
      <c r="G1486" t="s">
        <v>564</v>
      </c>
    </row>
    <row r="1487" spans="1:7">
      <c r="A1487" t="s">
        <v>843</v>
      </c>
      <c r="B1487" t="s">
        <v>23</v>
      </c>
      <c r="C1487" t="s">
        <v>4</v>
      </c>
      <c r="D1487">
        <v>10</v>
      </c>
      <c r="E1487">
        <v>0</v>
      </c>
      <c r="G1487" t="s">
        <v>564</v>
      </c>
    </row>
    <row r="1488" spans="1:7">
      <c r="A1488" t="s">
        <v>846</v>
      </c>
      <c r="B1488" t="s">
        <v>847</v>
      </c>
      <c r="C1488" t="s">
        <v>9</v>
      </c>
      <c r="D1488">
        <v>30</v>
      </c>
      <c r="E1488">
        <v>0</v>
      </c>
      <c r="F1488" t="s">
        <v>25</v>
      </c>
      <c r="G1488" t="s">
        <v>565</v>
      </c>
    </row>
    <row r="1489" spans="1:7">
      <c r="A1489" t="s">
        <v>846</v>
      </c>
      <c r="B1489" t="s">
        <v>3</v>
      </c>
      <c r="C1489" t="s">
        <v>4</v>
      </c>
      <c r="D1489">
        <v>10</v>
      </c>
      <c r="E1489">
        <v>0</v>
      </c>
      <c r="G1489" t="s">
        <v>564</v>
      </c>
    </row>
    <row r="1490" spans="1:7">
      <c r="A1490" t="s">
        <v>846</v>
      </c>
      <c r="B1490" t="s">
        <v>848</v>
      </c>
      <c r="C1490" t="s">
        <v>19</v>
      </c>
      <c r="D1490">
        <v>4</v>
      </c>
      <c r="E1490">
        <v>0</v>
      </c>
      <c r="G1490" t="s">
        <v>564</v>
      </c>
    </row>
    <row r="1491" spans="1:7">
      <c r="A1491" t="s">
        <v>846</v>
      </c>
      <c r="B1491" t="s">
        <v>849</v>
      </c>
      <c r="C1491" t="s">
        <v>19</v>
      </c>
      <c r="D1491">
        <v>4</v>
      </c>
      <c r="E1491">
        <v>0</v>
      </c>
      <c r="G1491" t="s">
        <v>564</v>
      </c>
    </row>
    <row r="1492" spans="1:7">
      <c r="A1492" t="s">
        <v>846</v>
      </c>
      <c r="B1492" t="s">
        <v>850</v>
      </c>
      <c r="C1492" t="s">
        <v>9</v>
      </c>
      <c r="D1492">
        <v>8</v>
      </c>
      <c r="E1492">
        <v>0</v>
      </c>
      <c r="G1492" t="s">
        <v>564</v>
      </c>
    </row>
    <row r="1493" spans="1:7">
      <c r="A1493" t="s">
        <v>846</v>
      </c>
      <c r="B1493" t="s">
        <v>851</v>
      </c>
      <c r="C1493" t="s">
        <v>19</v>
      </c>
      <c r="D1493">
        <v>4</v>
      </c>
      <c r="E1493">
        <v>0</v>
      </c>
      <c r="G1493" t="s">
        <v>564</v>
      </c>
    </row>
    <row r="1494" spans="1:7">
      <c r="A1494" t="s">
        <v>846</v>
      </c>
      <c r="B1494" t="s">
        <v>852</v>
      </c>
      <c r="C1494" t="s">
        <v>9</v>
      </c>
      <c r="D1494">
        <v>16</v>
      </c>
      <c r="E1494">
        <v>0</v>
      </c>
      <c r="F1494" t="s">
        <v>25</v>
      </c>
      <c r="G1494" t="s">
        <v>565</v>
      </c>
    </row>
    <row r="1495" spans="1:7">
      <c r="A1495" t="s">
        <v>846</v>
      </c>
      <c r="B1495" t="s">
        <v>23</v>
      </c>
      <c r="C1495" t="s">
        <v>4</v>
      </c>
      <c r="D1495">
        <v>10</v>
      </c>
      <c r="E1495">
        <v>0</v>
      </c>
      <c r="G1495" t="s">
        <v>564</v>
      </c>
    </row>
    <row r="1496" spans="1:7">
      <c r="A1496" t="s">
        <v>1598</v>
      </c>
      <c r="B1496" t="s">
        <v>3</v>
      </c>
      <c r="C1496" t="s">
        <v>4</v>
      </c>
      <c r="D1496">
        <v>10</v>
      </c>
      <c r="E1496">
        <v>0</v>
      </c>
      <c r="G1496" t="s">
        <v>564</v>
      </c>
    </row>
    <row r="1497" spans="1:7">
      <c r="A1497" t="s">
        <v>1598</v>
      </c>
      <c r="B1497" t="s">
        <v>1599</v>
      </c>
      <c r="C1497" t="s">
        <v>9</v>
      </c>
      <c r="D1497">
        <v>3</v>
      </c>
      <c r="E1497">
        <v>0</v>
      </c>
      <c r="F1497" t="s">
        <v>25</v>
      </c>
      <c r="G1497" t="s">
        <v>565</v>
      </c>
    </row>
    <row r="1498" spans="1:7">
      <c r="A1498" t="s">
        <v>1598</v>
      </c>
      <c r="B1498" t="s">
        <v>1600</v>
      </c>
      <c r="C1498" t="s">
        <v>9</v>
      </c>
      <c r="D1498">
        <v>8</v>
      </c>
      <c r="E1498">
        <v>0</v>
      </c>
      <c r="F1498" t="s">
        <v>25</v>
      </c>
      <c r="G1498" t="s">
        <v>565</v>
      </c>
    </row>
    <row r="1499" spans="1:7">
      <c r="A1499" t="s">
        <v>1598</v>
      </c>
      <c r="B1499" t="s">
        <v>192</v>
      </c>
      <c r="C1499" t="s">
        <v>9</v>
      </c>
      <c r="D1499">
        <v>10</v>
      </c>
      <c r="E1499">
        <v>0</v>
      </c>
      <c r="F1499" t="s">
        <v>25</v>
      </c>
      <c r="G1499" t="s">
        <v>565</v>
      </c>
    </row>
    <row r="1500" spans="1:7">
      <c r="A1500" t="s">
        <v>1598</v>
      </c>
      <c r="B1500" t="s">
        <v>196</v>
      </c>
      <c r="C1500" t="s">
        <v>9</v>
      </c>
      <c r="D1500">
        <v>2</v>
      </c>
      <c r="E1500">
        <v>0</v>
      </c>
      <c r="F1500" t="s">
        <v>25</v>
      </c>
      <c r="G1500" t="s">
        <v>565</v>
      </c>
    </row>
    <row r="1501" spans="1:7">
      <c r="A1501" t="s">
        <v>1598</v>
      </c>
      <c r="B1501" t="s">
        <v>58</v>
      </c>
      <c r="C1501" t="s">
        <v>9</v>
      </c>
      <c r="D1501">
        <v>3</v>
      </c>
      <c r="E1501">
        <v>0</v>
      </c>
      <c r="F1501" t="s">
        <v>25</v>
      </c>
      <c r="G1501" t="s">
        <v>565</v>
      </c>
    </row>
    <row r="1502" spans="1:7">
      <c r="A1502" t="s">
        <v>1598</v>
      </c>
      <c r="B1502" t="s">
        <v>162</v>
      </c>
      <c r="C1502" t="s">
        <v>9</v>
      </c>
      <c r="D1502">
        <v>3</v>
      </c>
      <c r="E1502">
        <v>0</v>
      </c>
      <c r="F1502" t="s">
        <v>25</v>
      </c>
      <c r="G1502" t="s">
        <v>565</v>
      </c>
    </row>
    <row r="1503" spans="1:7">
      <c r="A1503" t="s">
        <v>1598</v>
      </c>
      <c r="B1503" t="s">
        <v>163</v>
      </c>
      <c r="C1503" t="s">
        <v>9</v>
      </c>
      <c r="D1503">
        <v>3</v>
      </c>
      <c r="E1503">
        <v>0</v>
      </c>
      <c r="F1503" t="s">
        <v>25</v>
      </c>
      <c r="G1503" t="s">
        <v>565</v>
      </c>
    </row>
    <row r="1504" spans="1:7">
      <c r="A1504" t="s">
        <v>1598</v>
      </c>
      <c r="B1504" t="s">
        <v>59</v>
      </c>
      <c r="C1504" t="s">
        <v>9</v>
      </c>
      <c r="D1504">
        <v>1</v>
      </c>
      <c r="E1504">
        <v>0</v>
      </c>
      <c r="F1504" t="s">
        <v>25</v>
      </c>
      <c r="G1504" t="s">
        <v>565</v>
      </c>
    </row>
    <row r="1505" spans="1:7">
      <c r="A1505" t="s">
        <v>1598</v>
      </c>
      <c r="B1505" t="s">
        <v>228</v>
      </c>
      <c r="C1505" t="s">
        <v>9</v>
      </c>
      <c r="D1505">
        <v>4</v>
      </c>
      <c r="E1505">
        <v>0</v>
      </c>
      <c r="F1505" t="s">
        <v>25</v>
      </c>
      <c r="G1505" t="s">
        <v>565</v>
      </c>
    </row>
    <row r="1506" spans="1:7">
      <c r="A1506" t="s">
        <v>1598</v>
      </c>
      <c r="B1506" t="s">
        <v>1601</v>
      </c>
      <c r="C1506" t="s">
        <v>9</v>
      </c>
      <c r="D1506">
        <v>16</v>
      </c>
      <c r="E1506">
        <v>0</v>
      </c>
      <c r="F1506" t="s">
        <v>25</v>
      </c>
      <c r="G1506" t="s">
        <v>565</v>
      </c>
    </row>
    <row r="1507" spans="1:7">
      <c r="A1507" t="s">
        <v>1598</v>
      </c>
      <c r="B1507" t="s">
        <v>1602</v>
      </c>
      <c r="C1507" t="s">
        <v>9</v>
      </c>
      <c r="D1507">
        <v>1</v>
      </c>
      <c r="E1507">
        <v>0</v>
      </c>
      <c r="F1507" t="s">
        <v>25</v>
      </c>
      <c r="G1507" t="s">
        <v>565</v>
      </c>
    </row>
    <row r="1508" spans="1:7">
      <c r="A1508" t="s">
        <v>1598</v>
      </c>
      <c r="B1508" t="s">
        <v>1603</v>
      </c>
      <c r="C1508" t="s">
        <v>9</v>
      </c>
      <c r="D1508">
        <v>6</v>
      </c>
      <c r="E1508">
        <v>0</v>
      </c>
      <c r="F1508" t="s">
        <v>25</v>
      </c>
      <c r="G1508" t="s">
        <v>565</v>
      </c>
    </row>
    <row r="1509" spans="1:7">
      <c r="A1509" t="s">
        <v>1598</v>
      </c>
      <c r="B1509" t="s">
        <v>23</v>
      </c>
      <c r="C1509" t="s">
        <v>4</v>
      </c>
      <c r="D1509">
        <v>10</v>
      </c>
      <c r="E1509">
        <v>0</v>
      </c>
      <c r="G1509" t="s">
        <v>564</v>
      </c>
    </row>
    <row r="1510" spans="1:7">
      <c r="A1510" t="s">
        <v>853</v>
      </c>
      <c r="B1510" t="s">
        <v>3</v>
      </c>
      <c r="C1510" t="s">
        <v>4</v>
      </c>
      <c r="D1510">
        <v>10</v>
      </c>
      <c r="E1510">
        <v>0</v>
      </c>
      <c r="G1510" t="s">
        <v>564</v>
      </c>
    </row>
    <row r="1511" spans="1:7">
      <c r="A1511" t="s">
        <v>853</v>
      </c>
      <c r="B1511" t="s">
        <v>854</v>
      </c>
      <c r="C1511" t="s">
        <v>365</v>
      </c>
      <c r="D1511">
        <v>3</v>
      </c>
      <c r="E1511">
        <v>0</v>
      </c>
      <c r="F1511" t="s">
        <v>855</v>
      </c>
      <c r="G1511" t="s">
        <v>565</v>
      </c>
    </row>
    <row r="1512" spans="1:7">
      <c r="A1512" t="s">
        <v>853</v>
      </c>
      <c r="B1512" t="s">
        <v>856</v>
      </c>
      <c r="C1512" t="s">
        <v>365</v>
      </c>
      <c r="D1512">
        <v>3</v>
      </c>
      <c r="E1512">
        <v>0</v>
      </c>
      <c r="F1512" t="s">
        <v>855</v>
      </c>
      <c r="G1512" t="s">
        <v>565</v>
      </c>
    </row>
    <row r="1513" spans="1:7">
      <c r="A1513" t="s">
        <v>853</v>
      </c>
      <c r="B1513" t="s">
        <v>857</v>
      </c>
      <c r="C1513" t="s">
        <v>365</v>
      </c>
      <c r="D1513">
        <v>3</v>
      </c>
      <c r="E1513">
        <v>0</v>
      </c>
      <c r="F1513" t="s">
        <v>855</v>
      </c>
      <c r="G1513" t="s">
        <v>565</v>
      </c>
    </row>
    <row r="1514" spans="1:7">
      <c r="A1514" t="s">
        <v>853</v>
      </c>
      <c r="B1514" t="s">
        <v>858</v>
      </c>
      <c r="C1514" t="s">
        <v>365</v>
      </c>
      <c r="D1514">
        <v>3</v>
      </c>
      <c r="E1514">
        <v>0</v>
      </c>
      <c r="F1514" t="s">
        <v>855</v>
      </c>
      <c r="G1514" t="s">
        <v>565</v>
      </c>
    </row>
    <row r="1515" spans="1:7">
      <c r="A1515" t="s">
        <v>853</v>
      </c>
      <c r="B1515" t="s">
        <v>859</v>
      </c>
      <c r="C1515" t="s">
        <v>365</v>
      </c>
      <c r="D1515">
        <v>3</v>
      </c>
      <c r="E1515">
        <v>0</v>
      </c>
      <c r="F1515" t="s">
        <v>855</v>
      </c>
      <c r="G1515" t="s">
        <v>565</v>
      </c>
    </row>
    <row r="1516" spans="1:7">
      <c r="A1516" t="s">
        <v>853</v>
      </c>
      <c r="B1516" t="s">
        <v>860</v>
      </c>
      <c r="C1516" t="s">
        <v>365</v>
      </c>
      <c r="D1516">
        <v>3</v>
      </c>
      <c r="E1516">
        <v>0</v>
      </c>
      <c r="F1516" t="s">
        <v>855</v>
      </c>
      <c r="G1516" t="s">
        <v>565</v>
      </c>
    </row>
    <row r="1517" spans="1:7">
      <c r="A1517" t="s">
        <v>853</v>
      </c>
      <c r="B1517" t="s">
        <v>23</v>
      </c>
      <c r="C1517" t="s">
        <v>4</v>
      </c>
      <c r="D1517">
        <v>10</v>
      </c>
      <c r="E1517">
        <v>0</v>
      </c>
      <c r="G1517" t="s">
        <v>564</v>
      </c>
    </row>
    <row r="1518" spans="1:7">
      <c r="A1518" t="s">
        <v>1604</v>
      </c>
      <c r="B1518" t="s">
        <v>3</v>
      </c>
      <c r="C1518" t="s">
        <v>4</v>
      </c>
      <c r="D1518">
        <v>10</v>
      </c>
      <c r="E1518">
        <v>0</v>
      </c>
      <c r="G1518" t="s">
        <v>564</v>
      </c>
    </row>
    <row r="1519" spans="1:7">
      <c r="A1519" t="s">
        <v>1604</v>
      </c>
      <c r="B1519" t="s">
        <v>342</v>
      </c>
      <c r="C1519" t="s">
        <v>9</v>
      </c>
      <c r="D1519">
        <v>2</v>
      </c>
      <c r="E1519">
        <v>0</v>
      </c>
      <c r="G1519" t="s">
        <v>564</v>
      </c>
    </row>
    <row r="1520" spans="1:7">
      <c r="A1520" t="s">
        <v>1604</v>
      </c>
      <c r="B1520" t="s">
        <v>141</v>
      </c>
      <c r="C1520" t="s">
        <v>9</v>
      </c>
      <c r="D1520">
        <v>18</v>
      </c>
      <c r="E1520">
        <v>0</v>
      </c>
      <c r="G1520" t="s">
        <v>564</v>
      </c>
    </row>
    <row r="1521" spans="1:7">
      <c r="A1521" t="s">
        <v>1604</v>
      </c>
      <c r="B1521" t="s">
        <v>320</v>
      </c>
      <c r="C1521" t="s">
        <v>9</v>
      </c>
      <c r="D1521">
        <v>2</v>
      </c>
      <c r="E1521">
        <v>0</v>
      </c>
      <c r="G1521" t="s">
        <v>564</v>
      </c>
    </row>
    <row r="1522" spans="1:7">
      <c r="A1522" t="s">
        <v>1604</v>
      </c>
      <c r="B1522" t="s">
        <v>321</v>
      </c>
      <c r="C1522" t="s">
        <v>9</v>
      </c>
      <c r="D1522">
        <v>12</v>
      </c>
      <c r="E1522">
        <v>0</v>
      </c>
      <c r="G1522" t="s">
        <v>564</v>
      </c>
    </row>
    <row r="1523" spans="1:7">
      <c r="A1523" t="s">
        <v>1604</v>
      </c>
      <c r="B1523" t="s">
        <v>343</v>
      </c>
      <c r="C1523" t="s">
        <v>6</v>
      </c>
      <c r="D1523">
        <v>2</v>
      </c>
      <c r="E1523">
        <v>0</v>
      </c>
      <c r="G1523" t="s">
        <v>564</v>
      </c>
    </row>
    <row r="1524" spans="1:7">
      <c r="A1524" t="s">
        <v>1604</v>
      </c>
      <c r="B1524" t="s">
        <v>322</v>
      </c>
      <c r="C1524" t="s">
        <v>19</v>
      </c>
      <c r="D1524">
        <v>4</v>
      </c>
      <c r="E1524">
        <v>0</v>
      </c>
      <c r="G1524" t="s">
        <v>564</v>
      </c>
    </row>
    <row r="1525" spans="1:7">
      <c r="A1525" t="s">
        <v>1604</v>
      </c>
      <c r="B1525" t="s">
        <v>344</v>
      </c>
      <c r="C1525" t="s">
        <v>19</v>
      </c>
      <c r="D1525">
        <v>4</v>
      </c>
      <c r="E1525">
        <v>0</v>
      </c>
      <c r="G1525" t="s">
        <v>564</v>
      </c>
    </row>
    <row r="1526" spans="1:7">
      <c r="A1526" t="s">
        <v>1604</v>
      </c>
      <c r="B1526" t="s">
        <v>345</v>
      </c>
      <c r="C1526" t="s">
        <v>9</v>
      </c>
      <c r="D1526">
        <v>2</v>
      </c>
      <c r="E1526">
        <v>0</v>
      </c>
      <c r="G1526" t="s">
        <v>564</v>
      </c>
    </row>
    <row r="1527" spans="1:7">
      <c r="A1527" t="s">
        <v>1604</v>
      </c>
      <c r="B1527" t="s">
        <v>346</v>
      </c>
      <c r="C1527" t="s">
        <v>9</v>
      </c>
      <c r="D1527">
        <v>2</v>
      </c>
      <c r="E1527">
        <v>0</v>
      </c>
      <c r="G1527" t="s">
        <v>564</v>
      </c>
    </row>
    <row r="1528" spans="1:7">
      <c r="A1528" t="s">
        <v>1604</v>
      </c>
      <c r="B1528" t="s">
        <v>347</v>
      </c>
      <c r="C1528" t="s">
        <v>9</v>
      </c>
      <c r="D1528">
        <v>11</v>
      </c>
      <c r="E1528">
        <v>0</v>
      </c>
      <c r="G1528" t="s">
        <v>564</v>
      </c>
    </row>
    <row r="1529" spans="1:7">
      <c r="A1529" t="s">
        <v>1604</v>
      </c>
      <c r="B1529" t="s">
        <v>145</v>
      </c>
      <c r="C1529" t="s">
        <v>77</v>
      </c>
      <c r="D1529">
        <v>4</v>
      </c>
      <c r="E1529">
        <v>0</v>
      </c>
      <c r="G1529" t="s">
        <v>564</v>
      </c>
    </row>
    <row r="1530" spans="1:7">
      <c r="A1530" t="s">
        <v>1604</v>
      </c>
      <c r="B1530" t="s">
        <v>165</v>
      </c>
      <c r="C1530" t="s">
        <v>9</v>
      </c>
      <c r="D1530">
        <v>4</v>
      </c>
      <c r="E1530">
        <v>0</v>
      </c>
      <c r="G1530" t="s">
        <v>564</v>
      </c>
    </row>
    <row r="1531" spans="1:7">
      <c r="A1531" t="s">
        <v>1604</v>
      </c>
      <c r="B1531" t="s">
        <v>324</v>
      </c>
      <c r="C1531" t="s">
        <v>9</v>
      </c>
      <c r="D1531">
        <v>2</v>
      </c>
      <c r="E1531">
        <v>0</v>
      </c>
      <c r="G1531" t="s">
        <v>564</v>
      </c>
    </row>
    <row r="1532" spans="1:7">
      <c r="A1532" t="s">
        <v>1604</v>
      </c>
      <c r="B1532" t="s">
        <v>81</v>
      </c>
      <c r="C1532" t="s">
        <v>9</v>
      </c>
      <c r="D1532">
        <v>22</v>
      </c>
      <c r="E1532">
        <v>0</v>
      </c>
      <c r="G1532" t="s">
        <v>564</v>
      </c>
    </row>
    <row r="1533" spans="1:7">
      <c r="A1533" t="s">
        <v>1604</v>
      </c>
      <c r="B1533" t="s">
        <v>76</v>
      </c>
      <c r="C1533" t="s">
        <v>77</v>
      </c>
      <c r="D1533">
        <v>4</v>
      </c>
      <c r="E1533">
        <v>0</v>
      </c>
      <c r="G1533" t="s">
        <v>564</v>
      </c>
    </row>
    <row r="1534" spans="1:7">
      <c r="A1534" t="s">
        <v>1604</v>
      </c>
      <c r="B1534" t="s">
        <v>83</v>
      </c>
      <c r="C1534" t="s">
        <v>9</v>
      </c>
      <c r="D1534">
        <v>20</v>
      </c>
      <c r="E1534">
        <v>0</v>
      </c>
      <c r="F1534" t="s">
        <v>25</v>
      </c>
      <c r="G1534" t="s">
        <v>565</v>
      </c>
    </row>
    <row r="1535" spans="1:7">
      <c r="A1535" t="s">
        <v>1604</v>
      </c>
      <c r="B1535" t="s">
        <v>328</v>
      </c>
      <c r="C1535" t="s">
        <v>9</v>
      </c>
      <c r="D1535">
        <v>17</v>
      </c>
      <c r="E1535">
        <v>0</v>
      </c>
      <c r="G1535" t="s">
        <v>564</v>
      </c>
    </row>
    <row r="1536" spans="1:7">
      <c r="A1536" t="s">
        <v>1604</v>
      </c>
      <c r="B1536" t="s">
        <v>23</v>
      </c>
      <c r="C1536" t="s">
        <v>4</v>
      </c>
      <c r="D1536">
        <v>10</v>
      </c>
      <c r="E1536">
        <v>0</v>
      </c>
      <c r="G1536" t="s">
        <v>564</v>
      </c>
    </row>
    <row r="1537" spans="1:7">
      <c r="A1537" t="s">
        <v>1604</v>
      </c>
      <c r="B1537" t="s">
        <v>348</v>
      </c>
      <c r="C1537" t="s">
        <v>9</v>
      </c>
      <c r="D1537">
        <v>2</v>
      </c>
      <c r="E1537">
        <v>0</v>
      </c>
      <c r="G1537" t="s">
        <v>564</v>
      </c>
    </row>
    <row r="1538" spans="1:7">
      <c r="A1538" t="s">
        <v>1604</v>
      </c>
      <c r="B1538" t="s">
        <v>349</v>
      </c>
      <c r="C1538" t="s">
        <v>9</v>
      </c>
      <c r="D1538">
        <v>2</v>
      </c>
      <c r="E1538">
        <v>0</v>
      </c>
      <c r="G1538" t="s">
        <v>564</v>
      </c>
    </row>
    <row r="1539" spans="1:7">
      <c r="A1539" t="s">
        <v>1605</v>
      </c>
      <c r="B1539" t="s">
        <v>3</v>
      </c>
      <c r="C1539" t="s">
        <v>4</v>
      </c>
      <c r="D1539">
        <v>10</v>
      </c>
      <c r="E1539">
        <v>0</v>
      </c>
      <c r="G1539" t="s">
        <v>564</v>
      </c>
    </row>
    <row r="1540" spans="1:7">
      <c r="A1540" t="s">
        <v>1605</v>
      </c>
      <c r="B1540" t="s">
        <v>319</v>
      </c>
      <c r="C1540" t="s">
        <v>19</v>
      </c>
      <c r="D1540">
        <v>4</v>
      </c>
      <c r="E1540">
        <v>0</v>
      </c>
      <c r="G1540" t="s">
        <v>564</v>
      </c>
    </row>
    <row r="1541" spans="1:7">
      <c r="A1541" t="s">
        <v>1605</v>
      </c>
      <c r="B1541" t="s">
        <v>320</v>
      </c>
      <c r="C1541" t="s">
        <v>9</v>
      </c>
      <c r="D1541">
        <v>2</v>
      </c>
      <c r="E1541">
        <v>0</v>
      </c>
      <c r="G1541" t="s">
        <v>564</v>
      </c>
    </row>
    <row r="1542" spans="1:7">
      <c r="A1542" t="s">
        <v>1605</v>
      </c>
      <c r="B1542" t="s">
        <v>322</v>
      </c>
      <c r="C1542" t="s">
        <v>19</v>
      </c>
      <c r="D1542">
        <v>4</v>
      </c>
      <c r="E1542">
        <v>0</v>
      </c>
      <c r="G1542" t="s">
        <v>564</v>
      </c>
    </row>
    <row r="1543" spans="1:7">
      <c r="A1543" t="s">
        <v>1605</v>
      </c>
      <c r="B1543" t="s">
        <v>323</v>
      </c>
      <c r="C1543" t="s">
        <v>9</v>
      </c>
      <c r="D1543">
        <v>20</v>
      </c>
      <c r="E1543">
        <v>0</v>
      </c>
      <c r="G1543" t="s">
        <v>564</v>
      </c>
    </row>
    <row r="1544" spans="1:7">
      <c r="A1544" t="s">
        <v>1605</v>
      </c>
      <c r="B1544" t="s">
        <v>347</v>
      </c>
      <c r="C1544" t="s">
        <v>9</v>
      </c>
      <c r="D1544">
        <v>11</v>
      </c>
      <c r="E1544">
        <v>0</v>
      </c>
      <c r="G1544" t="s">
        <v>564</v>
      </c>
    </row>
    <row r="1545" spans="1:7">
      <c r="A1545" t="s">
        <v>1605</v>
      </c>
      <c r="B1545" t="s">
        <v>324</v>
      </c>
      <c r="C1545" t="s">
        <v>9</v>
      </c>
      <c r="D1545">
        <v>2</v>
      </c>
      <c r="E1545">
        <v>0</v>
      </c>
      <c r="G1545" t="s">
        <v>564</v>
      </c>
    </row>
    <row r="1546" spans="1:7">
      <c r="A1546" t="s">
        <v>1605</v>
      </c>
      <c r="B1546" t="s">
        <v>81</v>
      </c>
      <c r="C1546" t="s">
        <v>9</v>
      </c>
      <c r="D1546">
        <v>22</v>
      </c>
      <c r="E1546">
        <v>0</v>
      </c>
      <c r="G1546" t="s">
        <v>564</v>
      </c>
    </row>
    <row r="1547" spans="1:7">
      <c r="A1547" t="s">
        <v>1605</v>
      </c>
      <c r="B1547" t="s">
        <v>83</v>
      </c>
      <c r="C1547" t="s">
        <v>9</v>
      </c>
      <c r="D1547">
        <v>20</v>
      </c>
      <c r="E1547">
        <v>0</v>
      </c>
      <c r="F1547" t="s">
        <v>25</v>
      </c>
      <c r="G1547" t="s">
        <v>565</v>
      </c>
    </row>
    <row r="1548" spans="1:7">
      <c r="A1548" t="s">
        <v>1605</v>
      </c>
      <c r="B1548" t="s">
        <v>325</v>
      </c>
      <c r="C1548" t="s">
        <v>19</v>
      </c>
      <c r="D1548">
        <v>4</v>
      </c>
      <c r="E1548">
        <v>0</v>
      </c>
      <c r="G1548" t="s">
        <v>564</v>
      </c>
    </row>
    <row r="1549" spans="1:7">
      <c r="A1549" t="s">
        <v>1605</v>
      </c>
      <c r="B1549" t="s">
        <v>326</v>
      </c>
      <c r="C1549" t="s">
        <v>4</v>
      </c>
      <c r="D1549">
        <v>10</v>
      </c>
      <c r="E1549">
        <v>0</v>
      </c>
      <c r="G1549" t="s">
        <v>564</v>
      </c>
    </row>
    <row r="1550" spans="1:7">
      <c r="A1550" t="s">
        <v>1605</v>
      </c>
      <c r="B1550" t="s">
        <v>327</v>
      </c>
      <c r="C1550" t="s">
        <v>19</v>
      </c>
      <c r="D1550">
        <v>4</v>
      </c>
      <c r="E1550">
        <v>0</v>
      </c>
      <c r="G1550" t="s">
        <v>564</v>
      </c>
    </row>
    <row r="1551" spans="1:7">
      <c r="A1551" t="s">
        <v>1605</v>
      </c>
      <c r="B1551" t="s">
        <v>328</v>
      </c>
      <c r="C1551" t="s">
        <v>9</v>
      </c>
      <c r="D1551">
        <v>17</v>
      </c>
      <c r="E1551">
        <v>0</v>
      </c>
      <c r="G1551" t="s">
        <v>564</v>
      </c>
    </row>
    <row r="1552" spans="1:7">
      <c r="A1552" t="s">
        <v>1605</v>
      </c>
      <c r="B1552" t="s">
        <v>23</v>
      </c>
      <c r="C1552" t="s">
        <v>4</v>
      </c>
      <c r="D1552">
        <v>10</v>
      </c>
      <c r="E1552">
        <v>0</v>
      </c>
      <c r="G1552" t="s">
        <v>564</v>
      </c>
    </row>
    <row r="1553" spans="1:7">
      <c r="A1553" t="s">
        <v>1606</v>
      </c>
      <c r="B1553" t="s">
        <v>3</v>
      </c>
      <c r="C1553" t="s">
        <v>4</v>
      </c>
      <c r="D1553">
        <v>10</v>
      </c>
      <c r="E1553">
        <v>0</v>
      </c>
      <c r="G1553" t="s">
        <v>564</v>
      </c>
    </row>
    <row r="1554" spans="1:7">
      <c r="A1554" t="s">
        <v>1606</v>
      </c>
      <c r="B1554" t="s">
        <v>60</v>
      </c>
      <c r="C1554" t="s">
        <v>9</v>
      </c>
      <c r="D1554">
        <v>17</v>
      </c>
      <c r="E1554">
        <v>0</v>
      </c>
      <c r="F1554" t="s">
        <v>25</v>
      </c>
      <c r="G1554" t="s">
        <v>565</v>
      </c>
    </row>
    <row r="1555" spans="1:7">
      <c r="A1555" t="s">
        <v>1606</v>
      </c>
      <c r="B1555" t="s">
        <v>83</v>
      </c>
      <c r="C1555" t="s">
        <v>9</v>
      </c>
      <c r="D1555">
        <v>20</v>
      </c>
      <c r="E1555">
        <v>0</v>
      </c>
      <c r="F1555" t="s">
        <v>25</v>
      </c>
      <c r="G1555" t="s">
        <v>565</v>
      </c>
    </row>
    <row r="1556" spans="1:7">
      <c r="A1556" t="s">
        <v>1606</v>
      </c>
      <c r="B1556" t="s">
        <v>325</v>
      </c>
      <c r="C1556" t="s">
        <v>19</v>
      </c>
      <c r="D1556">
        <v>4</v>
      </c>
      <c r="E1556">
        <v>0</v>
      </c>
      <c r="G1556" t="s">
        <v>564</v>
      </c>
    </row>
    <row r="1557" spans="1:7">
      <c r="A1557" t="s">
        <v>1606</v>
      </c>
      <c r="B1557" t="s">
        <v>340</v>
      </c>
      <c r="C1557" t="s">
        <v>19</v>
      </c>
      <c r="D1557">
        <v>4</v>
      </c>
      <c r="E1557">
        <v>0</v>
      </c>
      <c r="G1557" t="s">
        <v>564</v>
      </c>
    </row>
    <row r="1558" spans="1:7">
      <c r="A1558" t="s">
        <v>1606</v>
      </c>
      <c r="B1558" t="s">
        <v>23</v>
      </c>
      <c r="C1558" t="s">
        <v>4</v>
      </c>
      <c r="D1558">
        <v>10</v>
      </c>
      <c r="E1558">
        <v>0</v>
      </c>
      <c r="G1558" t="s">
        <v>564</v>
      </c>
    </row>
    <row r="1559" spans="1:7">
      <c r="A1559" t="s">
        <v>1607</v>
      </c>
      <c r="B1559" t="s">
        <v>137</v>
      </c>
      <c r="C1559" t="s">
        <v>77</v>
      </c>
      <c r="D1559">
        <v>4</v>
      </c>
      <c r="E1559">
        <v>0</v>
      </c>
      <c r="G1559" t="s">
        <v>564</v>
      </c>
    </row>
    <row r="1560" spans="1:7">
      <c r="A1560" t="s">
        <v>1607</v>
      </c>
      <c r="B1560" t="s">
        <v>180</v>
      </c>
      <c r="C1560" t="s">
        <v>19</v>
      </c>
      <c r="D1560">
        <v>4</v>
      </c>
      <c r="E1560">
        <v>0</v>
      </c>
      <c r="G1560" t="s">
        <v>564</v>
      </c>
    </row>
    <row r="1561" spans="1:7">
      <c r="A1561" t="s">
        <v>1607</v>
      </c>
      <c r="B1561" t="s">
        <v>138</v>
      </c>
      <c r="C1561" t="s">
        <v>6</v>
      </c>
      <c r="D1561">
        <v>2</v>
      </c>
      <c r="E1561">
        <v>0</v>
      </c>
      <c r="G1561" t="s">
        <v>564</v>
      </c>
    </row>
    <row r="1562" spans="1:7">
      <c r="A1562" t="s">
        <v>1607</v>
      </c>
      <c r="B1562" t="s">
        <v>3</v>
      </c>
      <c r="C1562" t="s">
        <v>4</v>
      </c>
      <c r="D1562">
        <v>10</v>
      </c>
      <c r="E1562">
        <v>0</v>
      </c>
      <c r="G1562" t="s">
        <v>564</v>
      </c>
    </row>
    <row r="1563" spans="1:7">
      <c r="A1563" t="s">
        <v>1607</v>
      </c>
      <c r="B1563" t="s">
        <v>173</v>
      </c>
      <c r="C1563" t="s">
        <v>9</v>
      </c>
      <c r="D1563">
        <v>17</v>
      </c>
      <c r="E1563">
        <v>0</v>
      </c>
      <c r="G1563" t="s">
        <v>564</v>
      </c>
    </row>
    <row r="1564" spans="1:7">
      <c r="A1564" t="s">
        <v>1607</v>
      </c>
      <c r="B1564" t="s">
        <v>181</v>
      </c>
      <c r="C1564" t="s">
        <v>19</v>
      </c>
      <c r="D1564">
        <v>4</v>
      </c>
      <c r="E1564">
        <v>0</v>
      </c>
      <c r="G1564" t="s">
        <v>564</v>
      </c>
    </row>
    <row r="1565" spans="1:7">
      <c r="A1565" t="s">
        <v>1607</v>
      </c>
      <c r="B1565" t="s">
        <v>141</v>
      </c>
      <c r="C1565" t="s">
        <v>9</v>
      </c>
      <c r="D1565">
        <v>18</v>
      </c>
      <c r="E1565">
        <v>0</v>
      </c>
      <c r="G1565" t="s">
        <v>564</v>
      </c>
    </row>
    <row r="1566" spans="1:7">
      <c r="A1566" t="s">
        <v>1607</v>
      </c>
      <c r="B1566" t="s">
        <v>182</v>
      </c>
      <c r="C1566" t="s">
        <v>9</v>
      </c>
      <c r="D1566">
        <v>7</v>
      </c>
      <c r="E1566">
        <v>0</v>
      </c>
      <c r="G1566" t="s">
        <v>564</v>
      </c>
    </row>
    <row r="1567" spans="1:7">
      <c r="A1567" t="s">
        <v>1607</v>
      </c>
      <c r="B1567" t="s">
        <v>142</v>
      </c>
      <c r="C1567" t="s">
        <v>9</v>
      </c>
      <c r="D1567">
        <v>16</v>
      </c>
      <c r="E1567">
        <v>0</v>
      </c>
      <c r="G1567" t="s">
        <v>564</v>
      </c>
    </row>
    <row r="1568" spans="1:7">
      <c r="A1568" t="s">
        <v>1607</v>
      </c>
      <c r="B1568" t="s">
        <v>143</v>
      </c>
      <c r="C1568" t="s">
        <v>9</v>
      </c>
      <c r="D1568">
        <v>20</v>
      </c>
      <c r="E1568">
        <v>0</v>
      </c>
      <c r="G1568" t="s">
        <v>564</v>
      </c>
    </row>
    <row r="1569" spans="1:7">
      <c r="A1569" t="s">
        <v>1607</v>
      </c>
      <c r="B1569" t="s">
        <v>145</v>
      </c>
      <c r="C1569" t="s">
        <v>77</v>
      </c>
      <c r="D1569">
        <v>4</v>
      </c>
      <c r="E1569">
        <v>0</v>
      </c>
      <c r="G1569" t="s">
        <v>564</v>
      </c>
    </row>
    <row r="1570" spans="1:7">
      <c r="A1570" t="s">
        <v>1607</v>
      </c>
      <c r="B1570" t="s">
        <v>60</v>
      </c>
      <c r="C1570" t="s">
        <v>9</v>
      </c>
      <c r="D1570">
        <v>17</v>
      </c>
      <c r="E1570">
        <v>0</v>
      </c>
      <c r="F1570" t="s">
        <v>25</v>
      </c>
      <c r="G1570" t="s">
        <v>565</v>
      </c>
    </row>
    <row r="1571" spans="1:7">
      <c r="A1571" t="s">
        <v>1607</v>
      </c>
      <c r="B1571" t="s">
        <v>81</v>
      </c>
      <c r="C1571" t="s">
        <v>9</v>
      </c>
      <c r="D1571">
        <v>22</v>
      </c>
      <c r="E1571">
        <v>0</v>
      </c>
      <c r="G1571" t="s">
        <v>564</v>
      </c>
    </row>
    <row r="1572" spans="1:7">
      <c r="A1572" t="s">
        <v>1607</v>
      </c>
      <c r="B1572" t="s">
        <v>146</v>
      </c>
      <c r="C1572" t="s">
        <v>77</v>
      </c>
      <c r="D1572">
        <v>4</v>
      </c>
      <c r="E1572">
        <v>0</v>
      </c>
      <c r="G1572" t="s">
        <v>564</v>
      </c>
    </row>
    <row r="1573" spans="1:7">
      <c r="A1573" t="s">
        <v>1607</v>
      </c>
      <c r="B1573" t="s">
        <v>76</v>
      </c>
      <c r="C1573" t="s">
        <v>77</v>
      </c>
      <c r="D1573">
        <v>4</v>
      </c>
      <c r="E1573">
        <v>0</v>
      </c>
      <c r="G1573" t="s">
        <v>564</v>
      </c>
    </row>
    <row r="1574" spans="1:7">
      <c r="A1574" t="s">
        <v>1607</v>
      </c>
      <c r="B1574" t="s">
        <v>83</v>
      </c>
      <c r="C1574" t="s">
        <v>9</v>
      </c>
      <c r="D1574">
        <v>20</v>
      </c>
      <c r="E1574">
        <v>0</v>
      </c>
      <c r="G1574" t="s">
        <v>564</v>
      </c>
    </row>
    <row r="1575" spans="1:7">
      <c r="A1575" t="s">
        <v>1607</v>
      </c>
      <c r="B1575" t="s">
        <v>183</v>
      </c>
      <c r="C1575" t="s">
        <v>9</v>
      </c>
      <c r="D1575">
        <v>11</v>
      </c>
      <c r="E1575">
        <v>0</v>
      </c>
      <c r="G1575" t="s">
        <v>564</v>
      </c>
    </row>
    <row r="1576" spans="1:7">
      <c r="A1576" t="s">
        <v>1607</v>
      </c>
      <c r="B1576" t="s">
        <v>184</v>
      </c>
      <c r="C1576" t="s">
        <v>185</v>
      </c>
      <c r="D1576">
        <v>8</v>
      </c>
      <c r="E1576">
        <v>0</v>
      </c>
      <c r="G1576" t="s">
        <v>564</v>
      </c>
    </row>
    <row r="1577" spans="1:7">
      <c r="A1577" t="s">
        <v>1607</v>
      </c>
      <c r="B1577" t="s">
        <v>148</v>
      </c>
      <c r="C1577" t="s">
        <v>9</v>
      </c>
      <c r="D1577">
        <v>16</v>
      </c>
      <c r="E1577">
        <v>0</v>
      </c>
      <c r="G1577" t="s">
        <v>564</v>
      </c>
    </row>
    <row r="1578" spans="1:7">
      <c r="A1578" t="s">
        <v>1607</v>
      </c>
      <c r="B1578" t="s">
        <v>23</v>
      </c>
      <c r="C1578" t="s">
        <v>4</v>
      </c>
      <c r="D1578">
        <v>10</v>
      </c>
      <c r="E1578">
        <v>0</v>
      </c>
      <c r="G1578" t="s">
        <v>564</v>
      </c>
    </row>
    <row r="1579" spans="1:7">
      <c r="A1579" t="s">
        <v>1608</v>
      </c>
      <c r="B1579" t="s">
        <v>137</v>
      </c>
      <c r="C1579" t="s">
        <v>77</v>
      </c>
      <c r="D1579">
        <v>4</v>
      </c>
      <c r="E1579">
        <v>0</v>
      </c>
      <c r="G1579" t="s">
        <v>564</v>
      </c>
    </row>
    <row r="1580" spans="1:7">
      <c r="A1580" t="s">
        <v>1608</v>
      </c>
      <c r="B1580" t="s">
        <v>138</v>
      </c>
      <c r="C1580" t="s">
        <v>6</v>
      </c>
      <c r="D1580">
        <v>2</v>
      </c>
      <c r="E1580">
        <v>0</v>
      </c>
      <c r="G1580" t="s">
        <v>564</v>
      </c>
    </row>
    <row r="1581" spans="1:7">
      <c r="A1581" t="s">
        <v>1608</v>
      </c>
      <c r="B1581" t="s">
        <v>3</v>
      </c>
      <c r="C1581" t="s">
        <v>4</v>
      </c>
      <c r="D1581">
        <v>10</v>
      </c>
      <c r="E1581">
        <v>0</v>
      </c>
      <c r="G1581" t="s">
        <v>564</v>
      </c>
    </row>
    <row r="1582" spans="1:7">
      <c r="A1582" t="s">
        <v>1608</v>
      </c>
      <c r="B1582" t="s">
        <v>139</v>
      </c>
      <c r="C1582" t="s">
        <v>6</v>
      </c>
      <c r="D1582">
        <v>2</v>
      </c>
      <c r="E1582">
        <v>0</v>
      </c>
      <c r="G1582" t="s">
        <v>564</v>
      </c>
    </row>
    <row r="1583" spans="1:7">
      <c r="A1583" t="s">
        <v>1608</v>
      </c>
      <c r="B1583" t="s">
        <v>140</v>
      </c>
      <c r="C1583" t="s">
        <v>19</v>
      </c>
      <c r="D1583">
        <v>4</v>
      </c>
      <c r="E1583">
        <v>0</v>
      </c>
      <c r="G1583" t="s">
        <v>564</v>
      </c>
    </row>
    <row r="1584" spans="1:7">
      <c r="A1584" t="s">
        <v>1608</v>
      </c>
      <c r="B1584" t="s">
        <v>141</v>
      </c>
      <c r="C1584" t="s">
        <v>9</v>
      </c>
      <c r="D1584">
        <v>18</v>
      </c>
      <c r="E1584">
        <v>0</v>
      </c>
      <c r="G1584" t="s">
        <v>564</v>
      </c>
    </row>
    <row r="1585" spans="1:7">
      <c r="A1585" t="s">
        <v>1608</v>
      </c>
      <c r="B1585" t="s">
        <v>142</v>
      </c>
      <c r="C1585" t="s">
        <v>9</v>
      </c>
      <c r="D1585">
        <v>16</v>
      </c>
      <c r="E1585">
        <v>0</v>
      </c>
      <c r="G1585" t="s">
        <v>564</v>
      </c>
    </row>
    <row r="1586" spans="1:7">
      <c r="A1586" t="s">
        <v>1608</v>
      </c>
      <c r="B1586" t="s">
        <v>143</v>
      </c>
      <c r="C1586" t="s">
        <v>9</v>
      </c>
      <c r="D1586">
        <v>20</v>
      </c>
      <c r="E1586">
        <v>0</v>
      </c>
      <c r="G1586" t="s">
        <v>564</v>
      </c>
    </row>
    <row r="1587" spans="1:7">
      <c r="A1587" t="s">
        <v>1608</v>
      </c>
      <c r="B1587" t="s">
        <v>144</v>
      </c>
      <c r="C1587" t="s">
        <v>19</v>
      </c>
      <c r="D1587">
        <v>4</v>
      </c>
      <c r="E1587">
        <v>0</v>
      </c>
      <c r="G1587" t="s">
        <v>564</v>
      </c>
    </row>
    <row r="1588" spans="1:7">
      <c r="A1588" t="s">
        <v>1608</v>
      </c>
      <c r="B1588" t="s">
        <v>145</v>
      </c>
      <c r="C1588" t="s">
        <v>77</v>
      </c>
      <c r="D1588">
        <v>4</v>
      </c>
      <c r="E1588">
        <v>0</v>
      </c>
      <c r="G1588" t="s">
        <v>564</v>
      </c>
    </row>
    <row r="1589" spans="1:7">
      <c r="A1589" t="s">
        <v>1608</v>
      </c>
      <c r="B1589" t="s">
        <v>60</v>
      </c>
      <c r="C1589" t="s">
        <v>9</v>
      </c>
      <c r="D1589">
        <v>17</v>
      </c>
      <c r="E1589">
        <v>0</v>
      </c>
      <c r="F1589" t="s">
        <v>25</v>
      </c>
      <c r="G1589" t="s">
        <v>565</v>
      </c>
    </row>
    <row r="1590" spans="1:7">
      <c r="A1590" t="s">
        <v>1608</v>
      </c>
      <c r="B1590" t="s">
        <v>81</v>
      </c>
      <c r="C1590" t="s">
        <v>9</v>
      </c>
      <c r="D1590">
        <v>22</v>
      </c>
      <c r="E1590">
        <v>0</v>
      </c>
      <c r="G1590" t="s">
        <v>564</v>
      </c>
    </row>
    <row r="1591" spans="1:7">
      <c r="A1591" t="s">
        <v>1608</v>
      </c>
      <c r="B1591" t="s">
        <v>146</v>
      </c>
      <c r="C1591" t="s">
        <v>77</v>
      </c>
      <c r="D1591">
        <v>4</v>
      </c>
      <c r="E1591">
        <v>0</v>
      </c>
      <c r="G1591" t="s">
        <v>564</v>
      </c>
    </row>
    <row r="1592" spans="1:7">
      <c r="A1592" t="s">
        <v>1608</v>
      </c>
      <c r="B1592" t="s">
        <v>76</v>
      </c>
      <c r="C1592" t="s">
        <v>77</v>
      </c>
      <c r="D1592">
        <v>4</v>
      </c>
      <c r="E1592">
        <v>0</v>
      </c>
      <c r="G1592" t="s">
        <v>564</v>
      </c>
    </row>
    <row r="1593" spans="1:7">
      <c r="A1593" t="s">
        <v>1608</v>
      </c>
      <c r="B1593" t="s">
        <v>83</v>
      </c>
      <c r="C1593" t="s">
        <v>9</v>
      </c>
      <c r="D1593">
        <v>20</v>
      </c>
      <c r="E1593">
        <v>0</v>
      </c>
      <c r="G1593" t="s">
        <v>564</v>
      </c>
    </row>
    <row r="1594" spans="1:7">
      <c r="A1594" t="s">
        <v>1608</v>
      </c>
      <c r="B1594" t="s">
        <v>148</v>
      </c>
      <c r="C1594" t="s">
        <v>9</v>
      </c>
      <c r="D1594">
        <v>16</v>
      </c>
      <c r="E1594">
        <v>0</v>
      </c>
      <c r="G1594" t="s">
        <v>564</v>
      </c>
    </row>
    <row r="1595" spans="1:7">
      <c r="A1595" t="s">
        <v>1608</v>
      </c>
      <c r="B1595" t="s">
        <v>23</v>
      </c>
      <c r="C1595" t="s">
        <v>4</v>
      </c>
      <c r="D1595">
        <v>10</v>
      </c>
      <c r="E1595">
        <v>0</v>
      </c>
      <c r="G1595" t="s">
        <v>564</v>
      </c>
    </row>
    <row r="1596" spans="1:7">
      <c r="A1596" t="s">
        <v>1608</v>
      </c>
      <c r="B1596" t="s">
        <v>149</v>
      </c>
      <c r="C1596" t="s">
        <v>9</v>
      </c>
      <c r="D1596">
        <v>17</v>
      </c>
      <c r="E1596">
        <v>0</v>
      </c>
      <c r="G1596" t="s">
        <v>564</v>
      </c>
    </row>
    <row r="1597" spans="1:7">
      <c r="A1597" t="s">
        <v>1609</v>
      </c>
      <c r="B1597" t="s">
        <v>361</v>
      </c>
      <c r="C1597" t="s">
        <v>19</v>
      </c>
      <c r="D1597">
        <v>4</v>
      </c>
      <c r="E1597">
        <v>0</v>
      </c>
      <c r="F1597">
        <v>0</v>
      </c>
      <c r="G1597" t="s">
        <v>565</v>
      </c>
    </row>
    <row r="1598" spans="1:7">
      <c r="A1598" t="s">
        <v>1609</v>
      </c>
      <c r="B1598" t="s">
        <v>362</v>
      </c>
      <c r="C1598" t="s">
        <v>9</v>
      </c>
      <c r="D1598">
        <v>1</v>
      </c>
      <c r="E1598">
        <v>0</v>
      </c>
      <c r="F1598" t="s">
        <v>25</v>
      </c>
      <c r="G1598" t="s">
        <v>565</v>
      </c>
    </row>
    <row r="1599" spans="1:7">
      <c r="A1599" t="s">
        <v>1609</v>
      </c>
      <c r="B1599" t="s">
        <v>3</v>
      </c>
      <c r="C1599" t="s">
        <v>4</v>
      </c>
      <c r="D1599">
        <v>10</v>
      </c>
      <c r="E1599">
        <v>0</v>
      </c>
      <c r="G1599" t="s">
        <v>564</v>
      </c>
    </row>
    <row r="1600" spans="1:7">
      <c r="A1600" t="s">
        <v>1609</v>
      </c>
      <c r="B1600" t="s">
        <v>363</v>
      </c>
      <c r="C1600" t="s">
        <v>9</v>
      </c>
      <c r="D1600">
        <v>3</v>
      </c>
      <c r="E1600">
        <v>0</v>
      </c>
      <c r="G1600" t="s">
        <v>564</v>
      </c>
    </row>
    <row r="1601" spans="1:7">
      <c r="A1601" t="s">
        <v>1609</v>
      </c>
      <c r="B1601" t="s">
        <v>367</v>
      </c>
      <c r="C1601" t="s">
        <v>9</v>
      </c>
      <c r="D1601">
        <v>1</v>
      </c>
      <c r="E1601">
        <v>0</v>
      </c>
      <c r="F1601" t="s">
        <v>25</v>
      </c>
      <c r="G1601" t="s">
        <v>565</v>
      </c>
    </row>
    <row r="1602" spans="1:7">
      <c r="A1602" t="s">
        <v>1609</v>
      </c>
      <c r="B1602" t="s">
        <v>320</v>
      </c>
      <c r="C1602" t="s">
        <v>9</v>
      </c>
      <c r="D1602">
        <v>2</v>
      </c>
      <c r="E1602">
        <v>0</v>
      </c>
      <c r="F1602" t="s">
        <v>25</v>
      </c>
      <c r="G1602" t="s">
        <v>565</v>
      </c>
    </row>
    <row r="1603" spans="1:7">
      <c r="A1603" t="s">
        <v>1609</v>
      </c>
      <c r="B1603" t="s">
        <v>347</v>
      </c>
      <c r="C1603" t="s">
        <v>9</v>
      </c>
      <c r="D1603">
        <v>11</v>
      </c>
      <c r="E1603">
        <v>0</v>
      </c>
      <c r="F1603" t="s">
        <v>25</v>
      </c>
      <c r="G1603" t="s">
        <v>565</v>
      </c>
    </row>
    <row r="1604" spans="1:7">
      <c r="A1604" t="s">
        <v>1609</v>
      </c>
      <c r="B1604" t="s">
        <v>324</v>
      </c>
      <c r="C1604" t="s">
        <v>9</v>
      </c>
      <c r="D1604">
        <v>2</v>
      </c>
      <c r="E1604">
        <v>0</v>
      </c>
      <c r="F1604" t="s">
        <v>25</v>
      </c>
      <c r="G1604" t="s">
        <v>565</v>
      </c>
    </row>
    <row r="1605" spans="1:7">
      <c r="A1605" t="s">
        <v>1609</v>
      </c>
      <c r="B1605" t="s">
        <v>76</v>
      </c>
      <c r="C1605" t="s">
        <v>77</v>
      </c>
      <c r="D1605">
        <v>4</v>
      </c>
      <c r="E1605">
        <v>0</v>
      </c>
      <c r="F1605" t="s">
        <v>78</v>
      </c>
      <c r="G1605" t="s">
        <v>565</v>
      </c>
    </row>
    <row r="1606" spans="1:7">
      <c r="A1606" t="s">
        <v>1609</v>
      </c>
      <c r="B1606" t="s">
        <v>79</v>
      </c>
      <c r="C1606" t="s">
        <v>9</v>
      </c>
      <c r="D1606">
        <v>2</v>
      </c>
      <c r="E1606">
        <v>0</v>
      </c>
      <c r="F1606" t="s">
        <v>25</v>
      </c>
      <c r="G1606" t="s">
        <v>565</v>
      </c>
    </row>
    <row r="1607" spans="1:7">
      <c r="A1607" t="s">
        <v>1609</v>
      </c>
      <c r="B1607" t="s">
        <v>23</v>
      </c>
      <c r="C1607" t="s">
        <v>4</v>
      </c>
      <c r="D1607">
        <v>10</v>
      </c>
      <c r="E1607">
        <v>0</v>
      </c>
      <c r="G1607" t="s">
        <v>564</v>
      </c>
    </row>
    <row r="1608" spans="1:7">
      <c r="A1608" t="s">
        <v>1609</v>
      </c>
      <c r="B1608" t="s">
        <v>373</v>
      </c>
      <c r="C1608" t="s">
        <v>9</v>
      </c>
      <c r="D1608">
        <v>6</v>
      </c>
      <c r="E1608">
        <v>0</v>
      </c>
      <c r="F1608" t="s">
        <v>25</v>
      </c>
      <c r="G1608" t="s">
        <v>565</v>
      </c>
    </row>
    <row r="1609" spans="1:7">
      <c r="A1609" t="s">
        <v>861</v>
      </c>
      <c r="B1609" t="s">
        <v>3</v>
      </c>
      <c r="C1609" t="s">
        <v>4</v>
      </c>
      <c r="D1609">
        <v>10</v>
      </c>
      <c r="E1609">
        <v>0</v>
      </c>
      <c r="G1609" t="s">
        <v>564</v>
      </c>
    </row>
    <row r="1610" spans="1:7">
      <c r="A1610" t="s">
        <v>861</v>
      </c>
      <c r="B1610" t="s">
        <v>363</v>
      </c>
      <c r="C1610" t="s">
        <v>9</v>
      </c>
      <c r="D1610">
        <v>3</v>
      </c>
      <c r="E1610">
        <v>0</v>
      </c>
      <c r="G1610" t="s">
        <v>564</v>
      </c>
    </row>
    <row r="1611" spans="1:7">
      <c r="A1611" t="s">
        <v>861</v>
      </c>
      <c r="B1611" t="s">
        <v>364</v>
      </c>
      <c r="C1611" t="s">
        <v>365</v>
      </c>
      <c r="D1611">
        <v>3</v>
      </c>
      <c r="E1611">
        <v>0</v>
      </c>
      <c r="F1611" t="s">
        <v>855</v>
      </c>
      <c r="G1611" t="s">
        <v>565</v>
      </c>
    </row>
    <row r="1612" spans="1:7">
      <c r="A1612" t="s">
        <v>861</v>
      </c>
      <c r="B1612" t="s">
        <v>320</v>
      </c>
      <c r="C1612" t="s">
        <v>9</v>
      </c>
      <c r="D1612">
        <v>2</v>
      </c>
      <c r="E1612">
        <v>0</v>
      </c>
      <c r="F1612" t="s">
        <v>25</v>
      </c>
      <c r="G1612" t="s">
        <v>565</v>
      </c>
    </row>
    <row r="1613" spans="1:7">
      <c r="A1613" t="s">
        <v>861</v>
      </c>
      <c r="B1613" t="s">
        <v>368</v>
      </c>
      <c r="C1613" t="s">
        <v>6</v>
      </c>
      <c r="D1613">
        <v>2</v>
      </c>
      <c r="E1613">
        <v>0</v>
      </c>
      <c r="F1613">
        <v>0</v>
      </c>
      <c r="G1613" t="s">
        <v>565</v>
      </c>
    </row>
    <row r="1614" spans="1:7">
      <c r="A1614" t="s">
        <v>861</v>
      </c>
      <c r="B1614" t="s">
        <v>74</v>
      </c>
      <c r="C1614" t="s">
        <v>19</v>
      </c>
      <c r="D1614">
        <v>4</v>
      </c>
      <c r="E1614">
        <v>0</v>
      </c>
      <c r="F1614">
        <v>0</v>
      </c>
      <c r="G1614" t="s">
        <v>565</v>
      </c>
    </row>
    <row r="1615" spans="1:7">
      <c r="A1615" t="s">
        <v>861</v>
      </c>
      <c r="B1615" t="s">
        <v>75</v>
      </c>
      <c r="C1615" t="s">
        <v>9</v>
      </c>
      <c r="D1615">
        <v>5</v>
      </c>
      <c r="E1615">
        <v>0</v>
      </c>
      <c r="F1615" t="s">
        <v>25</v>
      </c>
      <c r="G1615" t="s">
        <v>565</v>
      </c>
    </row>
    <row r="1616" spans="1:7">
      <c r="A1616" t="s">
        <v>861</v>
      </c>
      <c r="B1616" t="s">
        <v>369</v>
      </c>
      <c r="C1616" t="s">
        <v>9</v>
      </c>
      <c r="D1616">
        <v>1</v>
      </c>
      <c r="E1616">
        <v>0</v>
      </c>
      <c r="F1616" t="s">
        <v>25</v>
      </c>
      <c r="G1616" t="s">
        <v>565</v>
      </c>
    </row>
    <row r="1617" spans="1:7">
      <c r="A1617" t="s">
        <v>861</v>
      </c>
      <c r="B1617" t="s">
        <v>347</v>
      </c>
      <c r="C1617" t="s">
        <v>9</v>
      </c>
      <c r="D1617">
        <v>11</v>
      </c>
      <c r="E1617">
        <v>0</v>
      </c>
      <c r="F1617" t="s">
        <v>25</v>
      </c>
      <c r="G1617" t="s">
        <v>565</v>
      </c>
    </row>
    <row r="1618" spans="1:7">
      <c r="A1618" t="s">
        <v>861</v>
      </c>
      <c r="B1618" t="s">
        <v>324</v>
      </c>
      <c r="C1618" t="s">
        <v>9</v>
      </c>
      <c r="D1618">
        <v>2</v>
      </c>
      <c r="E1618">
        <v>0</v>
      </c>
      <c r="F1618" t="s">
        <v>25</v>
      </c>
      <c r="G1618" t="s">
        <v>565</v>
      </c>
    </row>
    <row r="1619" spans="1:7">
      <c r="A1619" t="s">
        <v>861</v>
      </c>
      <c r="B1619" t="s">
        <v>79</v>
      </c>
      <c r="C1619" t="s">
        <v>9</v>
      </c>
      <c r="D1619">
        <v>2</v>
      </c>
      <c r="E1619">
        <v>0</v>
      </c>
      <c r="F1619" t="s">
        <v>25</v>
      </c>
      <c r="G1619" t="s">
        <v>565</v>
      </c>
    </row>
    <row r="1620" spans="1:7">
      <c r="A1620" t="s">
        <v>861</v>
      </c>
      <c r="B1620" t="s">
        <v>370</v>
      </c>
      <c r="C1620" t="s">
        <v>365</v>
      </c>
      <c r="D1620">
        <v>3</v>
      </c>
      <c r="E1620">
        <v>0</v>
      </c>
      <c r="F1620" t="s">
        <v>855</v>
      </c>
      <c r="G1620" t="s">
        <v>565</v>
      </c>
    </row>
    <row r="1621" spans="1:7">
      <c r="A1621" t="s">
        <v>861</v>
      </c>
      <c r="B1621" t="s">
        <v>372</v>
      </c>
      <c r="C1621" t="s">
        <v>9</v>
      </c>
      <c r="D1621">
        <v>3</v>
      </c>
      <c r="E1621">
        <v>0</v>
      </c>
      <c r="F1621" t="s">
        <v>25</v>
      </c>
      <c r="G1621" t="s">
        <v>565</v>
      </c>
    </row>
    <row r="1622" spans="1:7">
      <c r="A1622" t="s">
        <v>861</v>
      </c>
      <c r="B1622" t="s">
        <v>23</v>
      </c>
      <c r="C1622" t="s">
        <v>4</v>
      </c>
      <c r="D1622">
        <v>10</v>
      </c>
      <c r="E1622">
        <v>0</v>
      </c>
      <c r="G1622" t="s">
        <v>564</v>
      </c>
    </row>
    <row r="1623" spans="1:7">
      <c r="A1623" t="s">
        <v>861</v>
      </c>
      <c r="B1623" t="s">
        <v>862</v>
      </c>
      <c r="C1623" t="s">
        <v>77</v>
      </c>
      <c r="D1623">
        <v>4</v>
      </c>
      <c r="E1623">
        <v>0</v>
      </c>
      <c r="F1623" t="s">
        <v>78</v>
      </c>
      <c r="G1623" t="s">
        <v>565</v>
      </c>
    </row>
    <row r="1624" spans="1:7">
      <c r="A1624" t="s">
        <v>863</v>
      </c>
      <c r="B1624" t="s">
        <v>3</v>
      </c>
      <c r="C1624" t="s">
        <v>4</v>
      </c>
      <c r="D1624">
        <v>10</v>
      </c>
      <c r="E1624">
        <v>0</v>
      </c>
      <c r="G1624" t="s">
        <v>564</v>
      </c>
    </row>
    <row r="1625" spans="1:7">
      <c r="A1625" t="s">
        <v>863</v>
      </c>
      <c r="B1625" t="s">
        <v>364</v>
      </c>
      <c r="C1625" t="s">
        <v>365</v>
      </c>
      <c r="D1625">
        <v>3</v>
      </c>
      <c r="E1625">
        <v>0</v>
      </c>
      <c r="F1625" t="s">
        <v>855</v>
      </c>
      <c r="G1625" t="s">
        <v>565</v>
      </c>
    </row>
    <row r="1626" spans="1:7">
      <c r="A1626" t="s">
        <v>863</v>
      </c>
      <c r="B1626" t="s">
        <v>864</v>
      </c>
      <c r="C1626" t="s">
        <v>9</v>
      </c>
      <c r="D1626">
        <v>1</v>
      </c>
      <c r="E1626">
        <v>0</v>
      </c>
      <c r="G1626" t="s">
        <v>564</v>
      </c>
    </row>
    <row r="1627" spans="1:7">
      <c r="A1627" t="s">
        <v>863</v>
      </c>
      <c r="B1627" t="s">
        <v>320</v>
      </c>
      <c r="C1627" t="s">
        <v>9</v>
      </c>
      <c r="D1627">
        <v>2</v>
      </c>
      <c r="E1627">
        <v>0</v>
      </c>
      <c r="F1627" t="s">
        <v>25</v>
      </c>
      <c r="G1627" t="s">
        <v>565</v>
      </c>
    </row>
    <row r="1628" spans="1:7">
      <c r="A1628" t="s">
        <v>863</v>
      </c>
      <c r="B1628" t="s">
        <v>368</v>
      </c>
      <c r="C1628" t="s">
        <v>6</v>
      </c>
      <c r="D1628">
        <v>2</v>
      </c>
      <c r="E1628">
        <v>0</v>
      </c>
      <c r="F1628">
        <v>0</v>
      </c>
      <c r="G1628" t="s">
        <v>565</v>
      </c>
    </row>
    <row r="1629" spans="1:7">
      <c r="A1629" t="s">
        <v>863</v>
      </c>
      <c r="B1629" t="s">
        <v>74</v>
      </c>
      <c r="C1629" t="s">
        <v>19</v>
      </c>
      <c r="D1629">
        <v>4</v>
      </c>
      <c r="E1629">
        <v>0</v>
      </c>
      <c r="F1629">
        <v>0</v>
      </c>
      <c r="G1629" t="s">
        <v>565</v>
      </c>
    </row>
    <row r="1630" spans="1:7">
      <c r="A1630" t="s">
        <v>863</v>
      </c>
      <c r="B1630" t="s">
        <v>75</v>
      </c>
      <c r="C1630" t="s">
        <v>9</v>
      </c>
      <c r="D1630">
        <v>5</v>
      </c>
      <c r="E1630">
        <v>0</v>
      </c>
      <c r="F1630" t="s">
        <v>25</v>
      </c>
      <c r="G1630" t="s">
        <v>565</v>
      </c>
    </row>
    <row r="1631" spans="1:7">
      <c r="A1631" t="s">
        <v>863</v>
      </c>
      <c r="B1631" t="s">
        <v>369</v>
      </c>
      <c r="C1631" t="s">
        <v>9</v>
      </c>
      <c r="D1631">
        <v>1</v>
      </c>
      <c r="E1631">
        <v>0</v>
      </c>
      <c r="F1631" t="s">
        <v>25</v>
      </c>
      <c r="G1631" t="s">
        <v>565</v>
      </c>
    </row>
    <row r="1632" spans="1:7">
      <c r="A1632" t="s">
        <v>863</v>
      </c>
      <c r="B1632" t="s">
        <v>347</v>
      </c>
      <c r="C1632" t="s">
        <v>9</v>
      </c>
      <c r="D1632">
        <v>11</v>
      </c>
      <c r="E1632">
        <v>0</v>
      </c>
      <c r="F1632" t="s">
        <v>25</v>
      </c>
      <c r="G1632" t="s">
        <v>565</v>
      </c>
    </row>
    <row r="1633" spans="1:7">
      <c r="A1633" t="s">
        <v>863</v>
      </c>
      <c r="B1633" t="s">
        <v>324</v>
      </c>
      <c r="C1633" t="s">
        <v>9</v>
      </c>
      <c r="D1633">
        <v>2</v>
      </c>
      <c r="E1633">
        <v>0</v>
      </c>
      <c r="F1633" t="s">
        <v>25</v>
      </c>
      <c r="G1633" t="s">
        <v>565</v>
      </c>
    </row>
    <row r="1634" spans="1:7">
      <c r="A1634" t="s">
        <v>863</v>
      </c>
      <c r="B1634" t="s">
        <v>76</v>
      </c>
      <c r="C1634" t="s">
        <v>77</v>
      </c>
      <c r="D1634">
        <v>4</v>
      </c>
      <c r="E1634">
        <v>0</v>
      </c>
      <c r="F1634" t="s">
        <v>78</v>
      </c>
      <c r="G1634" t="s">
        <v>565</v>
      </c>
    </row>
    <row r="1635" spans="1:7">
      <c r="A1635" t="s">
        <v>863</v>
      </c>
      <c r="B1635" t="s">
        <v>79</v>
      </c>
      <c r="C1635" t="s">
        <v>9</v>
      </c>
      <c r="D1635">
        <v>2</v>
      </c>
      <c r="E1635">
        <v>0</v>
      </c>
      <c r="F1635" t="s">
        <v>25</v>
      </c>
      <c r="G1635" t="s">
        <v>565</v>
      </c>
    </row>
    <row r="1636" spans="1:7">
      <c r="A1636" t="s">
        <v>863</v>
      </c>
      <c r="B1636" t="s">
        <v>370</v>
      </c>
      <c r="C1636" t="s">
        <v>365</v>
      </c>
      <c r="D1636">
        <v>3</v>
      </c>
      <c r="E1636">
        <v>0</v>
      </c>
      <c r="F1636" t="s">
        <v>855</v>
      </c>
      <c r="G1636" t="s">
        <v>565</v>
      </c>
    </row>
    <row r="1637" spans="1:7">
      <c r="A1637" t="s">
        <v>863</v>
      </c>
      <c r="B1637" t="s">
        <v>372</v>
      </c>
      <c r="C1637" t="s">
        <v>9</v>
      </c>
      <c r="D1637">
        <v>3</v>
      </c>
      <c r="E1637">
        <v>0</v>
      </c>
      <c r="F1637" t="s">
        <v>25</v>
      </c>
      <c r="G1637" t="s">
        <v>565</v>
      </c>
    </row>
    <row r="1638" spans="1:7">
      <c r="A1638" t="s">
        <v>863</v>
      </c>
      <c r="B1638" t="s">
        <v>23</v>
      </c>
      <c r="C1638" t="s">
        <v>4</v>
      </c>
      <c r="D1638">
        <v>10</v>
      </c>
      <c r="E1638">
        <v>0</v>
      </c>
      <c r="G1638" t="s">
        <v>564</v>
      </c>
    </row>
    <row r="1639" spans="1:7">
      <c r="A1639" t="s">
        <v>1610</v>
      </c>
      <c r="B1639" t="s">
        <v>362</v>
      </c>
      <c r="C1639" t="s">
        <v>9</v>
      </c>
      <c r="D1639">
        <v>1</v>
      </c>
      <c r="E1639">
        <v>0</v>
      </c>
      <c r="F1639" t="s">
        <v>25</v>
      </c>
      <c r="G1639" t="s">
        <v>565</v>
      </c>
    </row>
    <row r="1640" spans="1:7">
      <c r="A1640" t="s">
        <v>1610</v>
      </c>
      <c r="B1640" t="s">
        <v>542</v>
      </c>
      <c r="C1640" t="s">
        <v>9</v>
      </c>
      <c r="D1640">
        <v>50</v>
      </c>
      <c r="E1640">
        <v>0</v>
      </c>
      <c r="G1640" t="s">
        <v>564</v>
      </c>
    </row>
    <row r="1641" spans="1:7">
      <c r="A1641" t="s">
        <v>1610</v>
      </c>
      <c r="B1641" t="s">
        <v>3</v>
      </c>
      <c r="C1641" t="s">
        <v>4</v>
      </c>
      <c r="D1641">
        <v>10</v>
      </c>
      <c r="E1641">
        <v>0</v>
      </c>
      <c r="G1641" t="s">
        <v>564</v>
      </c>
    </row>
    <row r="1642" spans="1:7">
      <c r="A1642" t="s">
        <v>1610</v>
      </c>
      <c r="B1642" t="s">
        <v>77</v>
      </c>
      <c r="C1642" t="s">
        <v>77</v>
      </c>
      <c r="D1642">
        <v>4</v>
      </c>
      <c r="E1642">
        <v>0</v>
      </c>
      <c r="F1642" t="s">
        <v>78</v>
      </c>
      <c r="G1642" t="s">
        <v>565</v>
      </c>
    </row>
    <row r="1643" spans="1:7">
      <c r="A1643" t="s">
        <v>1610</v>
      </c>
      <c r="B1643" t="s">
        <v>364</v>
      </c>
      <c r="C1643" t="s">
        <v>365</v>
      </c>
      <c r="D1643">
        <v>3</v>
      </c>
      <c r="E1643">
        <v>0</v>
      </c>
      <c r="F1643" t="s">
        <v>855</v>
      </c>
      <c r="G1643" t="s">
        <v>565</v>
      </c>
    </row>
    <row r="1644" spans="1:7">
      <c r="A1644" t="s">
        <v>1610</v>
      </c>
      <c r="B1644" t="s">
        <v>320</v>
      </c>
      <c r="C1644" t="s">
        <v>9</v>
      </c>
      <c r="D1644">
        <v>2</v>
      </c>
      <c r="E1644">
        <v>0</v>
      </c>
      <c r="F1644" t="s">
        <v>25</v>
      </c>
      <c r="G1644" t="s">
        <v>565</v>
      </c>
    </row>
    <row r="1645" spans="1:7">
      <c r="A1645" t="s">
        <v>1610</v>
      </c>
      <c r="B1645" t="s">
        <v>1611</v>
      </c>
      <c r="C1645" t="s">
        <v>19</v>
      </c>
      <c r="D1645">
        <v>4</v>
      </c>
      <c r="E1645">
        <v>0</v>
      </c>
      <c r="F1645">
        <v>0</v>
      </c>
      <c r="G1645" t="s">
        <v>565</v>
      </c>
    </row>
    <row r="1646" spans="1:7">
      <c r="A1646" t="s">
        <v>1610</v>
      </c>
      <c r="B1646" t="s">
        <v>347</v>
      </c>
      <c r="C1646" t="s">
        <v>9</v>
      </c>
      <c r="D1646">
        <v>11</v>
      </c>
      <c r="E1646">
        <v>0</v>
      </c>
      <c r="F1646" t="s">
        <v>25</v>
      </c>
      <c r="G1646" t="s">
        <v>565</v>
      </c>
    </row>
    <row r="1647" spans="1:7">
      <c r="A1647" t="s">
        <v>1610</v>
      </c>
      <c r="B1647" t="s">
        <v>324</v>
      </c>
      <c r="C1647" t="s">
        <v>9</v>
      </c>
      <c r="D1647">
        <v>2</v>
      </c>
      <c r="E1647">
        <v>0</v>
      </c>
      <c r="F1647" t="s">
        <v>25</v>
      </c>
      <c r="G1647" t="s">
        <v>565</v>
      </c>
    </row>
    <row r="1648" spans="1:7">
      <c r="A1648" t="s">
        <v>1610</v>
      </c>
      <c r="B1648" t="s">
        <v>79</v>
      </c>
      <c r="C1648" t="s">
        <v>9</v>
      </c>
      <c r="D1648">
        <v>2</v>
      </c>
      <c r="E1648">
        <v>0</v>
      </c>
      <c r="F1648" t="s">
        <v>25</v>
      </c>
      <c r="G1648" t="s">
        <v>565</v>
      </c>
    </row>
    <row r="1649" spans="1:7">
      <c r="A1649" t="s">
        <v>1610</v>
      </c>
      <c r="B1649" t="s">
        <v>370</v>
      </c>
      <c r="C1649" t="s">
        <v>365</v>
      </c>
      <c r="D1649">
        <v>3</v>
      </c>
      <c r="E1649">
        <v>0</v>
      </c>
      <c r="F1649" t="s">
        <v>855</v>
      </c>
      <c r="G1649" t="s">
        <v>565</v>
      </c>
    </row>
    <row r="1650" spans="1:7">
      <c r="A1650" t="s">
        <v>1610</v>
      </c>
      <c r="B1650" t="s">
        <v>23</v>
      </c>
      <c r="C1650" t="s">
        <v>4</v>
      </c>
      <c r="D1650">
        <v>10</v>
      </c>
      <c r="E1650">
        <v>0</v>
      </c>
      <c r="G1650" t="s">
        <v>564</v>
      </c>
    </row>
    <row r="1651" spans="1:7">
      <c r="A1651" t="s">
        <v>865</v>
      </c>
      <c r="B1651" t="s">
        <v>3</v>
      </c>
      <c r="C1651" t="s">
        <v>4</v>
      </c>
      <c r="D1651">
        <v>10</v>
      </c>
      <c r="E1651">
        <v>0</v>
      </c>
      <c r="G1651" t="s">
        <v>564</v>
      </c>
    </row>
    <row r="1652" spans="1:7">
      <c r="A1652" t="s">
        <v>865</v>
      </c>
      <c r="B1652" t="s">
        <v>363</v>
      </c>
      <c r="C1652" t="s">
        <v>9</v>
      </c>
      <c r="D1652">
        <v>3</v>
      </c>
      <c r="E1652">
        <v>0</v>
      </c>
      <c r="F1652" t="s">
        <v>25</v>
      </c>
      <c r="G1652" t="s">
        <v>565</v>
      </c>
    </row>
    <row r="1653" spans="1:7">
      <c r="A1653" t="s">
        <v>865</v>
      </c>
      <c r="B1653" t="s">
        <v>76</v>
      </c>
      <c r="C1653" t="s">
        <v>77</v>
      </c>
      <c r="D1653">
        <v>4</v>
      </c>
      <c r="E1653">
        <v>0</v>
      </c>
      <c r="F1653" t="s">
        <v>78</v>
      </c>
      <c r="G1653" t="s">
        <v>565</v>
      </c>
    </row>
    <row r="1654" spans="1:7">
      <c r="A1654" t="s">
        <v>865</v>
      </c>
      <c r="B1654" t="s">
        <v>23</v>
      </c>
      <c r="C1654" t="s">
        <v>4</v>
      </c>
      <c r="D1654">
        <v>10</v>
      </c>
      <c r="E1654">
        <v>0</v>
      </c>
      <c r="G1654" t="s">
        <v>564</v>
      </c>
    </row>
    <row r="1655" spans="1:7">
      <c r="A1655" t="s">
        <v>865</v>
      </c>
      <c r="B1655" t="s">
        <v>373</v>
      </c>
      <c r="C1655" t="s">
        <v>9</v>
      </c>
      <c r="D1655">
        <v>6</v>
      </c>
      <c r="E1655">
        <v>0</v>
      </c>
      <c r="F1655" t="s">
        <v>25</v>
      </c>
      <c r="G1655" t="s">
        <v>565</v>
      </c>
    </row>
    <row r="1656" spans="1:7">
      <c r="A1656" t="s">
        <v>866</v>
      </c>
      <c r="B1656" t="s">
        <v>867</v>
      </c>
      <c r="C1656" t="s">
        <v>9</v>
      </c>
      <c r="D1656">
        <v>8</v>
      </c>
      <c r="E1656">
        <v>0</v>
      </c>
      <c r="G1656" t="s">
        <v>564</v>
      </c>
    </row>
    <row r="1657" spans="1:7">
      <c r="A1657" t="s">
        <v>866</v>
      </c>
      <c r="B1657" t="s">
        <v>868</v>
      </c>
      <c r="C1657" t="s">
        <v>9</v>
      </c>
      <c r="D1657">
        <v>4</v>
      </c>
      <c r="E1657">
        <v>0</v>
      </c>
      <c r="G1657" t="s">
        <v>564</v>
      </c>
    </row>
    <row r="1658" spans="1:7">
      <c r="A1658" t="s">
        <v>866</v>
      </c>
      <c r="B1658" t="s">
        <v>869</v>
      </c>
      <c r="C1658" t="s">
        <v>9</v>
      </c>
      <c r="D1658">
        <v>3</v>
      </c>
      <c r="E1658">
        <v>0</v>
      </c>
      <c r="G1658" t="s">
        <v>564</v>
      </c>
    </row>
    <row r="1659" spans="1:7">
      <c r="A1659" t="s">
        <v>866</v>
      </c>
      <c r="B1659" t="s">
        <v>3</v>
      </c>
      <c r="C1659" t="s">
        <v>4</v>
      </c>
      <c r="D1659">
        <v>10</v>
      </c>
      <c r="E1659">
        <v>0</v>
      </c>
      <c r="G1659" t="s">
        <v>564</v>
      </c>
    </row>
    <row r="1660" spans="1:7">
      <c r="A1660" t="s">
        <v>866</v>
      </c>
      <c r="B1660" t="s">
        <v>870</v>
      </c>
      <c r="C1660" t="s">
        <v>9</v>
      </c>
      <c r="D1660">
        <v>8</v>
      </c>
      <c r="E1660">
        <v>0</v>
      </c>
      <c r="G1660" t="s">
        <v>564</v>
      </c>
    </row>
    <row r="1661" spans="1:7">
      <c r="A1661" t="s">
        <v>866</v>
      </c>
      <c r="B1661" t="s">
        <v>871</v>
      </c>
      <c r="C1661" t="s">
        <v>9</v>
      </c>
      <c r="D1661">
        <v>30</v>
      </c>
      <c r="E1661">
        <v>0</v>
      </c>
      <c r="G1661" t="s">
        <v>564</v>
      </c>
    </row>
    <row r="1662" spans="1:7">
      <c r="A1662" t="s">
        <v>866</v>
      </c>
      <c r="B1662" t="s">
        <v>872</v>
      </c>
      <c r="C1662" t="s">
        <v>9</v>
      </c>
      <c r="D1662">
        <v>2</v>
      </c>
      <c r="E1662">
        <v>0</v>
      </c>
      <c r="G1662" t="s">
        <v>564</v>
      </c>
    </row>
    <row r="1663" spans="1:7">
      <c r="A1663" t="s">
        <v>866</v>
      </c>
      <c r="B1663" t="s">
        <v>873</v>
      </c>
      <c r="C1663" t="s">
        <v>9</v>
      </c>
      <c r="D1663">
        <v>4</v>
      </c>
      <c r="E1663">
        <v>0</v>
      </c>
      <c r="G1663" t="s">
        <v>564</v>
      </c>
    </row>
    <row r="1664" spans="1:7">
      <c r="A1664" t="s">
        <v>866</v>
      </c>
      <c r="B1664" t="s">
        <v>874</v>
      </c>
      <c r="C1664" t="s">
        <v>9</v>
      </c>
      <c r="D1664">
        <v>4</v>
      </c>
      <c r="E1664">
        <v>0</v>
      </c>
      <c r="G1664" t="s">
        <v>564</v>
      </c>
    </row>
    <row r="1665" spans="1:7">
      <c r="A1665" t="s">
        <v>866</v>
      </c>
      <c r="B1665" t="s">
        <v>875</v>
      </c>
      <c r="C1665" t="s">
        <v>9</v>
      </c>
      <c r="D1665">
        <v>8</v>
      </c>
      <c r="E1665">
        <v>0</v>
      </c>
      <c r="G1665" t="s">
        <v>564</v>
      </c>
    </row>
    <row r="1666" spans="1:7">
      <c r="A1666" t="s">
        <v>866</v>
      </c>
      <c r="B1666" t="s">
        <v>876</v>
      </c>
      <c r="C1666" t="s">
        <v>9</v>
      </c>
      <c r="D1666">
        <v>8</v>
      </c>
      <c r="E1666">
        <v>0</v>
      </c>
      <c r="G1666" t="s">
        <v>564</v>
      </c>
    </row>
    <row r="1667" spans="1:7">
      <c r="A1667" t="s">
        <v>866</v>
      </c>
      <c r="B1667" t="s">
        <v>877</v>
      </c>
      <c r="C1667" t="s">
        <v>9</v>
      </c>
      <c r="D1667">
        <v>8</v>
      </c>
      <c r="E1667">
        <v>0</v>
      </c>
      <c r="G1667" t="s">
        <v>564</v>
      </c>
    </row>
    <row r="1668" spans="1:7">
      <c r="A1668" t="s">
        <v>866</v>
      </c>
      <c r="B1668" t="s">
        <v>878</v>
      </c>
      <c r="C1668" t="s">
        <v>9</v>
      </c>
      <c r="D1668">
        <v>8</v>
      </c>
      <c r="E1668">
        <v>0</v>
      </c>
      <c r="G1668" t="s">
        <v>564</v>
      </c>
    </row>
    <row r="1669" spans="1:7">
      <c r="A1669" t="s">
        <v>866</v>
      </c>
      <c r="B1669" t="s">
        <v>17</v>
      </c>
      <c r="C1669" t="s">
        <v>4</v>
      </c>
      <c r="D1669">
        <v>10</v>
      </c>
      <c r="E1669">
        <v>0</v>
      </c>
      <c r="G1669" t="s">
        <v>564</v>
      </c>
    </row>
    <row r="1670" spans="1:7">
      <c r="A1670" t="s">
        <v>866</v>
      </c>
      <c r="B1670" t="s">
        <v>18</v>
      </c>
      <c r="C1670" t="s">
        <v>19</v>
      </c>
      <c r="D1670">
        <v>4</v>
      </c>
      <c r="E1670">
        <v>0</v>
      </c>
      <c r="G1670" t="s">
        <v>564</v>
      </c>
    </row>
    <row r="1671" spans="1:7">
      <c r="A1671" t="s">
        <v>866</v>
      </c>
      <c r="B1671" t="s">
        <v>20</v>
      </c>
      <c r="C1671" t="s">
        <v>4</v>
      </c>
      <c r="D1671">
        <v>10</v>
      </c>
      <c r="E1671">
        <v>0</v>
      </c>
      <c r="G1671" t="s">
        <v>564</v>
      </c>
    </row>
    <row r="1672" spans="1:7">
      <c r="A1672" t="s">
        <v>866</v>
      </c>
      <c r="B1672" t="s">
        <v>21</v>
      </c>
      <c r="C1672" t="s">
        <v>4</v>
      </c>
      <c r="D1672">
        <v>10</v>
      </c>
      <c r="E1672">
        <v>0</v>
      </c>
      <c r="G1672" t="s">
        <v>564</v>
      </c>
    </row>
    <row r="1673" spans="1:7">
      <c r="A1673" t="s">
        <v>866</v>
      </c>
      <c r="B1673" t="s">
        <v>22</v>
      </c>
      <c r="C1673" t="s">
        <v>9</v>
      </c>
      <c r="D1673">
        <v>11</v>
      </c>
      <c r="E1673">
        <v>0</v>
      </c>
      <c r="G1673" t="s">
        <v>564</v>
      </c>
    </row>
    <row r="1674" spans="1:7">
      <c r="A1674" t="s">
        <v>866</v>
      </c>
      <c r="B1674" t="s">
        <v>23</v>
      </c>
      <c r="C1674" t="s">
        <v>4</v>
      </c>
      <c r="D1674">
        <v>10</v>
      </c>
      <c r="E1674">
        <v>0</v>
      </c>
      <c r="G1674" t="s">
        <v>564</v>
      </c>
    </row>
    <row r="1675" spans="1:7">
      <c r="A1675" t="s">
        <v>866</v>
      </c>
      <c r="B1675" t="s">
        <v>24</v>
      </c>
      <c r="C1675" t="s">
        <v>9</v>
      </c>
      <c r="D1675">
        <v>11</v>
      </c>
      <c r="E1675">
        <v>0</v>
      </c>
      <c r="F1675" t="s">
        <v>25</v>
      </c>
      <c r="G1675" t="s">
        <v>565</v>
      </c>
    </row>
    <row r="1676" spans="1:7">
      <c r="A1676" t="s">
        <v>866</v>
      </c>
      <c r="B1676" t="s">
        <v>26</v>
      </c>
      <c r="C1676" t="s">
        <v>9</v>
      </c>
      <c r="D1676">
        <v>30</v>
      </c>
      <c r="E1676">
        <v>0</v>
      </c>
      <c r="G1676" t="s">
        <v>564</v>
      </c>
    </row>
    <row r="1677" spans="1:7">
      <c r="A1677" t="s">
        <v>479</v>
      </c>
      <c r="B1677" t="s">
        <v>3</v>
      </c>
      <c r="C1677" t="s">
        <v>4</v>
      </c>
      <c r="D1677">
        <v>10</v>
      </c>
      <c r="E1677">
        <v>0</v>
      </c>
      <c r="G1677" t="s">
        <v>564</v>
      </c>
    </row>
    <row r="1678" spans="1:7">
      <c r="A1678" t="s">
        <v>479</v>
      </c>
      <c r="B1678" t="s">
        <v>17</v>
      </c>
      <c r="C1678" t="s">
        <v>4</v>
      </c>
      <c r="D1678">
        <v>10</v>
      </c>
      <c r="E1678">
        <v>0</v>
      </c>
      <c r="G1678" t="s">
        <v>564</v>
      </c>
    </row>
    <row r="1679" spans="1:7">
      <c r="A1679" t="s">
        <v>479</v>
      </c>
      <c r="B1679" t="s">
        <v>18</v>
      </c>
      <c r="C1679" t="s">
        <v>19</v>
      </c>
      <c r="D1679">
        <v>4</v>
      </c>
      <c r="E1679">
        <v>0</v>
      </c>
      <c r="G1679" t="s">
        <v>564</v>
      </c>
    </row>
    <row r="1680" spans="1:7">
      <c r="A1680" t="s">
        <v>479</v>
      </c>
      <c r="B1680" t="s">
        <v>20</v>
      </c>
      <c r="C1680" t="s">
        <v>4</v>
      </c>
      <c r="D1680">
        <v>10</v>
      </c>
      <c r="E1680">
        <v>0</v>
      </c>
      <c r="G1680" t="s">
        <v>564</v>
      </c>
    </row>
    <row r="1681" spans="1:7">
      <c r="A1681" t="s">
        <v>479</v>
      </c>
      <c r="B1681" t="s">
        <v>21</v>
      </c>
      <c r="C1681" t="s">
        <v>4</v>
      </c>
      <c r="D1681">
        <v>10</v>
      </c>
      <c r="E1681">
        <v>0</v>
      </c>
      <c r="G1681" t="s">
        <v>564</v>
      </c>
    </row>
    <row r="1682" spans="1:7">
      <c r="A1682" t="s">
        <v>479</v>
      </c>
      <c r="B1682" t="s">
        <v>22</v>
      </c>
      <c r="C1682" t="s">
        <v>9</v>
      </c>
      <c r="D1682">
        <v>11</v>
      </c>
      <c r="E1682">
        <v>0</v>
      </c>
      <c r="G1682" t="s">
        <v>564</v>
      </c>
    </row>
    <row r="1683" spans="1:7">
      <c r="A1683" t="s">
        <v>479</v>
      </c>
      <c r="B1683" t="s">
        <v>480</v>
      </c>
      <c r="C1683" t="s">
        <v>9</v>
      </c>
      <c r="D1683">
        <v>2</v>
      </c>
      <c r="E1683">
        <v>0</v>
      </c>
      <c r="F1683" t="s">
        <v>25</v>
      </c>
      <c r="G1683" t="s">
        <v>565</v>
      </c>
    </row>
    <row r="1684" spans="1:7">
      <c r="A1684" t="s">
        <v>479</v>
      </c>
      <c r="B1684" t="s">
        <v>23</v>
      </c>
      <c r="C1684" t="s">
        <v>4</v>
      </c>
      <c r="D1684">
        <v>10</v>
      </c>
      <c r="E1684">
        <v>0</v>
      </c>
      <c r="G1684" t="s">
        <v>564</v>
      </c>
    </row>
    <row r="1685" spans="1:7">
      <c r="A1685" t="s">
        <v>479</v>
      </c>
      <c r="B1685" t="s">
        <v>24</v>
      </c>
      <c r="C1685" t="s">
        <v>9</v>
      </c>
      <c r="D1685">
        <v>11</v>
      </c>
      <c r="E1685">
        <v>0</v>
      </c>
      <c r="F1685" t="s">
        <v>25</v>
      </c>
      <c r="G1685" t="s">
        <v>565</v>
      </c>
    </row>
    <row r="1686" spans="1:7">
      <c r="A1686" t="s">
        <v>481</v>
      </c>
      <c r="B1686" t="s">
        <v>3</v>
      </c>
      <c r="C1686" t="s">
        <v>4</v>
      </c>
      <c r="D1686">
        <v>10</v>
      </c>
      <c r="E1686">
        <v>0</v>
      </c>
      <c r="G1686" t="s">
        <v>564</v>
      </c>
    </row>
    <row r="1687" spans="1:7">
      <c r="A1687" t="s">
        <v>481</v>
      </c>
      <c r="B1687" t="s">
        <v>482</v>
      </c>
      <c r="C1687" t="s">
        <v>19</v>
      </c>
      <c r="D1687">
        <v>4</v>
      </c>
      <c r="E1687">
        <v>0</v>
      </c>
      <c r="G1687" t="s">
        <v>564</v>
      </c>
    </row>
    <row r="1688" spans="1:7">
      <c r="A1688" t="s">
        <v>481</v>
      </c>
      <c r="B1688" t="s">
        <v>401</v>
      </c>
      <c r="C1688" t="s">
        <v>9</v>
      </c>
      <c r="D1688">
        <v>16</v>
      </c>
      <c r="E1688">
        <v>0</v>
      </c>
      <c r="F1688" t="s">
        <v>25</v>
      </c>
      <c r="G1688" t="s">
        <v>565</v>
      </c>
    </row>
    <row r="1689" spans="1:7">
      <c r="A1689" t="s">
        <v>481</v>
      </c>
      <c r="B1689" t="s">
        <v>480</v>
      </c>
      <c r="C1689" t="s">
        <v>9</v>
      </c>
      <c r="D1689">
        <v>2</v>
      </c>
      <c r="E1689">
        <v>0</v>
      </c>
      <c r="F1689" t="s">
        <v>25</v>
      </c>
      <c r="G1689" t="s">
        <v>565</v>
      </c>
    </row>
    <row r="1690" spans="1:7">
      <c r="A1690" t="s">
        <v>481</v>
      </c>
      <c r="B1690" t="s">
        <v>23</v>
      </c>
      <c r="C1690" t="s">
        <v>4</v>
      </c>
      <c r="D1690">
        <v>10</v>
      </c>
      <c r="E1690">
        <v>0</v>
      </c>
      <c r="G1690" t="s">
        <v>564</v>
      </c>
    </row>
    <row r="1691" spans="1:7">
      <c r="A1691" t="s">
        <v>879</v>
      </c>
      <c r="B1691" t="s">
        <v>3</v>
      </c>
      <c r="C1691" t="s">
        <v>4</v>
      </c>
      <c r="D1691">
        <v>10</v>
      </c>
      <c r="E1691">
        <v>0</v>
      </c>
      <c r="G1691" t="s">
        <v>564</v>
      </c>
    </row>
    <row r="1692" spans="1:7">
      <c r="A1692" t="s">
        <v>879</v>
      </c>
      <c r="B1692" t="s">
        <v>514</v>
      </c>
      <c r="C1692" t="s">
        <v>19</v>
      </c>
      <c r="D1692">
        <v>4</v>
      </c>
      <c r="E1692">
        <v>0</v>
      </c>
      <c r="F1692">
        <v>0</v>
      </c>
      <c r="G1692" t="s">
        <v>565</v>
      </c>
    </row>
    <row r="1693" spans="1:7">
      <c r="A1693" t="s">
        <v>879</v>
      </c>
      <c r="B1693" t="s">
        <v>495</v>
      </c>
      <c r="C1693" t="s">
        <v>86</v>
      </c>
      <c r="D1693">
        <v>32</v>
      </c>
      <c r="E1693">
        <v>0</v>
      </c>
      <c r="G1693" t="s">
        <v>564</v>
      </c>
    </row>
    <row r="1694" spans="1:7">
      <c r="A1694" t="s">
        <v>879</v>
      </c>
      <c r="B1694" t="s">
        <v>66</v>
      </c>
      <c r="C1694" t="s">
        <v>9</v>
      </c>
      <c r="D1694">
        <v>16</v>
      </c>
      <c r="E1694">
        <v>0</v>
      </c>
      <c r="F1694" t="s">
        <v>25</v>
      </c>
      <c r="G1694" t="s">
        <v>565</v>
      </c>
    </row>
    <row r="1695" spans="1:7">
      <c r="A1695" t="s">
        <v>879</v>
      </c>
      <c r="B1695" t="s">
        <v>23</v>
      </c>
      <c r="C1695" t="s">
        <v>4</v>
      </c>
      <c r="D1695">
        <v>10</v>
      </c>
      <c r="E1695">
        <v>0</v>
      </c>
      <c r="G1695" t="s">
        <v>564</v>
      </c>
    </row>
    <row r="1696" spans="1:7">
      <c r="A1696" t="s">
        <v>880</v>
      </c>
      <c r="B1696" t="s">
        <v>3</v>
      </c>
      <c r="C1696" t="s">
        <v>4</v>
      </c>
      <c r="D1696">
        <v>10</v>
      </c>
      <c r="E1696">
        <v>0</v>
      </c>
      <c r="G1696" t="s">
        <v>564</v>
      </c>
    </row>
    <row r="1697" spans="1:7">
      <c r="A1697" t="s">
        <v>880</v>
      </c>
      <c r="B1697" t="s">
        <v>881</v>
      </c>
      <c r="C1697" t="s">
        <v>86</v>
      </c>
      <c r="D1697">
        <v>32</v>
      </c>
      <c r="E1697">
        <v>0</v>
      </c>
      <c r="F1697" t="s">
        <v>89</v>
      </c>
      <c r="G1697" t="s">
        <v>565</v>
      </c>
    </row>
    <row r="1698" spans="1:7">
      <c r="A1698" t="s">
        <v>880</v>
      </c>
      <c r="B1698" t="s">
        <v>882</v>
      </c>
      <c r="C1698" t="s">
        <v>86</v>
      </c>
      <c r="D1698">
        <v>255</v>
      </c>
      <c r="E1698">
        <v>0</v>
      </c>
      <c r="G1698" t="s">
        <v>564</v>
      </c>
    </row>
    <row r="1699" spans="1:7">
      <c r="A1699" t="s">
        <v>880</v>
      </c>
      <c r="B1699" t="s">
        <v>66</v>
      </c>
      <c r="C1699" t="s">
        <v>9</v>
      </c>
      <c r="D1699">
        <v>16</v>
      </c>
      <c r="E1699">
        <v>0</v>
      </c>
      <c r="F1699" t="s">
        <v>25</v>
      </c>
      <c r="G1699" t="s">
        <v>565</v>
      </c>
    </row>
    <row r="1700" spans="1:7">
      <c r="A1700" t="s">
        <v>880</v>
      </c>
      <c r="B1700" t="s">
        <v>23</v>
      </c>
      <c r="C1700" t="s">
        <v>4</v>
      </c>
      <c r="D1700">
        <v>10</v>
      </c>
      <c r="E1700">
        <v>0</v>
      </c>
      <c r="G1700" t="s">
        <v>564</v>
      </c>
    </row>
    <row r="1701" spans="1:7">
      <c r="A1701" t="s">
        <v>1612</v>
      </c>
      <c r="B1701" t="s">
        <v>3</v>
      </c>
      <c r="C1701" t="s">
        <v>4</v>
      </c>
      <c r="D1701">
        <v>10</v>
      </c>
      <c r="E1701">
        <v>0</v>
      </c>
      <c r="G1701" t="s">
        <v>564</v>
      </c>
    </row>
    <row r="1702" spans="1:7">
      <c r="A1702" t="s">
        <v>1612</v>
      </c>
      <c r="B1702" t="s">
        <v>163</v>
      </c>
      <c r="C1702" t="s">
        <v>9</v>
      </c>
      <c r="D1702">
        <v>3</v>
      </c>
      <c r="E1702">
        <v>0</v>
      </c>
      <c r="F1702" t="s">
        <v>25</v>
      </c>
      <c r="G1702" t="s">
        <v>565</v>
      </c>
    </row>
    <row r="1703" spans="1:7">
      <c r="A1703" t="s">
        <v>1612</v>
      </c>
      <c r="B1703" t="s">
        <v>1613</v>
      </c>
      <c r="C1703" t="s">
        <v>9</v>
      </c>
      <c r="D1703">
        <v>1</v>
      </c>
      <c r="E1703">
        <v>0</v>
      </c>
      <c r="G1703" t="s">
        <v>564</v>
      </c>
    </row>
    <row r="1704" spans="1:7">
      <c r="A1704" t="s">
        <v>1612</v>
      </c>
      <c r="B1704" t="s">
        <v>1614</v>
      </c>
      <c r="C1704" t="s">
        <v>9</v>
      </c>
      <c r="D1704">
        <v>1</v>
      </c>
      <c r="E1704">
        <v>0</v>
      </c>
      <c r="G1704" t="s">
        <v>564</v>
      </c>
    </row>
    <row r="1705" spans="1:7">
      <c r="A1705" t="s">
        <v>1612</v>
      </c>
      <c r="B1705" t="s">
        <v>1615</v>
      </c>
      <c r="C1705" t="s">
        <v>9</v>
      </c>
      <c r="D1705">
        <v>1</v>
      </c>
      <c r="E1705">
        <v>0</v>
      </c>
      <c r="G1705" t="s">
        <v>564</v>
      </c>
    </row>
    <row r="1706" spans="1:7">
      <c r="A1706" t="s">
        <v>1612</v>
      </c>
      <c r="B1706" t="s">
        <v>1616</v>
      </c>
      <c r="C1706" t="s">
        <v>9</v>
      </c>
      <c r="D1706">
        <v>1</v>
      </c>
      <c r="E1706">
        <v>0</v>
      </c>
      <c r="G1706" t="s">
        <v>564</v>
      </c>
    </row>
    <row r="1707" spans="1:7">
      <c r="A1707" t="s">
        <v>1612</v>
      </c>
      <c r="B1707" t="s">
        <v>1617</v>
      </c>
      <c r="C1707" t="s">
        <v>9</v>
      </c>
      <c r="D1707">
        <v>1</v>
      </c>
      <c r="E1707">
        <v>0</v>
      </c>
      <c r="G1707" t="s">
        <v>564</v>
      </c>
    </row>
    <row r="1708" spans="1:7">
      <c r="A1708" t="s">
        <v>1612</v>
      </c>
      <c r="B1708" t="s">
        <v>1618</v>
      </c>
      <c r="C1708" t="s">
        <v>9</v>
      </c>
      <c r="D1708">
        <v>1</v>
      </c>
      <c r="E1708">
        <v>0</v>
      </c>
      <c r="G1708" t="s">
        <v>564</v>
      </c>
    </row>
    <row r="1709" spans="1:7">
      <c r="A1709" t="s">
        <v>1612</v>
      </c>
      <c r="B1709" t="s">
        <v>1619</v>
      </c>
      <c r="C1709" t="s">
        <v>9</v>
      </c>
      <c r="D1709">
        <v>1</v>
      </c>
      <c r="E1709">
        <v>0</v>
      </c>
      <c r="G1709" t="s">
        <v>564</v>
      </c>
    </row>
    <row r="1710" spans="1:7">
      <c r="A1710" t="s">
        <v>1612</v>
      </c>
      <c r="B1710" t="s">
        <v>1620</v>
      </c>
      <c r="C1710" t="s">
        <v>9</v>
      </c>
      <c r="D1710">
        <v>1</v>
      </c>
      <c r="E1710">
        <v>0</v>
      </c>
      <c r="G1710" t="s">
        <v>564</v>
      </c>
    </row>
    <row r="1711" spans="1:7">
      <c r="A1711" t="s">
        <v>1612</v>
      </c>
      <c r="B1711" t="s">
        <v>23</v>
      </c>
      <c r="C1711" t="s">
        <v>4</v>
      </c>
      <c r="D1711">
        <v>10</v>
      </c>
      <c r="E1711">
        <v>0</v>
      </c>
      <c r="G1711" t="s">
        <v>564</v>
      </c>
    </row>
    <row r="1712" spans="1:7">
      <c r="A1712" t="s">
        <v>483</v>
      </c>
      <c r="B1712" t="s">
        <v>433</v>
      </c>
      <c r="C1712" t="s">
        <v>9</v>
      </c>
      <c r="D1712">
        <v>32</v>
      </c>
      <c r="E1712">
        <v>0</v>
      </c>
      <c r="F1712" t="s">
        <v>25</v>
      </c>
      <c r="G1712" t="s">
        <v>565</v>
      </c>
    </row>
    <row r="1713" spans="1:7">
      <c r="A1713" t="s">
        <v>483</v>
      </c>
      <c r="B1713" t="s">
        <v>3</v>
      </c>
      <c r="C1713" t="s">
        <v>4</v>
      </c>
      <c r="D1713">
        <v>10</v>
      </c>
      <c r="E1713">
        <v>0</v>
      </c>
      <c r="G1713" t="s">
        <v>564</v>
      </c>
    </row>
    <row r="1714" spans="1:7">
      <c r="A1714" t="s">
        <v>483</v>
      </c>
      <c r="B1714" t="s">
        <v>484</v>
      </c>
      <c r="C1714" t="s">
        <v>9</v>
      </c>
      <c r="D1714">
        <v>32</v>
      </c>
      <c r="E1714">
        <v>0</v>
      </c>
      <c r="G1714" t="s">
        <v>564</v>
      </c>
    </row>
    <row r="1715" spans="1:7">
      <c r="A1715" t="s">
        <v>483</v>
      </c>
      <c r="B1715" t="s">
        <v>485</v>
      </c>
      <c r="C1715" t="s">
        <v>19</v>
      </c>
      <c r="D1715">
        <v>4</v>
      </c>
      <c r="E1715">
        <v>0</v>
      </c>
      <c r="F1715">
        <v>0</v>
      </c>
      <c r="G1715" t="s">
        <v>565</v>
      </c>
    </row>
    <row r="1716" spans="1:7">
      <c r="A1716" t="s">
        <v>483</v>
      </c>
      <c r="B1716" t="s">
        <v>486</v>
      </c>
      <c r="C1716" t="s">
        <v>19</v>
      </c>
      <c r="D1716">
        <v>4</v>
      </c>
      <c r="E1716">
        <v>0</v>
      </c>
      <c r="G1716" t="s">
        <v>564</v>
      </c>
    </row>
    <row r="1717" spans="1:7">
      <c r="A1717" t="s">
        <v>483</v>
      </c>
      <c r="B1717" t="s">
        <v>23</v>
      </c>
      <c r="C1717" t="s">
        <v>4</v>
      </c>
      <c r="D1717">
        <v>10</v>
      </c>
      <c r="E1717">
        <v>0</v>
      </c>
      <c r="G1717" t="s">
        <v>564</v>
      </c>
    </row>
    <row r="1718" spans="1:7">
      <c r="A1718" t="s">
        <v>883</v>
      </c>
      <c r="B1718" t="s">
        <v>884</v>
      </c>
      <c r="C1718" t="s">
        <v>19</v>
      </c>
      <c r="D1718">
        <v>4</v>
      </c>
      <c r="E1718">
        <v>0</v>
      </c>
      <c r="F1718">
        <v>0</v>
      </c>
      <c r="G1718" t="s">
        <v>565</v>
      </c>
    </row>
    <row r="1719" spans="1:7">
      <c r="A1719" t="s">
        <v>883</v>
      </c>
      <c r="B1719" t="s">
        <v>885</v>
      </c>
      <c r="C1719" t="s">
        <v>19</v>
      </c>
      <c r="D1719">
        <v>4</v>
      </c>
      <c r="E1719">
        <v>0</v>
      </c>
      <c r="F1719">
        <v>0</v>
      </c>
      <c r="G1719" t="s">
        <v>565</v>
      </c>
    </row>
    <row r="1720" spans="1:7">
      <c r="A1720" t="s">
        <v>883</v>
      </c>
      <c r="B1720" t="s">
        <v>3</v>
      </c>
      <c r="C1720" t="s">
        <v>4</v>
      </c>
      <c r="D1720">
        <v>10</v>
      </c>
      <c r="E1720">
        <v>0</v>
      </c>
      <c r="G1720" t="s">
        <v>564</v>
      </c>
    </row>
    <row r="1721" spans="1:7">
      <c r="A1721" t="s">
        <v>883</v>
      </c>
      <c r="B1721" t="s">
        <v>886</v>
      </c>
      <c r="C1721" t="s">
        <v>86</v>
      </c>
      <c r="D1721">
        <v>10</v>
      </c>
      <c r="E1721">
        <v>0</v>
      </c>
      <c r="F1721" t="s">
        <v>89</v>
      </c>
      <c r="G1721" t="s">
        <v>565</v>
      </c>
    </row>
    <row r="1722" spans="1:7">
      <c r="A1722" t="s">
        <v>883</v>
      </c>
      <c r="B1722" t="s">
        <v>66</v>
      </c>
      <c r="C1722" t="s">
        <v>9</v>
      </c>
      <c r="D1722">
        <v>16</v>
      </c>
      <c r="E1722">
        <v>0</v>
      </c>
      <c r="F1722" t="s">
        <v>25</v>
      </c>
      <c r="G1722" t="s">
        <v>565</v>
      </c>
    </row>
    <row r="1723" spans="1:7">
      <c r="A1723" t="s">
        <v>883</v>
      </c>
      <c r="B1723" t="s">
        <v>887</v>
      </c>
      <c r="C1723" t="s">
        <v>9</v>
      </c>
      <c r="D1723">
        <v>20</v>
      </c>
      <c r="E1723">
        <v>0</v>
      </c>
      <c r="F1723" t="s">
        <v>25</v>
      </c>
      <c r="G1723" t="s">
        <v>565</v>
      </c>
    </row>
    <row r="1724" spans="1:7">
      <c r="A1724" t="s">
        <v>883</v>
      </c>
      <c r="B1724" t="s">
        <v>23</v>
      </c>
      <c r="C1724" t="s">
        <v>4</v>
      </c>
      <c r="D1724">
        <v>10</v>
      </c>
      <c r="E1724">
        <v>0</v>
      </c>
      <c r="G1724" t="s">
        <v>564</v>
      </c>
    </row>
    <row r="1725" spans="1:7">
      <c r="A1725" t="s">
        <v>1621</v>
      </c>
      <c r="B1725" t="s">
        <v>1622</v>
      </c>
      <c r="C1725" t="s">
        <v>19</v>
      </c>
      <c r="D1725">
        <v>4</v>
      </c>
      <c r="E1725">
        <v>0</v>
      </c>
      <c r="F1725">
        <v>0</v>
      </c>
      <c r="G1725" t="s">
        <v>565</v>
      </c>
    </row>
    <row r="1726" spans="1:7">
      <c r="A1726" t="s">
        <v>1621</v>
      </c>
      <c r="B1726" t="s">
        <v>1623</v>
      </c>
      <c r="C1726" t="s">
        <v>86</v>
      </c>
      <c r="D1726">
        <v>10</v>
      </c>
      <c r="E1726">
        <v>0</v>
      </c>
      <c r="G1726" t="s">
        <v>564</v>
      </c>
    </row>
    <row r="1727" spans="1:7">
      <c r="A1727" t="s">
        <v>1621</v>
      </c>
      <c r="B1727" t="s">
        <v>1624</v>
      </c>
      <c r="C1727" t="s">
        <v>19</v>
      </c>
      <c r="D1727">
        <v>4</v>
      </c>
      <c r="E1727">
        <v>0</v>
      </c>
      <c r="F1727">
        <v>0</v>
      </c>
      <c r="G1727" t="s">
        <v>565</v>
      </c>
    </row>
    <row r="1728" spans="1:7">
      <c r="A1728" t="s">
        <v>1621</v>
      </c>
      <c r="B1728" t="s">
        <v>1625</v>
      </c>
      <c r="C1728" t="s">
        <v>86</v>
      </c>
      <c r="D1728">
        <v>32</v>
      </c>
      <c r="E1728">
        <v>0</v>
      </c>
      <c r="F1728" t="s">
        <v>89</v>
      </c>
      <c r="G1728" t="s">
        <v>565</v>
      </c>
    </row>
    <row r="1729" spans="1:7">
      <c r="A1729" t="s">
        <v>1621</v>
      </c>
      <c r="B1729" t="s">
        <v>3</v>
      </c>
      <c r="C1729" t="s">
        <v>4</v>
      </c>
      <c r="D1729">
        <v>10</v>
      </c>
      <c r="E1729">
        <v>0</v>
      </c>
      <c r="G1729" t="s">
        <v>564</v>
      </c>
    </row>
    <row r="1730" spans="1:7">
      <c r="A1730" t="s">
        <v>1621</v>
      </c>
      <c r="B1730" t="s">
        <v>886</v>
      </c>
      <c r="C1730" t="s">
        <v>86</v>
      </c>
      <c r="D1730">
        <v>10</v>
      </c>
      <c r="E1730">
        <v>0</v>
      </c>
      <c r="F1730" t="s">
        <v>89</v>
      </c>
      <c r="G1730" t="s">
        <v>565</v>
      </c>
    </row>
    <row r="1731" spans="1:7">
      <c r="A1731" t="s">
        <v>1621</v>
      </c>
      <c r="B1731" t="s">
        <v>1626</v>
      </c>
      <c r="C1731" t="s">
        <v>19</v>
      </c>
      <c r="D1731">
        <v>4</v>
      </c>
      <c r="E1731">
        <v>0</v>
      </c>
      <c r="F1731">
        <v>0</v>
      </c>
      <c r="G1731" t="s">
        <v>565</v>
      </c>
    </row>
    <row r="1732" spans="1:7">
      <c r="A1732" t="s">
        <v>1621</v>
      </c>
      <c r="B1732" t="s">
        <v>1627</v>
      </c>
      <c r="C1732" t="s">
        <v>86</v>
      </c>
      <c r="D1732">
        <v>128</v>
      </c>
      <c r="E1732">
        <v>0</v>
      </c>
      <c r="F1732" t="s">
        <v>89</v>
      </c>
      <c r="G1732" t="s">
        <v>565</v>
      </c>
    </row>
    <row r="1733" spans="1:7">
      <c r="A1733" t="s">
        <v>1621</v>
      </c>
      <c r="B1733" t="s">
        <v>66</v>
      </c>
      <c r="C1733" t="s">
        <v>9</v>
      </c>
      <c r="D1733">
        <v>16</v>
      </c>
      <c r="E1733">
        <v>0</v>
      </c>
      <c r="F1733" t="s">
        <v>25</v>
      </c>
      <c r="G1733" t="s">
        <v>565</v>
      </c>
    </row>
    <row r="1734" spans="1:7">
      <c r="A1734" t="s">
        <v>1621</v>
      </c>
      <c r="B1734" t="s">
        <v>23</v>
      </c>
      <c r="C1734" t="s">
        <v>4</v>
      </c>
      <c r="D1734">
        <v>10</v>
      </c>
      <c r="E1734">
        <v>0</v>
      </c>
      <c r="G1734" t="s">
        <v>564</v>
      </c>
    </row>
    <row r="1735" spans="1:7">
      <c r="A1735" t="s">
        <v>1628</v>
      </c>
      <c r="B1735" t="s">
        <v>3</v>
      </c>
      <c r="C1735" t="s">
        <v>4</v>
      </c>
      <c r="D1735">
        <v>10</v>
      </c>
      <c r="E1735">
        <v>0</v>
      </c>
      <c r="G1735" t="s">
        <v>564</v>
      </c>
    </row>
    <row r="1736" spans="1:7">
      <c r="A1736" t="s">
        <v>1628</v>
      </c>
      <c r="B1736" t="s">
        <v>886</v>
      </c>
      <c r="C1736" t="s">
        <v>86</v>
      </c>
      <c r="D1736">
        <v>10</v>
      </c>
      <c r="E1736">
        <v>0</v>
      </c>
      <c r="F1736" t="s">
        <v>89</v>
      </c>
      <c r="G1736" t="s">
        <v>565</v>
      </c>
    </row>
    <row r="1737" spans="1:7">
      <c r="A1737" t="s">
        <v>1628</v>
      </c>
      <c r="B1737" t="s">
        <v>1627</v>
      </c>
      <c r="C1737" t="s">
        <v>86</v>
      </c>
      <c r="D1737">
        <v>128</v>
      </c>
      <c r="E1737">
        <v>0</v>
      </c>
      <c r="F1737" t="s">
        <v>89</v>
      </c>
      <c r="G1737" t="s">
        <v>565</v>
      </c>
    </row>
    <row r="1738" spans="1:7">
      <c r="A1738" t="s">
        <v>1628</v>
      </c>
      <c r="B1738" t="s">
        <v>1629</v>
      </c>
      <c r="C1738" t="s">
        <v>19</v>
      </c>
      <c r="D1738">
        <v>4</v>
      </c>
      <c r="E1738">
        <v>0</v>
      </c>
      <c r="F1738">
        <v>0</v>
      </c>
      <c r="G1738" t="s">
        <v>565</v>
      </c>
    </row>
    <row r="1739" spans="1:7">
      <c r="A1739" t="s">
        <v>1628</v>
      </c>
      <c r="B1739" t="s">
        <v>66</v>
      </c>
      <c r="C1739" t="s">
        <v>9</v>
      </c>
      <c r="D1739">
        <v>16</v>
      </c>
      <c r="E1739">
        <v>0</v>
      </c>
      <c r="F1739" t="s">
        <v>25</v>
      </c>
      <c r="G1739" t="s">
        <v>565</v>
      </c>
    </row>
    <row r="1740" spans="1:7">
      <c r="A1740" t="s">
        <v>1628</v>
      </c>
      <c r="B1740" t="s">
        <v>1630</v>
      </c>
      <c r="C1740" t="s">
        <v>19</v>
      </c>
      <c r="D1740">
        <v>4</v>
      </c>
      <c r="E1740">
        <v>0</v>
      </c>
      <c r="F1740">
        <v>0</v>
      </c>
      <c r="G1740" t="s">
        <v>565</v>
      </c>
    </row>
    <row r="1741" spans="1:7">
      <c r="A1741" t="s">
        <v>1628</v>
      </c>
      <c r="B1741" t="s">
        <v>23</v>
      </c>
      <c r="C1741" t="s">
        <v>4</v>
      </c>
      <c r="D1741">
        <v>10</v>
      </c>
      <c r="E1741">
        <v>0</v>
      </c>
      <c r="G1741" t="s">
        <v>564</v>
      </c>
    </row>
    <row r="1742" spans="1:7">
      <c r="A1742" t="s">
        <v>888</v>
      </c>
      <c r="B1742" t="s">
        <v>3</v>
      </c>
      <c r="C1742" t="s">
        <v>4</v>
      </c>
      <c r="D1742">
        <v>10</v>
      </c>
      <c r="E1742">
        <v>0</v>
      </c>
      <c r="G1742" t="s">
        <v>564</v>
      </c>
    </row>
    <row r="1743" spans="1:7">
      <c r="A1743" t="s">
        <v>888</v>
      </c>
      <c r="B1743" t="s">
        <v>177</v>
      </c>
      <c r="C1743" t="s">
        <v>9</v>
      </c>
      <c r="D1743">
        <v>20</v>
      </c>
      <c r="E1743">
        <v>0</v>
      </c>
      <c r="F1743" t="s">
        <v>25</v>
      </c>
      <c r="G1743" t="s">
        <v>565</v>
      </c>
    </row>
    <row r="1744" spans="1:7">
      <c r="A1744" t="s">
        <v>888</v>
      </c>
      <c r="B1744" t="s">
        <v>23</v>
      </c>
      <c r="C1744" t="s">
        <v>4</v>
      </c>
      <c r="D1744">
        <v>10</v>
      </c>
      <c r="E1744">
        <v>0</v>
      </c>
      <c r="G1744" t="s">
        <v>564</v>
      </c>
    </row>
    <row r="1745" spans="1:7">
      <c r="A1745" t="s">
        <v>889</v>
      </c>
      <c r="B1745" t="s">
        <v>3</v>
      </c>
      <c r="C1745" t="s">
        <v>4</v>
      </c>
      <c r="D1745">
        <v>10</v>
      </c>
      <c r="E1745">
        <v>0</v>
      </c>
      <c r="G1745" t="s">
        <v>564</v>
      </c>
    </row>
    <row r="1746" spans="1:7">
      <c r="A1746" t="s">
        <v>889</v>
      </c>
      <c r="B1746" t="s">
        <v>174</v>
      </c>
      <c r="C1746" t="s">
        <v>19</v>
      </c>
      <c r="D1746">
        <v>4</v>
      </c>
      <c r="E1746">
        <v>0</v>
      </c>
      <c r="F1746">
        <v>0</v>
      </c>
      <c r="G1746" t="s">
        <v>565</v>
      </c>
    </row>
    <row r="1747" spans="1:7">
      <c r="A1747" t="s">
        <v>889</v>
      </c>
      <c r="B1747" t="s">
        <v>23</v>
      </c>
      <c r="C1747" t="s">
        <v>4</v>
      </c>
      <c r="D1747">
        <v>10</v>
      </c>
      <c r="E1747">
        <v>0</v>
      </c>
      <c r="G1747" t="s">
        <v>564</v>
      </c>
    </row>
    <row r="1748" spans="1:7">
      <c r="A1748" t="s">
        <v>890</v>
      </c>
      <c r="B1748" t="s">
        <v>3</v>
      </c>
      <c r="C1748" t="s">
        <v>4</v>
      </c>
      <c r="D1748">
        <v>10</v>
      </c>
      <c r="E1748">
        <v>0</v>
      </c>
      <c r="G1748" t="s">
        <v>564</v>
      </c>
    </row>
    <row r="1749" spans="1:7">
      <c r="A1749" t="s">
        <v>890</v>
      </c>
      <c r="B1749" t="s">
        <v>514</v>
      </c>
      <c r="C1749" t="s">
        <v>19</v>
      </c>
      <c r="D1749">
        <v>4</v>
      </c>
      <c r="E1749">
        <v>0</v>
      </c>
      <c r="G1749" t="s">
        <v>564</v>
      </c>
    </row>
    <row r="1750" spans="1:7">
      <c r="A1750" t="s">
        <v>890</v>
      </c>
      <c r="B1750" t="s">
        <v>380</v>
      </c>
      <c r="C1750" t="s">
        <v>9</v>
      </c>
      <c r="D1750">
        <v>15</v>
      </c>
      <c r="E1750">
        <v>0</v>
      </c>
      <c r="F1750" t="s">
        <v>25</v>
      </c>
      <c r="G1750" t="s">
        <v>565</v>
      </c>
    </row>
    <row r="1751" spans="1:7">
      <c r="A1751" t="s">
        <v>890</v>
      </c>
      <c r="B1751" t="s">
        <v>66</v>
      </c>
      <c r="C1751" t="s">
        <v>9</v>
      </c>
      <c r="D1751">
        <v>16</v>
      </c>
      <c r="E1751">
        <v>0</v>
      </c>
      <c r="G1751" t="s">
        <v>564</v>
      </c>
    </row>
    <row r="1752" spans="1:7">
      <c r="A1752" t="s">
        <v>890</v>
      </c>
      <c r="B1752" t="s">
        <v>23</v>
      </c>
      <c r="C1752" t="s">
        <v>4</v>
      </c>
      <c r="D1752">
        <v>10</v>
      </c>
      <c r="E1752">
        <v>0</v>
      </c>
      <c r="G1752" t="s">
        <v>564</v>
      </c>
    </row>
    <row r="1753" spans="1:7">
      <c r="A1753" t="s">
        <v>487</v>
      </c>
      <c r="B1753" t="s">
        <v>3</v>
      </c>
      <c r="C1753" t="s">
        <v>4</v>
      </c>
      <c r="D1753">
        <v>10</v>
      </c>
      <c r="E1753">
        <v>0</v>
      </c>
      <c r="G1753" t="s">
        <v>564</v>
      </c>
    </row>
    <row r="1754" spans="1:7">
      <c r="A1754" t="s">
        <v>487</v>
      </c>
      <c r="B1754" t="s">
        <v>488</v>
      </c>
      <c r="C1754" t="s">
        <v>19</v>
      </c>
      <c r="D1754">
        <v>4</v>
      </c>
      <c r="E1754">
        <v>0</v>
      </c>
      <c r="G1754" t="s">
        <v>565</v>
      </c>
    </row>
    <row r="1755" spans="1:7">
      <c r="A1755" t="s">
        <v>487</v>
      </c>
      <c r="B1755" t="s">
        <v>64</v>
      </c>
      <c r="C1755" t="s">
        <v>9</v>
      </c>
      <c r="D1755">
        <v>32</v>
      </c>
      <c r="E1755">
        <v>0</v>
      </c>
      <c r="G1755" t="s">
        <v>565</v>
      </c>
    </row>
    <row r="1756" spans="1:7">
      <c r="A1756" t="s">
        <v>487</v>
      </c>
      <c r="B1756" t="s">
        <v>489</v>
      </c>
      <c r="C1756" t="s">
        <v>9</v>
      </c>
      <c r="D1756">
        <v>32</v>
      </c>
      <c r="E1756">
        <v>0</v>
      </c>
      <c r="G1756" t="s">
        <v>565</v>
      </c>
    </row>
    <row r="1757" spans="1:7">
      <c r="A1757" t="s">
        <v>487</v>
      </c>
      <c r="B1757" t="s">
        <v>23</v>
      </c>
      <c r="C1757" t="s">
        <v>4</v>
      </c>
      <c r="D1757">
        <v>10</v>
      </c>
      <c r="E1757">
        <v>0</v>
      </c>
      <c r="G1757" t="s">
        <v>564</v>
      </c>
    </row>
    <row r="1758" spans="1:7">
      <c r="A1758" t="s">
        <v>891</v>
      </c>
      <c r="B1758" t="s">
        <v>3</v>
      </c>
      <c r="C1758" t="s">
        <v>4</v>
      </c>
      <c r="D1758">
        <v>10</v>
      </c>
      <c r="E1758">
        <v>0</v>
      </c>
      <c r="G1758" t="s">
        <v>564</v>
      </c>
    </row>
    <row r="1759" spans="1:7">
      <c r="A1759" t="s">
        <v>891</v>
      </c>
      <c r="B1759" t="s">
        <v>421</v>
      </c>
      <c r="C1759" t="s">
        <v>86</v>
      </c>
      <c r="D1759">
        <v>1</v>
      </c>
      <c r="E1759">
        <v>0</v>
      </c>
      <c r="G1759" t="s">
        <v>564</v>
      </c>
    </row>
    <row r="1760" spans="1:7">
      <c r="A1760" t="s">
        <v>891</v>
      </c>
      <c r="B1760" t="s">
        <v>744</v>
      </c>
      <c r="C1760" t="s">
        <v>86</v>
      </c>
      <c r="D1760">
        <v>10</v>
      </c>
      <c r="E1760">
        <v>0</v>
      </c>
      <c r="G1760" t="s">
        <v>564</v>
      </c>
    </row>
    <row r="1761" spans="1:7">
      <c r="A1761" t="s">
        <v>891</v>
      </c>
      <c r="B1761" t="s">
        <v>300</v>
      </c>
      <c r="C1761" t="s">
        <v>19</v>
      </c>
      <c r="D1761">
        <v>4</v>
      </c>
      <c r="E1761">
        <v>0</v>
      </c>
      <c r="G1761" t="s">
        <v>564</v>
      </c>
    </row>
    <row r="1762" spans="1:7">
      <c r="A1762" t="s">
        <v>891</v>
      </c>
      <c r="B1762" t="s">
        <v>263</v>
      </c>
      <c r="C1762" t="s">
        <v>86</v>
      </c>
      <c r="D1762">
        <v>5</v>
      </c>
      <c r="E1762">
        <v>0</v>
      </c>
      <c r="G1762" t="s">
        <v>565</v>
      </c>
    </row>
    <row r="1763" spans="1:7">
      <c r="A1763" t="s">
        <v>891</v>
      </c>
      <c r="B1763" t="s">
        <v>264</v>
      </c>
      <c r="C1763" t="s">
        <v>86</v>
      </c>
      <c r="D1763">
        <v>32</v>
      </c>
      <c r="E1763">
        <v>0</v>
      </c>
      <c r="G1763" t="s">
        <v>565</v>
      </c>
    </row>
    <row r="1764" spans="1:7">
      <c r="A1764" t="s">
        <v>891</v>
      </c>
      <c r="B1764" t="s">
        <v>66</v>
      </c>
      <c r="C1764" t="s">
        <v>86</v>
      </c>
      <c r="D1764">
        <v>10</v>
      </c>
      <c r="E1764">
        <v>0</v>
      </c>
      <c r="G1764" t="s">
        <v>565</v>
      </c>
    </row>
    <row r="1765" spans="1:7">
      <c r="A1765" t="s">
        <v>891</v>
      </c>
      <c r="B1765" t="s">
        <v>81</v>
      </c>
      <c r="C1765" t="s">
        <v>86</v>
      </c>
      <c r="D1765">
        <v>22</v>
      </c>
      <c r="E1765">
        <v>0</v>
      </c>
      <c r="G1765" t="s">
        <v>565</v>
      </c>
    </row>
    <row r="1766" spans="1:7">
      <c r="A1766" t="s">
        <v>891</v>
      </c>
      <c r="B1766" t="s">
        <v>68</v>
      </c>
      <c r="C1766" t="s">
        <v>19</v>
      </c>
      <c r="D1766">
        <v>4</v>
      </c>
      <c r="E1766">
        <v>0</v>
      </c>
      <c r="G1766" t="s">
        <v>564</v>
      </c>
    </row>
    <row r="1767" spans="1:7">
      <c r="A1767" t="s">
        <v>891</v>
      </c>
      <c r="B1767" t="s">
        <v>23</v>
      </c>
      <c r="C1767" t="s">
        <v>4</v>
      </c>
      <c r="D1767">
        <v>10</v>
      </c>
      <c r="E1767">
        <v>0</v>
      </c>
      <c r="G1767" t="s">
        <v>564</v>
      </c>
    </row>
    <row r="1768" spans="1:7">
      <c r="A1768" t="s">
        <v>1631</v>
      </c>
      <c r="B1768" t="s">
        <v>28</v>
      </c>
      <c r="C1768" t="s">
        <v>4</v>
      </c>
      <c r="D1768">
        <v>10</v>
      </c>
      <c r="E1768">
        <v>0</v>
      </c>
      <c r="G1768" t="s">
        <v>564</v>
      </c>
    </row>
    <row r="1769" spans="1:7">
      <c r="A1769" t="s">
        <v>1631</v>
      </c>
      <c r="B1769" t="s">
        <v>3</v>
      </c>
      <c r="C1769" t="s">
        <v>4</v>
      </c>
      <c r="D1769">
        <v>10</v>
      </c>
      <c r="E1769">
        <v>0</v>
      </c>
      <c r="G1769" t="s">
        <v>564</v>
      </c>
    </row>
    <row r="1770" spans="1:7">
      <c r="A1770" t="s">
        <v>1631</v>
      </c>
      <c r="B1770" t="s">
        <v>1632</v>
      </c>
      <c r="C1770" t="s">
        <v>6</v>
      </c>
      <c r="D1770">
        <v>2</v>
      </c>
      <c r="E1770">
        <v>0</v>
      </c>
      <c r="F1770">
        <v>0</v>
      </c>
      <c r="G1770" t="s">
        <v>564</v>
      </c>
    </row>
    <row r="1771" spans="1:7">
      <c r="A1771" t="s">
        <v>1631</v>
      </c>
      <c r="B1771" t="s">
        <v>1633</v>
      </c>
      <c r="C1771" t="s">
        <v>86</v>
      </c>
      <c r="D1771">
        <v>20</v>
      </c>
      <c r="E1771">
        <v>0</v>
      </c>
      <c r="G1771" t="s">
        <v>565</v>
      </c>
    </row>
    <row r="1772" spans="1:7">
      <c r="A1772" t="s">
        <v>1631</v>
      </c>
      <c r="B1772" t="s">
        <v>801</v>
      </c>
      <c r="C1772" t="s">
        <v>86</v>
      </c>
      <c r="D1772">
        <v>20</v>
      </c>
      <c r="E1772">
        <v>0</v>
      </c>
      <c r="G1772" t="s">
        <v>565</v>
      </c>
    </row>
    <row r="1773" spans="1:7">
      <c r="A1773" t="s">
        <v>1631</v>
      </c>
      <c r="B1773" t="s">
        <v>165</v>
      </c>
      <c r="C1773" t="s">
        <v>86</v>
      </c>
      <c r="D1773">
        <v>4</v>
      </c>
      <c r="E1773">
        <v>0</v>
      </c>
      <c r="G1773" t="s">
        <v>564</v>
      </c>
    </row>
    <row r="1774" spans="1:7">
      <c r="A1774" t="s">
        <v>1631</v>
      </c>
      <c r="B1774" t="s">
        <v>1634</v>
      </c>
      <c r="C1774" t="s">
        <v>86</v>
      </c>
      <c r="D1774">
        <v>16</v>
      </c>
      <c r="E1774">
        <v>0</v>
      </c>
      <c r="G1774" t="s">
        <v>565</v>
      </c>
    </row>
    <row r="1775" spans="1:7">
      <c r="A1775" t="s">
        <v>1631</v>
      </c>
      <c r="B1775" t="s">
        <v>1635</v>
      </c>
      <c r="C1775" t="s">
        <v>86</v>
      </c>
      <c r="D1775">
        <v>16</v>
      </c>
      <c r="E1775">
        <v>0</v>
      </c>
      <c r="G1775" t="s">
        <v>565</v>
      </c>
    </row>
    <row r="1776" spans="1:7">
      <c r="A1776" t="s">
        <v>1631</v>
      </c>
      <c r="B1776" t="s">
        <v>76</v>
      </c>
      <c r="C1776" t="s">
        <v>77</v>
      </c>
      <c r="D1776">
        <v>4</v>
      </c>
      <c r="E1776">
        <v>0</v>
      </c>
      <c r="F1776" t="s">
        <v>78</v>
      </c>
      <c r="G1776" t="s">
        <v>565</v>
      </c>
    </row>
    <row r="1777" spans="1:7">
      <c r="A1777" t="s">
        <v>1631</v>
      </c>
      <c r="B1777" t="s">
        <v>79</v>
      </c>
      <c r="C1777" t="s">
        <v>86</v>
      </c>
      <c r="D1777">
        <v>2</v>
      </c>
      <c r="E1777">
        <v>0</v>
      </c>
      <c r="G1777" t="s">
        <v>564</v>
      </c>
    </row>
    <row r="1778" spans="1:7">
      <c r="A1778" t="s">
        <v>1631</v>
      </c>
      <c r="B1778" t="s">
        <v>23</v>
      </c>
      <c r="C1778" t="s">
        <v>4</v>
      </c>
      <c r="D1778">
        <v>10</v>
      </c>
      <c r="E1778">
        <v>0</v>
      </c>
      <c r="G1778" t="s">
        <v>564</v>
      </c>
    </row>
    <row r="1779" spans="1:7">
      <c r="A1779" t="s">
        <v>892</v>
      </c>
      <c r="B1779" t="s">
        <v>3</v>
      </c>
      <c r="C1779" t="s">
        <v>4</v>
      </c>
      <c r="D1779">
        <v>10</v>
      </c>
      <c r="E1779">
        <v>0</v>
      </c>
      <c r="F1779" t="s">
        <v>29</v>
      </c>
      <c r="G1779" t="s">
        <v>564</v>
      </c>
    </row>
    <row r="1780" spans="1:7">
      <c r="A1780" t="s">
        <v>892</v>
      </c>
      <c r="B1780" t="s">
        <v>893</v>
      </c>
      <c r="C1780" t="s">
        <v>86</v>
      </c>
      <c r="D1780">
        <v>17</v>
      </c>
      <c r="E1780">
        <v>0</v>
      </c>
      <c r="G1780" t="s">
        <v>564</v>
      </c>
    </row>
    <row r="1781" spans="1:7">
      <c r="A1781" t="s">
        <v>892</v>
      </c>
      <c r="B1781" t="s">
        <v>894</v>
      </c>
      <c r="C1781" t="s">
        <v>86</v>
      </c>
      <c r="D1781">
        <v>17</v>
      </c>
      <c r="E1781">
        <v>0</v>
      </c>
      <c r="G1781" t="s">
        <v>565</v>
      </c>
    </row>
    <row r="1782" spans="1:7">
      <c r="A1782" t="s">
        <v>892</v>
      </c>
      <c r="B1782" t="s">
        <v>23</v>
      </c>
      <c r="C1782" t="s">
        <v>4</v>
      </c>
      <c r="D1782">
        <v>10</v>
      </c>
      <c r="E1782">
        <v>0</v>
      </c>
      <c r="G1782" t="s">
        <v>564</v>
      </c>
    </row>
    <row r="1783" spans="1:7">
      <c r="A1783" t="s">
        <v>895</v>
      </c>
      <c r="B1783" t="s">
        <v>3</v>
      </c>
      <c r="C1783" t="s">
        <v>4</v>
      </c>
      <c r="D1783">
        <v>10</v>
      </c>
      <c r="E1783">
        <v>0</v>
      </c>
      <c r="G1783" t="s">
        <v>564</v>
      </c>
    </row>
    <row r="1784" spans="1:7">
      <c r="A1784" t="s">
        <v>895</v>
      </c>
      <c r="B1784" t="s">
        <v>896</v>
      </c>
      <c r="C1784" t="s">
        <v>86</v>
      </c>
      <c r="D1784">
        <v>25</v>
      </c>
      <c r="E1784">
        <v>0</v>
      </c>
      <c r="G1784" t="s">
        <v>565</v>
      </c>
    </row>
    <row r="1785" spans="1:7">
      <c r="A1785" t="s">
        <v>895</v>
      </c>
      <c r="B1785" t="s">
        <v>897</v>
      </c>
      <c r="C1785" t="s">
        <v>86</v>
      </c>
      <c r="D1785">
        <v>25</v>
      </c>
      <c r="E1785">
        <v>0</v>
      </c>
      <c r="G1785" t="s">
        <v>565</v>
      </c>
    </row>
    <row r="1786" spans="1:7">
      <c r="A1786" t="s">
        <v>895</v>
      </c>
      <c r="B1786" t="s">
        <v>898</v>
      </c>
      <c r="C1786" t="s">
        <v>86</v>
      </c>
      <c r="D1786">
        <v>15</v>
      </c>
      <c r="E1786">
        <v>0</v>
      </c>
      <c r="G1786" t="s">
        <v>564</v>
      </c>
    </row>
    <row r="1787" spans="1:7">
      <c r="A1787" t="s">
        <v>895</v>
      </c>
      <c r="B1787" t="s">
        <v>899</v>
      </c>
      <c r="C1787" t="s">
        <v>4</v>
      </c>
      <c r="D1787">
        <v>10</v>
      </c>
      <c r="E1787">
        <v>0</v>
      </c>
      <c r="G1787" t="s">
        <v>564</v>
      </c>
    </row>
    <row r="1788" spans="1:7">
      <c r="A1788" t="s">
        <v>895</v>
      </c>
      <c r="B1788" t="s">
        <v>900</v>
      </c>
      <c r="C1788" t="s">
        <v>19</v>
      </c>
      <c r="D1788">
        <v>4</v>
      </c>
      <c r="E1788">
        <v>0</v>
      </c>
      <c r="G1788" t="s">
        <v>565</v>
      </c>
    </row>
    <row r="1789" spans="1:7">
      <c r="A1789" t="s">
        <v>895</v>
      </c>
      <c r="B1789" t="s">
        <v>23</v>
      </c>
      <c r="C1789" t="s">
        <v>4</v>
      </c>
      <c r="D1789">
        <v>10</v>
      </c>
      <c r="E1789">
        <v>0</v>
      </c>
      <c r="G1789" t="s">
        <v>564</v>
      </c>
    </row>
    <row r="1790" spans="1:7">
      <c r="A1790" t="s">
        <v>901</v>
      </c>
      <c r="B1790" t="s">
        <v>902</v>
      </c>
      <c r="C1790" t="s">
        <v>19</v>
      </c>
      <c r="D1790">
        <v>4</v>
      </c>
      <c r="E1790">
        <v>0</v>
      </c>
      <c r="G1790" t="s">
        <v>565</v>
      </c>
    </row>
    <row r="1791" spans="1:7">
      <c r="A1791" t="s">
        <v>901</v>
      </c>
      <c r="B1791" t="s">
        <v>617</v>
      </c>
      <c r="C1791" t="s">
        <v>86</v>
      </c>
      <c r="D1791">
        <v>12</v>
      </c>
      <c r="E1791">
        <v>0</v>
      </c>
      <c r="G1791" t="s">
        <v>565</v>
      </c>
    </row>
    <row r="1792" spans="1:7">
      <c r="A1792" t="s">
        <v>901</v>
      </c>
      <c r="B1792" t="s">
        <v>3</v>
      </c>
      <c r="C1792" t="s">
        <v>4</v>
      </c>
      <c r="D1792">
        <v>10</v>
      </c>
      <c r="E1792">
        <v>0</v>
      </c>
      <c r="G1792" t="s">
        <v>564</v>
      </c>
    </row>
    <row r="1793" spans="1:7">
      <c r="A1793" t="s">
        <v>901</v>
      </c>
      <c r="B1793" t="s">
        <v>903</v>
      </c>
      <c r="C1793" t="s">
        <v>6</v>
      </c>
      <c r="D1793">
        <v>2</v>
      </c>
      <c r="E1793">
        <v>0</v>
      </c>
      <c r="G1793" t="s">
        <v>565</v>
      </c>
    </row>
    <row r="1794" spans="1:7">
      <c r="A1794" t="s">
        <v>901</v>
      </c>
      <c r="B1794" t="s">
        <v>897</v>
      </c>
      <c r="C1794" t="s">
        <v>86</v>
      </c>
      <c r="D1794">
        <v>25</v>
      </c>
      <c r="E1794">
        <v>0</v>
      </c>
      <c r="G1794" t="s">
        <v>565</v>
      </c>
    </row>
    <row r="1795" spans="1:7">
      <c r="A1795" t="s">
        <v>901</v>
      </c>
      <c r="B1795" t="s">
        <v>898</v>
      </c>
      <c r="C1795" t="s">
        <v>86</v>
      </c>
      <c r="D1795">
        <v>10</v>
      </c>
      <c r="E1795">
        <v>0</v>
      </c>
      <c r="G1795" t="s">
        <v>564</v>
      </c>
    </row>
    <row r="1796" spans="1:7">
      <c r="A1796" t="s">
        <v>901</v>
      </c>
      <c r="B1796" t="s">
        <v>900</v>
      </c>
      <c r="C1796" t="s">
        <v>19</v>
      </c>
      <c r="D1796">
        <v>4</v>
      </c>
      <c r="E1796">
        <v>0</v>
      </c>
      <c r="G1796" t="s">
        <v>565</v>
      </c>
    </row>
    <row r="1797" spans="1:7">
      <c r="A1797" t="s">
        <v>901</v>
      </c>
      <c r="B1797" t="s">
        <v>23</v>
      </c>
      <c r="C1797" t="s">
        <v>4</v>
      </c>
      <c r="D1797">
        <v>10</v>
      </c>
      <c r="E1797">
        <v>0</v>
      </c>
      <c r="G1797" t="s">
        <v>564</v>
      </c>
    </row>
    <row r="1798" spans="1:7">
      <c r="A1798" t="s">
        <v>904</v>
      </c>
      <c r="B1798" t="s">
        <v>905</v>
      </c>
      <c r="C1798" t="s">
        <v>19</v>
      </c>
      <c r="D1798">
        <v>4</v>
      </c>
      <c r="E1798">
        <v>0</v>
      </c>
      <c r="G1798" t="s">
        <v>565</v>
      </c>
    </row>
    <row r="1799" spans="1:7">
      <c r="A1799" t="s">
        <v>904</v>
      </c>
      <c r="B1799" t="s">
        <v>906</v>
      </c>
      <c r="C1799" t="s">
        <v>86</v>
      </c>
      <c r="D1799">
        <v>20</v>
      </c>
      <c r="E1799">
        <v>0</v>
      </c>
      <c r="G1799" t="s">
        <v>565</v>
      </c>
    </row>
    <row r="1800" spans="1:7">
      <c r="A1800" t="s">
        <v>904</v>
      </c>
      <c r="B1800" t="s">
        <v>907</v>
      </c>
      <c r="C1800" t="s">
        <v>86</v>
      </c>
      <c r="D1800">
        <v>20</v>
      </c>
      <c r="E1800">
        <v>0</v>
      </c>
      <c r="G1800" t="s">
        <v>565</v>
      </c>
    </row>
    <row r="1801" spans="1:7">
      <c r="A1801" t="s">
        <v>904</v>
      </c>
      <c r="B1801" t="s">
        <v>896</v>
      </c>
      <c r="C1801" t="s">
        <v>86</v>
      </c>
      <c r="D1801">
        <v>25</v>
      </c>
      <c r="E1801">
        <v>0</v>
      </c>
      <c r="G1801" t="s">
        <v>565</v>
      </c>
    </row>
    <row r="1802" spans="1:7">
      <c r="A1802" t="s">
        <v>904</v>
      </c>
      <c r="B1802" t="s">
        <v>1998</v>
      </c>
      <c r="C1802" t="s">
        <v>86</v>
      </c>
      <c r="D1802">
        <v>6</v>
      </c>
      <c r="E1802">
        <v>0</v>
      </c>
      <c r="G1802" t="s">
        <v>564</v>
      </c>
    </row>
    <row r="1803" spans="1:7">
      <c r="A1803" t="s">
        <v>904</v>
      </c>
      <c r="B1803" t="s">
        <v>908</v>
      </c>
      <c r="C1803" t="s">
        <v>86</v>
      </c>
      <c r="D1803">
        <v>20</v>
      </c>
      <c r="E1803">
        <v>0</v>
      </c>
      <c r="G1803" t="s">
        <v>565</v>
      </c>
    </row>
    <row r="1804" spans="1:7">
      <c r="A1804" t="s">
        <v>904</v>
      </c>
      <c r="B1804" t="s">
        <v>909</v>
      </c>
      <c r="C1804" t="s">
        <v>4</v>
      </c>
      <c r="D1804">
        <v>10</v>
      </c>
      <c r="E1804">
        <v>0</v>
      </c>
      <c r="F1804" t="s">
        <v>29</v>
      </c>
      <c r="G1804" t="s">
        <v>565</v>
      </c>
    </row>
    <row r="1805" spans="1:7">
      <c r="A1805" t="s">
        <v>904</v>
      </c>
      <c r="B1805" t="s">
        <v>478</v>
      </c>
      <c r="C1805" t="s">
        <v>19</v>
      </c>
      <c r="D1805">
        <v>4</v>
      </c>
      <c r="E1805">
        <v>0</v>
      </c>
      <c r="F1805">
        <v>0</v>
      </c>
      <c r="G1805" t="s">
        <v>564</v>
      </c>
    </row>
    <row r="1806" spans="1:7">
      <c r="A1806" t="s">
        <v>904</v>
      </c>
      <c r="B1806" t="s">
        <v>910</v>
      </c>
      <c r="C1806" t="s">
        <v>19</v>
      </c>
      <c r="D1806">
        <v>4</v>
      </c>
      <c r="E1806">
        <v>0</v>
      </c>
      <c r="G1806" t="s">
        <v>565</v>
      </c>
    </row>
    <row r="1807" spans="1:7">
      <c r="A1807" t="s">
        <v>1636</v>
      </c>
      <c r="B1807" t="s">
        <v>3</v>
      </c>
      <c r="C1807" t="s">
        <v>4</v>
      </c>
      <c r="D1807">
        <v>10</v>
      </c>
      <c r="E1807">
        <v>0</v>
      </c>
      <c r="G1807" t="s">
        <v>564</v>
      </c>
    </row>
    <row r="1808" spans="1:7">
      <c r="A1808" t="s">
        <v>1636</v>
      </c>
      <c r="B1808" t="s">
        <v>1599</v>
      </c>
      <c r="C1808" t="s">
        <v>9</v>
      </c>
      <c r="D1808">
        <v>3</v>
      </c>
      <c r="E1808">
        <v>0</v>
      </c>
      <c r="F1808" t="s">
        <v>25</v>
      </c>
      <c r="G1808" t="s">
        <v>565</v>
      </c>
    </row>
    <row r="1809" spans="1:7">
      <c r="A1809" t="s">
        <v>1636</v>
      </c>
      <c r="B1809" t="s">
        <v>1637</v>
      </c>
      <c r="C1809" t="s">
        <v>9</v>
      </c>
      <c r="D1809">
        <v>3</v>
      </c>
      <c r="E1809">
        <v>0</v>
      </c>
      <c r="F1809" t="s">
        <v>25</v>
      </c>
      <c r="G1809" t="s">
        <v>565</v>
      </c>
    </row>
    <row r="1810" spans="1:7">
      <c r="A1810" t="s">
        <v>1636</v>
      </c>
      <c r="B1810" t="s">
        <v>1638</v>
      </c>
      <c r="C1810" t="s">
        <v>9</v>
      </c>
      <c r="D1810">
        <v>1</v>
      </c>
      <c r="E1810">
        <v>0</v>
      </c>
      <c r="F1810" t="s">
        <v>25</v>
      </c>
      <c r="G1810" t="s">
        <v>565</v>
      </c>
    </row>
    <row r="1811" spans="1:7">
      <c r="A1811" t="s">
        <v>1636</v>
      </c>
      <c r="B1811" t="s">
        <v>1639</v>
      </c>
      <c r="C1811" t="s">
        <v>19</v>
      </c>
      <c r="D1811">
        <v>4</v>
      </c>
      <c r="E1811">
        <v>0</v>
      </c>
      <c r="F1811">
        <v>0</v>
      </c>
      <c r="G1811" t="s">
        <v>564</v>
      </c>
    </row>
    <row r="1812" spans="1:7">
      <c r="A1812" t="s">
        <v>1636</v>
      </c>
      <c r="B1812" t="s">
        <v>1640</v>
      </c>
      <c r="C1812" t="s">
        <v>19</v>
      </c>
      <c r="D1812">
        <v>4</v>
      </c>
      <c r="E1812">
        <v>0</v>
      </c>
      <c r="F1812">
        <v>0</v>
      </c>
      <c r="G1812" t="s">
        <v>564</v>
      </c>
    </row>
    <row r="1813" spans="1:7">
      <c r="A1813" t="s">
        <v>1636</v>
      </c>
      <c r="B1813" t="s">
        <v>1641</v>
      </c>
      <c r="C1813" t="s">
        <v>9</v>
      </c>
      <c r="D1813">
        <v>1</v>
      </c>
      <c r="E1813">
        <v>0</v>
      </c>
      <c r="F1813" t="s">
        <v>25</v>
      </c>
      <c r="G1813" t="s">
        <v>565</v>
      </c>
    </row>
    <row r="1814" spans="1:7">
      <c r="A1814" t="s">
        <v>1636</v>
      </c>
      <c r="B1814" t="s">
        <v>1642</v>
      </c>
      <c r="C1814" t="s">
        <v>9</v>
      </c>
      <c r="D1814">
        <v>7</v>
      </c>
      <c r="E1814">
        <v>0</v>
      </c>
      <c r="F1814" t="s">
        <v>25</v>
      </c>
      <c r="G1814" t="s">
        <v>565</v>
      </c>
    </row>
    <row r="1815" spans="1:7">
      <c r="A1815" t="s">
        <v>1636</v>
      </c>
      <c r="B1815" t="s">
        <v>1643</v>
      </c>
      <c r="C1815" t="s">
        <v>77</v>
      </c>
      <c r="D1815">
        <v>4</v>
      </c>
      <c r="E1815">
        <v>0</v>
      </c>
      <c r="F1815" t="s">
        <v>78</v>
      </c>
      <c r="G1815" t="s">
        <v>565</v>
      </c>
    </row>
    <row r="1816" spans="1:7">
      <c r="A1816" t="s">
        <v>1636</v>
      </c>
      <c r="B1816" t="s">
        <v>200</v>
      </c>
      <c r="C1816" t="s">
        <v>9</v>
      </c>
      <c r="D1816">
        <v>10</v>
      </c>
      <c r="E1816">
        <v>0</v>
      </c>
      <c r="F1816" t="s">
        <v>25</v>
      </c>
      <c r="G1816" t="s">
        <v>565</v>
      </c>
    </row>
    <row r="1817" spans="1:7">
      <c r="A1817" t="s">
        <v>1636</v>
      </c>
      <c r="B1817" t="s">
        <v>201</v>
      </c>
      <c r="C1817" t="s">
        <v>9</v>
      </c>
      <c r="D1817">
        <v>2</v>
      </c>
      <c r="E1817">
        <v>0</v>
      </c>
      <c r="F1817" t="s">
        <v>25</v>
      </c>
      <c r="G1817" t="s">
        <v>565</v>
      </c>
    </row>
    <row r="1818" spans="1:7">
      <c r="A1818" t="s">
        <v>1636</v>
      </c>
      <c r="B1818" t="s">
        <v>202</v>
      </c>
      <c r="C1818" t="s">
        <v>9</v>
      </c>
      <c r="D1818">
        <v>10</v>
      </c>
      <c r="E1818">
        <v>0</v>
      </c>
      <c r="F1818" t="s">
        <v>25</v>
      </c>
      <c r="G1818" t="s">
        <v>565</v>
      </c>
    </row>
    <row r="1819" spans="1:7">
      <c r="A1819" t="s">
        <v>1636</v>
      </c>
      <c r="B1819" t="s">
        <v>229</v>
      </c>
      <c r="C1819" t="s">
        <v>9</v>
      </c>
      <c r="D1819">
        <v>3</v>
      </c>
      <c r="E1819">
        <v>0</v>
      </c>
      <c r="F1819" t="s">
        <v>25</v>
      </c>
      <c r="G1819" t="s">
        <v>565</v>
      </c>
    </row>
    <row r="1820" spans="1:7">
      <c r="A1820" t="s">
        <v>1636</v>
      </c>
      <c r="B1820" t="s">
        <v>203</v>
      </c>
      <c r="C1820" t="s">
        <v>9</v>
      </c>
      <c r="D1820">
        <v>2</v>
      </c>
      <c r="E1820">
        <v>0</v>
      </c>
      <c r="F1820" t="s">
        <v>25</v>
      </c>
      <c r="G1820" t="s">
        <v>565</v>
      </c>
    </row>
    <row r="1821" spans="1:7">
      <c r="A1821" t="s">
        <v>1636</v>
      </c>
      <c r="B1821" t="s">
        <v>1320</v>
      </c>
      <c r="C1821" t="s">
        <v>77</v>
      </c>
      <c r="D1821">
        <v>4</v>
      </c>
      <c r="E1821">
        <v>0</v>
      </c>
      <c r="G1821" t="s">
        <v>564</v>
      </c>
    </row>
    <row r="1822" spans="1:7">
      <c r="A1822" t="s">
        <v>1636</v>
      </c>
      <c r="B1822" t="s">
        <v>1645</v>
      </c>
      <c r="C1822" t="s">
        <v>19</v>
      </c>
      <c r="D1822">
        <v>4</v>
      </c>
      <c r="E1822">
        <v>0</v>
      </c>
      <c r="F1822">
        <v>0</v>
      </c>
      <c r="G1822" t="s">
        <v>564</v>
      </c>
    </row>
    <row r="1823" spans="1:7">
      <c r="A1823" t="s">
        <v>1636</v>
      </c>
      <c r="B1823" t="s">
        <v>1644</v>
      </c>
      <c r="C1823" t="s">
        <v>9</v>
      </c>
      <c r="D1823">
        <v>3</v>
      </c>
      <c r="E1823">
        <v>0</v>
      </c>
      <c r="F1823" t="s">
        <v>25</v>
      </c>
      <c r="G1823" t="s">
        <v>565</v>
      </c>
    </row>
    <row r="1824" spans="1:7">
      <c r="A1824" t="s">
        <v>1636</v>
      </c>
      <c r="B1824" t="s">
        <v>1646</v>
      </c>
      <c r="C1824" t="s">
        <v>9</v>
      </c>
      <c r="D1824">
        <v>2</v>
      </c>
      <c r="E1824">
        <v>0</v>
      </c>
      <c r="F1824" t="s">
        <v>25</v>
      </c>
      <c r="G1824" t="s">
        <v>565</v>
      </c>
    </row>
    <row r="1825" spans="1:7">
      <c r="A1825" t="s">
        <v>1636</v>
      </c>
      <c r="B1825" t="s">
        <v>23</v>
      </c>
      <c r="C1825" t="s">
        <v>4</v>
      </c>
      <c r="D1825">
        <v>10</v>
      </c>
      <c r="E1825">
        <v>0</v>
      </c>
      <c r="G1825" t="s">
        <v>564</v>
      </c>
    </row>
    <row r="1826" spans="1:7">
      <c r="A1826" t="s">
        <v>911</v>
      </c>
      <c r="B1826" t="s">
        <v>912</v>
      </c>
      <c r="C1826" t="s">
        <v>86</v>
      </c>
      <c r="D1826">
        <v>32</v>
      </c>
      <c r="E1826">
        <v>0</v>
      </c>
      <c r="G1826" t="s">
        <v>565</v>
      </c>
    </row>
    <row r="1827" spans="1:7">
      <c r="A1827" t="s">
        <v>911</v>
      </c>
      <c r="B1827" t="s">
        <v>913</v>
      </c>
      <c r="C1827" t="s">
        <v>19</v>
      </c>
      <c r="D1827">
        <v>4</v>
      </c>
      <c r="E1827">
        <v>0</v>
      </c>
      <c r="G1827" t="s">
        <v>565</v>
      </c>
    </row>
    <row r="1828" spans="1:7">
      <c r="A1828" t="s">
        <v>911</v>
      </c>
      <c r="B1828" t="s">
        <v>914</v>
      </c>
      <c r="C1828" t="s">
        <v>86</v>
      </c>
      <c r="D1828">
        <v>32</v>
      </c>
      <c r="E1828">
        <v>0</v>
      </c>
      <c r="G1828" t="s">
        <v>565</v>
      </c>
    </row>
    <row r="1829" spans="1:7">
      <c r="A1829" t="s">
        <v>911</v>
      </c>
      <c r="B1829" t="s">
        <v>3</v>
      </c>
      <c r="C1829" t="s">
        <v>4</v>
      </c>
      <c r="D1829">
        <v>10</v>
      </c>
      <c r="E1829">
        <v>0</v>
      </c>
      <c r="G1829" t="s">
        <v>564</v>
      </c>
    </row>
    <row r="1830" spans="1:7">
      <c r="A1830" t="s">
        <v>911</v>
      </c>
      <c r="B1830" t="s">
        <v>907</v>
      </c>
      <c r="C1830" t="s">
        <v>86</v>
      </c>
      <c r="D1830">
        <v>40</v>
      </c>
      <c r="E1830">
        <v>0</v>
      </c>
      <c r="G1830" t="s">
        <v>565</v>
      </c>
    </row>
    <row r="1831" spans="1:7">
      <c r="A1831" t="s">
        <v>911</v>
      </c>
      <c r="B1831" t="s">
        <v>896</v>
      </c>
      <c r="C1831" t="s">
        <v>86</v>
      </c>
      <c r="D1831">
        <v>25</v>
      </c>
      <c r="E1831">
        <v>0</v>
      </c>
      <c r="G1831" t="s">
        <v>565</v>
      </c>
    </row>
    <row r="1832" spans="1:7">
      <c r="A1832" t="s">
        <v>911</v>
      </c>
      <c r="B1832" t="s">
        <v>908</v>
      </c>
      <c r="C1832" t="s">
        <v>86</v>
      </c>
      <c r="D1832">
        <v>40</v>
      </c>
      <c r="E1832">
        <v>0</v>
      </c>
      <c r="G1832" t="s">
        <v>565</v>
      </c>
    </row>
    <row r="1833" spans="1:7">
      <c r="A1833" t="s">
        <v>911</v>
      </c>
      <c r="B1833" t="s">
        <v>915</v>
      </c>
      <c r="C1833" t="s">
        <v>86</v>
      </c>
      <c r="D1833">
        <v>10</v>
      </c>
      <c r="E1833">
        <v>0</v>
      </c>
      <c r="G1833" t="s">
        <v>564</v>
      </c>
    </row>
    <row r="1834" spans="1:7">
      <c r="A1834" t="s">
        <v>911</v>
      </c>
      <c r="B1834" t="s">
        <v>916</v>
      </c>
      <c r="C1834" t="s">
        <v>516</v>
      </c>
      <c r="D1834">
        <v>8</v>
      </c>
      <c r="E1834">
        <v>0</v>
      </c>
      <c r="G1834" t="s">
        <v>565</v>
      </c>
    </row>
    <row r="1835" spans="1:7">
      <c r="A1835" t="s">
        <v>911</v>
      </c>
      <c r="B1835" t="s">
        <v>917</v>
      </c>
      <c r="C1835" t="s">
        <v>4</v>
      </c>
      <c r="D1835">
        <v>10</v>
      </c>
      <c r="E1835">
        <v>0</v>
      </c>
      <c r="G1835" t="s">
        <v>565</v>
      </c>
    </row>
    <row r="1836" spans="1:7">
      <c r="A1836" t="s">
        <v>911</v>
      </c>
      <c r="B1836" t="s">
        <v>918</v>
      </c>
      <c r="C1836" t="s">
        <v>86</v>
      </c>
      <c r="D1836">
        <v>25</v>
      </c>
      <c r="E1836">
        <v>0</v>
      </c>
      <c r="G1836" t="s">
        <v>565</v>
      </c>
    </row>
    <row r="1837" spans="1:7">
      <c r="A1837" t="s">
        <v>911</v>
      </c>
      <c r="B1837" t="s">
        <v>478</v>
      </c>
      <c r="C1837" t="s">
        <v>86</v>
      </c>
      <c r="D1837">
        <v>25</v>
      </c>
      <c r="E1837">
        <v>0</v>
      </c>
      <c r="G1837" t="s">
        <v>565</v>
      </c>
    </row>
    <row r="1838" spans="1:7">
      <c r="A1838" t="s">
        <v>911</v>
      </c>
      <c r="B1838" t="s">
        <v>910</v>
      </c>
      <c r="C1838" t="s">
        <v>19</v>
      </c>
      <c r="D1838">
        <v>4</v>
      </c>
      <c r="E1838">
        <v>0</v>
      </c>
      <c r="G1838" t="s">
        <v>565</v>
      </c>
    </row>
    <row r="1839" spans="1:7">
      <c r="A1839" t="s">
        <v>911</v>
      </c>
      <c r="B1839" t="s">
        <v>23</v>
      </c>
      <c r="C1839" t="s">
        <v>4</v>
      </c>
      <c r="D1839">
        <v>10</v>
      </c>
      <c r="E1839">
        <v>0</v>
      </c>
      <c r="G1839" t="s">
        <v>564</v>
      </c>
    </row>
    <row r="1840" spans="1:7">
      <c r="A1840" t="s">
        <v>919</v>
      </c>
      <c r="B1840" t="s">
        <v>500</v>
      </c>
      <c r="C1840" t="s">
        <v>86</v>
      </c>
      <c r="D1840">
        <v>32</v>
      </c>
      <c r="E1840">
        <v>0</v>
      </c>
      <c r="G1840" t="s">
        <v>565</v>
      </c>
    </row>
    <row r="1841" spans="1:7">
      <c r="A1841" t="s">
        <v>919</v>
      </c>
      <c r="B1841" t="s">
        <v>3</v>
      </c>
      <c r="C1841" t="s">
        <v>4</v>
      </c>
      <c r="D1841">
        <v>10</v>
      </c>
      <c r="E1841">
        <v>0</v>
      </c>
      <c r="G1841" t="s">
        <v>564</v>
      </c>
    </row>
    <row r="1842" spans="1:7">
      <c r="A1842" t="s">
        <v>919</v>
      </c>
      <c r="B1842" t="s">
        <v>920</v>
      </c>
      <c r="C1842" t="s">
        <v>516</v>
      </c>
      <c r="D1842">
        <v>8</v>
      </c>
      <c r="E1842">
        <v>0</v>
      </c>
      <c r="G1842" t="s">
        <v>565</v>
      </c>
    </row>
    <row r="1843" spans="1:7">
      <c r="A1843" t="s">
        <v>919</v>
      </c>
      <c r="B1843" t="s">
        <v>23</v>
      </c>
      <c r="C1843" t="s">
        <v>4</v>
      </c>
      <c r="D1843">
        <v>10</v>
      </c>
      <c r="E1843">
        <v>0</v>
      </c>
      <c r="G1843" t="s">
        <v>564</v>
      </c>
    </row>
    <row r="1844" spans="1:7">
      <c r="A1844" t="s">
        <v>1647</v>
      </c>
      <c r="B1844" t="s">
        <v>1648</v>
      </c>
      <c r="C1844" t="s">
        <v>516</v>
      </c>
      <c r="D1844">
        <v>8</v>
      </c>
      <c r="E1844">
        <v>0</v>
      </c>
      <c r="G1844" t="s">
        <v>565</v>
      </c>
    </row>
    <row r="1845" spans="1:7">
      <c r="A1845" t="s">
        <v>1647</v>
      </c>
      <c r="B1845" t="s">
        <v>617</v>
      </c>
      <c r="C1845" t="s">
        <v>86</v>
      </c>
      <c r="D1845">
        <v>12</v>
      </c>
      <c r="E1845">
        <v>0</v>
      </c>
      <c r="G1845" t="s">
        <v>564</v>
      </c>
    </row>
    <row r="1846" spans="1:7">
      <c r="A1846" t="s">
        <v>1647</v>
      </c>
      <c r="B1846" t="s">
        <v>3</v>
      </c>
      <c r="C1846" t="s">
        <v>4</v>
      </c>
      <c r="D1846">
        <v>10</v>
      </c>
      <c r="E1846">
        <v>0</v>
      </c>
      <c r="G1846" t="s">
        <v>564</v>
      </c>
    </row>
    <row r="1847" spans="1:7">
      <c r="A1847" t="s">
        <v>1647</v>
      </c>
      <c r="B1847" t="s">
        <v>893</v>
      </c>
      <c r="C1847" t="s">
        <v>86</v>
      </c>
      <c r="D1847">
        <v>17</v>
      </c>
      <c r="E1847">
        <v>0</v>
      </c>
      <c r="G1847" t="s">
        <v>565</v>
      </c>
    </row>
    <row r="1848" spans="1:7">
      <c r="A1848" t="s">
        <v>1647</v>
      </c>
      <c r="B1848" t="s">
        <v>1034</v>
      </c>
      <c r="C1848" t="s">
        <v>86</v>
      </c>
      <c r="D1848">
        <v>17</v>
      </c>
      <c r="E1848">
        <v>0</v>
      </c>
      <c r="G1848" t="s">
        <v>564</v>
      </c>
    </row>
    <row r="1849" spans="1:7">
      <c r="A1849" t="s">
        <v>1647</v>
      </c>
      <c r="B1849" t="s">
        <v>928</v>
      </c>
      <c r="C1849" t="s">
        <v>19</v>
      </c>
      <c r="D1849">
        <v>4</v>
      </c>
      <c r="E1849">
        <v>0</v>
      </c>
      <c r="G1849" t="s">
        <v>564</v>
      </c>
    </row>
    <row r="1850" spans="1:7">
      <c r="A1850" t="s">
        <v>1647</v>
      </c>
      <c r="B1850" t="s">
        <v>319</v>
      </c>
      <c r="C1850" t="s">
        <v>6</v>
      </c>
      <c r="D1850">
        <v>2</v>
      </c>
      <c r="E1850">
        <v>0</v>
      </c>
      <c r="G1850" t="s">
        <v>565</v>
      </c>
    </row>
    <row r="1851" spans="1:7">
      <c r="A1851" t="s">
        <v>1647</v>
      </c>
      <c r="B1851" t="s">
        <v>1649</v>
      </c>
      <c r="C1851" t="s">
        <v>6</v>
      </c>
      <c r="D1851">
        <v>2</v>
      </c>
      <c r="E1851">
        <v>0</v>
      </c>
      <c r="G1851" t="s">
        <v>565</v>
      </c>
    </row>
    <row r="1852" spans="1:7">
      <c r="A1852" t="s">
        <v>1647</v>
      </c>
      <c r="B1852" t="s">
        <v>894</v>
      </c>
      <c r="C1852" t="s">
        <v>86</v>
      </c>
      <c r="D1852">
        <v>17</v>
      </c>
      <c r="E1852">
        <v>0</v>
      </c>
      <c r="G1852" t="s">
        <v>565</v>
      </c>
    </row>
    <row r="1853" spans="1:7">
      <c r="A1853" t="s">
        <v>1647</v>
      </c>
      <c r="B1853" t="s">
        <v>918</v>
      </c>
      <c r="C1853" t="s">
        <v>86</v>
      </c>
      <c r="D1853">
        <v>25</v>
      </c>
      <c r="E1853">
        <v>0</v>
      </c>
      <c r="G1853" t="s">
        <v>564</v>
      </c>
    </row>
    <row r="1854" spans="1:7">
      <c r="A1854" t="s">
        <v>1647</v>
      </c>
      <c r="B1854" t="s">
        <v>148</v>
      </c>
      <c r="C1854" t="s">
        <v>86</v>
      </c>
      <c r="D1854">
        <v>12</v>
      </c>
      <c r="E1854">
        <v>0</v>
      </c>
      <c r="G1854" t="s">
        <v>564</v>
      </c>
    </row>
    <row r="1855" spans="1:7">
      <c r="A1855" t="s">
        <v>1647</v>
      </c>
      <c r="B1855" t="s">
        <v>1650</v>
      </c>
      <c r="C1855" t="s">
        <v>4</v>
      </c>
      <c r="D1855">
        <v>10</v>
      </c>
      <c r="E1855">
        <v>0</v>
      </c>
      <c r="G1855" t="s">
        <v>564</v>
      </c>
    </row>
    <row r="1856" spans="1:7">
      <c r="A1856" t="s">
        <v>1647</v>
      </c>
      <c r="B1856" t="s">
        <v>372</v>
      </c>
      <c r="C1856" t="s">
        <v>86</v>
      </c>
      <c r="D1856">
        <v>12</v>
      </c>
      <c r="E1856">
        <v>0</v>
      </c>
      <c r="G1856" t="s">
        <v>564</v>
      </c>
    </row>
    <row r="1857" spans="1:7">
      <c r="A1857" t="s">
        <v>1647</v>
      </c>
      <c r="B1857" t="s">
        <v>23</v>
      </c>
      <c r="C1857" t="s">
        <v>4</v>
      </c>
      <c r="D1857">
        <v>10</v>
      </c>
      <c r="E1857">
        <v>0</v>
      </c>
      <c r="G1857" t="s">
        <v>564</v>
      </c>
    </row>
    <row r="1858" spans="1:7">
      <c r="A1858" t="s">
        <v>1651</v>
      </c>
      <c r="B1858" t="s">
        <v>617</v>
      </c>
      <c r="C1858" t="s">
        <v>86</v>
      </c>
      <c r="D1858">
        <v>12</v>
      </c>
      <c r="E1858">
        <v>0</v>
      </c>
      <c r="G1858" t="s">
        <v>564</v>
      </c>
    </row>
    <row r="1859" spans="1:7">
      <c r="A1859" t="s">
        <v>1651</v>
      </c>
      <c r="B1859" t="s">
        <v>3</v>
      </c>
      <c r="C1859" t="s">
        <v>4</v>
      </c>
      <c r="D1859">
        <v>10</v>
      </c>
      <c r="E1859">
        <v>0</v>
      </c>
      <c r="G1859" t="s">
        <v>564</v>
      </c>
    </row>
    <row r="1860" spans="1:7">
      <c r="A1860" t="s">
        <v>1651</v>
      </c>
      <c r="B1860" t="s">
        <v>893</v>
      </c>
      <c r="C1860" t="s">
        <v>86</v>
      </c>
      <c r="D1860">
        <v>17</v>
      </c>
      <c r="E1860">
        <v>0</v>
      </c>
      <c r="G1860" t="s">
        <v>565</v>
      </c>
    </row>
    <row r="1861" spans="1:7">
      <c r="A1861" t="s">
        <v>1651</v>
      </c>
      <c r="B1861" t="s">
        <v>1034</v>
      </c>
      <c r="C1861" t="s">
        <v>86</v>
      </c>
      <c r="D1861">
        <v>17</v>
      </c>
      <c r="E1861">
        <v>0</v>
      </c>
      <c r="G1861" t="s">
        <v>564</v>
      </c>
    </row>
    <row r="1862" spans="1:7">
      <c r="A1862" t="s">
        <v>1651</v>
      </c>
      <c r="B1862" t="s">
        <v>928</v>
      </c>
      <c r="C1862" t="s">
        <v>19</v>
      </c>
      <c r="D1862">
        <v>4</v>
      </c>
      <c r="E1862">
        <v>0</v>
      </c>
      <c r="G1862" t="s">
        <v>564</v>
      </c>
    </row>
    <row r="1863" spans="1:7">
      <c r="A1863" t="s">
        <v>1651</v>
      </c>
      <c r="B1863" t="s">
        <v>1652</v>
      </c>
      <c r="C1863" t="s">
        <v>516</v>
      </c>
      <c r="D1863">
        <v>8</v>
      </c>
      <c r="E1863">
        <v>0</v>
      </c>
      <c r="G1863" t="s">
        <v>565</v>
      </c>
    </row>
    <row r="1864" spans="1:7">
      <c r="A1864" t="s">
        <v>1651</v>
      </c>
      <c r="B1864" t="s">
        <v>319</v>
      </c>
      <c r="C1864" t="s">
        <v>6</v>
      </c>
      <c r="D1864">
        <v>2</v>
      </c>
      <c r="E1864">
        <v>0</v>
      </c>
      <c r="G1864" t="s">
        <v>565</v>
      </c>
    </row>
    <row r="1865" spans="1:7">
      <c r="A1865" t="s">
        <v>1651</v>
      </c>
      <c r="B1865" t="s">
        <v>1649</v>
      </c>
      <c r="C1865" t="s">
        <v>6</v>
      </c>
      <c r="D1865">
        <v>2</v>
      </c>
      <c r="E1865">
        <v>0</v>
      </c>
      <c r="G1865" t="s">
        <v>565</v>
      </c>
    </row>
    <row r="1866" spans="1:7">
      <c r="A1866" t="s">
        <v>1651</v>
      </c>
      <c r="B1866" t="s">
        <v>894</v>
      </c>
      <c r="C1866" t="s">
        <v>86</v>
      </c>
      <c r="D1866">
        <v>17</v>
      </c>
      <c r="E1866">
        <v>0</v>
      </c>
      <c r="G1866" t="s">
        <v>565</v>
      </c>
    </row>
    <row r="1867" spans="1:7">
      <c r="A1867" t="s">
        <v>1651</v>
      </c>
      <c r="B1867" t="s">
        <v>918</v>
      </c>
      <c r="C1867" t="s">
        <v>86</v>
      </c>
      <c r="D1867">
        <v>25</v>
      </c>
      <c r="E1867">
        <v>0</v>
      </c>
      <c r="G1867" t="s">
        <v>564</v>
      </c>
    </row>
    <row r="1868" spans="1:7">
      <c r="A1868" t="s">
        <v>1651</v>
      </c>
      <c r="B1868" t="s">
        <v>148</v>
      </c>
      <c r="C1868" t="s">
        <v>86</v>
      </c>
      <c r="D1868">
        <v>12</v>
      </c>
      <c r="E1868">
        <v>0</v>
      </c>
      <c r="G1868" t="s">
        <v>564</v>
      </c>
    </row>
    <row r="1869" spans="1:7">
      <c r="A1869" t="s">
        <v>1651</v>
      </c>
      <c r="B1869" t="s">
        <v>1650</v>
      </c>
      <c r="C1869" t="s">
        <v>4</v>
      </c>
      <c r="D1869">
        <v>10</v>
      </c>
      <c r="E1869">
        <v>0</v>
      </c>
      <c r="G1869" t="s">
        <v>564</v>
      </c>
    </row>
    <row r="1870" spans="1:7">
      <c r="A1870" t="s">
        <v>1651</v>
      </c>
      <c r="B1870" t="s">
        <v>372</v>
      </c>
      <c r="C1870" t="s">
        <v>86</v>
      </c>
      <c r="D1870">
        <v>12</v>
      </c>
      <c r="E1870">
        <v>0</v>
      </c>
      <c r="G1870" t="s">
        <v>564</v>
      </c>
    </row>
    <row r="1871" spans="1:7">
      <c r="A1871" t="s">
        <v>1651</v>
      </c>
      <c r="B1871" t="s">
        <v>23</v>
      </c>
      <c r="C1871" t="s">
        <v>4</v>
      </c>
      <c r="D1871">
        <v>10</v>
      </c>
      <c r="E1871">
        <v>0</v>
      </c>
      <c r="G1871" t="s">
        <v>564</v>
      </c>
    </row>
    <row r="1872" spans="1:7">
      <c r="A1872" t="s">
        <v>921</v>
      </c>
      <c r="B1872" t="s">
        <v>922</v>
      </c>
      <c r="C1872" t="s">
        <v>9</v>
      </c>
      <c r="D1872">
        <v>16</v>
      </c>
      <c r="E1872">
        <v>0</v>
      </c>
      <c r="G1872" t="s">
        <v>564</v>
      </c>
    </row>
    <row r="1873" spans="1:7">
      <c r="A1873" t="s">
        <v>921</v>
      </c>
      <c r="B1873" t="s">
        <v>923</v>
      </c>
      <c r="C1873" t="s">
        <v>9</v>
      </c>
      <c r="D1873">
        <v>32</v>
      </c>
      <c r="E1873">
        <v>0</v>
      </c>
      <c r="G1873" t="s">
        <v>564</v>
      </c>
    </row>
    <row r="1874" spans="1:7">
      <c r="A1874" t="s">
        <v>921</v>
      </c>
      <c r="B1874" t="s">
        <v>924</v>
      </c>
      <c r="C1874" t="s">
        <v>9</v>
      </c>
      <c r="D1874">
        <v>64</v>
      </c>
      <c r="E1874">
        <v>0</v>
      </c>
      <c r="G1874" t="s">
        <v>564</v>
      </c>
    </row>
    <row r="1875" spans="1:7">
      <c r="A1875" t="s">
        <v>925</v>
      </c>
      <c r="B1875" t="s">
        <v>617</v>
      </c>
      <c r="C1875" t="s">
        <v>86</v>
      </c>
      <c r="D1875">
        <v>32</v>
      </c>
      <c r="E1875">
        <v>0</v>
      </c>
      <c r="G1875" t="s">
        <v>565</v>
      </c>
    </row>
    <row r="1876" spans="1:7">
      <c r="A1876" t="s">
        <v>925</v>
      </c>
      <c r="B1876" t="s">
        <v>926</v>
      </c>
      <c r="C1876" t="s">
        <v>86</v>
      </c>
      <c r="D1876">
        <v>10</v>
      </c>
      <c r="E1876">
        <v>0</v>
      </c>
      <c r="G1876" t="s">
        <v>565</v>
      </c>
    </row>
    <row r="1877" spans="1:7">
      <c r="A1877" t="s">
        <v>925</v>
      </c>
      <c r="B1877" t="s">
        <v>1999</v>
      </c>
      <c r="C1877" t="s">
        <v>19</v>
      </c>
      <c r="D1877">
        <v>4</v>
      </c>
      <c r="E1877">
        <v>0</v>
      </c>
      <c r="F1877">
        <v>0</v>
      </c>
      <c r="G1877" t="s">
        <v>565</v>
      </c>
    </row>
    <row r="1878" spans="1:7">
      <c r="A1878" t="s">
        <v>925</v>
      </c>
      <c r="B1878" t="s">
        <v>3</v>
      </c>
      <c r="C1878" t="s">
        <v>4</v>
      </c>
      <c r="D1878">
        <v>10</v>
      </c>
      <c r="E1878">
        <v>0</v>
      </c>
      <c r="F1878" t="s">
        <v>29</v>
      </c>
      <c r="G1878" t="s">
        <v>565</v>
      </c>
    </row>
    <row r="1879" spans="1:7">
      <c r="A1879" t="s">
        <v>925</v>
      </c>
      <c r="B1879" t="s">
        <v>928</v>
      </c>
      <c r="C1879" t="s">
        <v>19</v>
      </c>
      <c r="D1879">
        <v>4</v>
      </c>
      <c r="E1879">
        <v>0</v>
      </c>
      <c r="F1879">
        <v>0</v>
      </c>
      <c r="G1879" t="s">
        <v>565</v>
      </c>
    </row>
    <row r="1880" spans="1:7">
      <c r="A1880" t="s">
        <v>925</v>
      </c>
      <c r="B1880" t="s">
        <v>23</v>
      </c>
      <c r="C1880" t="s">
        <v>4</v>
      </c>
      <c r="D1880">
        <v>10</v>
      </c>
      <c r="E1880">
        <v>0</v>
      </c>
      <c r="G1880" t="s">
        <v>564</v>
      </c>
    </row>
    <row r="1881" spans="1:7">
      <c r="A1881" t="s">
        <v>929</v>
      </c>
      <c r="B1881" t="s">
        <v>930</v>
      </c>
      <c r="C1881" t="s">
        <v>19</v>
      </c>
      <c r="D1881">
        <v>4</v>
      </c>
      <c r="E1881">
        <v>0</v>
      </c>
      <c r="G1881" t="s">
        <v>564</v>
      </c>
    </row>
    <row r="1882" spans="1:7">
      <c r="A1882" t="s">
        <v>929</v>
      </c>
      <c r="B1882" t="s">
        <v>3</v>
      </c>
      <c r="C1882" t="s">
        <v>4</v>
      </c>
      <c r="D1882">
        <v>10</v>
      </c>
      <c r="E1882">
        <v>0</v>
      </c>
      <c r="G1882" t="s">
        <v>564</v>
      </c>
    </row>
    <row r="1883" spans="1:7">
      <c r="A1883" t="s">
        <v>929</v>
      </c>
      <c r="B1883" t="s">
        <v>931</v>
      </c>
      <c r="C1883" t="s">
        <v>86</v>
      </c>
      <c r="D1883">
        <v>2</v>
      </c>
      <c r="E1883">
        <v>0</v>
      </c>
      <c r="G1883" t="s">
        <v>564</v>
      </c>
    </row>
    <row r="1884" spans="1:7">
      <c r="A1884" t="s">
        <v>929</v>
      </c>
      <c r="B1884" t="s">
        <v>932</v>
      </c>
      <c r="C1884" t="s">
        <v>86</v>
      </c>
      <c r="D1884">
        <v>2</v>
      </c>
      <c r="E1884">
        <v>0</v>
      </c>
      <c r="G1884" t="s">
        <v>564</v>
      </c>
    </row>
    <row r="1885" spans="1:7">
      <c r="A1885" t="s">
        <v>929</v>
      </c>
      <c r="B1885" t="s">
        <v>933</v>
      </c>
      <c r="C1885" t="s">
        <v>4</v>
      </c>
      <c r="D1885">
        <v>10</v>
      </c>
      <c r="E1885">
        <v>0</v>
      </c>
      <c r="G1885" t="s">
        <v>565</v>
      </c>
    </row>
    <row r="1886" spans="1:7">
      <c r="A1886" t="s">
        <v>929</v>
      </c>
      <c r="B1886" t="s">
        <v>934</v>
      </c>
      <c r="C1886" t="s">
        <v>86</v>
      </c>
      <c r="D1886">
        <v>4</v>
      </c>
      <c r="E1886">
        <v>0</v>
      </c>
      <c r="G1886" t="s">
        <v>565</v>
      </c>
    </row>
    <row r="1887" spans="1:7">
      <c r="A1887" t="s">
        <v>929</v>
      </c>
      <c r="B1887" t="s">
        <v>935</v>
      </c>
      <c r="C1887" t="s">
        <v>86</v>
      </c>
      <c r="D1887">
        <v>4</v>
      </c>
      <c r="E1887">
        <v>0</v>
      </c>
      <c r="G1887" t="s">
        <v>564</v>
      </c>
    </row>
    <row r="1888" spans="1:7">
      <c r="A1888" t="s">
        <v>929</v>
      </c>
      <c r="B1888" t="s">
        <v>936</v>
      </c>
      <c r="C1888" t="s">
        <v>185</v>
      </c>
      <c r="D1888">
        <v>8</v>
      </c>
      <c r="E1888">
        <v>0</v>
      </c>
      <c r="G1888" t="s">
        <v>564</v>
      </c>
    </row>
    <row r="1889" spans="1:7">
      <c r="A1889" t="s">
        <v>929</v>
      </c>
      <c r="B1889" t="s">
        <v>937</v>
      </c>
      <c r="C1889" t="s">
        <v>185</v>
      </c>
      <c r="D1889">
        <v>8</v>
      </c>
      <c r="E1889">
        <v>0</v>
      </c>
      <c r="G1889" t="s">
        <v>564</v>
      </c>
    </row>
    <row r="1890" spans="1:7">
      <c r="A1890" t="s">
        <v>929</v>
      </c>
      <c r="B1890" t="s">
        <v>938</v>
      </c>
      <c r="C1890" t="s">
        <v>185</v>
      </c>
      <c r="D1890">
        <v>8</v>
      </c>
      <c r="E1890">
        <v>0</v>
      </c>
      <c r="G1890" t="s">
        <v>564</v>
      </c>
    </row>
    <row r="1891" spans="1:7">
      <c r="A1891" t="s">
        <v>929</v>
      </c>
      <c r="B1891" t="s">
        <v>939</v>
      </c>
      <c r="C1891" t="s">
        <v>185</v>
      </c>
      <c r="D1891">
        <v>8</v>
      </c>
      <c r="E1891">
        <v>0</v>
      </c>
      <c r="G1891" t="s">
        <v>564</v>
      </c>
    </row>
    <row r="1892" spans="1:7">
      <c r="A1892" t="s">
        <v>929</v>
      </c>
      <c r="B1892" t="s">
        <v>58</v>
      </c>
      <c r="C1892" t="s">
        <v>86</v>
      </c>
      <c r="D1892">
        <v>2</v>
      </c>
      <c r="E1892">
        <v>0</v>
      </c>
      <c r="G1892" t="s">
        <v>564</v>
      </c>
    </row>
    <row r="1893" spans="1:7">
      <c r="A1893" t="s">
        <v>929</v>
      </c>
      <c r="B1893" t="s">
        <v>940</v>
      </c>
      <c r="C1893" t="s">
        <v>516</v>
      </c>
      <c r="D1893">
        <v>8</v>
      </c>
      <c r="E1893">
        <v>0</v>
      </c>
      <c r="G1893" t="s">
        <v>565</v>
      </c>
    </row>
    <row r="1894" spans="1:7">
      <c r="A1894" t="s">
        <v>929</v>
      </c>
      <c r="B1894" t="s">
        <v>941</v>
      </c>
      <c r="C1894" t="s">
        <v>19</v>
      </c>
      <c r="D1894">
        <v>4</v>
      </c>
      <c r="E1894">
        <v>0</v>
      </c>
      <c r="G1894" t="s">
        <v>564</v>
      </c>
    </row>
    <row r="1895" spans="1:7">
      <c r="A1895" t="s">
        <v>929</v>
      </c>
      <c r="B1895" t="s">
        <v>942</v>
      </c>
      <c r="C1895" t="s">
        <v>19</v>
      </c>
      <c r="D1895">
        <v>4</v>
      </c>
      <c r="E1895">
        <v>0</v>
      </c>
      <c r="G1895" t="s">
        <v>564</v>
      </c>
    </row>
    <row r="1896" spans="1:7">
      <c r="A1896" t="s">
        <v>929</v>
      </c>
      <c r="B1896" t="s">
        <v>943</v>
      </c>
      <c r="C1896" t="s">
        <v>19</v>
      </c>
      <c r="D1896">
        <v>4</v>
      </c>
      <c r="E1896">
        <v>0</v>
      </c>
      <c r="G1896" t="s">
        <v>564</v>
      </c>
    </row>
    <row r="1897" spans="1:7">
      <c r="A1897" t="s">
        <v>929</v>
      </c>
      <c r="B1897" t="s">
        <v>944</v>
      </c>
      <c r="C1897" t="s">
        <v>19</v>
      </c>
      <c r="D1897">
        <v>4</v>
      </c>
      <c r="E1897">
        <v>0</v>
      </c>
      <c r="G1897" t="s">
        <v>565</v>
      </c>
    </row>
    <row r="1898" spans="1:7">
      <c r="A1898" t="s">
        <v>929</v>
      </c>
      <c r="B1898" t="s">
        <v>23</v>
      </c>
      <c r="C1898" t="s">
        <v>4</v>
      </c>
      <c r="D1898">
        <v>10</v>
      </c>
      <c r="E1898">
        <v>0</v>
      </c>
      <c r="G1898" t="s">
        <v>564</v>
      </c>
    </row>
    <row r="1899" spans="1:7">
      <c r="A1899" t="s">
        <v>929</v>
      </c>
      <c r="B1899" t="s">
        <v>945</v>
      </c>
      <c r="C1899" t="s">
        <v>86</v>
      </c>
      <c r="D1899">
        <v>7</v>
      </c>
      <c r="E1899">
        <v>0</v>
      </c>
      <c r="G1899" t="s">
        <v>564</v>
      </c>
    </row>
    <row r="1900" spans="1:7">
      <c r="A1900" t="s">
        <v>929</v>
      </c>
      <c r="B1900" t="s">
        <v>946</v>
      </c>
      <c r="C1900" t="s">
        <v>185</v>
      </c>
      <c r="D1900">
        <v>8</v>
      </c>
      <c r="E1900">
        <v>0</v>
      </c>
      <c r="G1900" t="s">
        <v>564</v>
      </c>
    </row>
    <row r="1901" spans="1:7">
      <c r="A1901" t="s">
        <v>929</v>
      </c>
      <c r="B1901" t="s">
        <v>947</v>
      </c>
      <c r="C1901" t="s">
        <v>185</v>
      </c>
      <c r="D1901">
        <v>8</v>
      </c>
      <c r="E1901">
        <v>0</v>
      </c>
      <c r="G1901" t="s">
        <v>564</v>
      </c>
    </row>
    <row r="1902" spans="1:7">
      <c r="A1902" t="s">
        <v>929</v>
      </c>
      <c r="B1902" t="s">
        <v>948</v>
      </c>
      <c r="C1902" t="s">
        <v>185</v>
      </c>
      <c r="D1902">
        <v>8</v>
      </c>
      <c r="E1902">
        <v>0</v>
      </c>
      <c r="G1902" t="s">
        <v>564</v>
      </c>
    </row>
    <row r="1903" spans="1:7">
      <c r="A1903" t="s">
        <v>929</v>
      </c>
      <c r="B1903" t="s">
        <v>949</v>
      </c>
      <c r="C1903" t="s">
        <v>185</v>
      </c>
      <c r="D1903">
        <v>8</v>
      </c>
      <c r="E1903">
        <v>0</v>
      </c>
      <c r="G1903" t="s">
        <v>564</v>
      </c>
    </row>
    <row r="1904" spans="1:7">
      <c r="A1904" t="s">
        <v>929</v>
      </c>
      <c r="B1904" t="s">
        <v>950</v>
      </c>
      <c r="C1904" t="s">
        <v>185</v>
      </c>
      <c r="D1904">
        <v>8</v>
      </c>
      <c r="E1904">
        <v>0</v>
      </c>
      <c r="G1904" t="s">
        <v>564</v>
      </c>
    </row>
    <row r="1905" spans="1:7">
      <c r="A1905" t="s">
        <v>929</v>
      </c>
      <c r="B1905" t="s">
        <v>951</v>
      </c>
      <c r="C1905" t="s">
        <v>185</v>
      </c>
      <c r="D1905">
        <v>8</v>
      </c>
      <c r="E1905">
        <v>0</v>
      </c>
      <c r="G1905" t="s">
        <v>564</v>
      </c>
    </row>
    <row r="1906" spans="1:7">
      <c r="A1906" t="s">
        <v>929</v>
      </c>
      <c r="B1906" t="s">
        <v>952</v>
      </c>
      <c r="C1906" t="s">
        <v>185</v>
      </c>
      <c r="D1906">
        <v>8</v>
      </c>
      <c r="E1906">
        <v>0</v>
      </c>
      <c r="G1906" t="s">
        <v>564</v>
      </c>
    </row>
    <row r="1907" spans="1:7">
      <c r="A1907" t="s">
        <v>929</v>
      </c>
      <c r="B1907" t="s">
        <v>953</v>
      </c>
      <c r="C1907" t="s">
        <v>185</v>
      </c>
      <c r="D1907">
        <v>8</v>
      </c>
      <c r="E1907">
        <v>0</v>
      </c>
      <c r="G1907" t="s">
        <v>564</v>
      </c>
    </row>
    <row r="1908" spans="1:7">
      <c r="A1908" t="s">
        <v>929</v>
      </c>
      <c r="B1908" t="s">
        <v>954</v>
      </c>
      <c r="C1908" t="s">
        <v>185</v>
      </c>
      <c r="D1908">
        <v>8</v>
      </c>
      <c r="E1908">
        <v>0</v>
      </c>
      <c r="G1908" t="s">
        <v>564</v>
      </c>
    </row>
    <row r="1909" spans="1:7">
      <c r="A1909" t="s">
        <v>929</v>
      </c>
      <c r="B1909" t="s">
        <v>955</v>
      </c>
      <c r="C1909" t="s">
        <v>185</v>
      </c>
      <c r="D1909">
        <v>8</v>
      </c>
      <c r="E1909">
        <v>0</v>
      </c>
      <c r="G1909" t="s">
        <v>564</v>
      </c>
    </row>
    <row r="1910" spans="1:7">
      <c r="A1910" t="s">
        <v>929</v>
      </c>
      <c r="B1910" t="s">
        <v>956</v>
      </c>
      <c r="C1910" t="s">
        <v>86</v>
      </c>
      <c r="D1910">
        <v>2</v>
      </c>
      <c r="E1910">
        <v>0</v>
      </c>
      <c r="G1910" t="s">
        <v>564</v>
      </c>
    </row>
    <row r="1911" spans="1:7">
      <c r="A1911" t="s">
        <v>929</v>
      </c>
      <c r="B1911" t="s">
        <v>957</v>
      </c>
      <c r="C1911" t="s">
        <v>86</v>
      </c>
      <c r="D1911">
        <v>2</v>
      </c>
      <c r="E1911">
        <v>0</v>
      </c>
      <c r="G1911" t="s">
        <v>564</v>
      </c>
    </row>
    <row r="1912" spans="1:7">
      <c r="A1912" t="s">
        <v>490</v>
      </c>
      <c r="B1912" t="s">
        <v>3</v>
      </c>
      <c r="C1912" t="s">
        <v>4</v>
      </c>
      <c r="D1912">
        <v>10</v>
      </c>
      <c r="E1912">
        <v>0</v>
      </c>
      <c r="F1912" t="s">
        <v>29</v>
      </c>
      <c r="G1912" t="s">
        <v>565</v>
      </c>
    </row>
    <row r="1913" spans="1:7">
      <c r="A1913" t="s">
        <v>490</v>
      </c>
      <c r="B1913" t="s">
        <v>98</v>
      </c>
      <c r="C1913" t="s">
        <v>86</v>
      </c>
      <c r="D1913">
        <v>45</v>
      </c>
      <c r="E1913">
        <v>0</v>
      </c>
      <c r="F1913" t="s">
        <v>89</v>
      </c>
      <c r="G1913" t="s">
        <v>565</v>
      </c>
    </row>
    <row r="1914" spans="1:7">
      <c r="A1914" t="s">
        <v>490</v>
      </c>
      <c r="B1914" t="s">
        <v>100</v>
      </c>
      <c r="C1914" t="s">
        <v>86</v>
      </c>
      <c r="D1914">
        <v>20</v>
      </c>
      <c r="E1914">
        <v>0</v>
      </c>
      <c r="F1914" t="s">
        <v>89</v>
      </c>
      <c r="G1914" t="s">
        <v>565</v>
      </c>
    </row>
    <row r="1915" spans="1:7">
      <c r="A1915" t="s">
        <v>490</v>
      </c>
      <c r="B1915" t="s">
        <v>101</v>
      </c>
      <c r="C1915" t="s">
        <v>86</v>
      </c>
      <c r="D1915">
        <v>32</v>
      </c>
      <c r="E1915">
        <v>0</v>
      </c>
      <c r="F1915" t="s">
        <v>89</v>
      </c>
      <c r="G1915" t="s">
        <v>565</v>
      </c>
    </row>
    <row r="1916" spans="1:7">
      <c r="A1916" t="s">
        <v>490</v>
      </c>
      <c r="B1916" t="s">
        <v>491</v>
      </c>
      <c r="C1916" t="s">
        <v>19</v>
      </c>
      <c r="D1916">
        <v>4</v>
      </c>
      <c r="E1916">
        <v>0</v>
      </c>
      <c r="G1916" t="s">
        <v>564</v>
      </c>
    </row>
    <row r="1917" spans="1:7">
      <c r="A1917" t="s">
        <v>490</v>
      </c>
      <c r="B1917" t="s">
        <v>102</v>
      </c>
      <c r="C1917" t="s">
        <v>9</v>
      </c>
      <c r="D1917">
        <v>32</v>
      </c>
      <c r="E1917">
        <v>0</v>
      </c>
      <c r="G1917" t="s">
        <v>564</v>
      </c>
    </row>
    <row r="1918" spans="1:7">
      <c r="A1918" t="s">
        <v>490</v>
      </c>
      <c r="B1918" t="s">
        <v>103</v>
      </c>
      <c r="C1918" t="s">
        <v>9</v>
      </c>
      <c r="D1918">
        <v>64</v>
      </c>
      <c r="E1918">
        <v>0</v>
      </c>
      <c r="G1918" t="s">
        <v>564</v>
      </c>
    </row>
    <row r="1919" spans="1:7">
      <c r="A1919" t="s">
        <v>490</v>
      </c>
      <c r="B1919" t="s">
        <v>492</v>
      </c>
      <c r="C1919" t="s">
        <v>6</v>
      </c>
      <c r="D1919">
        <v>2</v>
      </c>
      <c r="E1919">
        <v>0</v>
      </c>
      <c r="G1919" t="s">
        <v>564</v>
      </c>
    </row>
    <row r="1920" spans="1:7">
      <c r="A1920" t="s">
        <v>490</v>
      </c>
      <c r="B1920" t="s">
        <v>493</v>
      </c>
      <c r="C1920" t="s">
        <v>19</v>
      </c>
      <c r="D1920">
        <v>4</v>
      </c>
      <c r="E1920">
        <v>0</v>
      </c>
      <c r="G1920" t="s">
        <v>564</v>
      </c>
    </row>
    <row r="1921" spans="1:7">
      <c r="A1921" t="s">
        <v>490</v>
      </c>
      <c r="B1921" t="s">
        <v>105</v>
      </c>
      <c r="C1921" t="s">
        <v>9</v>
      </c>
      <c r="D1921">
        <v>20</v>
      </c>
      <c r="E1921">
        <v>0</v>
      </c>
      <c r="F1921" t="s">
        <v>89</v>
      </c>
      <c r="G1921" t="s">
        <v>565</v>
      </c>
    </row>
    <row r="1922" spans="1:7">
      <c r="A1922" t="s">
        <v>490</v>
      </c>
      <c r="B1922" t="s">
        <v>108</v>
      </c>
      <c r="C1922" t="s">
        <v>9</v>
      </c>
      <c r="D1922">
        <v>32</v>
      </c>
      <c r="E1922">
        <v>0</v>
      </c>
      <c r="G1922" t="s">
        <v>564</v>
      </c>
    </row>
    <row r="1923" spans="1:7">
      <c r="A1923" t="s">
        <v>490</v>
      </c>
      <c r="B1923" t="s">
        <v>109</v>
      </c>
      <c r="C1923" t="s">
        <v>9</v>
      </c>
      <c r="D1923">
        <v>20</v>
      </c>
      <c r="E1923">
        <v>0</v>
      </c>
      <c r="G1923" t="s">
        <v>564</v>
      </c>
    </row>
    <row r="1924" spans="1:7">
      <c r="A1924" t="s">
        <v>490</v>
      </c>
      <c r="B1924" t="s">
        <v>112</v>
      </c>
      <c r="C1924" t="s">
        <v>9</v>
      </c>
      <c r="D1924">
        <v>32</v>
      </c>
      <c r="E1924">
        <v>0</v>
      </c>
      <c r="G1924" t="s">
        <v>564</v>
      </c>
    </row>
    <row r="1925" spans="1:7">
      <c r="A1925" t="s">
        <v>490</v>
      </c>
      <c r="B1925" t="s">
        <v>116</v>
      </c>
      <c r="C1925" t="s">
        <v>86</v>
      </c>
      <c r="D1925">
        <v>3</v>
      </c>
      <c r="E1925">
        <v>0</v>
      </c>
      <c r="G1925" t="s">
        <v>564</v>
      </c>
    </row>
    <row r="1926" spans="1:7">
      <c r="A1926" t="s">
        <v>490</v>
      </c>
      <c r="B1926" t="s">
        <v>117</v>
      </c>
      <c r="C1926" t="s">
        <v>86</v>
      </c>
      <c r="D1926">
        <v>3</v>
      </c>
      <c r="E1926">
        <v>0</v>
      </c>
      <c r="G1926" t="s">
        <v>564</v>
      </c>
    </row>
    <row r="1927" spans="1:7">
      <c r="A1927" t="s">
        <v>490</v>
      </c>
      <c r="B1927" t="s">
        <v>118</v>
      </c>
      <c r="C1927" t="s">
        <v>86</v>
      </c>
      <c r="D1927">
        <v>20</v>
      </c>
      <c r="E1927">
        <v>0</v>
      </c>
      <c r="G1927" t="s">
        <v>565</v>
      </c>
    </row>
    <row r="1928" spans="1:7">
      <c r="A1928" t="s">
        <v>490</v>
      </c>
      <c r="B1928" t="s">
        <v>119</v>
      </c>
      <c r="C1928" t="s">
        <v>6</v>
      </c>
      <c r="D1928">
        <v>2</v>
      </c>
      <c r="E1928">
        <v>0</v>
      </c>
      <c r="G1928" t="s">
        <v>564</v>
      </c>
    </row>
    <row r="1929" spans="1:7">
      <c r="A1929" t="s">
        <v>490</v>
      </c>
      <c r="B1929" t="s">
        <v>120</v>
      </c>
      <c r="C1929" t="s">
        <v>86</v>
      </c>
      <c r="D1929">
        <v>20</v>
      </c>
      <c r="E1929">
        <v>0</v>
      </c>
      <c r="G1929" t="s">
        <v>565</v>
      </c>
    </row>
    <row r="1930" spans="1:7">
      <c r="A1930" t="s">
        <v>490</v>
      </c>
      <c r="B1930" t="s">
        <v>121</v>
      </c>
      <c r="C1930" t="s">
        <v>86</v>
      </c>
      <c r="D1930">
        <v>32</v>
      </c>
      <c r="E1930">
        <v>0</v>
      </c>
      <c r="G1930" t="s">
        <v>565</v>
      </c>
    </row>
    <row r="1931" spans="1:7">
      <c r="A1931" t="s">
        <v>490</v>
      </c>
      <c r="B1931" t="s">
        <v>23</v>
      </c>
      <c r="C1931" t="s">
        <v>4</v>
      </c>
      <c r="D1931">
        <v>10</v>
      </c>
      <c r="E1931">
        <v>0</v>
      </c>
      <c r="G1931" t="s">
        <v>564</v>
      </c>
    </row>
    <row r="1932" spans="1:7">
      <c r="A1932" t="s">
        <v>958</v>
      </c>
      <c r="B1932" t="s">
        <v>28</v>
      </c>
      <c r="C1932" t="s">
        <v>4</v>
      </c>
      <c r="D1932">
        <v>10</v>
      </c>
      <c r="E1932">
        <v>0</v>
      </c>
      <c r="F1932" t="s">
        <v>29</v>
      </c>
      <c r="G1932" t="s">
        <v>565</v>
      </c>
    </row>
    <row r="1933" spans="1:7">
      <c r="A1933" t="s">
        <v>958</v>
      </c>
      <c r="B1933" t="s">
        <v>959</v>
      </c>
      <c r="C1933" t="s">
        <v>86</v>
      </c>
      <c r="D1933">
        <v>12</v>
      </c>
      <c r="E1933">
        <v>0</v>
      </c>
      <c r="G1933" t="s">
        <v>565</v>
      </c>
    </row>
    <row r="1934" spans="1:7">
      <c r="A1934" t="s">
        <v>958</v>
      </c>
      <c r="B1934" t="s">
        <v>3</v>
      </c>
      <c r="C1934" t="s">
        <v>4</v>
      </c>
      <c r="D1934">
        <v>10</v>
      </c>
      <c r="E1934">
        <v>0</v>
      </c>
      <c r="F1934" t="s">
        <v>29</v>
      </c>
      <c r="G1934" t="s">
        <v>565</v>
      </c>
    </row>
    <row r="1935" spans="1:7">
      <c r="A1935" t="s">
        <v>958</v>
      </c>
      <c r="B1935" t="s">
        <v>2000</v>
      </c>
      <c r="C1935" t="s">
        <v>185</v>
      </c>
      <c r="D1935">
        <v>8</v>
      </c>
      <c r="E1935">
        <v>0</v>
      </c>
      <c r="G1935" t="s">
        <v>564</v>
      </c>
    </row>
    <row r="1936" spans="1:7">
      <c r="A1936" t="s">
        <v>958</v>
      </c>
      <c r="B1936" t="s">
        <v>2001</v>
      </c>
      <c r="C1936" t="s">
        <v>185</v>
      </c>
      <c r="D1936">
        <v>8</v>
      </c>
      <c r="E1936">
        <v>0</v>
      </c>
      <c r="G1936" t="s">
        <v>564</v>
      </c>
    </row>
    <row r="1937" spans="1:7">
      <c r="A1937" t="s">
        <v>958</v>
      </c>
      <c r="B1937" t="s">
        <v>459</v>
      </c>
      <c r="C1937" t="s">
        <v>185</v>
      </c>
      <c r="D1937">
        <v>8</v>
      </c>
      <c r="E1937">
        <v>0</v>
      </c>
      <c r="G1937" t="s">
        <v>564</v>
      </c>
    </row>
    <row r="1938" spans="1:7">
      <c r="A1938" t="s">
        <v>958</v>
      </c>
      <c r="B1938" t="s">
        <v>76</v>
      </c>
      <c r="C1938" t="s">
        <v>77</v>
      </c>
      <c r="D1938">
        <v>4</v>
      </c>
      <c r="E1938">
        <v>0</v>
      </c>
      <c r="F1938" t="s">
        <v>78</v>
      </c>
      <c r="G1938" t="s">
        <v>565</v>
      </c>
    </row>
    <row r="1939" spans="1:7">
      <c r="A1939" t="s">
        <v>958</v>
      </c>
      <c r="B1939" t="s">
        <v>960</v>
      </c>
      <c r="C1939" t="s">
        <v>185</v>
      </c>
      <c r="D1939">
        <v>8</v>
      </c>
      <c r="E1939">
        <v>0</v>
      </c>
      <c r="G1939" t="s">
        <v>564</v>
      </c>
    </row>
    <row r="1940" spans="1:7">
      <c r="A1940" t="s">
        <v>958</v>
      </c>
      <c r="B1940" t="s">
        <v>79</v>
      </c>
      <c r="C1940" t="s">
        <v>86</v>
      </c>
      <c r="D1940">
        <v>3</v>
      </c>
      <c r="E1940">
        <v>0</v>
      </c>
      <c r="G1940" t="s">
        <v>565</v>
      </c>
    </row>
    <row r="1941" spans="1:7">
      <c r="A1941" t="s">
        <v>958</v>
      </c>
      <c r="B1941" t="s">
        <v>961</v>
      </c>
      <c r="C1941" t="s">
        <v>185</v>
      </c>
      <c r="D1941">
        <v>8</v>
      </c>
      <c r="E1941">
        <v>0</v>
      </c>
      <c r="G1941" t="s">
        <v>564</v>
      </c>
    </row>
    <row r="1942" spans="1:7">
      <c r="A1942" t="s">
        <v>958</v>
      </c>
      <c r="B1942" t="s">
        <v>962</v>
      </c>
      <c r="C1942" t="s">
        <v>185</v>
      </c>
      <c r="D1942">
        <v>8</v>
      </c>
      <c r="E1942">
        <v>0</v>
      </c>
      <c r="G1942" t="s">
        <v>564</v>
      </c>
    </row>
    <row r="1943" spans="1:7">
      <c r="A1943" t="s">
        <v>958</v>
      </c>
      <c r="B1943" t="s">
        <v>23</v>
      </c>
      <c r="C1943" t="s">
        <v>4</v>
      </c>
      <c r="D1943">
        <v>10</v>
      </c>
      <c r="E1943">
        <v>0</v>
      </c>
      <c r="G1943" t="s">
        <v>564</v>
      </c>
    </row>
    <row r="1944" spans="1:7">
      <c r="A1944" t="s">
        <v>494</v>
      </c>
      <c r="B1944" t="s">
        <v>3</v>
      </c>
      <c r="C1944" t="s">
        <v>4</v>
      </c>
      <c r="D1944">
        <v>10</v>
      </c>
      <c r="E1944">
        <v>0</v>
      </c>
      <c r="F1944" t="s">
        <v>29</v>
      </c>
      <c r="G1944" t="s">
        <v>565</v>
      </c>
    </row>
    <row r="1945" spans="1:7">
      <c r="A1945" t="s">
        <v>494</v>
      </c>
      <c r="B1945" t="s">
        <v>495</v>
      </c>
      <c r="C1945" t="s">
        <v>86</v>
      </c>
      <c r="D1945">
        <v>64</v>
      </c>
      <c r="E1945">
        <v>0</v>
      </c>
      <c r="G1945" t="s">
        <v>565</v>
      </c>
    </row>
    <row r="1946" spans="1:7">
      <c r="A1946" t="s">
        <v>494</v>
      </c>
      <c r="B1946" t="s">
        <v>480</v>
      </c>
      <c r="C1946" t="s">
        <v>9</v>
      </c>
      <c r="D1946">
        <v>2</v>
      </c>
      <c r="E1946">
        <v>0</v>
      </c>
      <c r="G1946" t="s">
        <v>565</v>
      </c>
    </row>
    <row r="1947" spans="1:7">
      <c r="A1947" t="s">
        <v>494</v>
      </c>
      <c r="B1947" t="s">
        <v>23</v>
      </c>
      <c r="C1947" t="s">
        <v>4</v>
      </c>
      <c r="D1947">
        <v>10</v>
      </c>
      <c r="E1947">
        <v>0</v>
      </c>
      <c r="G1947" t="s">
        <v>564</v>
      </c>
    </row>
    <row r="1948" spans="1:7">
      <c r="A1948" t="s">
        <v>963</v>
      </c>
      <c r="B1948" t="s">
        <v>94</v>
      </c>
      <c r="C1948" t="s">
        <v>9</v>
      </c>
      <c r="D1948">
        <v>16</v>
      </c>
      <c r="E1948">
        <v>0</v>
      </c>
      <c r="F1948" t="s">
        <v>25</v>
      </c>
      <c r="G1948" t="s">
        <v>565</v>
      </c>
    </row>
    <row r="1949" spans="1:7">
      <c r="A1949" t="s">
        <v>963</v>
      </c>
      <c r="B1949" t="s">
        <v>3</v>
      </c>
      <c r="C1949" t="s">
        <v>4</v>
      </c>
      <c r="D1949">
        <v>10</v>
      </c>
      <c r="E1949">
        <v>0</v>
      </c>
      <c r="F1949" t="s">
        <v>29</v>
      </c>
      <c r="G1949" t="s">
        <v>565</v>
      </c>
    </row>
    <row r="1950" spans="1:7">
      <c r="A1950" t="s">
        <v>963</v>
      </c>
      <c r="B1950" t="s">
        <v>264</v>
      </c>
      <c r="C1950" t="s">
        <v>9</v>
      </c>
      <c r="D1950">
        <v>32</v>
      </c>
      <c r="E1950">
        <v>0</v>
      </c>
      <c r="F1950" t="s">
        <v>25</v>
      </c>
      <c r="G1950" t="s">
        <v>565</v>
      </c>
    </row>
    <row r="1951" spans="1:7">
      <c r="A1951" t="s">
        <v>963</v>
      </c>
      <c r="B1951" t="s">
        <v>23</v>
      </c>
      <c r="C1951" t="s">
        <v>9</v>
      </c>
      <c r="D1951">
        <v>10</v>
      </c>
      <c r="E1951">
        <v>0</v>
      </c>
      <c r="G1951" t="s">
        <v>564</v>
      </c>
    </row>
    <row r="1952" spans="1:7">
      <c r="A1952" t="s">
        <v>964</v>
      </c>
      <c r="B1952" t="s">
        <v>3</v>
      </c>
      <c r="C1952" t="s">
        <v>4</v>
      </c>
      <c r="D1952">
        <v>10</v>
      </c>
      <c r="E1952">
        <v>0</v>
      </c>
      <c r="F1952" t="s">
        <v>29</v>
      </c>
      <c r="G1952" t="s">
        <v>564</v>
      </c>
    </row>
    <row r="1953" spans="1:7">
      <c r="A1953" t="s">
        <v>964</v>
      </c>
      <c r="B1953" t="s">
        <v>591</v>
      </c>
      <c r="C1953" t="s">
        <v>185</v>
      </c>
      <c r="D1953">
        <v>8</v>
      </c>
      <c r="E1953">
        <v>0</v>
      </c>
      <c r="G1953" t="s">
        <v>564</v>
      </c>
    </row>
    <row r="1954" spans="1:7">
      <c r="A1954" t="s">
        <v>964</v>
      </c>
      <c r="B1954" t="s">
        <v>594</v>
      </c>
      <c r="C1954" t="s">
        <v>19</v>
      </c>
      <c r="D1954">
        <v>4</v>
      </c>
      <c r="E1954">
        <v>0</v>
      </c>
      <c r="G1954" t="s">
        <v>565</v>
      </c>
    </row>
    <row r="1955" spans="1:7">
      <c r="A1955" t="s">
        <v>964</v>
      </c>
      <c r="B1955" t="s">
        <v>595</v>
      </c>
      <c r="C1955" t="s">
        <v>19</v>
      </c>
      <c r="D1955">
        <v>4</v>
      </c>
      <c r="E1955">
        <v>0</v>
      </c>
      <c r="G1955" t="s">
        <v>564</v>
      </c>
    </row>
    <row r="1956" spans="1:7">
      <c r="A1956" t="s">
        <v>964</v>
      </c>
      <c r="B1956" t="s">
        <v>596</v>
      </c>
      <c r="C1956" t="s">
        <v>185</v>
      </c>
      <c r="D1956">
        <v>8</v>
      </c>
      <c r="E1956">
        <v>0</v>
      </c>
      <c r="G1956" t="s">
        <v>564</v>
      </c>
    </row>
    <row r="1957" spans="1:7">
      <c r="A1957" t="s">
        <v>964</v>
      </c>
      <c r="B1957" t="s">
        <v>263</v>
      </c>
      <c r="C1957" t="s">
        <v>86</v>
      </c>
      <c r="D1957">
        <v>5</v>
      </c>
      <c r="E1957">
        <v>0</v>
      </c>
      <c r="G1957" t="s">
        <v>565</v>
      </c>
    </row>
    <row r="1958" spans="1:7">
      <c r="A1958" t="s">
        <v>964</v>
      </c>
      <c r="B1958" t="s">
        <v>264</v>
      </c>
      <c r="C1958" t="s">
        <v>86</v>
      </c>
      <c r="D1958">
        <v>32</v>
      </c>
      <c r="E1958">
        <v>0</v>
      </c>
      <c r="G1958" t="s">
        <v>565</v>
      </c>
    </row>
    <row r="1959" spans="1:7">
      <c r="A1959" t="s">
        <v>964</v>
      </c>
      <c r="B1959" t="s">
        <v>265</v>
      </c>
      <c r="C1959" t="s">
        <v>86</v>
      </c>
      <c r="D1959">
        <v>16</v>
      </c>
      <c r="E1959">
        <v>0</v>
      </c>
      <c r="G1959" t="s">
        <v>565</v>
      </c>
    </row>
    <row r="1960" spans="1:7">
      <c r="A1960" t="s">
        <v>964</v>
      </c>
      <c r="B1960" t="s">
        <v>66</v>
      </c>
      <c r="C1960" t="s">
        <v>86</v>
      </c>
      <c r="D1960">
        <v>10</v>
      </c>
      <c r="E1960">
        <v>0</v>
      </c>
      <c r="G1960" t="s">
        <v>564</v>
      </c>
    </row>
    <row r="1961" spans="1:7">
      <c r="A1961" t="s">
        <v>964</v>
      </c>
      <c r="B1961" t="s">
        <v>23</v>
      </c>
      <c r="C1961" t="s">
        <v>4</v>
      </c>
      <c r="D1961">
        <v>10</v>
      </c>
      <c r="E1961">
        <v>0</v>
      </c>
      <c r="G1961" t="s">
        <v>564</v>
      </c>
    </row>
    <row r="1962" spans="1:7">
      <c r="A1962" t="s">
        <v>496</v>
      </c>
      <c r="B1962" t="s">
        <v>3</v>
      </c>
      <c r="C1962" t="s">
        <v>4</v>
      </c>
      <c r="D1962">
        <v>10</v>
      </c>
      <c r="E1962">
        <v>0</v>
      </c>
      <c r="G1962" t="s">
        <v>564</v>
      </c>
    </row>
    <row r="1963" spans="1:7">
      <c r="A1963" t="s">
        <v>496</v>
      </c>
      <c r="B1963" t="s">
        <v>235</v>
      </c>
      <c r="C1963" t="s">
        <v>19</v>
      </c>
      <c r="D1963">
        <v>4</v>
      </c>
      <c r="E1963">
        <v>0</v>
      </c>
      <c r="F1963">
        <v>0</v>
      </c>
      <c r="G1963" t="s">
        <v>565</v>
      </c>
    </row>
    <row r="1964" spans="1:7">
      <c r="A1964" t="s">
        <v>496</v>
      </c>
      <c r="B1964" t="s">
        <v>100</v>
      </c>
      <c r="C1964" t="s">
        <v>86</v>
      </c>
      <c r="D1964">
        <v>20</v>
      </c>
      <c r="E1964">
        <v>0</v>
      </c>
      <c r="F1964" t="s">
        <v>89</v>
      </c>
      <c r="G1964" t="s">
        <v>565</v>
      </c>
    </row>
    <row r="1965" spans="1:7">
      <c r="A1965" t="s">
        <v>496</v>
      </c>
      <c r="B1965" t="s">
        <v>101</v>
      </c>
      <c r="C1965" t="s">
        <v>86</v>
      </c>
      <c r="D1965">
        <v>32</v>
      </c>
      <c r="E1965">
        <v>0</v>
      </c>
      <c r="F1965" t="s">
        <v>89</v>
      </c>
      <c r="G1965" t="s">
        <v>565</v>
      </c>
    </row>
    <row r="1966" spans="1:7">
      <c r="A1966" t="s">
        <v>496</v>
      </c>
      <c r="B1966" t="s">
        <v>105</v>
      </c>
      <c r="C1966" t="s">
        <v>86</v>
      </c>
      <c r="D1966">
        <v>20</v>
      </c>
      <c r="E1966">
        <v>0</v>
      </c>
      <c r="F1966" t="s">
        <v>497</v>
      </c>
      <c r="G1966" t="s">
        <v>565</v>
      </c>
    </row>
    <row r="1967" spans="1:7">
      <c r="A1967" t="s">
        <v>496</v>
      </c>
      <c r="B1967" t="s">
        <v>120</v>
      </c>
      <c r="C1967" t="s">
        <v>86</v>
      </c>
      <c r="D1967">
        <v>20</v>
      </c>
      <c r="E1967">
        <v>0</v>
      </c>
      <c r="F1967" t="s">
        <v>89</v>
      </c>
      <c r="G1967" t="s">
        <v>565</v>
      </c>
    </row>
    <row r="1968" spans="1:7">
      <c r="A1968" t="s">
        <v>496</v>
      </c>
      <c r="B1968" t="s">
        <v>121</v>
      </c>
      <c r="C1968" t="s">
        <v>86</v>
      </c>
      <c r="D1968">
        <v>32</v>
      </c>
      <c r="E1968">
        <v>0</v>
      </c>
      <c r="F1968" t="s">
        <v>89</v>
      </c>
      <c r="G1968" t="s">
        <v>565</v>
      </c>
    </row>
    <row r="1969" spans="1:7">
      <c r="A1969" t="s">
        <v>496</v>
      </c>
      <c r="B1969" t="s">
        <v>23</v>
      </c>
      <c r="C1969" t="s">
        <v>4</v>
      </c>
      <c r="D1969">
        <v>10</v>
      </c>
      <c r="E1969">
        <v>0</v>
      </c>
      <c r="G1969" t="s">
        <v>564</v>
      </c>
    </row>
    <row r="1970" spans="1:7">
      <c r="A1970" t="s">
        <v>965</v>
      </c>
      <c r="B1970" t="s">
        <v>28</v>
      </c>
      <c r="C1970" t="s">
        <v>4</v>
      </c>
      <c r="D1970">
        <v>10</v>
      </c>
      <c r="E1970">
        <v>0</v>
      </c>
      <c r="F1970" t="s">
        <v>29</v>
      </c>
      <c r="G1970" t="s">
        <v>565</v>
      </c>
    </row>
    <row r="1971" spans="1:7">
      <c r="A1971" t="s">
        <v>965</v>
      </c>
      <c r="B1971" t="s">
        <v>966</v>
      </c>
      <c r="C1971" t="s">
        <v>516</v>
      </c>
      <c r="D1971">
        <v>8</v>
      </c>
      <c r="E1971">
        <v>0</v>
      </c>
      <c r="G1971" t="s">
        <v>565</v>
      </c>
    </row>
    <row r="1972" spans="1:7">
      <c r="A1972" t="s">
        <v>965</v>
      </c>
      <c r="B1972" t="s">
        <v>967</v>
      </c>
      <c r="C1972" t="s">
        <v>6</v>
      </c>
      <c r="D1972">
        <v>2</v>
      </c>
      <c r="E1972">
        <v>0</v>
      </c>
      <c r="G1972" t="s">
        <v>565</v>
      </c>
    </row>
    <row r="1973" spans="1:7">
      <c r="A1973" t="s">
        <v>965</v>
      </c>
      <c r="B1973" t="s">
        <v>3</v>
      </c>
      <c r="C1973" t="s">
        <v>4</v>
      </c>
      <c r="D1973">
        <v>10</v>
      </c>
      <c r="E1973">
        <v>0</v>
      </c>
      <c r="F1973" t="s">
        <v>29</v>
      </c>
      <c r="G1973" t="s">
        <v>565</v>
      </c>
    </row>
    <row r="1974" spans="1:7">
      <c r="A1974" t="s">
        <v>965</v>
      </c>
      <c r="B1974" t="s">
        <v>60</v>
      </c>
      <c r="C1974" t="s">
        <v>9</v>
      </c>
      <c r="D1974">
        <v>17</v>
      </c>
      <c r="E1974">
        <v>0</v>
      </c>
      <c r="G1974" t="s">
        <v>565</v>
      </c>
    </row>
    <row r="1975" spans="1:7">
      <c r="A1975" t="s">
        <v>965</v>
      </c>
      <c r="B1975" t="s">
        <v>23</v>
      </c>
      <c r="C1975" t="s">
        <v>4</v>
      </c>
      <c r="D1975">
        <v>10</v>
      </c>
      <c r="E1975">
        <v>0</v>
      </c>
      <c r="G1975" t="s">
        <v>564</v>
      </c>
    </row>
    <row r="1976" spans="1:7">
      <c r="A1976" t="s">
        <v>968</v>
      </c>
      <c r="B1976" t="s">
        <v>967</v>
      </c>
      <c r="C1976" t="s">
        <v>6</v>
      </c>
      <c r="D1976">
        <v>2</v>
      </c>
      <c r="E1976">
        <v>0</v>
      </c>
      <c r="G1976" t="s">
        <v>565</v>
      </c>
    </row>
    <row r="1977" spans="1:7">
      <c r="A1977" t="s">
        <v>968</v>
      </c>
      <c r="B1977" t="s">
        <v>3</v>
      </c>
      <c r="C1977" t="s">
        <v>4</v>
      </c>
      <c r="D1977">
        <v>10</v>
      </c>
      <c r="E1977">
        <v>0</v>
      </c>
      <c r="F1977" t="s">
        <v>29</v>
      </c>
      <c r="G1977" t="s">
        <v>565</v>
      </c>
    </row>
    <row r="1978" spans="1:7">
      <c r="A1978" t="s">
        <v>968</v>
      </c>
      <c r="B1978" t="s">
        <v>58</v>
      </c>
      <c r="C1978" t="s">
        <v>9</v>
      </c>
      <c r="D1978">
        <v>3</v>
      </c>
      <c r="E1978">
        <v>0</v>
      </c>
      <c r="G1978" t="s">
        <v>565</v>
      </c>
    </row>
    <row r="1979" spans="1:7">
      <c r="A1979" t="s">
        <v>968</v>
      </c>
      <c r="B1979" t="s">
        <v>969</v>
      </c>
      <c r="C1979" t="s">
        <v>516</v>
      </c>
      <c r="D1979">
        <v>8</v>
      </c>
      <c r="E1979">
        <v>0</v>
      </c>
      <c r="G1979" t="s">
        <v>565</v>
      </c>
    </row>
    <row r="1980" spans="1:7">
      <c r="A1980" t="s">
        <v>968</v>
      </c>
      <c r="B1980" t="s">
        <v>23</v>
      </c>
      <c r="C1980" t="s">
        <v>4</v>
      </c>
      <c r="D1980">
        <v>10</v>
      </c>
      <c r="E1980">
        <v>0</v>
      </c>
      <c r="G1980" t="s">
        <v>564</v>
      </c>
    </row>
    <row r="1981" spans="1:7">
      <c r="A1981" t="s">
        <v>982</v>
      </c>
      <c r="B1981" t="s">
        <v>3</v>
      </c>
      <c r="C1981" t="s">
        <v>4</v>
      </c>
      <c r="D1981">
        <v>10</v>
      </c>
      <c r="E1981">
        <v>0</v>
      </c>
      <c r="F1981" t="s">
        <v>29</v>
      </c>
      <c r="G1981" t="s">
        <v>565</v>
      </c>
    </row>
    <row r="1982" spans="1:7">
      <c r="A1982" t="s">
        <v>982</v>
      </c>
      <c r="B1982" t="s">
        <v>983</v>
      </c>
      <c r="C1982" t="s">
        <v>86</v>
      </c>
      <c r="D1982">
        <v>40</v>
      </c>
      <c r="E1982">
        <v>0</v>
      </c>
      <c r="G1982" t="s">
        <v>565</v>
      </c>
    </row>
    <row r="1983" spans="1:7">
      <c r="A1983" t="s">
        <v>982</v>
      </c>
      <c r="B1983" t="s">
        <v>984</v>
      </c>
      <c r="C1983" t="s">
        <v>86</v>
      </c>
      <c r="D1983">
        <v>40</v>
      </c>
      <c r="E1983">
        <v>0</v>
      </c>
      <c r="G1983" t="s">
        <v>564</v>
      </c>
    </row>
    <row r="1984" spans="1:7">
      <c r="A1984" t="s">
        <v>982</v>
      </c>
      <c r="B1984" t="s">
        <v>985</v>
      </c>
      <c r="C1984" t="s">
        <v>4</v>
      </c>
      <c r="D1984">
        <v>10</v>
      </c>
      <c r="E1984">
        <v>0</v>
      </c>
      <c r="G1984" t="s">
        <v>564</v>
      </c>
    </row>
    <row r="1985" spans="1:7">
      <c r="A1985" t="s">
        <v>982</v>
      </c>
      <c r="B1985" t="s">
        <v>478</v>
      </c>
      <c r="C1985" t="s">
        <v>19</v>
      </c>
      <c r="D1985">
        <v>4</v>
      </c>
      <c r="E1985">
        <v>0</v>
      </c>
      <c r="G1985" t="s">
        <v>565</v>
      </c>
    </row>
    <row r="1986" spans="1:7">
      <c r="A1986" t="s">
        <v>982</v>
      </c>
      <c r="B1986" t="s">
        <v>23</v>
      </c>
      <c r="C1986" t="s">
        <v>4</v>
      </c>
      <c r="D1986">
        <v>10</v>
      </c>
      <c r="E1986">
        <v>0</v>
      </c>
      <c r="G1986" t="s">
        <v>564</v>
      </c>
    </row>
    <row r="1987" spans="1:7">
      <c r="A1987" t="s">
        <v>986</v>
      </c>
      <c r="B1987" t="s">
        <v>3</v>
      </c>
      <c r="C1987" t="s">
        <v>4</v>
      </c>
      <c r="D1987">
        <v>10</v>
      </c>
      <c r="E1987">
        <v>0</v>
      </c>
      <c r="F1987" t="s">
        <v>29</v>
      </c>
      <c r="G1987" t="s">
        <v>565</v>
      </c>
    </row>
    <row r="1988" spans="1:7">
      <c r="A1988" t="s">
        <v>986</v>
      </c>
      <c r="B1988" t="s">
        <v>983</v>
      </c>
      <c r="C1988" t="s">
        <v>86</v>
      </c>
      <c r="D1988">
        <v>40</v>
      </c>
      <c r="E1988">
        <v>0</v>
      </c>
      <c r="G1988" t="s">
        <v>565</v>
      </c>
    </row>
    <row r="1989" spans="1:7">
      <c r="A1989" t="s">
        <v>986</v>
      </c>
      <c r="B1989" t="s">
        <v>987</v>
      </c>
      <c r="C1989" t="s">
        <v>86</v>
      </c>
      <c r="D1989">
        <v>2</v>
      </c>
      <c r="E1989">
        <v>0</v>
      </c>
      <c r="G1989" t="s">
        <v>565</v>
      </c>
    </row>
    <row r="1990" spans="1:7">
      <c r="A1990" t="s">
        <v>986</v>
      </c>
      <c r="B1990" t="s">
        <v>988</v>
      </c>
      <c r="C1990" t="s">
        <v>86</v>
      </c>
      <c r="D1990">
        <v>6</v>
      </c>
      <c r="E1990">
        <v>0</v>
      </c>
      <c r="G1990" t="s">
        <v>565</v>
      </c>
    </row>
    <row r="1991" spans="1:7">
      <c r="A1991" t="s">
        <v>986</v>
      </c>
      <c r="B1991" t="s">
        <v>989</v>
      </c>
      <c r="C1991" t="s">
        <v>86</v>
      </c>
      <c r="D1991">
        <v>3</v>
      </c>
      <c r="E1991">
        <v>0</v>
      </c>
      <c r="G1991" t="s">
        <v>565</v>
      </c>
    </row>
    <row r="1992" spans="1:7">
      <c r="A1992" t="s">
        <v>986</v>
      </c>
      <c r="B1992" t="s">
        <v>990</v>
      </c>
      <c r="C1992" t="s">
        <v>77</v>
      </c>
      <c r="D1992">
        <v>4</v>
      </c>
      <c r="E1992">
        <v>0</v>
      </c>
      <c r="G1992" t="s">
        <v>565</v>
      </c>
    </row>
    <row r="1993" spans="1:7">
      <c r="A1993" t="s">
        <v>986</v>
      </c>
      <c r="B1993" t="s">
        <v>991</v>
      </c>
      <c r="C1993" t="s">
        <v>86</v>
      </c>
      <c r="D1993">
        <v>6</v>
      </c>
      <c r="E1993">
        <v>0</v>
      </c>
      <c r="G1993" t="s">
        <v>565</v>
      </c>
    </row>
    <row r="1994" spans="1:7">
      <c r="A1994" t="s">
        <v>986</v>
      </c>
      <c r="B1994" t="s">
        <v>992</v>
      </c>
      <c r="C1994" t="s">
        <v>86</v>
      </c>
      <c r="D1994">
        <v>2</v>
      </c>
      <c r="E1994">
        <v>0</v>
      </c>
      <c r="G1994" t="s">
        <v>565</v>
      </c>
    </row>
    <row r="1995" spans="1:7">
      <c r="A1995" t="s">
        <v>986</v>
      </c>
      <c r="B1995" t="s">
        <v>993</v>
      </c>
      <c r="C1995" t="s">
        <v>86</v>
      </c>
      <c r="D1995">
        <v>10</v>
      </c>
      <c r="E1995">
        <v>0</v>
      </c>
      <c r="G1995" t="s">
        <v>565</v>
      </c>
    </row>
    <row r="1996" spans="1:7">
      <c r="A1996" t="s">
        <v>986</v>
      </c>
      <c r="B1996" t="s">
        <v>994</v>
      </c>
      <c r="C1996" t="s">
        <v>86</v>
      </c>
      <c r="D1996">
        <v>6</v>
      </c>
      <c r="E1996">
        <v>0</v>
      </c>
      <c r="G1996" t="s">
        <v>565</v>
      </c>
    </row>
    <row r="1997" spans="1:7">
      <c r="A1997" t="s">
        <v>986</v>
      </c>
      <c r="B1997" t="s">
        <v>995</v>
      </c>
      <c r="C1997" t="s">
        <v>86</v>
      </c>
      <c r="D1997">
        <v>6</v>
      </c>
      <c r="E1997">
        <v>0</v>
      </c>
      <c r="G1997" t="s">
        <v>565</v>
      </c>
    </row>
    <row r="1998" spans="1:7">
      <c r="A1998" t="s">
        <v>986</v>
      </c>
      <c r="B1998" t="s">
        <v>996</v>
      </c>
      <c r="C1998" t="s">
        <v>86</v>
      </c>
      <c r="D1998">
        <v>4</v>
      </c>
      <c r="E1998">
        <v>0</v>
      </c>
      <c r="G1998" t="s">
        <v>565</v>
      </c>
    </row>
    <row r="1999" spans="1:7">
      <c r="A1999" t="s">
        <v>986</v>
      </c>
      <c r="B1999" t="s">
        <v>997</v>
      </c>
      <c r="C1999" t="s">
        <v>19</v>
      </c>
      <c r="D1999">
        <v>4</v>
      </c>
      <c r="E1999">
        <v>0</v>
      </c>
      <c r="G1999" t="s">
        <v>565</v>
      </c>
    </row>
    <row r="2000" spans="1:7">
      <c r="A2000" t="s">
        <v>986</v>
      </c>
      <c r="B2000" t="s">
        <v>998</v>
      </c>
      <c r="C2000" t="s">
        <v>19</v>
      </c>
      <c r="D2000">
        <v>4</v>
      </c>
      <c r="E2000">
        <v>0</v>
      </c>
      <c r="G2000" t="s">
        <v>565</v>
      </c>
    </row>
    <row r="2001" spans="1:7">
      <c r="A2001" t="s">
        <v>986</v>
      </c>
      <c r="B2001" t="s">
        <v>999</v>
      </c>
      <c r="C2001" t="s">
        <v>19</v>
      </c>
      <c r="D2001">
        <v>4</v>
      </c>
      <c r="E2001">
        <v>0</v>
      </c>
      <c r="G2001" t="s">
        <v>565</v>
      </c>
    </row>
    <row r="2002" spans="1:7">
      <c r="A2002" t="s">
        <v>986</v>
      </c>
      <c r="B2002" t="s">
        <v>23</v>
      </c>
      <c r="C2002" t="s">
        <v>4</v>
      </c>
      <c r="D2002">
        <v>10</v>
      </c>
      <c r="E2002">
        <v>0</v>
      </c>
      <c r="G2002" t="s">
        <v>564</v>
      </c>
    </row>
    <row r="2003" spans="1:7">
      <c r="A2003" t="s">
        <v>1000</v>
      </c>
      <c r="B2003" t="s">
        <v>1001</v>
      </c>
      <c r="C2003" t="s">
        <v>86</v>
      </c>
      <c r="D2003">
        <v>40</v>
      </c>
      <c r="E2003">
        <v>0</v>
      </c>
      <c r="G2003" t="s">
        <v>565</v>
      </c>
    </row>
    <row r="2004" spans="1:7">
      <c r="A2004" t="s">
        <v>1000</v>
      </c>
      <c r="B2004" t="s">
        <v>1002</v>
      </c>
      <c r="C2004" t="s">
        <v>86</v>
      </c>
      <c r="D2004">
        <v>40</v>
      </c>
      <c r="E2004">
        <v>0</v>
      </c>
      <c r="G2004" t="s">
        <v>564</v>
      </c>
    </row>
    <row r="2005" spans="1:7">
      <c r="A2005" t="s">
        <v>1000</v>
      </c>
      <c r="B2005" t="s">
        <v>3</v>
      </c>
      <c r="C2005" t="s">
        <v>4</v>
      </c>
      <c r="D2005">
        <v>10</v>
      </c>
      <c r="E2005">
        <v>0</v>
      </c>
      <c r="F2005" t="s">
        <v>29</v>
      </c>
      <c r="G2005" t="s">
        <v>565</v>
      </c>
    </row>
    <row r="2006" spans="1:7">
      <c r="A2006" t="s">
        <v>1000</v>
      </c>
      <c r="B2006" t="s">
        <v>985</v>
      </c>
      <c r="C2006" t="s">
        <v>4</v>
      </c>
      <c r="D2006">
        <v>10</v>
      </c>
      <c r="E2006">
        <v>0</v>
      </c>
      <c r="G2006" t="s">
        <v>564</v>
      </c>
    </row>
    <row r="2007" spans="1:7">
      <c r="A2007" t="s">
        <v>1000</v>
      </c>
      <c r="B2007" t="s">
        <v>478</v>
      </c>
      <c r="C2007" t="s">
        <v>19</v>
      </c>
      <c r="D2007">
        <v>4</v>
      </c>
      <c r="E2007">
        <v>0</v>
      </c>
      <c r="G2007" t="s">
        <v>565</v>
      </c>
    </row>
    <row r="2008" spans="1:7">
      <c r="A2008" t="s">
        <v>1000</v>
      </c>
      <c r="B2008" t="s">
        <v>23</v>
      </c>
      <c r="C2008" t="s">
        <v>4</v>
      </c>
      <c r="D2008">
        <v>10</v>
      </c>
      <c r="E2008">
        <v>0</v>
      </c>
      <c r="G2008" t="s">
        <v>564</v>
      </c>
    </row>
    <row r="2009" spans="1:7">
      <c r="A2009" t="s">
        <v>1003</v>
      </c>
      <c r="B2009" t="s">
        <v>1001</v>
      </c>
      <c r="C2009" t="s">
        <v>86</v>
      </c>
      <c r="D2009">
        <v>40</v>
      </c>
      <c r="E2009">
        <v>0</v>
      </c>
      <c r="G2009" t="s">
        <v>565</v>
      </c>
    </row>
    <row r="2010" spans="1:7">
      <c r="A2010" t="s">
        <v>1003</v>
      </c>
      <c r="B2010" t="s">
        <v>3</v>
      </c>
      <c r="C2010" t="s">
        <v>4</v>
      </c>
      <c r="D2010">
        <v>10</v>
      </c>
      <c r="E2010">
        <v>0</v>
      </c>
      <c r="F2010" t="s">
        <v>29</v>
      </c>
      <c r="G2010" t="s">
        <v>565</v>
      </c>
    </row>
    <row r="2011" spans="1:7">
      <c r="A2011" t="s">
        <v>1003</v>
      </c>
      <c r="B2011" t="s">
        <v>1004</v>
      </c>
      <c r="C2011" t="s">
        <v>86</v>
      </c>
      <c r="D2011">
        <v>2</v>
      </c>
      <c r="E2011">
        <v>0</v>
      </c>
      <c r="G2011" t="s">
        <v>565</v>
      </c>
    </row>
    <row r="2012" spans="1:7">
      <c r="A2012" t="s">
        <v>1003</v>
      </c>
      <c r="B2012" t="s">
        <v>1005</v>
      </c>
      <c r="C2012" t="s">
        <v>86</v>
      </c>
      <c r="D2012">
        <v>3</v>
      </c>
      <c r="E2012">
        <v>0</v>
      </c>
      <c r="G2012" t="s">
        <v>565</v>
      </c>
    </row>
    <row r="2013" spans="1:7">
      <c r="A2013" t="s">
        <v>1003</v>
      </c>
      <c r="B2013" t="s">
        <v>1006</v>
      </c>
      <c r="C2013" t="s">
        <v>86</v>
      </c>
      <c r="D2013">
        <v>3</v>
      </c>
      <c r="E2013">
        <v>0</v>
      </c>
      <c r="G2013" t="s">
        <v>565</v>
      </c>
    </row>
    <row r="2014" spans="1:7">
      <c r="A2014" t="s">
        <v>1003</v>
      </c>
      <c r="B2014" t="s">
        <v>1007</v>
      </c>
      <c r="C2014" t="s">
        <v>77</v>
      </c>
      <c r="D2014">
        <v>4</v>
      </c>
      <c r="E2014">
        <v>0</v>
      </c>
      <c r="G2014" t="s">
        <v>565</v>
      </c>
    </row>
    <row r="2015" spans="1:7">
      <c r="A2015" t="s">
        <v>1003</v>
      </c>
      <c r="B2015" t="s">
        <v>1008</v>
      </c>
      <c r="C2015" t="s">
        <v>86</v>
      </c>
      <c r="D2015">
        <v>6</v>
      </c>
      <c r="E2015">
        <v>0</v>
      </c>
      <c r="G2015" t="s">
        <v>565</v>
      </c>
    </row>
    <row r="2016" spans="1:7">
      <c r="A2016" t="s">
        <v>1003</v>
      </c>
      <c r="B2016" t="s">
        <v>1009</v>
      </c>
      <c r="C2016" t="s">
        <v>86</v>
      </c>
      <c r="D2016">
        <v>2</v>
      </c>
      <c r="E2016">
        <v>0</v>
      </c>
      <c r="G2016" t="s">
        <v>565</v>
      </c>
    </row>
    <row r="2017" spans="1:7">
      <c r="A2017" t="s">
        <v>1003</v>
      </c>
      <c r="B2017" t="s">
        <v>1010</v>
      </c>
      <c r="C2017" t="s">
        <v>86</v>
      </c>
      <c r="D2017">
        <v>3</v>
      </c>
      <c r="E2017">
        <v>0</v>
      </c>
      <c r="G2017" t="s">
        <v>565</v>
      </c>
    </row>
    <row r="2018" spans="1:7">
      <c r="A2018" t="s">
        <v>1003</v>
      </c>
      <c r="B2018" t="s">
        <v>1011</v>
      </c>
      <c r="C2018" t="s">
        <v>86</v>
      </c>
      <c r="D2018">
        <v>3</v>
      </c>
      <c r="E2018">
        <v>0</v>
      </c>
      <c r="G2018" t="s">
        <v>565</v>
      </c>
    </row>
    <row r="2019" spans="1:7">
      <c r="A2019" t="s">
        <v>1003</v>
      </c>
      <c r="B2019" t="s">
        <v>1012</v>
      </c>
      <c r="C2019" t="s">
        <v>86</v>
      </c>
      <c r="D2019">
        <v>6</v>
      </c>
      <c r="E2019">
        <v>0</v>
      </c>
      <c r="G2019" t="s">
        <v>565</v>
      </c>
    </row>
    <row r="2020" spans="1:7">
      <c r="A2020" t="s">
        <v>1003</v>
      </c>
      <c r="B2020" t="s">
        <v>1013</v>
      </c>
      <c r="C2020" t="s">
        <v>86</v>
      </c>
      <c r="D2020">
        <v>4</v>
      </c>
      <c r="E2020">
        <v>0</v>
      </c>
      <c r="G2020" t="s">
        <v>565</v>
      </c>
    </row>
    <row r="2021" spans="1:7">
      <c r="A2021" t="s">
        <v>1003</v>
      </c>
      <c r="B2021" t="s">
        <v>997</v>
      </c>
      <c r="C2021" t="s">
        <v>19</v>
      </c>
      <c r="D2021">
        <v>4</v>
      </c>
      <c r="E2021">
        <v>0</v>
      </c>
      <c r="G2021" t="s">
        <v>565</v>
      </c>
    </row>
    <row r="2022" spans="1:7">
      <c r="A2022" t="s">
        <v>1003</v>
      </c>
      <c r="B2022" t="s">
        <v>998</v>
      </c>
      <c r="C2022" t="s">
        <v>19</v>
      </c>
      <c r="D2022">
        <v>4</v>
      </c>
      <c r="E2022">
        <v>0</v>
      </c>
      <c r="G2022" t="s">
        <v>565</v>
      </c>
    </row>
    <row r="2023" spans="1:7">
      <c r="A2023" t="s">
        <v>1003</v>
      </c>
      <c r="B2023" t="s">
        <v>999</v>
      </c>
      <c r="C2023" t="s">
        <v>19</v>
      </c>
      <c r="D2023">
        <v>4</v>
      </c>
      <c r="E2023">
        <v>0</v>
      </c>
      <c r="G2023" t="s">
        <v>565</v>
      </c>
    </row>
    <row r="2024" spans="1:7">
      <c r="A2024" t="s">
        <v>1003</v>
      </c>
      <c r="B2024" t="s">
        <v>23</v>
      </c>
      <c r="C2024" t="s">
        <v>4</v>
      </c>
      <c r="D2024">
        <v>10</v>
      </c>
      <c r="E2024">
        <v>0</v>
      </c>
      <c r="G2024" t="s">
        <v>564</v>
      </c>
    </row>
    <row r="2025" spans="1:7">
      <c r="A2025" t="s">
        <v>2002</v>
      </c>
      <c r="B2025" t="s">
        <v>3</v>
      </c>
      <c r="C2025" t="s">
        <v>4</v>
      </c>
      <c r="D2025">
        <v>10</v>
      </c>
      <c r="E2025">
        <v>0</v>
      </c>
      <c r="F2025" t="s">
        <v>29</v>
      </c>
      <c r="G2025" t="s">
        <v>565</v>
      </c>
    </row>
    <row r="2026" spans="1:7">
      <c r="A2026" t="s">
        <v>2002</v>
      </c>
      <c r="B2026" t="s">
        <v>129</v>
      </c>
      <c r="C2026" t="s">
        <v>9</v>
      </c>
      <c r="D2026">
        <v>16</v>
      </c>
      <c r="E2026">
        <v>0</v>
      </c>
      <c r="F2026" t="s">
        <v>25</v>
      </c>
      <c r="G2026" t="s">
        <v>565</v>
      </c>
    </row>
    <row r="2027" spans="1:7">
      <c r="A2027" t="s">
        <v>2002</v>
      </c>
      <c r="B2027" t="s">
        <v>76</v>
      </c>
      <c r="C2027" t="s">
        <v>77</v>
      </c>
      <c r="D2027">
        <v>4</v>
      </c>
      <c r="E2027">
        <v>0</v>
      </c>
      <c r="G2027" t="s">
        <v>565</v>
      </c>
    </row>
    <row r="2028" spans="1:7">
      <c r="A2028" t="s">
        <v>2002</v>
      </c>
      <c r="B2028" t="s">
        <v>2003</v>
      </c>
      <c r="C2028" t="s">
        <v>19</v>
      </c>
      <c r="D2028">
        <v>4</v>
      </c>
      <c r="E2028">
        <v>0</v>
      </c>
      <c r="G2028" t="s">
        <v>565</v>
      </c>
    </row>
    <row r="2029" spans="1:7">
      <c r="A2029" t="s">
        <v>2002</v>
      </c>
      <c r="B2029" t="s">
        <v>2004</v>
      </c>
      <c r="C2029" t="s">
        <v>19</v>
      </c>
      <c r="D2029">
        <v>4</v>
      </c>
      <c r="E2029">
        <v>0</v>
      </c>
      <c r="G2029" t="s">
        <v>565</v>
      </c>
    </row>
    <row r="2030" spans="1:7">
      <c r="A2030" t="s">
        <v>2002</v>
      </c>
      <c r="B2030" t="s">
        <v>23</v>
      </c>
      <c r="C2030" t="s">
        <v>4</v>
      </c>
      <c r="D2030">
        <v>10</v>
      </c>
      <c r="E2030">
        <v>0</v>
      </c>
      <c r="G2030" t="s">
        <v>564</v>
      </c>
    </row>
    <row r="2031" spans="1:7">
      <c r="A2031" t="s">
        <v>2005</v>
      </c>
      <c r="B2031" t="s">
        <v>971</v>
      </c>
      <c r="C2031" t="s">
        <v>19</v>
      </c>
      <c r="D2031">
        <v>4</v>
      </c>
      <c r="E2031">
        <v>0</v>
      </c>
      <c r="F2031">
        <v>1</v>
      </c>
      <c r="G2031" t="s">
        <v>565</v>
      </c>
    </row>
    <row r="2032" spans="1:7">
      <c r="A2032" t="s">
        <v>2005</v>
      </c>
      <c r="B2032" t="s">
        <v>3</v>
      </c>
      <c r="C2032" t="s">
        <v>4</v>
      </c>
      <c r="D2032">
        <v>10</v>
      </c>
      <c r="E2032">
        <v>0</v>
      </c>
      <c r="F2032" t="s">
        <v>29</v>
      </c>
      <c r="G2032" t="s">
        <v>565</v>
      </c>
    </row>
    <row r="2033" spans="1:7">
      <c r="A2033" t="s">
        <v>2005</v>
      </c>
      <c r="B2033" t="s">
        <v>1270</v>
      </c>
      <c r="C2033" t="s">
        <v>86</v>
      </c>
      <c r="D2033">
        <v>10</v>
      </c>
      <c r="E2033">
        <v>0</v>
      </c>
      <c r="G2033" t="s">
        <v>565</v>
      </c>
    </row>
    <row r="2034" spans="1:7">
      <c r="A2034" t="s">
        <v>2005</v>
      </c>
      <c r="B2034" t="s">
        <v>2003</v>
      </c>
      <c r="C2034" t="s">
        <v>19</v>
      </c>
      <c r="D2034">
        <v>4</v>
      </c>
      <c r="E2034">
        <v>0</v>
      </c>
      <c r="G2034" t="s">
        <v>565</v>
      </c>
    </row>
    <row r="2035" spans="1:7">
      <c r="A2035" t="s">
        <v>2005</v>
      </c>
      <c r="B2035" t="s">
        <v>2006</v>
      </c>
      <c r="C2035" t="s">
        <v>86</v>
      </c>
      <c r="D2035">
        <v>50</v>
      </c>
      <c r="E2035">
        <v>0</v>
      </c>
      <c r="G2035" t="s">
        <v>565</v>
      </c>
    </row>
    <row r="2036" spans="1:7">
      <c r="A2036" t="s">
        <v>2005</v>
      </c>
      <c r="B2036" t="s">
        <v>23</v>
      </c>
      <c r="C2036" t="s">
        <v>4</v>
      </c>
      <c r="D2036">
        <v>10</v>
      </c>
      <c r="E2036">
        <v>0</v>
      </c>
      <c r="G2036" t="s">
        <v>564</v>
      </c>
    </row>
    <row r="2037" spans="1:7">
      <c r="A2037" t="s">
        <v>2007</v>
      </c>
      <c r="B2037" t="s">
        <v>971</v>
      </c>
      <c r="C2037" t="s">
        <v>19</v>
      </c>
      <c r="D2037">
        <v>4</v>
      </c>
      <c r="E2037">
        <v>0</v>
      </c>
      <c r="F2037">
        <v>1</v>
      </c>
      <c r="G2037" t="s">
        <v>565</v>
      </c>
    </row>
    <row r="2038" spans="1:7">
      <c r="A2038" t="s">
        <v>2007</v>
      </c>
      <c r="B2038" t="s">
        <v>3</v>
      </c>
      <c r="C2038" t="s">
        <v>4</v>
      </c>
      <c r="D2038">
        <v>10</v>
      </c>
      <c r="E2038">
        <v>0</v>
      </c>
      <c r="F2038" t="s">
        <v>29</v>
      </c>
      <c r="G2038" t="s">
        <v>565</v>
      </c>
    </row>
    <row r="2039" spans="1:7">
      <c r="A2039" t="s">
        <v>2007</v>
      </c>
      <c r="B2039" t="s">
        <v>2008</v>
      </c>
      <c r="C2039" t="s">
        <v>86</v>
      </c>
      <c r="D2039">
        <v>10</v>
      </c>
      <c r="E2039">
        <v>0</v>
      </c>
      <c r="G2039" t="s">
        <v>565</v>
      </c>
    </row>
    <row r="2040" spans="1:7">
      <c r="A2040" t="s">
        <v>2007</v>
      </c>
      <c r="B2040" t="s">
        <v>2004</v>
      </c>
      <c r="C2040" t="s">
        <v>19</v>
      </c>
      <c r="D2040">
        <v>4</v>
      </c>
      <c r="E2040">
        <v>0</v>
      </c>
      <c r="G2040" t="s">
        <v>565</v>
      </c>
    </row>
    <row r="2041" spans="1:7">
      <c r="A2041" t="s">
        <v>2007</v>
      </c>
      <c r="B2041" t="s">
        <v>2009</v>
      </c>
      <c r="C2041" t="s">
        <v>86</v>
      </c>
      <c r="D2041">
        <v>50</v>
      </c>
      <c r="E2041">
        <v>0</v>
      </c>
      <c r="G2041" t="s">
        <v>565</v>
      </c>
    </row>
    <row r="2042" spans="1:7">
      <c r="A2042" t="s">
        <v>2007</v>
      </c>
      <c r="B2042" t="s">
        <v>23</v>
      </c>
      <c r="C2042" t="s">
        <v>4</v>
      </c>
      <c r="D2042">
        <v>10</v>
      </c>
      <c r="E2042">
        <v>0</v>
      </c>
      <c r="G2042" t="s">
        <v>564</v>
      </c>
    </row>
    <row r="2043" spans="1:7">
      <c r="A2043" t="s">
        <v>498</v>
      </c>
      <c r="B2043" t="s">
        <v>499</v>
      </c>
      <c r="C2043" t="s">
        <v>86</v>
      </c>
      <c r="D2043">
        <v>32</v>
      </c>
      <c r="E2043">
        <v>0</v>
      </c>
      <c r="G2043" t="s">
        <v>564</v>
      </c>
    </row>
    <row r="2044" spans="1:7">
      <c r="A2044" t="s">
        <v>498</v>
      </c>
      <c r="B2044" t="s">
        <v>500</v>
      </c>
      <c r="C2044" t="s">
        <v>86</v>
      </c>
      <c r="D2044">
        <v>40</v>
      </c>
      <c r="E2044">
        <v>0</v>
      </c>
      <c r="G2044" t="s">
        <v>565</v>
      </c>
    </row>
    <row r="2045" spans="1:7">
      <c r="A2045" t="s">
        <v>498</v>
      </c>
      <c r="B2045" t="s">
        <v>3</v>
      </c>
      <c r="C2045" t="s">
        <v>4</v>
      </c>
      <c r="D2045">
        <v>10</v>
      </c>
      <c r="E2045">
        <v>0</v>
      </c>
      <c r="G2045" t="s">
        <v>564</v>
      </c>
    </row>
    <row r="2046" spans="1:7">
      <c r="A2046" t="s">
        <v>498</v>
      </c>
      <c r="B2046" t="s">
        <v>501</v>
      </c>
      <c r="C2046" t="s">
        <v>86</v>
      </c>
      <c r="D2046">
        <v>64</v>
      </c>
      <c r="E2046">
        <v>0</v>
      </c>
      <c r="G2046" t="s">
        <v>564</v>
      </c>
    </row>
    <row r="2047" spans="1:7">
      <c r="A2047" t="s">
        <v>498</v>
      </c>
      <c r="B2047" t="s">
        <v>502</v>
      </c>
      <c r="C2047" t="s">
        <v>86</v>
      </c>
      <c r="D2047">
        <v>40</v>
      </c>
      <c r="E2047">
        <v>0</v>
      </c>
      <c r="G2047" t="s">
        <v>565</v>
      </c>
    </row>
    <row r="2048" spans="1:7">
      <c r="A2048" t="s">
        <v>498</v>
      </c>
      <c r="B2048" t="s">
        <v>503</v>
      </c>
      <c r="C2048" t="s">
        <v>86</v>
      </c>
      <c r="D2048">
        <v>1024</v>
      </c>
      <c r="E2048">
        <v>0</v>
      </c>
      <c r="G2048" t="s">
        <v>565</v>
      </c>
    </row>
    <row r="2049" spans="1:7">
      <c r="A2049" t="s">
        <v>498</v>
      </c>
      <c r="B2049" t="s">
        <v>23</v>
      </c>
      <c r="C2049" t="s">
        <v>4</v>
      </c>
      <c r="D2049">
        <v>10</v>
      </c>
      <c r="E2049">
        <v>0</v>
      </c>
      <c r="G2049" t="s">
        <v>564</v>
      </c>
    </row>
    <row r="2050" spans="1:7">
      <c r="A2050" t="s">
        <v>2010</v>
      </c>
      <c r="B2050" t="s">
        <v>499</v>
      </c>
      <c r="C2050" t="s">
        <v>86</v>
      </c>
      <c r="D2050">
        <v>32</v>
      </c>
      <c r="E2050">
        <v>0</v>
      </c>
      <c r="G2050" t="s">
        <v>564</v>
      </c>
    </row>
    <row r="2051" spans="1:7">
      <c r="A2051" t="s">
        <v>2010</v>
      </c>
      <c r="B2051" t="s">
        <v>500</v>
      </c>
      <c r="C2051" t="s">
        <v>86</v>
      </c>
      <c r="D2051">
        <v>40</v>
      </c>
      <c r="E2051">
        <v>0</v>
      </c>
      <c r="G2051" t="s">
        <v>565</v>
      </c>
    </row>
    <row r="2052" spans="1:7">
      <c r="A2052" t="s">
        <v>2010</v>
      </c>
      <c r="B2052" t="s">
        <v>3</v>
      </c>
      <c r="C2052" t="s">
        <v>4</v>
      </c>
      <c r="D2052">
        <v>10</v>
      </c>
      <c r="E2052">
        <v>0</v>
      </c>
      <c r="G2052" t="s">
        <v>564</v>
      </c>
    </row>
    <row r="2053" spans="1:7">
      <c r="A2053" t="s">
        <v>2010</v>
      </c>
      <c r="B2053" t="s">
        <v>501</v>
      </c>
      <c r="C2053" t="s">
        <v>86</v>
      </c>
      <c r="D2053">
        <v>64</v>
      </c>
      <c r="E2053">
        <v>0</v>
      </c>
      <c r="G2053" t="s">
        <v>564</v>
      </c>
    </row>
    <row r="2054" spans="1:7">
      <c r="A2054" t="s">
        <v>2010</v>
      </c>
      <c r="B2054" t="s">
        <v>502</v>
      </c>
      <c r="C2054" t="s">
        <v>86</v>
      </c>
      <c r="D2054">
        <v>40</v>
      </c>
      <c r="E2054">
        <v>0</v>
      </c>
      <c r="G2054" t="s">
        <v>565</v>
      </c>
    </row>
    <row r="2055" spans="1:7">
      <c r="A2055" t="s">
        <v>2010</v>
      </c>
      <c r="B2055" t="s">
        <v>503</v>
      </c>
      <c r="C2055" t="s">
        <v>86</v>
      </c>
      <c r="D2055">
        <v>1024</v>
      </c>
      <c r="E2055">
        <v>0</v>
      </c>
      <c r="G2055" t="s">
        <v>565</v>
      </c>
    </row>
    <row r="2056" spans="1:7">
      <c r="A2056" t="s">
        <v>2010</v>
      </c>
      <c r="B2056" t="s">
        <v>23</v>
      </c>
      <c r="C2056" t="s">
        <v>4</v>
      </c>
      <c r="D2056">
        <v>10</v>
      </c>
      <c r="E2056">
        <v>0</v>
      </c>
      <c r="G2056" t="s">
        <v>564</v>
      </c>
    </row>
    <row r="2057" spans="1:7">
      <c r="A2057" t="s">
        <v>1014</v>
      </c>
      <c r="B2057" t="s">
        <v>94</v>
      </c>
      <c r="C2057" t="s">
        <v>9</v>
      </c>
      <c r="D2057">
        <v>32</v>
      </c>
      <c r="E2057">
        <v>0</v>
      </c>
      <c r="G2057" t="s">
        <v>565</v>
      </c>
    </row>
    <row r="2058" spans="1:7">
      <c r="A2058" t="s">
        <v>1014</v>
      </c>
      <c r="B2058" t="s">
        <v>3</v>
      </c>
      <c r="C2058" t="s">
        <v>4</v>
      </c>
      <c r="D2058">
        <v>10</v>
      </c>
      <c r="E2058">
        <v>0</v>
      </c>
      <c r="G2058" t="s">
        <v>564</v>
      </c>
    </row>
    <row r="2059" spans="1:7">
      <c r="A2059" t="s">
        <v>1014</v>
      </c>
      <c r="B2059" t="s">
        <v>1015</v>
      </c>
      <c r="C2059" t="s">
        <v>4</v>
      </c>
      <c r="D2059">
        <v>10</v>
      </c>
      <c r="E2059">
        <v>0</v>
      </c>
      <c r="G2059" t="s">
        <v>564</v>
      </c>
    </row>
    <row r="2060" spans="1:7">
      <c r="A2060" t="s">
        <v>1014</v>
      </c>
      <c r="B2060" t="s">
        <v>1016</v>
      </c>
      <c r="C2060" t="s">
        <v>86</v>
      </c>
      <c r="D2060">
        <v>7200</v>
      </c>
      <c r="E2060">
        <v>0</v>
      </c>
      <c r="G2060" t="s">
        <v>564</v>
      </c>
    </row>
    <row r="2061" spans="1:7">
      <c r="A2061" t="s">
        <v>1014</v>
      </c>
      <c r="B2061" t="s">
        <v>1017</v>
      </c>
      <c r="C2061" t="s">
        <v>86</v>
      </c>
      <c r="D2061">
        <v>64</v>
      </c>
      <c r="E2061">
        <v>0</v>
      </c>
      <c r="G2061" t="s">
        <v>565</v>
      </c>
    </row>
    <row r="2062" spans="1:7">
      <c r="A2062" t="s">
        <v>1014</v>
      </c>
      <c r="B2062" t="s">
        <v>23</v>
      </c>
      <c r="C2062" t="s">
        <v>4</v>
      </c>
      <c r="D2062">
        <v>10</v>
      </c>
      <c r="E2062">
        <v>0</v>
      </c>
      <c r="G2062" t="s">
        <v>564</v>
      </c>
    </row>
    <row r="2063" spans="1:7">
      <c r="A2063" t="s">
        <v>504</v>
      </c>
      <c r="B2063" t="s">
        <v>3</v>
      </c>
      <c r="C2063" t="s">
        <v>4</v>
      </c>
      <c r="D2063">
        <v>10</v>
      </c>
      <c r="E2063">
        <v>0</v>
      </c>
      <c r="F2063" t="s">
        <v>29</v>
      </c>
      <c r="G2063" t="s">
        <v>565</v>
      </c>
    </row>
    <row r="2064" spans="1:7">
      <c r="A2064" t="s">
        <v>504</v>
      </c>
      <c r="B2064" t="s">
        <v>505</v>
      </c>
      <c r="C2064" t="s">
        <v>86</v>
      </c>
      <c r="D2064">
        <v>64</v>
      </c>
      <c r="E2064">
        <v>0</v>
      </c>
      <c r="G2064" t="s">
        <v>565</v>
      </c>
    </row>
    <row r="2065" spans="1:7">
      <c r="A2065" t="s">
        <v>504</v>
      </c>
      <c r="B2065" t="s">
        <v>506</v>
      </c>
      <c r="C2065" t="s">
        <v>86</v>
      </c>
      <c r="D2065">
        <v>32</v>
      </c>
      <c r="E2065">
        <v>0</v>
      </c>
      <c r="G2065" t="s">
        <v>564</v>
      </c>
    </row>
    <row r="2066" spans="1:7">
      <c r="A2066" t="s">
        <v>504</v>
      </c>
      <c r="B2066" t="s">
        <v>23</v>
      </c>
      <c r="C2066" t="s">
        <v>4</v>
      </c>
      <c r="D2066">
        <v>10</v>
      </c>
      <c r="E2066">
        <v>0</v>
      </c>
      <c r="G2066" t="s">
        <v>564</v>
      </c>
    </row>
    <row r="2067" spans="1:7">
      <c r="A2067" t="s">
        <v>504</v>
      </c>
      <c r="B2067" t="s">
        <v>507</v>
      </c>
      <c r="C2067" t="s">
        <v>86</v>
      </c>
      <c r="D2067">
        <v>64</v>
      </c>
      <c r="E2067">
        <v>0</v>
      </c>
      <c r="G2067" t="s">
        <v>564</v>
      </c>
    </row>
    <row r="2068" spans="1:7">
      <c r="A2068" t="s">
        <v>504</v>
      </c>
      <c r="B2068" t="s">
        <v>24</v>
      </c>
      <c r="C2068" t="s">
        <v>86</v>
      </c>
      <c r="D2068">
        <v>32</v>
      </c>
      <c r="E2068">
        <v>0</v>
      </c>
      <c r="G2068" t="s">
        <v>565</v>
      </c>
    </row>
    <row r="2069" spans="1:7">
      <c r="A2069" t="s">
        <v>508</v>
      </c>
      <c r="B2069" t="s">
        <v>3</v>
      </c>
      <c r="C2069" t="s">
        <v>4</v>
      </c>
      <c r="D2069">
        <v>10</v>
      </c>
      <c r="E2069">
        <v>0</v>
      </c>
      <c r="F2069" t="s">
        <v>29</v>
      </c>
      <c r="G2069" t="s">
        <v>565</v>
      </c>
    </row>
    <row r="2070" spans="1:7">
      <c r="A2070" t="s">
        <v>508</v>
      </c>
      <c r="B2070" t="s">
        <v>505</v>
      </c>
      <c r="C2070" t="s">
        <v>86</v>
      </c>
      <c r="D2070">
        <v>64</v>
      </c>
      <c r="E2070">
        <v>0</v>
      </c>
      <c r="G2070" t="s">
        <v>564</v>
      </c>
    </row>
    <row r="2071" spans="1:7">
      <c r="A2071" t="s">
        <v>508</v>
      </c>
      <c r="B2071" t="s">
        <v>509</v>
      </c>
      <c r="C2071" t="s">
        <v>86</v>
      </c>
      <c r="D2071">
        <v>64</v>
      </c>
      <c r="E2071">
        <v>0</v>
      </c>
      <c r="G2071" t="s">
        <v>564</v>
      </c>
    </row>
    <row r="2072" spans="1:7">
      <c r="A2072" t="s">
        <v>508</v>
      </c>
      <c r="B2072" t="s">
        <v>510</v>
      </c>
      <c r="C2072" t="s">
        <v>86</v>
      </c>
      <c r="D2072">
        <v>32</v>
      </c>
      <c r="E2072">
        <v>0</v>
      </c>
      <c r="G2072" t="s">
        <v>565</v>
      </c>
    </row>
    <row r="2073" spans="1:7">
      <c r="A2073" t="s">
        <v>508</v>
      </c>
      <c r="B2073" t="s">
        <v>23</v>
      </c>
      <c r="C2073" t="s">
        <v>4</v>
      </c>
      <c r="D2073">
        <v>10</v>
      </c>
      <c r="E2073">
        <v>0</v>
      </c>
      <c r="G2073" t="s">
        <v>564</v>
      </c>
    </row>
    <row r="2074" spans="1:7">
      <c r="A2074" t="s">
        <v>511</v>
      </c>
      <c r="B2074" t="s">
        <v>3</v>
      </c>
      <c r="C2074" t="s">
        <v>4</v>
      </c>
      <c r="D2074">
        <v>10</v>
      </c>
      <c r="E2074">
        <v>0</v>
      </c>
      <c r="F2074" t="s">
        <v>29</v>
      </c>
      <c r="G2074" t="s">
        <v>565</v>
      </c>
    </row>
    <row r="2075" spans="1:7">
      <c r="A2075" t="s">
        <v>511</v>
      </c>
      <c r="B2075" t="s">
        <v>510</v>
      </c>
      <c r="C2075" t="s">
        <v>86</v>
      </c>
      <c r="D2075">
        <v>32</v>
      </c>
      <c r="E2075">
        <v>0</v>
      </c>
      <c r="G2075" t="s">
        <v>565</v>
      </c>
    </row>
    <row r="2076" spans="1:7">
      <c r="A2076" t="s">
        <v>511</v>
      </c>
      <c r="B2076" t="s">
        <v>23</v>
      </c>
      <c r="C2076" t="s">
        <v>4</v>
      </c>
      <c r="D2076">
        <v>10</v>
      </c>
      <c r="E2076">
        <v>0</v>
      </c>
      <c r="G2076" t="s">
        <v>564</v>
      </c>
    </row>
    <row r="2077" spans="1:7">
      <c r="A2077" t="s">
        <v>511</v>
      </c>
      <c r="B2077" t="s">
        <v>24</v>
      </c>
      <c r="C2077" t="s">
        <v>86</v>
      </c>
      <c r="D2077">
        <v>32</v>
      </c>
      <c r="E2077">
        <v>0</v>
      </c>
      <c r="G2077" t="s">
        <v>565</v>
      </c>
    </row>
    <row r="2078" spans="1:7">
      <c r="A2078" t="s">
        <v>512</v>
      </c>
      <c r="B2078" t="s">
        <v>3</v>
      </c>
      <c r="C2078" t="s">
        <v>4</v>
      </c>
      <c r="D2078">
        <v>10</v>
      </c>
      <c r="E2078">
        <v>0</v>
      </c>
      <c r="F2078" t="s">
        <v>29</v>
      </c>
      <c r="G2078" t="s">
        <v>564</v>
      </c>
    </row>
    <row r="2079" spans="1:7">
      <c r="A2079" t="s">
        <v>512</v>
      </c>
      <c r="B2079" t="s">
        <v>513</v>
      </c>
      <c r="C2079" t="s">
        <v>86</v>
      </c>
      <c r="D2079">
        <v>128</v>
      </c>
      <c r="E2079">
        <v>0</v>
      </c>
      <c r="G2079" t="s">
        <v>565</v>
      </c>
    </row>
    <row r="2080" spans="1:7">
      <c r="A2080" t="s">
        <v>512</v>
      </c>
      <c r="B2080" t="s">
        <v>419</v>
      </c>
      <c r="C2080" t="s">
        <v>86</v>
      </c>
      <c r="D2080">
        <v>32</v>
      </c>
      <c r="E2080">
        <v>0</v>
      </c>
      <c r="G2080" t="s">
        <v>564</v>
      </c>
    </row>
    <row r="2081" spans="1:7">
      <c r="A2081" t="s">
        <v>512</v>
      </c>
      <c r="B2081" t="s">
        <v>514</v>
      </c>
      <c r="C2081" t="s">
        <v>19</v>
      </c>
      <c r="D2081">
        <v>4</v>
      </c>
      <c r="E2081">
        <v>0</v>
      </c>
      <c r="G2081" t="s">
        <v>564</v>
      </c>
    </row>
    <row r="2082" spans="1:7">
      <c r="A2082" t="s">
        <v>512</v>
      </c>
      <c r="B2082" t="s">
        <v>515</v>
      </c>
      <c r="C2082" t="s">
        <v>516</v>
      </c>
      <c r="D2082">
        <v>8</v>
      </c>
      <c r="E2082">
        <v>0</v>
      </c>
      <c r="G2082" t="s">
        <v>565</v>
      </c>
    </row>
    <row r="2083" spans="1:7">
      <c r="A2083" t="s">
        <v>512</v>
      </c>
      <c r="B2083" t="s">
        <v>517</v>
      </c>
      <c r="C2083" t="s">
        <v>86</v>
      </c>
      <c r="D2083">
        <v>256</v>
      </c>
      <c r="E2083">
        <v>0</v>
      </c>
      <c r="G2083" t="s">
        <v>564</v>
      </c>
    </row>
    <row r="2084" spans="1:7">
      <c r="A2084" t="s">
        <v>512</v>
      </c>
      <c r="B2084" t="s">
        <v>518</v>
      </c>
      <c r="C2084" t="s">
        <v>19</v>
      </c>
      <c r="D2084">
        <v>4</v>
      </c>
      <c r="E2084">
        <v>0</v>
      </c>
      <c r="F2084">
        <v>0</v>
      </c>
      <c r="G2084" t="s">
        <v>565</v>
      </c>
    </row>
    <row r="2085" spans="1:7">
      <c r="A2085" t="s">
        <v>512</v>
      </c>
      <c r="B2085" t="s">
        <v>519</v>
      </c>
      <c r="C2085" t="s">
        <v>86</v>
      </c>
      <c r="D2085">
        <v>32</v>
      </c>
      <c r="E2085">
        <v>0</v>
      </c>
      <c r="G2085" t="s">
        <v>564</v>
      </c>
    </row>
    <row r="2086" spans="1:7">
      <c r="A2086" t="s">
        <v>512</v>
      </c>
      <c r="B2086" t="s">
        <v>520</v>
      </c>
      <c r="C2086" t="s">
        <v>86</v>
      </c>
      <c r="D2086">
        <v>128</v>
      </c>
      <c r="E2086">
        <v>0</v>
      </c>
      <c r="G2086" t="s">
        <v>564</v>
      </c>
    </row>
    <row r="2087" spans="1:7">
      <c r="A2087" t="s">
        <v>512</v>
      </c>
      <c r="B2087" t="s">
        <v>521</v>
      </c>
      <c r="C2087" t="s">
        <v>6</v>
      </c>
      <c r="D2087">
        <v>2</v>
      </c>
      <c r="E2087">
        <v>0</v>
      </c>
      <c r="F2087">
        <v>1</v>
      </c>
      <c r="G2087" t="s">
        <v>565</v>
      </c>
    </row>
    <row r="2088" spans="1:7">
      <c r="A2088" t="s">
        <v>512</v>
      </c>
      <c r="B2088" t="s">
        <v>522</v>
      </c>
      <c r="C2088" t="s">
        <v>86</v>
      </c>
      <c r="D2088">
        <v>128</v>
      </c>
      <c r="E2088">
        <v>0</v>
      </c>
      <c r="G2088" t="s">
        <v>564</v>
      </c>
    </row>
    <row r="2089" spans="1:7">
      <c r="A2089" t="s">
        <v>512</v>
      </c>
      <c r="B2089" t="s">
        <v>523</v>
      </c>
      <c r="C2089" t="s">
        <v>19</v>
      </c>
      <c r="D2089">
        <v>4</v>
      </c>
      <c r="E2089">
        <v>0</v>
      </c>
      <c r="F2089">
        <v>1</v>
      </c>
      <c r="G2089" t="s">
        <v>565</v>
      </c>
    </row>
    <row r="2090" spans="1:7">
      <c r="A2090" t="s">
        <v>512</v>
      </c>
      <c r="B2090" t="s">
        <v>524</v>
      </c>
      <c r="C2090" t="s">
        <v>19</v>
      </c>
      <c r="D2090">
        <v>4</v>
      </c>
      <c r="E2090">
        <v>0</v>
      </c>
      <c r="F2090">
        <v>1</v>
      </c>
      <c r="G2090" t="s">
        <v>565</v>
      </c>
    </row>
    <row r="2091" spans="1:7">
      <c r="A2091" t="s">
        <v>512</v>
      </c>
      <c r="B2091" t="s">
        <v>525</v>
      </c>
      <c r="C2091" t="s">
        <v>86</v>
      </c>
      <c r="D2091">
        <v>256</v>
      </c>
      <c r="E2091">
        <v>0</v>
      </c>
      <c r="G2091" t="s">
        <v>564</v>
      </c>
    </row>
    <row r="2092" spans="1:7">
      <c r="A2092" t="s">
        <v>512</v>
      </c>
      <c r="B2092" t="s">
        <v>23</v>
      </c>
      <c r="C2092" t="s">
        <v>4</v>
      </c>
      <c r="D2092">
        <v>10</v>
      </c>
      <c r="E2092">
        <v>0</v>
      </c>
      <c r="G2092" t="s">
        <v>564</v>
      </c>
    </row>
    <row r="2093" spans="1:7">
      <c r="A2093" t="s">
        <v>1018</v>
      </c>
      <c r="B2093" t="s">
        <v>3</v>
      </c>
      <c r="C2093" t="s">
        <v>4</v>
      </c>
      <c r="D2093">
        <v>10</v>
      </c>
      <c r="E2093">
        <v>0</v>
      </c>
      <c r="G2093" t="s">
        <v>564</v>
      </c>
    </row>
    <row r="2094" spans="1:7">
      <c r="A2094" t="s">
        <v>1018</v>
      </c>
      <c r="B2094" t="s">
        <v>1019</v>
      </c>
      <c r="C2094" t="s">
        <v>86</v>
      </c>
      <c r="D2094">
        <v>16</v>
      </c>
      <c r="E2094">
        <v>0</v>
      </c>
      <c r="G2094" t="s">
        <v>565</v>
      </c>
    </row>
    <row r="2095" spans="1:7">
      <c r="A2095" t="s">
        <v>1018</v>
      </c>
      <c r="B2095" t="s">
        <v>1020</v>
      </c>
      <c r="C2095" t="s">
        <v>4</v>
      </c>
      <c r="D2095">
        <v>10</v>
      </c>
      <c r="E2095">
        <v>0</v>
      </c>
      <c r="G2095" t="s">
        <v>565</v>
      </c>
    </row>
    <row r="2096" spans="1:7">
      <c r="A2096" t="s">
        <v>1018</v>
      </c>
      <c r="B2096" t="s">
        <v>1021</v>
      </c>
      <c r="C2096" t="s">
        <v>86</v>
      </c>
      <c r="D2096">
        <v>80</v>
      </c>
      <c r="E2096">
        <v>0</v>
      </c>
      <c r="G2096" t="s">
        <v>565</v>
      </c>
    </row>
    <row r="2097" spans="1:7">
      <c r="A2097" t="s">
        <v>1018</v>
      </c>
      <c r="B2097" t="s">
        <v>1022</v>
      </c>
      <c r="C2097" t="s">
        <v>86</v>
      </c>
      <c r="D2097">
        <v>512</v>
      </c>
      <c r="E2097">
        <v>0</v>
      </c>
      <c r="G2097" t="s">
        <v>564</v>
      </c>
    </row>
    <row r="2098" spans="1:7">
      <c r="A2098" t="s">
        <v>1018</v>
      </c>
      <c r="B2098" t="s">
        <v>23</v>
      </c>
      <c r="C2098" t="s">
        <v>4</v>
      </c>
      <c r="D2098">
        <v>10</v>
      </c>
      <c r="E2098">
        <v>0</v>
      </c>
      <c r="G2098" t="s">
        <v>564</v>
      </c>
    </row>
    <row r="2099" spans="1:7">
      <c r="A2099" t="s">
        <v>1023</v>
      </c>
      <c r="B2099" t="s">
        <v>1024</v>
      </c>
      <c r="C2099" t="s">
        <v>86</v>
      </c>
      <c r="D2099">
        <v>5</v>
      </c>
      <c r="E2099">
        <v>0</v>
      </c>
      <c r="G2099" t="s">
        <v>564</v>
      </c>
    </row>
    <row r="2100" spans="1:7">
      <c r="A2100" t="s">
        <v>2011</v>
      </c>
      <c r="B2100" t="s">
        <v>1690</v>
      </c>
      <c r="C2100" t="s">
        <v>4</v>
      </c>
      <c r="D2100">
        <v>10</v>
      </c>
      <c r="E2100">
        <v>0</v>
      </c>
      <c r="G2100" t="s">
        <v>564</v>
      </c>
    </row>
    <row r="2101" spans="1:7">
      <c r="A2101" t="s">
        <v>2011</v>
      </c>
      <c r="B2101" t="s">
        <v>1075</v>
      </c>
      <c r="C2101" t="s">
        <v>9</v>
      </c>
      <c r="D2101">
        <v>8</v>
      </c>
      <c r="E2101">
        <v>0</v>
      </c>
      <c r="G2101" t="s">
        <v>564</v>
      </c>
    </row>
    <row r="2102" spans="1:7">
      <c r="A2102" t="s">
        <v>2011</v>
      </c>
      <c r="B2102" t="s">
        <v>3</v>
      </c>
      <c r="C2102" t="s">
        <v>4</v>
      </c>
      <c r="D2102">
        <v>10</v>
      </c>
      <c r="E2102">
        <v>0</v>
      </c>
      <c r="F2102" t="s">
        <v>29</v>
      </c>
      <c r="G2102" t="s">
        <v>565</v>
      </c>
    </row>
    <row r="2103" spans="1:7">
      <c r="A2103" t="s">
        <v>2011</v>
      </c>
      <c r="B2103" t="s">
        <v>896</v>
      </c>
      <c r="C2103" t="s">
        <v>9</v>
      </c>
      <c r="D2103">
        <v>2</v>
      </c>
      <c r="E2103">
        <v>0</v>
      </c>
      <c r="G2103" t="s">
        <v>564</v>
      </c>
    </row>
    <row r="2104" spans="1:7">
      <c r="A2104" t="s">
        <v>2011</v>
      </c>
      <c r="B2104" t="s">
        <v>2012</v>
      </c>
      <c r="C2104" t="s">
        <v>4</v>
      </c>
      <c r="D2104">
        <v>10</v>
      </c>
      <c r="E2104">
        <v>0</v>
      </c>
      <c r="G2104" t="s">
        <v>564</v>
      </c>
    </row>
    <row r="2105" spans="1:7">
      <c r="A2105" t="s">
        <v>2011</v>
      </c>
      <c r="B2105" t="s">
        <v>2013</v>
      </c>
      <c r="C2105" t="s">
        <v>19</v>
      </c>
      <c r="D2105">
        <v>4</v>
      </c>
      <c r="E2105">
        <v>0</v>
      </c>
      <c r="F2105">
        <v>0</v>
      </c>
      <c r="G2105" t="s">
        <v>565</v>
      </c>
    </row>
    <row r="2106" spans="1:7">
      <c r="A2106" t="s">
        <v>2011</v>
      </c>
      <c r="B2106" t="s">
        <v>1035</v>
      </c>
      <c r="C2106" t="s">
        <v>9</v>
      </c>
      <c r="D2106">
        <v>9</v>
      </c>
      <c r="E2106">
        <v>0</v>
      </c>
      <c r="G2106" t="s">
        <v>564</v>
      </c>
    </row>
    <row r="2107" spans="1:7">
      <c r="A2107" t="s">
        <v>2011</v>
      </c>
      <c r="B2107" t="s">
        <v>2014</v>
      </c>
      <c r="C2107" t="s">
        <v>9</v>
      </c>
      <c r="D2107">
        <v>2</v>
      </c>
      <c r="E2107">
        <v>0</v>
      </c>
      <c r="G2107" t="s">
        <v>564</v>
      </c>
    </row>
    <row r="2108" spans="1:7">
      <c r="A2108" t="s">
        <v>2011</v>
      </c>
      <c r="B2108" t="s">
        <v>1601</v>
      </c>
      <c r="C2108" t="s">
        <v>1062</v>
      </c>
      <c r="D2108">
        <v>7</v>
      </c>
      <c r="E2108">
        <v>2</v>
      </c>
      <c r="G2108" t="s">
        <v>564</v>
      </c>
    </row>
    <row r="2109" spans="1:7">
      <c r="A2109" t="s">
        <v>2011</v>
      </c>
      <c r="B2109" t="s">
        <v>2015</v>
      </c>
      <c r="C2109" t="s">
        <v>4</v>
      </c>
      <c r="D2109">
        <v>10</v>
      </c>
      <c r="E2109">
        <v>0</v>
      </c>
      <c r="G2109" t="s">
        <v>564</v>
      </c>
    </row>
    <row r="2110" spans="1:7">
      <c r="A2110" t="s">
        <v>2011</v>
      </c>
      <c r="B2110" t="s">
        <v>149</v>
      </c>
      <c r="C2110" t="s">
        <v>9</v>
      </c>
      <c r="D2110">
        <v>17</v>
      </c>
      <c r="E2110">
        <v>0</v>
      </c>
      <c r="F2110" t="s">
        <v>25</v>
      </c>
      <c r="G2110" t="s">
        <v>565</v>
      </c>
    </row>
    <row r="2111" spans="1:7">
      <c r="A2111" t="s">
        <v>2016</v>
      </c>
      <c r="B2111" t="s">
        <v>1690</v>
      </c>
      <c r="C2111" t="s">
        <v>4</v>
      </c>
      <c r="D2111">
        <v>10</v>
      </c>
      <c r="E2111">
        <v>0</v>
      </c>
      <c r="G2111" t="s">
        <v>564</v>
      </c>
    </row>
    <row r="2112" spans="1:7">
      <c r="A2112" t="s">
        <v>2016</v>
      </c>
      <c r="B2112" t="s">
        <v>2017</v>
      </c>
      <c r="C2112" t="s">
        <v>19</v>
      </c>
      <c r="D2112">
        <v>4</v>
      </c>
      <c r="E2112">
        <v>0</v>
      </c>
      <c r="F2112">
        <v>0</v>
      </c>
      <c r="G2112" t="s">
        <v>565</v>
      </c>
    </row>
    <row r="2113" spans="1:7">
      <c r="A2113" t="s">
        <v>2016</v>
      </c>
      <c r="B2113" t="s">
        <v>3</v>
      </c>
      <c r="C2113" t="s">
        <v>4</v>
      </c>
      <c r="D2113">
        <v>10</v>
      </c>
      <c r="E2113">
        <v>0</v>
      </c>
      <c r="F2113" t="s">
        <v>29</v>
      </c>
      <c r="G2113" t="s">
        <v>565</v>
      </c>
    </row>
    <row r="2114" spans="1:7">
      <c r="A2114" t="s">
        <v>2016</v>
      </c>
      <c r="B2114" t="s">
        <v>2013</v>
      </c>
      <c r="C2114" t="s">
        <v>19</v>
      </c>
      <c r="D2114">
        <v>4</v>
      </c>
      <c r="E2114">
        <v>0</v>
      </c>
      <c r="F2114">
        <v>0</v>
      </c>
      <c r="G2114" t="s">
        <v>565</v>
      </c>
    </row>
    <row r="2115" spans="1:7">
      <c r="A2115" t="s">
        <v>2016</v>
      </c>
      <c r="B2115" t="s">
        <v>2018</v>
      </c>
      <c r="C2115" t="s">
        <v>4</v>
      </c>
      <c r="D2115">
        <v>10</v>
      </c>
      <c r="E2115">
        <v>0</v>
      </c>
      <c r="F2115" t="s">
        <v>29</v>
      </c>
      <c r="G2115" t="s">
        <v>565</v>
      </c>
    </row>
    <row r="2116" spans="1:7">
      <c r="A2116" t="s">
        <v>2016</v>
      </c>
      <c r="B2116" t="s">
        <v>2019</v>
      </c>
      <c r="C2116" t="s">
        <v>1062</v>
      </c>
      <c r="D2116">
        <v>11</v>
      </c>
      <c r="E2116">
        <v>2</v>
      </c>
      <c r="G2116" t="s">
        <v>564</v>
      </c>
    </row>
    <row r="2117" spans="1:7">
      <c r="A2117" t="s">
        <v>2016</v>
      </c>
      <c r="B2117" t="s">
        <v>2020</v>
      </c>
      <c r="C2117" t="s">
        <v>19</v>
      </c>
      <c r="D2117">
        <v>4</v>
      </c>
      <c r="E2117">
        <v>0</v>
      </c>
      <c r="G2117" t="s">
        <v>564</v>
      </c>
    </row>
    <row r="2118" spans="1:7">
      <c r="A2118" t="s">
        <v>2021</v>
      </c>
      <c r="B2118" t="s">
        <v>542</v>
      </c>
      <c r="C2118" t="s">
        <v>86</v>
      </c>
      <c r="D2118">
        <v>254</v>
      </c>
      <c r="E2118">
        <v>0</v>
      </c>
      <c r="G2118" t="s">
        <v>564</v>
      </c>
    </row>
    <row r="2119" spans="1:7">
      <c r="A2119" t="s">
        <v>2021</v>
      </c>
      <c r="B2119" t="s">
        <v>852</v>
      </c>
      <c r="C2119" t="s">
        <v>9</v>
      </c>
      <c r="D2119">
        <v>30</v>
      </c>
      <c r="E2119">
        <v>0</v>
      </c>
      <c r="G2119" t="s">
        <v>565</v>
      </c>
    </row>
    <row r="2120" spans="1:7">
      <c r="A2120" t="s">
        <v>2022</v>
      </c>
      <c r="B2120" t="s">
        <v>28</v>
      </c>
      <c r="C2120" t="s">
        <v>4</v>
      </c>
      <c r="D2120">
        <v>10</v>
      </c>
      <c r="E2120">
        <v>0</v>
      </c>
      <c r="G2120" t="s">
        <v>564</v>
      </c>
    </row>
    <row r="2121" spans="1:7">
      <c r="A2121" t="s">
        <v>2022</v>
      </c>
      <c r="B2121" t="s">
        <v>92</v>
      </c>
      <c r="C2121" t="s">
        <v>6</v>
      </c>
      <c r="D2121">
        <v>2</v>
      </c>
      <c r="E2121">
        <v>0</v>
      </c>
      <c r="G2121" t="s">
        <v>565</v>
      </c>
    </row>
    <row r="2122" spans="1:7">
      <c r="A2122" t="s">
        <v>2022</v>
      </c>
      <c r="B2122" t="s">
        <v>93</v>
      </c>
      <c r="C2122" t="s">
        <v>6</v>
      </c>
      <c r="D2122">
        <v>2</v>
      </c>
      <c r="E2122">
        <v>0</v>
      </c>
      <c r="G2122" t="s">
        <v>565</v>
      </c>
    </row>
    <row r="2123" spans="1:7">
      <c r="A2123" t="s">
        <v>2022</v>
      </c>
      <c r="B2123" t="s">
        <v>97</v>
      </c>
      <c r="C2123" t="s">
        <v>6</v>
      </c>
      <c r="D2123">
        <v>2</v>
      </c>
      <c r="E2123">
        <v>0</v>
      </c>
      <c r="G2123" t="s">
        <v>564</v>
      </c>
    </row>
    <row r="2124" spans="1:7">
      <c r="A2124" t="s">
        <v>2022</v>
      </c>
      <c r="B2124" t="s">
        <v>104</v>
      </c>
      <c r="C2124" t="s">
        <v>6</v>
      </c>
      <c r="D2124">
        <v>2</v>
      </c>
      <c r="E2124">
        <v>0</v>
      </c>
      <c r="G2124" t="s">
        <v>564</v>
      </c>
    </row>
    <row r="2125" spans="1:7">
      <c r="A2125" t="s">
        <v>2022</v>
      </c>
      <c r="B2125" t="s">
        <v>60</v>
      </c>
      <c r="C2125" t="s">
        <v>9</v>
      </c>
      <c r="D2125">
        <v>17</v>
      </c>
      <c r="E2125">
        <v>0</v>
      </c>
      <c r="G2125" t="s">
        <v>565</v>
      </c>
    </row>
    <row r="2126" spans="1:7">
      <c r="A2126" t="s">
        <v>2022</v>
      </c>
      <c r="B2126" t="s">
        <v>114</v>
      </c>
      <c r="C2126" t="s">
        <v>4</v>
      </c>
      <c r="D2126">
        <v>10</v>
      </c>
      <c r="E2126">
        <v>0</v>
      </c>
      <c r="G2126" t="s">
        <v>564</v>
      </c>
    </row>
    <row r="2127" spans="1:7">
      <c r="A2127" t="s">
        <v>2022</v>
      </c>
      <c r="B2127" t="s">
        <v>116</v>
      </c>
      <c r="C2127" t="s">
        <v>86</v>
      </c>
      <c r="D2127">
        <v>3</v>
      </c>
      <c r="E2127">
        <v>0</v>
      </c>
      <c r="G2127" t="s">
        <v>564</v>
      </c>
    </row>
    <row r="2128" spans="1:7">
      <c r="A2128" t="s">
        <v>2022</v>
      </c>
      <c r="B2128" t="s">
        <v>117</v>
      </c>
      <c r="C2128" t="s">
        <v>86</v>
      </c>
      <c r="D2128">
        <v>3</v>
      </c>
      <c r="E2128">
        <v>0</v>
      </c>
      <c r="G2128" t="s">
        <v>564</v>
      </c>
    </row>
    <row r="2129" spans="1:7">
      <c r="A2129" t="s">
        <v>2023</v>
      </c>
      <c r="B2129" t="s">
        <v>28</v>
      </c>
      <c r="C2129" t="s">
        <v>4</v>
      </c>
      <c r="D2129">
        <v>10</v>
      </c>
      <c r="E2129">
        <v>0</v>
      </c>
      <c r="G2129" t="s">
        <v>564</v>
      </c>
    </row>
    <row r="2130" spans="1:7">
      <c r="A2130" t="s">
        <v>2023</v>
      </c>
      <c r="B2130" t="s">
        <v>92</v>
      </c>
      <c r="C2130" t="s">
        <v>6</v>
      </c>
      <c r="D2130">
        <v>2</v>
      </c>
      <c r="E2130">
        <v>0</v>
      </c>
      <c r="G2130" t="s">
        <v>565</v>
      </c>
    </row>
    <row r="2131" spans="1:7">
      <c r="A2131" t="s">
        <v>2023</v>
      </c>
      <c r="B2131" t="s">
        <v>93</v>
      </c>
      <c r="C2131" t="s">
        <v>6</v>
      </c>
      <c r="D2131">
        <v>2</v>
      </c>
      <c r="E2131">
        <v>0</v>
      </c>
      <c r="G2131" t="s">
        <v>565</v>
      </c>
    </row>
    <row r="2132" spans="1:7">
      <c r="A2132" t="s">
        <v>2023</v>
      </c>
      <c r="B2132" t="s">
        <v>97</v>
      </c>
      <c r="C2132" t="s">
        <v>6</v>
      </c>
      <c r="D2132">
        <v>2</v>
      </c>
      <c r="E2132">
        <v>0</v>
      </c>
      <c r="G2132" t="s">
        <v>564</v>
      </c>
    </row>
    <row r="2133" spans="1:7">
      <c r="A2133" t="s">
        <v>2023</v>
      </c>
      <c r="B2133" t="s">
        <v>104</v>
      </c>
      <c r="C2133" t="s">
        <v>6</v>
      </c>
      <c r="D2133">
        <v>2</v>
      </c>
      <c r="E2133">
        <v>0</v>
      </c>
      <c r="G2133" t="s">
        <v>564</v>
      </c>
    </row>
    <row r="2134" spans="1:7">
      <c r="A2134" t="s">
        <v>2023</v>
      </c>
      <c r="B2134" t="s">
        <v>60</v>
      </c>
      <c r="C2134" t="s">
        <v>9</v>
      </c>
      <c r="D2134">
        <v>17</v>
      </c>
      <c r="E2134">
        <v>0</v>
      </c>
      <c r="G2134" t="s">
        <v>565</v>
      </c>
    </row>
    <row r="2135" spans="1:7">
      <c r="A2135" t="s">
        <v>2023</v>
      </c>
      <c r="B2135" t="s">
        <v>114</v>
      </c>
      <c r="C2135" t="s">
        <v>4</v>
      </c>
      <c r="D2135">
        <v>10</v>
      </c>
      <c r="E2135">
        <v>0</v>
      </c>
      <c r="G2135" t="s">
        <v>564</v>
      </c>
    </row>
    <row r="2136" spans="1:7">
      <c r="A2136" t="s">
        <v>2023</v>
      </c>
      <c r="B2136" t="s">
        <v>116</v>
      </c>
      <c r="C2136" t="s">
        <v>86</v>
      </c>
      <c r="D2136">
        <v>3</v>
      </c>
      <c r="E2136">
        <v>0</v>
      </c>
      <c r="G2136" t="s">
        <v>564</v>
      </c>
    </row>
    <row r="2137" spans="1:7">
      <c r="A2137" t="s">
        <v>2023</v>
      </c>
      <c r="B2137" t="s">
        <v>117</v>
      </c>
      <c r="C2137" t="s">
        <v>86</v>
      </c>
      <c r="D2137">
        <v>3</v>
      </c>
      <c r="E2137">
        <v>0</v>
      </c>
      <c r="G2137" t="s">
        <v>564</v>
      </c>
    </row>
    <row r="2138" spans="1:7">
      <c r="A2138" t="s">
        <v>2024</v>
      </c>
      <c r="B2138" t="s">
        <v>28</v>
      </c>
      <c r="C2138" t="s">
        <v>4</v>
      </c>
      <c r="D2138">
        <v>10</v>
      </c>
      <c r="E2138">
        <v>0</v>
      </c>
      <c r="G2138" t="s">
        <v>565</v>
      </c>
    </row>
    <row r="2139" spans="1:7">
      <c r="A2139" t="s">
        <v>2024</v>
      </c>
      <c r="B2139" t="s">
        <v>66</v>
      </c>
      <c r="C2139" t="s">
        <v>9</v>
      </c>
      <c r="D2139">
        <v>16</v>
      </c>
      <c r="E2139">
        <v>0</v>
      </c>
      <c r="G2139" t="s">
        <v>565</v>
      </c>
    </row>
    <row r="2140" spans="1:7">
      <c r="A2140" t="s">
        <v>2024</v>
      </c>
      <c r="B2140" t="s">
        <v>60</v>
      </c>
      <c r="C2140" t="s">
        <v>9</v>
      </c>
      <c r="D2140">
        <v>17</v>
      </c>
      <c r="E2140">
        <v>0</v>
      </c>
      <c r="G2140" t="s">
        <v>565</v>
      </c>
    </row>
    <row r="2141" spans="1:7">
      <c r="A2141" t="s">
        <v>2024</v>
      </c>
      <c r="B2141" t="s">
        <v>81</v>
      </c>
      <c r="C2141" t="s">
        <v>9</v>
      </c>
      <c r="D2141">
        <v>22</v>
      </c>
      <c r="E2141">
        <v>0</v>
      </c>
      <c r="G2141" t="s">
        <v>564</v>
      </c>
    </row>
    <row r="2142" spans="1:7">
      <c r="A2142" t="s">
        <v>2025</v>
      </c>
      <c r="B2142" t="s">
        <v>28</v>
      </c>
      <c r="C2142" t="s">
        <v>4</v>
      </c>
      <c r="D2142">
        <v>10</v>
      </c>
      <c r="E2142">
        <v>0</v>
      </c>
      <c r="G2142" t="s">
        <v>565</v>
      </c>
    </row>
    <row r="2143" spans="1:7">
      <c r="A2143" t="s">
        <v>2025</v>
      </c>
      <c r="B2143" t="s">
        <v>66</v>
      </c>
      <c r="C2143" t="s">
        <v>9</v>
      </c>
      <c r="D2143">
        <v>16</v>
      </c>
      <c r="E2143">
        <v>0</v>
      </c>
      <c r="G2143" t="s">
        <v>565</v>
      </c>
    </row>
    <row r="2144" spans="1:7">
      <c r="A2144" t="s">
        <v>2025</v>
      </c>
      <c r="B2144" t="s">
        <v>60</v>
      </c>
      <c r="C2144" t="s">
        <v>9</v>
      </c>
      <c r="D2144">
        <v>17</v>
      </c>
      <c r="E2144">
        <v>0</v>
      </c>
      <c r="G2144" t="s">
        <v>565</v>
      </c>
    </row>
    <row r="2145" spans="1:7">
      <c r="A2145" t="s">
        <v>2025</v>
      </c>
      <c r="B2145" t="s">
        <v>81</v>
      </c>
      <c r="C2145" t="s">
        <v>9</v>
      </c>
      <c r="D2145">
        <v>22</v>
      </c>
      <c r="E2145">
        <v>0</v>
      </c>
      <c r="G2145" t="s">
        <v>564</v>
      </c>
    </row>
    <row r="2146" spans="1:7">
      <c r="A2146" t="s">
        <v>2026</v>
      </c>
      <c r="B2146" t="s">
        <v>28</v>
      </c>
      <c r="C2146" t="s">
        <v>4</v>
      </c>
      <c r="D2146">
        <v>10</v>
      </c>
      <c r="E2146">
        <v>0</v>
      </c>
      <c r="G2146" t="s">
        <v>564</v>
      </c>
    </row>
    <row r="2147" spans="1:7">
      <c r="A2147" t="s">
        <v>2026</v>
      </c>
      <c r="B2147" t="s">
        <v>3</v>
      </c>
      <c r="C2147" t="s">
        <v>4</v>
      </c>
      <c r="D2147">
        <v>10</v>
      </c>
      <c r="E2147">
        <v>0</v>
      </c>
      <c r="F2147" t="s">
        <v>29</v>
      </c>
      <c r="G2147" t="s">
        <v>565</v>
      </c>
    </row>
    <row r="2148" spans="1:7">
      <c r="A2148" t="s">
        <v>2026</v>
      </c>
      <c r="B2148" t="s">
        <v>60</v>
      </c>
      <c r="C2148" t="s">
        <v>9</v>
      </c>
      <c r="D2148">
        <v>17</v>
      </c>
      <c r="E2148">
        <v>0</v>
      </c>
      <c r="F2148" t="s">
        <v>25</v>
      </c>
      <c r="G2148" t="s">
        <v>565</v>
      </c>
    </row>
    <row r="2149" spans="1:7">
      <c r="A2149" t="s">
        <v>2026</v>
      </c>
      <c r="B2149" t="s">
        <v>248</v>
      </c>
      <c r="C2149" t="s">
        <v>9</v>
      </c>
      <c r="D2149">
        <v>100</v>
      </c>
      <c r="E2149">
        <v>0</v>
      </c>
      <c r="G2149" t="s">
        <v>564</v>
      </c>
    </row>
    <row r="2150" spans="1:7">
      <c r="A2150" t="s">
        <v>2026</v>
      </c>
      <c r="B2150" t="s">
        <v>249</v>
      </c>
      <c r="C2150" t="s">
        <v>9</v>
      </c>
      <c r="D2150">
        <v>20</v>
      </c>
      <c r="E2150">
        <v>0</v>
      </c>
      <c r="G2150" t="s">
        <v>564</v>
      </c>
    </row>
    <row r="2151" spans="1:7">
      <c r="A2151" t="s">
        <v>2026</v>
      </c>
      <c r="B2151" t="s">
        <v>110</v>
      </c>
      <c r="C2151" t="s">
        <v>86</v>
      </c>
      <c r="D2151">
        <v>11</v>
      </c>
      <c r="E2151">
        <v>0</v>
      </c>
      <c r="G2151" t="s">
        <v>564</v>
      </c>
    </row>
    <row r="2152" spans="1:7">
      <c r="A2152" t="s">
        <v>2026</v>
      </c>
      <c r="B2152" t="s">
        <v>250</v>
      </c>
      <c r="C2152" t="s">
        <v>86</v>
      </c>
      <c r="D2152">
        <v>32</v>
      </c>
      <c r="E2152">
        <v>0</v>
      </c>
      <c r="G2152" t="s">
        <v>564</v>
      </c>
    </row>
    <row r="2153" spans="1:7">
      <c r="A2153" t="s">
        <v>2026</v>
      </c>
      <c r="B2153" t="s">
        <v>116</v>
      </c>
      <c r="C2153" t="s">
        <v>86</v>
      </c>
      <c r="D2153">
        <v>3</v>
      </c>
      <c r="E2153">
        <v>0</v>
      </c>
      <c r="G2153" t="s">
        <v>564</v>
      </c>
    </row>
    <row r="2154" spans="1:7">
      <c r="A2154" t="s">
        <v>2026</v>
      </c>
      <c r="B2154" t="s">
        <v>1913</v>
      </c>
      <c r="C2154" t="s">
        <v>19</v>
      </c>
      <c r="D2154">
        <v>4</v>
      </c>
      <c r="E2154">
        <v>0</v>
      </c>
      <c r="G2154" t="s">
        <v>565</v>
      </c>
    </row>
    <row r="2155" spans="1:7">
      <c r="A2155" t="s">
        <v>2026</v>
      </c>
      <c r="B2155" t="s">
        <v>23</v>
      </c>
      <c r="C2155" t="s">
        <v>4</v>
      </c>
      <c r="D2155">
        <v>10</v>
      </c>
      <c r="E2155">
        <v>0</v>
      </c>
      <c r="G2155" t="s">
        <v>564</v>
      </c>
    </row>
    <row r="2156" spans="1:7">
      <c r="A2156" t="s">
        <v>2027</v>
      </c>
      <c r="B2156" t="s">
        <v>28</v>
      </c>
      <c r="C2156" t="s">
        <v>4</v>
      </c>
      <c r="D2156">
        <v>10</v>
      </c>
      <c r="E2156">
        <v>0</v>
      </c>
      <c r="F2156" t="s">
        <v>29</v>
      </c>
      <c r="G2156" t="s">
        <v>565</v>
      </c>
    </row>
    <row r="2157" spans="1:7">
      <c r="A2157" t="s">
        <v>2027</v>
      </c>
      <c r="B2157" t="s">
        <v>3</v>
      </c>
      <c r="C2157" t="s">
        <v>4</v>
      </c>
      <c r="D2157">
        <v>10</v>
      </c>
      <c r="E2157">
        <v>0</v>
      </c>
      <c r="F2157" t="s">
        <v>29</v>
      </c>
      <c r="G2157" t="s">
        <v>565</v>
      </c>
    </row>
    <row r="2158" spans="1:7">
      <c r="A2158" t="s">
        <v>2027</v>
      </c>
      <c r="B2158" t="s">
        <v>591</v>
      </c>
      <c r="C2158" t="s">
        <v>185</v>
      </c>
      <c r="D2158">
        <v>8</v>
      </c>
      <c r="E2158">
        <v>0</v>
      </c>
      <c r="G2158" t="s">
        <v>564</v>
      </c>
    </row>
    <row r="2159" spans="1:7">
      <c r="A2159" t="s">
        <v>2027</v>
      </c>
      <c r="B2159" t="s">
        <v>594</v>
      </c>
      <c r="C2159" t="s">
        <v>19</v>
      </c>
      <c r="D2159">
        <v>4</v>
      </c>
      <c r="E2159">
        <v>0</v>
      </c>
      <c r="F2159">
        <v>0</v>
      </c>
      <c r="G2159" t="s">
        <v>565</v>
      </c>
    </row>
    <row r="2160" spans="1:7">
      <c r="A2160" t="s">
        <v>2027</v>
      </c>
      <c r="B2160" t="s">
        <v>595</v>
      </c>
      <c r="C2160" t="s">
        <v>19</v>
      </c>
      <c r="D2160">
        <v>4</v>
      </c>
      <c r="E2160">
        <v>0</v>
      </c>
      <c r="G2160" t="s">
        <v>564</v>
      </c>
    </row>
    <row r="2161" spans="1:7">
      <c r="A2161" t="s">
        <v>2027</v>
      </c>
      <c r="B2161" t="s">
        <v>596</v>
      </c>
      <c r="C2161" t="s">
        <v>185</v>
      </c>
      <c r="D2161">
        <v>8</v>
      </c>
      <c r="E2161">
        <v>0</v>
      </c>
      <c r="G2161" t="s">
        <v>564</v>
      </c>
    </row>
    <row r="2162" spans="1:7">
      <c r="A2162" t="s">
        <v>2027</v>
      </c>
      <c r="B2162" t="s">
        <v>264</v>
      </c>
      <c r="C2162" t="s">
        <v>9</v>
      </c>
      <c r="D2162">
        <v>32</v>
      </c>
      <c r="E2162">
        <v>0</v>
      </c>
      <c r="F2162" t="s">
        <v>25</v>
      </c>
      <c r="G2162" t="s">
        <v>565</v>
      </c>
    </row>
    <row r="2163" spans="1:7">
      <c r="A2163" t="s">
        <v>2027</v>
      </c>
      <c r="B2163" t="s">
        <v>265</v>
      </c>
      <c r="C2163" t="s">
        <v>9</v>
      </c>
      <c r="D2163">
        <v>30</v>
      </c>
      <c r="E2163">
        <v>0</v>
      </c>
      <c r="G2163" t="s">
        <v>564</v>
      </c>
    </row>
    <row r="2164" spans="1:7">
      <c r="A2164" t="s">
        <v>2027</v>
      </c>
      <c r="B2164" t="s">
        <v>60</v>
      </c>
      <c r="C2164" t="s">
        <v>9</v>
      </c>
      <c r="D2164">
        <v>17</v>
      </c>
      <c r="E2164">
        <v>0</v>
      </c>
      <c r="F2164" t="s">
        <v>25</v>
      </c>
      <c r="G2164" t="s">
        <v>565</v>
      </c>
    </row>
    <row r="2165" spans="1:7">
      <c r="A2165" t="s">
        <v>2027</v>
      </c>
      <c r="B2165" t="s">
        <v>23</v>
      </c>
      <c r="C2165" t="s">
        <v>4</v>
      </c>
      <c r="D2165">
        <v>10</v>
      </c>
      <c r="E2165">
        <v>0</v>
      </c>
      <c r="G2165" t="s">
        <v>564</v>
      </c>
    </row>
    <row r="2166" spans="1:7">
      <c r="A2166" t="s">
        <v>2028</v>
      </c>
      <c r="B2166" t="s">
        <v>3</v>
      </c>
      <c r="C2166" t="s">
        <v>4</v>
      </c>
      <c r="D2166">
        <v>10</v>
      </c>
      <c r="E2166">
        <v>0</v>
      </c>
      <c r="F2166" t="s">
        <v>29</v>
      </c>
      <c r="G2166" t="s">
        <v>565</v>
      </c>
    </row>
    <row r="2167" spans="1:7">
      <c r="A2167" t="s">
        <v>2028</v>
      </c>
      <c r="B2167" t="s">
        <v>2029</v>
      </c>
      <c r="C2167" t="s">
        <v>86</v>
      </c>
      <c r="D2167">
        <v>25</v>
      </c>
      <c r="E2167">
        <v>0</v>
      </c>
      <c r="G2167" t="s">
        <v>565</v>
      </c>
    </row>
    <row r="2168" spans="1:7">
      <c r="A2168" t="s">
        <v>2028</v>
      </c>
      <c r="B2168" t="s">
        <v>270</v>
      </c>
      <c r="C2168" t="s">
        <v>86</v>
      </c>
      <c r="D2168">
        <v>4</v>
      </c>
      <c r="E2168">
        <v>0</v>
      </c>
      <c r="G2168" t="s">
        <v>565</v>
      </c>
    </row>
    <row r="2169" spans="1:7">
      <c r="A2169" t="s">
        <v>2028</v>
      </c>
      <c r="B2169" t="s">
        <v>23</v>
      </c>
      <c r="C2169" t="s">
        <v>4</v>
      </c>
      <c r="D2169">
        <v>10</v>
      </c>
      <c r="E2169">
        <v>0</v>
      </c>
      <c r="G2169" t="s">
        <v>564</v>
      </c>
    </row>
    <row r="2170" spans="1:7">
      <c r="A2170" t="s">
        <v>2030</v>
      </c>
      <c r="B2170" t="s">
        <v>3</v>
      </c>
      <c r="C2170" t="s">
        <v>4</v>
      </c>
      <c r="D2170">
        <v>10</v>
      </c>
      <c r="E2170">
        <v>0</v>
      </c>
      <c r="F2170" t="s">
        <v>29</v>
      </c>
      <c r="G2170" t="s">
        <v>565</v>
      </c>
    </row>
    <row r="2171" spans="1:7">
      <c r="A2171" t="s">
        <v>2030</v>
      </c>
      <c r="B2171" t="s">
        <v>270</v>
      </c>
      <c r="C2171" t="s">
        <v>86</v>
      </c>
      <c r="D2171">
        <v>4</v>
      </c>
      <c r="E2171">
        <v>0</v>
      </c>
      <c r="G2171" t="s">
        <v>565</v>
      </c>
    </row>
    <row r="2172" spans="1:7">
      <c r="A2172" t="s">
        <v>2030</v>
      </c>
      <c r="B2172" t="s">
        <v>66</v>
      </c>
      <c r="C2172" t="s">
        <v>9</v>
      </c>
      <c r="D2172">
        <v>16</v>
      </c>
      <c r="E2172">
        <v>0</v>
      </c>
      <c r="F2172" t="s">
        <v>25</v>
      </c>
      <c r="G2172" t="s">
        <v>565</v>
      </c>
    </row>
    <row r="2173" spans="1:7">
      <c r="A2173" t="s">
        <v>2030</v>
      </c>
      <c r="B2173" t="s">
        <v>23</v>
      </c>
      <c r="C2173" t="s">
        <v>4</v>
      </c>
      <c r="D2173">
        <v>10</v>
      </c>
      <c r="E2173">
        <v>0</v>
      </c>
      <c r="G2173" t="s">
        <v>564</v>
      </c>
    </row>
    <row r="2174" spans="1:7">
      <c r="A2174" t="s">
        <v>2031</v>
      </c>
      <c r="B2174" t="s">
        <v>28</v>
      </c>
      <c r="C2174" t="s">
        <v>4</v>
      </c>
      <c r="D2174">
        <v>10</v>
      </c>
      <c r="E2174">
        <v>0</v>
      </c>
      <c r="F2174" t="s">
        <v>29</v>
      </c>
      <c r="G2174" t="s">
        <v>565</v>
      </c>
    </row>
    <row r="2175" spans="1:7">
      <c r="A2175" t="s">
        <v>2031</v>
      </c>
      <c r="B2175" t="s">
        <v>3</v>
      </c>
      <c r="C2175" t="s">
        <v>4</v>
      </c>
      <c r="D2175">
        <v>10</v>
      </c>
      <c r="E2175">
        <v>0</v>
      </c>
      <c r="F2175" t="s">
        <v>29</v>
      </c>
      <c r="G2175" t="s">
        <v>565</v>
      </c>
    </row>
    <row r="2176" spans="1:7">
      <c r="A2176" t="s">
        <v>2031</v>
      </c>
      <c r="B2176" t="s">
        <v>60</v>
      </c>
      <c r="C2176" t="s">
        <v>9</v>
      </c>
      <c r="D2176">
        <v>17</v>
      </c>
      <c r="E2176">
        <v>0</v>
      </c>
      <c r="F2176" t="s">
        <v>25</v>
      </c>
      <c r="G2176" t="s">
        <v>565</v>
      </c>
    </row>
    <row r="2177" spans="1:7">
      <c r="A2177" t="s">
        <v>2031</v>
      </c>
      <c r="B2177" t="s">
        <v>2032</v>
      </c>
      <c r="C2177" t="s">
        <v>9</v>
      </c>
      <c r="D2177">
        <v>15</v>
      </c>
      <c r="E2177">
        <v>0</v>
      </c>
      <c r="F2177" t="s">
        <v>25</v>
      </c>
      <c r="G2177" t="s">
        <v>565</v>
      </c>
    </row>
    <row r="2178" spans="1:7">
      <c r="A2178" t="s">
        <v>2031</v>
      </c>
      <c r="B2178" t="s">
        <v>23</v>
      </c>
      <c r="C2178" t="s">
        <v>4</v>
      </c>
      <c r="D2178">
        <v>10</v>
      </c>
      <c r="E2178">
        <v>0</v>
      </c>
      <c r="G2178" t="s">
        <v>564</v>
      </c>
    </row>
    <row r="2179" spans="1:7">
      <c r="A2179" t="s">
        <v>526</v>
      </c>
      <c r="B2179" t="s">
        <v>3</v>
      </c>
      <c r="C2179" t="s">
        <v>4</v>
      </c>
      <c r="D2179">
        <v>10</v>
      </c>
      <c r="E2179">
        <v>0</v>
      </c>
      <c r="F2179" t="s">
        <v>29</v>
      </c>
      <c r="G2179" t="s">
        <v>564</v>
      </c>
    </row>
    <row r="2180" spans="1:7">
      <c r="A2180" t="s">
        <v>526</v>
      </c>
      <c r="B2180" t="s">
        <v>528</v>
      </c>
      <c r="C2180" t="s">
        <v>19</v>
      </c>
      <c r="D2180">
        <v>4</v>
      </c>
      <c r="E2180">
        <v>0</v>
      </c>
      <c r="G2180" t="s">
        <v>564</v>
      </c>
    </row>
    <row r="2181" spans="1:7">
      <c r="A2181" t="s">
        <v>526</v>
      </c>
      <c r="B2181" t="s">
        <v>527</v>
      </c>
      <c r="C2181" t="s">
        <v>185</v>
      </c>
      <c r="D2181">
        <v>8</v>
      </c>
      <c r="E2181">
        <v>0</v>
      </c>
      <c r="G2181" t="s">
        <v>564</v>
      </c>
    </row>
    <row r="2182" spans="1:7">
      <c r="A2182" t="s">
        <v>526</v>
      </c>
      <c r="B2182" t="s">
        <v>529</v>
      </c>
      <c r="C2182" t="s">
        <v>19</v>
      </c>
      <c r="D2182">
        <v>4</v>
      </c>
      <c r="E2182">
        <v>0</v>
      </c>
      <c r="G2182" t="s">
        <v>565</v>
      </c>
    </row>
    <row r="2183" spans="1:7">
      <c r="A2183" t="s">
        <v>526</v>
      </c>
      <c r="B2183" t="s">
        <v>530</v>
      </c>
      <c r="C2183" t="s">
        <v>185</v>
      </c>
      <c r="D2183">
        <v>8</v>
      </c>
      <c r="E2183">
        <v>0</v>
      </c>
      <c r="G2183" t="s">
        <v>564</v>
      </c>
    </row>
    <row r="2184" spans="1:7">
      <c r="A2184" t="s">
        <v>526</v>
      </c>
      <c r="B2184" t="s">
        <v>263</v>
      </c>
      <c r="C2184" t="s">
        <v>9</v>
      </c>
      <c r="D2184">
        <v>5</v>
      </c>
      <c r="E2184">
        <v>0</v>
      </c>
      <c r="G2184" t="s">
        <v>565</v>
      </c>
    </row>
    <row r="2185" spans="1:7">
      <c r="A2185" t="s">
        <v>526</v>
      </c>
      <c r="B2185" t="s">
        <v>264</v>
      </c>
      <c r="C2185" t="s">
        <v>9</v>
      </c>
      <c r="D2185">
        <v>32</v>
      </c>
      <c r="E2185">
        <v>0</v>
      </c>
      <c r="G2185" t="s">
        <v>565</v>
      </c>
    </row>
    <row r="2186" spans="1:7">
      <c r="A2186" t="s">
        <v>526</v>
      </c>
      <c r="B2186" t="s">
        <v>23</v>
      </c>
      <c r="C2186" t="s">
        <v>4</v>
      </c>
      <c r="D2186">
        <v>10</v>
      </c>
      <c r="E2186">
        <v>0</v>
      </c>
      <c r="G2186" t="s">
        <v>564</v>
      </c>
    </row>
    <row r="2187" spans="1:7">
      <c r="A2187" t="s">
        <v>531</v>
      </c>
      <c r="B2187" t="s">
        <v>3</v>
      </c>
      <c r="C2187" t="s">
        <v>4</v>
      </c>
      <c r="D2187">
        <v>10</v>
      </c>
      <c r="E2187">
        <v>0</v>
      </c>
      <c r="F2187" t="s">
        <v>29</v>
      </c>
      <c r="G2187" t="s">
        <v>565</v>
      </c>
    </row>
    <row r="2188" spans="1:7">
      <c r="A2188" t="s">
        <v>531</v>
      </c>
      <c r="B2188" t="s">
        <v>501</v>
      </c>
      <c r="C2188" t="s">
        <v>86</v>
      </c>
      <c r="D2188">
        <v>256</v>
      </c>
      <c r="E2188">
        <v>0</v>
      </c>
      <c r="G2188" t="s">
        <v>564</v>
      </c>
    </row>
    <row r="2189" spans="1:7">
      <c r="A2189" t="s">
        <v>531</v>
      </c>
      <c r="B2189" t="s">
        <v>532</v>
      </c>
      <c r="C2189" t="s">
        <v>9</v>
      </c>
      <c r="D2189">
        <v>15</v>
      </c>
      <c r="E2189">
        <v>0</v>
      </c>
      <c r="G2189" t="s">
        <v>565</v>
      </c>
    </row>
    <row r="2190" spans="1:7">
      <c r="A2190" t="s">
        <v>531</v>
      </c>
      <c r="B2190" t="s">
        <v>379</v>
      </c>
      <c r="C2190" t="s">
        <v>86</v>
      </c>
      <c r="D2190">
        <v>32</v>
      </c>
      <c r="E2190">
        <v>0</v>
      </c>
      <c r="G2190" t="s">
        <v>564</v>
      </c>
    </row>
    <row r="2191" spans="1:7">
      <c r="A2191" t="s">
        <v>531</v>
      </c>
      <c r="B2191" t="s">
        <v>533</v>
      </c>
      <c r="C2191" t="s">
        <v>19</v>
      </c>
      <c r="D2191">
        <v>4</v>
      </c>
      <c r="E2191">
        <v>0</v>
      </c>
      <c r="G2191" t="s">
        <v>565</v>
      </c>
    </row>
    <row r="2192" spans="1:7">
      <c r="A2192" t="s">
        <v>531</v>
      </c>
      <c r="B2192" t="s">
        <v>534</v>
      </c>
      <c r="C2192" t="s">
        <v>86</v>
      </c>
      <c r="D2192">
        <v>256</v>
      </c>
      <c r="E2192">
        <v>0</v>
      </c>
      <c r="G2192" t="s">
        <v>565</v>
      </c>
    </row>
    <row r="2193" spans="1:7">
      <c r="A2193" t="s">
        <v>531</v>
      </c>
      <c r="B2193" t="s">
        <v>23</v>
      </c>
      <c r="C2193" t="s">
        <v>4</v>
      </c>
      <c r="D2193">
        <v>10</v>
      </c>
      <c r="E2193">
        <v>0</v>
      </c>
      <c r="G2193" t="s">
        <v>564</v>
      </c>
    </row>
    <row r="2194" spans="1:7">
      <c r="A2194" t="s">
        <v>535</v>
      </c>
      <c r="B2194" t="s">
        <v>536</v>
      </c>
      <c r="C2194" t="s">
        <v>9</v>
      </c>
      <c r="D2194">
        <v>15</v>
      </c>
      <c r="E2194">
        <v>0</v>
      </c>
      <c r="G2194" t="s">
        <v>565</v>
      </c>
    </row>
    <row r="2195" spans="1:7">
      <c r="A2195" t="s">
        <v>535</v>
      </c>
      <c r="B2195" t="s">
        <v>537</v>
      </c>
      <c r="C2195" t="s">
        <v>86</v>
      </c>
      <c r="D2195">
        <v>32</v>
      </c>
      <c r="E2195">
        <v>0</v>
      </c>
      <c r="G2195" t="s">
        <v>564</v>
      </c>
    </row>
    <row r="2196" spans="1:7">
      <c r="A2196" t="s">
        <v>535</v>
      </c>
      <c r="B2196" t="s">
        <v>538</v>
      </c>
      <c r="C2196" t="s">
        <v>19</v>
      </c>
      <c r="D2196">
        <v>4</v>
      </c>
      <c r="E2196">
        <v>0</v>
      </c>
      <c r="G2196" t="s">
        <v>565</v>
      </c>
    </row>
    <row r="2197" spans="1:7">
      <c r="A2197" t="s">
        <v>535</v>
      </c>
      <c r="B2197" t="s">
        <v>3</v>
      </c>
      <c r="C2197" t="s">
        <v>4</v>
      </c>
      <c r="D2197">
        <v>10</v>
      </c>
      <c r="E2197">
        <v>0</v>
      </c>
      <c r="F2197" t="s">
        <v>29</v>
      </c>
      <c r="G2197" t="s">
        <v>564</v>
      </c>
    </row>
    <row r="2198" spans="1:7">
      <c r="A2198" t="s">
        <v>535</v>
      </c>
      <c r="B2198" t="s">
        <v>534</v>
      </c>
      <c r="C2198" t="s">
        <v>86</v>
      </c>
      <c r="D2198">
        <v>256</v>
      </c>
      <c r="E2198">
        <v>0</v>
      </c>
      <c r="G2198" t="s">
        <v>565</v>
      </c>
    </row>
    <row r="2199" spans="1:7">
      <c r="A2199" t="s">
        <v>535</v>
      </c>
      <c r="B2199" t="s">
        <v>23</v>
      </c>
      <c r="C2199" t="s">
        <v>4</v>
      </c>
      <c r="D2199">
        <v>10</v>
      </c>
      <c r="E2199">
        <v>0</v>
      </c>
      <c r="G2199" t="s">
        <v>564</v>
      </c>
    </row>
    <row r="2200" spans="1:7">
      <c r="A2200" t="s">
        <v>539</v>
      </c>
      <c r="B2200" t="s">
        <v>540</v>
      </c>
      <c r="C2200" t="s">
        <v>6</v>
      </c>
      <c r="D2200">
        <v>2</v>
      </c>
      <c r="E2200">
        <v>0</v>
      </c>
      <c r="G2200" t="s">
        <v>564</v>
      </c>
    </row>
    <row r="2201" spans="1:7">
      <c r="A2201" t="s">
        <v>539</v>
      </c>
      <c r="B2201" t="s">
        <v>3</v>
      </c>
      <c r="C2201" t="s">
        <v>4</v>
      </c>
      <c r="D2201">
        <v>10</v>
      </c>
      <c r="E2201">
        <v>0</v>
      </c>
      <c r="F2201" t="s">
        <v>29</v>
      </c>
      <c r="G2201" t="s">
        <v>565</v>
      </c>
    </row>
    <row r="2202" spans="1:7">
      <c r="A2202" t="s">
        <v>539</v>
      </c>
      <c r="B2202" t="s">
        <v>501</v>
      </c>
      <c r="C2202" t="s">
        <v>86</v>
      </c>
      <c r="D2202">
        <v>256</v>
      </c>
      <c r="E2202">
        <v>0</v>
      </c>
      <c r="G2202" t="s">
        <v>564</v>
      </c>
    </row>
    <row r="2203" spans="1:7">
      <c r="A2203" t="s">
        <v>539</v>
      </c>
      <c r="B2203" t="s">
        <v>534</v>
      </c>
      <c r="C2203" t="s">
        <v>86</v>
      </c>
      <c r="D2203">
        <v>256</v>
      </c>
      <c r="E2203">
        <v>0</v>
      </c>
      <c r="G2203" t="s">
        <v>565</v>
      </c>
    </row>
    <row r="2204" spans="1:7">
      <c r="A2204" t="s">
        <v>539</v>
      </c>
      <c r="B2204" t="s">
        <v>23</v>
      </c>
      <c r="C2204" t="s">
        <v>4</v>
      </c>
      <c r="D2204">
        <v>10</v>
      </c>
      <c r="E2204">
        <v>0</v>
      </c>
      <c r="G2204" t="s">
        <v>564</v>
      </c>
    </row>
    <row r="2205" spans="1:7">
      <c r="A2205" t="s">
        <v>541</v>
      </c>
      <c r="B2205" t="s">
        <v>542</v>
      </c>
      <c r="C2205" t="s">
        <v>86</v>
      </c>
      <c r="D2205">
        <v>256</v>
      </c>
      <c r="E2205">
        <v>0</v>
      </c>
      <c r="G2205" t="s">
        <v>564</v>
      </c>
    </row>
    <row r="2206" spans="1:7">
      <c r="A2206" t="s">
        <v>541</v>
      </c>
      <c r="B2206" t="s">
        <v>3</v>
      </c>
      <c r="C2206" t="s">
        <v>4</v>
      </c>
      <c r="D2206">
        <v>10</v>
      </c>
      <c r="E2206">
        <v>0</v>
      </c>
      <c r="F2206" t="s">
        <v>29</v>
      </c>
      <c r="G2206" t="s">
        <v>564</v>
      </c>
    </row>
    <row r="2207" spans="1:7">
      <c r="A2207" t="s">
        <v>541</v>
      </c>
      <c r="B2207" t="s">
        <v>289</v>
      </c>
      <c r="C2207" t="s">
        <v>4</v>
      </c>
      <c r="D2207">
        <v>10</v>
      </c>
      <c r="E2207">
        <v>0</v>
      </c>
      <c r="G2207" t="s">
        <v>564</v>
      </c>
    </row>
    <row r="2208" spans="1:7">
      <c r="A2208" t="s">
        <v>541</v>
      </c>
      <c r="B2208" t="s">
        <v>300</v>
      </c>
      <c r="C2208" t="s">
        <v>19</v>
      </c>
      <c r="D2208">
        <v>4</v>
      </c>
      <c r="E2208">
        <v>0</v>
      </c>
      <c r="G2208" t="s">
        <v>564</v>
      </c>
    </row>
    <row r="2209" spans="1:7">
      <c r="A2209" t="s">
        <v>541</v>
      </c>
      <c r="B2209" t="s">
        <v>311</v>
      </c>
      <c r="C2209" t="s">
        <v>86</v>
      </c>
      <c r="D2209">
        <v>128</v>
      </c>
      <c r="E2209">
        <v>0</v>
      </c>
      <c r="G2209" t="s">
        <v>564</v>
      </c>
    </row>
    <row r="2210" spans="1:7">
      <c r="A2210" t="s">
        <v>541</v>
      </c>
      <c r="B2210" t="s">
        <v>263</v>
      </c>
      <c r="C2210" t="s">
        <v>9</v>
      </c>
      <c r="D2210">
        <v>5</v>
      </c>
      <c r="E2210">
        <v>0</v>
      </c>
      <c r="G2210" t="s">
        <v>565</v>
      </c>
    </row>
    <row r="2211" spans="1:7">
      <c r="A2211" t="s">
        <v>541</v>
      </c>
      <c r="B2211" t="s">
        <v>543</v>
      </c>
      <c r="C2211" t="s">
        <v>19</v>
      </c>
      <c r="D2211">
        <v>4</v>
      </c>
      <c r="E2211">
        <v>0</v>
      </c>
      <c r="G2211" t="s">
        <v>564</v>
      </c>
    </row>
    <row r="2212" spans="1:7">
      <c r="A2212" t="s">
        <v>541</v>
      </c>
      <c r="B2212" t="s">
        <v>264</v>
      </c>
      <c r="C2212" t="s">
        <v>9</v>
      </c>
      <c r="D2212">
        <v>32</v>
      </c>
      <c r="E2212">
        <v>0</v>
      </c>
      <c r="G2212" t="s">
        <v>565</v>
      </c>
    </row>
    <row r="2213" spans="1:7">
      <c r="A2213" t="s">
        <v>541</v>
      </c>
      <c r="B2213" t="s">
        <v>312</v>
      </c>
      <c r="C2213" t="s">
        <v>9</v>
      </c>
      <c r="D2213">
        <v>30</v>
      </c>
      <c r="E2213">
        <v>0</v>
      </c>
      <c r="G2213" t="s">
        <v>564</v>
      </c>
    </row>
    <row r="2214" spans="1:7">
      <c r="A2214" t="s">
        <v>541</v>
      </c>
      <c r="B2214" t="s">
        <v>23</v>
      </c>
      <c r="C2214" t="s">
        <v>4</v>
      </c>
      <c r="D2214">
        <v>10</v>
      </c>
      <c r="E2214">
        <v>0</v>
      </c>
      <c r="G2214" t="s">
        <v>564</v>
      </c>
    </row>
    <row r="2215" spans="1:7">
      <c r="A2215" t="s">
        <v>2033</v>
      </c>
      <c r="B2215" t="s">
        <v>149</v>
      </c>
      <c r="C2215" t="s">
        <v>9</v>
      </c>
      <c r="D2215">
        <v>17</v>
      </c>
      <c r="E2215">
        <v>0</v>
      </c>
      <c r="G2215" t="s">
        <v>564</v>
      </c>
    </row>
    <row r="2216" spans="1:7">
      <c r="A2216" t="s">
        <v>544</v>
      </c>
      <c r="B2216" t="s">
        <v>3</v>
      </c>
      <c r="C2216" t="s">
        <v>4</v>
      </c>
      <c r="D2216">
        <v>10</v>
      </c>
      <c r="E2216">
        <v>0</v>
      </c>
      <c r="F2216" t="s">
        <v>29</v>
      </c>
      <c r="G2216" t="s">
        <v>565</v>
      </c>
    </row>
    <row r="2217" spans="1:7">
      <c r="A2217" t="s">
        <v>544</v>
      </c>
      <c r="B2217" t="s">
        <v>501</v>
      </c>
      <c r="C2217" t="s">
        <v>86</v>
      </c>
      <c r="D2217">
        <v>60</v>
      </c>
      <c r="E2217">
        <v>0</v>
      </c>
      <c r="G2217" t="s">
        <v>565</v>
      </c>
    </row>
    <row r="2218" spans="1:7">
      <c r="A2218" t="s">
        <v>544</v>
      </c>
      <c r="B2218" t="s">
        <v>515</v>
      </c>
      <c r="C2218" t="s">
        <v>19</v>
      </c>
      <c r="D2218">
        <v>4</v>
      </c>
      <c r="E2218">
        <v>0</v>
      </c>
      <c r="G2218" t="s">
        <v>565</v>
      </c>
    </row>
    <row r="2219" spans="1:7">
      <c r="A2219" t="s">
        <v>544</v>
      </c>
      <c r="B2219" t="s">
        <v>23</v>
      </c>
      <c r="C2219" t="s">
        <v>4</v>
      </c>
      <c r="D2219">
        <v>10</v>
      </c>
      <c r="E2219">
        <v>0</v>
      </c>
      <c r="G2219" t="s">
        <v>564</v>
      </c>
    </row>
    <row r="2220" spans="1:7">
      <c r="A2220" t="s">
        <v>545</v>
      </c>
      <c r="B2220" t="s">
        <v>3</v>
      </c>
      <c r="C2220" t="s">
        <v>4</v>
      </c>
      <c r="D2220">
        <v>10</v>
      </c>
      <c r="E2220">
        <v>0</v>
      </c>
      <c r="F2220" t="s">
        <v>29</v>
      </c>
      <c r="G2220" t="s">
        <v>565</v>
      </c>
    </row>
    <row r="2221" spans="1:7">
      <c r="A2221" t="s">
        <v>545</v>
      </c>
      <c r="B2221" t="s">
        <v>501</v>
      </c>
      <c r="C2221" t="s">
        <v>86</v>
      </c>
      <c r="D2221">
        <v>30</v>
      </c>
      <c r="E2221">
        <v>0</v>
      </c>
      <c r="G2221" t="s">
        <v>564</v>
      </c>
    </row>
    <row r="2222" spans="1:7">
      <c r="A2222" t="s">
        <v>545</v>
      </c>
      <c r="B2222" t="s">
        <v>515</v>
      </c>
      <c r="C2222" t="s">
        <v>19</v>
      </c>
      <c r="D2222">
        <v>4</v>
      </c>
      <c r="E2222">
        <v>0</v>
      </c>
      <c r="G2222" t="s">
        <v>565</v>
      </c>
    </row>
    <row r="2223" spans="1:7">
      <c r="A2223" t="s">
        <v>545</v>
      </c>
      <c r="B2223" t="s">
        <v>546</v>
      </c>
      <c r="C2223" t="s">
        <v>86</v>
      </c>
      <c r="D2223">
        <v>15</v>
      </c>
      <c r="E2223">
        <v>0</v>
      </c>
      <c r="G2223" t="s">
        <v>565</v>
      </c>
    </row>
    <row r="2224" spans="1:7">
      <c r="A2224" t="s">
        <v>545</v>
      </c>
      <c r="B2224" t="s">
        <v>547</v>
      </c>
      <c r="C2224" t="s">
        <v>19</v>
      </c>
      <c r="D2224">
        <v>4</v>
      </c>
      <c r="E2224">
        <v>0</v>
      </c>
      <c r="F2224">
        <v>0</v>
      </c>
      <c r="G2224" t="s">
        <v>565</v>
      </c>
    </row>
    <row r="2225" spans="1:7">
      <c r="A2225" t="s">
        <v>545</v>
      </c>
      <c r="B2225" t="s">
        <v>548</v>
      </c>
      <c r="C2225" t="s">
        <v>19</v>
      </c>
      <c r="D2225">
        <v>4</v>
      </c>
      <c r="E2225">
        <v>0</v>
      </c>
      <c r="F2225">
        <v>0</v>
      </c>
      <c r="G2225" t="s">
        <v>565</v>
      </c>
    </row>
    <row r="2226" spans="1:7">
      <c r="A2226" t="s">
        <v>545</v>
      </c>
      <c r="B2226" t="s">
        <v>549</v>
      </c>
      <c r="C2226" t="s">
        <v>19</v>
      </c>
      <c r="D2226">
        <v>4</v>
      </c>
      <c r="E2226">
        <v>0</v>
      </c>
      <c r="G2226" t="s">
        <v>565</v>
      </c>
    </row>
    <row r="2227" spans="1:7">
      <c r="A2227" t="s">
        <v>545</v>
      </c>
      <c r="B2227" t="s">
        <v>550</v>
      </c>
      <c r="C2227" t="s">
        <v>19</v>
      </c>
      <c r="D2227">
        <v>4</v>
      </c>
      <c r="E2227">
        <v>0</v>
      </c>
      <c r="F2227">
        <v>0</v>
      </c>
      <c r="G2227" t="s">
        <v>565</v>
      </c>
    </row>
    <row r="2228" spans="1:7">
      <c r="A2228" t="s">
        <v>545</v>
      </c>
      <c r="B2228" t="s">
        <v>23</v>
      </c>
      <c r="C2228" t="s">
        <v>4</v>
      </c>
      <c r="D2228">
        <v>10</v>
      </c>
      <c r="E2228">
        <v>0</v>
      </c>
      <c r="G2228" t="s">
        <v>564</v>
      </c>
    </row>
    <row r="2229" spans="1:7">
      <c r="A2229" t="s">
        <v>551</v>
      </c>
      <c r="B2229" t="s">
        <v>552</v>
      </c>
      <c r="C2229" t="s">
        <v>86</v>
      </c>
      <c r="D2229">
        <v>150</v>
      </c>
      <c r="E2229">
        <v>0</v>
      </c>
      <c r="G2229" t="s">
        <v>565</v>
      </c>
    </row>
    <row r="2230" spans="1:7">
      <c r="A2230" t="s">
        <v>551</v>
      </c>
      <c r="B2230" t="s">
        <v>3</v>
      </c>
      <c r="C2230" t="s">
        <v>4</v>
      </c>
      <c r="D2230">
        <v>10</v>
      </c>
      <c r="E2230">
        <v>0</v>
      </c>
      <c r="F2230" t="s">
        <v>29</v>
      </c>
      <c r="G2230" t="s">
        <v>565</v>
      </c>
    </row>
    <row r="2231" spans="1:7">
      <c r="A2231" t="s">
        <v>551</v>
      </c>
      <c r="B2231" t="s">
        <v>553</v>
      </c>
      <c r="C2231" t="s">
        <v>19</v>
      </c>
      <c r="D2231">
        <v>4</v>
      </c>
      <c r="E2231">
        <v>0</v>
      </c>
      <c r="G2231" t="s">
        <v>565</v>
      </c>
    </row>
    <row r="2232" spans="1:7">
      <c r="A2232" t="s">
        <v>551</v>
      </c>
      <c r="B2232" t="s">
        <v>23</v>
      </c>
      <c r="C2232" t="s">
        <v>4</v>
      </c>
      <c r="D2232">
        <v>10</v>
      </c>
      <c r="E2232">
        <v>0</v>
      </c>
      <c r="G2232" t="s">
        <v>564</v>
      </c>
    </row>
    <row r="2233" spans="1:7">
      <c r="A2233" t="s">
        <v>554</v>
      </c>
      <c r="B2233" t="s">
        <v>555</v>
      </c>
      <c r="C2233" t="s">
        <v>77</v>
      </c>
      <c r="D2233">
        <v>4</v>
      </c>
      <c r="E2233">
        <v>0</v>
      </c>
      <c r="G2233" t="s">
        <v>564</v>
      </c>
    </row>
    <row r="2234" spans="1:7">
      <c r="A2234" t="s">
        <v>554</v>
      </c>
      <c r="B2234" t="s">
        <v>556</v>
      </c>
      <c r="C2234" t="s">
        <v>86</v>
      </c>
      <c r="D2234">
        <v>20</v>
      </c>
      <c r="E2234">
        <v>0</v>
      </c>
      <c r="G2234" t="s">
        <v>565</v>
      </c>
    </row>
    <row r="2235" spans="1:7">
      <c r="A2235" t="s">
        <v>554</v>
      </c>
      <c r="B2235" t="s">
        <v>3</v>
      </c>
      <c r="C2235" t="s">
        <v>4</v>
      </c>
      <c r="D2235">
        <v>10</v>
      </c>
      <c r="E2235">
        <v>0</v>
      </c>
      <c r="F2235" t="s">
        <v>29</v>
      </c>
      <c r="G2235" t="s">
        <v>565</v>
      </c>
    </row>
    <row r="2236" spans="1:7">
      <c r="A2236" t="s">
        <v>554</v>
      </c>
      <c r="B2236" t="s">
        <v>557</v>
      </c>
      <c r="C2236" t="s">
        <v>9</v>
      </c>
      <c r="D2236">
        <v>1</v>
      </c>
      <c r="E2236">
        <v>0</v>
      </c>
      <c r="F2236" t="s">
        <v>476</v>
      </c>
      <c r="G2236" t="s">
        <v>565</v>
      </c>
    </row>
    <row r="2237" spans="1:7">
      <c r="A2237" t="s">
        <v>554</v>
      </c>
      <c r="B2237" t="s">
        <v>501</v>
      </c>
      <c r="C2237" t="s">
        <v>86</v>
      </c>
      <c r="D2237">
        <v>128</v>
      </c>
      <c r="E2237">
        <v>0</v>
      </c>
      <c r="G2237" t="s">
        <v>564</v>
      </c>
    </row>
    <row r="2238" spans="1:7">
      <c r="A2238" t="s">
        <v>554</v>
      </c>
      <c r="B2238" t="s">
        <v>23</v>
      </c>
      <c r="C2238" t="s">
        <v>4</v>
      </c>
      <c r="D2238">
        <v>10</v>
      </c>
      <c r="E2238">
        <v>0</v>
      </c>
      <c r="G2238" t="s">
        <v>564</v>
      </c>
    </row>
    <row r="2239" spans="1:7">
      <c r="A2239" t="s">
        <v>554</v>
      </c>
      <c r="B2239" t="s">
        <v>558</v>
      </c>
      <c r="C2239" t="s">
        <v>86</v>
      </c>
      <c r="D2239">
        <v>120</v>
      </c>
      <c r="E2239">
        <v>0</v>
      </c>
      <c r="G2239" t="s">
        <v>565</v>
      </c>
    </row>
    <row r="2240" spans="1:7">
      <c r="A2240" t="s">
        <v>559</v>
      </c>
      <c r="B2240" t="s">
        <v>556</v>
      </c>
      <c r="C2240" t="s">
        <v>86</v>
      </c>
      <c r="D2240">
        <v>20</v>
      </c>
      <c r="E2240">
        <v>0</v>
      </c>
      <c r="G2240" t="s">
        <v>565</v>
      </c>
    </row>
    <row r="2241" spans="1:7">
      <c r="A2241" t="s">
        <v>559</v>
      </c>
      <c r="B2241" t="s">
        <v>3</v>
      </c>
      <c r="C2241" t="s">
        <v>4</v>
      </c>
      <c r="D2241">
        <v>10</v>
      </c>
      <c r="E2241">
        <v>0</v>
      </c>
      <c r="F2241" t="s">
        <v>29</v>
      </c>
      <c r="G2241" t="s">
        <v>565</v>
      </c>
    </row>
    <row r="2242" spans="1:7">
      <c r="A2242" t="s">
        <v>559</v>
      </c>
      <c r="B2242" t="s">
        <v>501</v>
      </c>
      <c r="C2242" t="s">
        <v>86</v>
      </c>
      <c r="D2242">
        <v>128</v>
      </c>
      <c r="E2242">
        <v>0</v>
      </c>
      <c r="G2242" t="s">
        <v>564</v>
      </c>
    </row>
    <row r="2243" spans="1:7">
      <c r="A2243" t="s">
        <v>559</v>
      </c>
      <c r="B2243" t="s">
        <v>379</v>
      </c>
      <c r="C2243" t="s">
        <v>86</v>
      </c>
      <c r="D2243">
        <v>32</v>
      </c>
      <c r="E2243">
        <v>0</v>
      </c>
      <c r="G2243" t="s">
        <v>565</v>
      </c>
    </row>
    <row r="2244" spans="1:7">
      <c r="A2244" t="s">
        <v>559</v>
      </c>
      <c r="B2244" t="s">
        <v>380</v>
      </c>
      <c r="C2244" t="s">
        <v>86</v>
      </c>
      <c r="D2244">
        <v>16</v>
      </c>
      <c r="E2244">
        <v>0</v>
      </c>
      <c r="G2244" t="s">
        <v>565</v>
      </c>
    </row>
    <row r="2245" spans="1:7">
      <c r="A2245" t="s">
        <v>559</v>
      </c>
      <c r="B2245" t="s">
        <v>23</v>
      </c>
      <c r="C2245" t="s">
        <v>4</v>
      </c>
      <c r="D2245">
        <v>10</v>
      </c>
      <c r="E2245">
        <v>0</v>
      </c>
      <c r="G2245" t="s">
        <v>564</v>
      </c>
    </row>
    <row r="2246" spans="1:7">
      <c r="A2246" t="s">
        <v>560</v>
      </c>
      <c r="B2246" t="s">
        <v>3</v>
      </c>
      <c r="C2246" t="s">
        <v>4</v>
      </c>
      <c r="D2246">
        <v>10</v>
      </c>
      <c r="E2246">
        <v>0</v>
      </c>
      <c r="F2246" t="s">
        <v>29</v>
      </c>
      <c r="G2246" t="s">
        <v>565</v>
      </c>
    </row>
    <row r="2247" spans="1:7">
      <c r="A2247" t="s">
        <v>560</v>
      </c>
      <c r="B2247" t="s">
        <v>561</v>
      </c>
      <c r="C2247" t="s">
        <v>86</v>
      </c>
      <c r="D2247">
        <v>20</v>
      </c>
      <c r="E2247">
        <v>0</v>
      </c>
      <c r="G2247" t="s">
        <v>565</v>
      </c>
    </row>
    <row r="2248" spans="1:7">
      <c r="A2248" t="s">
        <v>560</v>
      </c>
      <c r="B2248" t="s">
        <v>563</v>
      </c>
      <c r="C2248" t="s">
        <v>86</v>
      </c>
      <c r="D2248">
        <v>128</v>
      </c>
      <c r="E2248">
        <v>0</v>
      </c>
      <c r="G2248" t="s">
        <v>564</v>
      </c>
    </row>
    <row r="2249" spans="1:7">
      <c r="A2249" t="s">
        <v>560</v>
      </c>
      <c r="B2249" t="s">
        <v>562</v>
      </c>
      <c r="C2249" t="s">
        <v>86</v>
      </c>
      <c r="D2249">
        <v>64</v>
      </c>
      <c r="E2249">
        <v>0</v>
      </c>
      <c r="G2249" t="s">
        <v>565</v>
      </c>
    </row>
    <row r="2250" spans="1:7">
      <c r="A2250" t="s">
        <v>560</v>
      </c>
      <c r="B2250" t="s">
        <v>23</v>
      </c>
      <c r="C2250" t="s">
        <v>4</v>
      </c>
      <c r="D2250">
        <v>10</v>
      </c>
      <c r="E2250">
        <v>0</v>
      </c>
      <c r="G2250" t="s">
        <v>564</v>
      </c>
    </row>
  </sheetData>
  <sortState ref="A1:G2250">
    <sortCondition ref="A1:A2250"/>
    <sortCondition ref="B1:B22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8"/>
  <sheetViews>
    <sheetView topLeftCell="A98" workbookViewId="0">
      <selection activeCell="A107" sqref="A107"/>
    </sheetView>
  </sheetViews>
  <sheetFormatPr defaultRowHeight="15"/>
  <cols>
    <col min="1" max="1" width="33.85546875" customWidth="1"/>
    <col min="2" max="2" width="17.85546875" customWidth="1"/>
    <col min="3" max="3" width="14" customWidth="1"/>
    <col min="4" max="4" width="9.5703125" customWidth="1"/>
    <col min="5" max="5" width="5.140625" customWidth="1"/>
    <col min="6" max="6" width="7.28515625" customWidth="1"/>
    <col min="7" max="7" width="11.28515625" customWidth="1"/>
    <col min="8" max="8" width="16" bestFit="1" customWidth="1"/>
    <col min="9" max="9" width="18.85546875" bestFit="1" customWidth="1"/>
    <col min="10" max="10" width="17.85546875" bestFit="1" customWidth="1"/>
    <col min="11" max="11" width="76.5703125" bestFit="1" customWidth="1"/>
    <col min="12" max="12" width="19.85546875" bestFit="1" customWidth="1"/>
    <col min="13" max="13" width="15.28515625" bestFit="1" customWidth="1"/>
    <col min="14" max="14" width="16" bestFit="1" customWidth="1"/>
    <col min="15" max="15" width="14.28515625" bestFit="1" customWidth="1"/>
    <col min="16" max="19" width="13.28515625" bestFit="1" customWidth="1"/>
    <col min="20" max="20" width="10.85546875" bestFit="1" customWidth="1"/>
    <col min="21" max="21" width="32" bestFit="1" customWidth="1"/>
    <col min="22" max="22" width="6.85546875" customWidth="1"/>
    <col min="23" max="23" width="3.7109375" customWidth="1"/>
    <col min="24" max="24" width="15.42578125" bestFit="1" customWidth="1"/>
    <col min="25" max="25" width="7.28515625" customWidth="1"/>
    <col min="26" max="26" width="11.28515625" bestFit="1" customWidth="1"/>
  </cols>
  <sheetData>
    <row r="1" spans="1:3">
      <c r="A1" s="8" t="s">
        <v>717</v>
      </c>
      <c r="B1" t="s">
        <v>2131</v>
      </c>
    </row>
    <row r="3" spans="1:3">
      <c r="B3" s="8" t="s">
        <v>2129</v>
      </c>
    </row>
    <row r="4" spans="1:3">
      <c r="A4" s="8" t="s">
        <v>2126</v>
      </c>
      <c r="B4" t="s">
        <v>2128</v>
      </c>
      <c r="C4" t="s">
        <v>2130</v>
      </c>
    </row>
    <row r="5" spans="1:3">
      <c r="A5" s="9" t="s">
        <v>2</v>
      </c>
      <c r="B5" s="10">
        <v>19</v>
      </c>
      <c r="C5" s="10">
        <v>19</v>
      </c>
    </row>
    <row r="6" spans="1:3">
      <c r="A6" s="9" t="s">
        <v>27</v>
      </c>
      <c r="B6" s="10">
        <v>34</v>
      </c>
      <c r="C6" s="10">
        <v>34</v>
      </c>
    </row>
    <row r="7" spans="1:3">
      <c r="A7" s="9" t="s">
        <v>61</v>
      </c>
      <c r="B7" s="10">
        <v>8</v>
      </c>
      <c r="C7" s="10">
        <v>9</v>
      </c>
    </row>
    <row r="8" spans="1:3">
      <c r="A8" s="9" t="s">
        <v>69</v>
      </c>
      <c r="B8" s="10">
        <v>4</v>
      </c>
      <c r="C8" s="10">
        <v>4</v>
      </c>
    </row>
    <row r="9" spans="1:3">
      <c r="A9" s="9" t="s">
        <v>72</v>
      </c>
      <c r="B9" s="10">
        <v>10</v>
      </c>
      <c r="C9" s="10">
        <v>10</v>
      </c>
    </row>
    <row r="10" spans="1:3">
      <c r="A10" s="9" t="s">
        <v>80</v>
      </c>
      <c r="B10" s="10">
        <v>9</v>
      </c>
      <c r="C10" s="10">
        <v>9</v>
      </c>
    </row>
    <row r="11" spans="1:3">
      <c r="A11" s="9" t="s">
        <v>82</v>
      </c>
      <c r="B11" s="10">
        <v>9</v>
      </c>
      <c r="C11" s="10">
        <v>9</v>
      </c>
    </row>
    <row r="12" spans="1:3">
      <c r="A12" s="9" t="s">
        <v>84</v>
      </c>
      <c r="B12" s="10">
        <v>7</v>
      </c>
      <c r="C12" s="10">
        <v>7</v>
      </c>
    </row>
    <row r="13" spans="1:3">
      <c r="A13" s="9" t="s">
        <v>91</v>
      </c>
      <c r="B13" s="10">
        <v>36</v>
      </c>
      <c r="C13" s="10">
        <v>40</v>
      </c>
    </row>
    <row r="14" spans="1:3">
      <c r="A14" s="9" t="s">
        <v>123</v>
      </c>
      <c r="B14" s="10">
        <v>6</v>
      </c>
      <c r="C14" s="10">
        <v>6</v>
      </c>
    </row>
    <row r="15" spans="1:3">
      <c r="A15" s="9" t="s">
        <v>126</v>
      </c>
      <c r="B15" s="10">
        <v>5</v>
      </c>
      <c r="C15" s="10">
        <v>5</v>
      </c>
    </row>
    <row r="16" spans="1:3">
      <c r="A16" s="9" t="s">
        <v>127</v>
      </c>
      <c r="B16" s="10">
        <v>10</v>
      </c>
      <c r="C16" s="10">
        <v>11</v>
      </c>
    </row>
    <row r="17" spans="1:3">
      <c r="A17" s="9" t="s">
        <v>135</v>
      </c>
      <c r="B17" s="10">
        <v>22</v>
      </c>
      <c r="C17" s="10">
        <v>22</v>
      </c>
    </row>
    <row r="18" spans="1:3">
      <c r="A18" s="9" t="s">
        <v>150</v>
      </c>
      <c r="B18" s="10">
        <v>22</v>
      </c>
      <c r="C18" s="10">
        <v>22</v>
      </c>
    </row>
    <row r="19" spans="1:3">
      <c r="A19" s="9" t="s">
        <v>168</v>
      </c>
      <c r="B19" s="10">
        <v>5</v>
      </c>
      <c r="C19" s="10">
        <v>5</v>
      </c>
    </row>
    <row r="20" spans="1:3">
      <c r="A20" s="9" t="s">
        <v>169</v>
      </c>
      <c r="B20" s="10">
        <v>10</v>
      </c>
      <c r="C20" s="10">
        <v>10</v>
      </c>
    </row>
    <row r="21" spans="1:3">
      <c r="A21" s="9" t="s">
        <v>172</v>
      </c>
      <c r="B21" s="10">
        <v>10</v>
      </c>
      <c r="C21" s="10">
        <v>10</v>
      </c>
    </row>
    <row r="22" spans="1:3">
      <c r="A22" s="9" t="s">
        <v>179</v>
      </c>
      <c r="B22" s="10">
        <v>21</v>
      </c>
      <c r="C22" s="10">
        <v>21</v>
      </c>
    </row>
    <row r="23" spans="1:3">
      <c r="A23" s="9" t="s">
        <v>186</v>
      </c>
      <c r="B23" s="10">
        <v>27</v>
      </c>
      <c r="C23" s="10">
        <v>27</v>
      </c>
    </row>
    <row r="24" spans="1:3">
      <c r="A24" s="9" t="s">
        <v>206</v>
      </c>
      <c r="B24" s="10">
        <v>22</v>
      </c>
      <c r="C24" s="10">
        <v>22</v>
      </c>
    </row>
    <row r="25" spans="1:3">
      <c r="A25" s="9" t="s">
        <v>221</v>
      </c>
      <c r="B25" s="10">
        <v>30</v>
      </c>
      <c r="C25" s="10">
        <v>30</v>
      </c>
    </row>
    <row r="26" spans="1:3">
      <c r="A26" s="9" t="s">
        <v>230</v>
      </c>
      <c r="B26" s="10">
        <v>7</v>
      </c>
      <c r="C26" s="10">
        <v>7</v>
      </c>
    </row>
    <row r="27" spans="1:3">
      <c r="A27" s="9" t="s">
        <v>234</v>
      </c>
      <c r="B27" s="10">
        <v>7</v>
      </c>
      <c r="C27" s="10">
        <v>7</v>
      </c>
    </row>
    <row r="28" spans="1:3">
      <c r="A28" s="9" t="s">
        <v>239</v>
      </c>
      <c r="B28" s="10">
        <v>6</v>
      </c>
      <c r="C28" s="10">
        <v>6</v>
      </c>
    </row>
    <row r="29" spans="1:3">
      <c r="A29" s="9" t="s">
        <v>242</v>
      </c>
      <c r="B29" s="10">
        <v>9</v>
      </c>
      <c r="C29" s="10">
        <v>9</v>
      </c>
    </row>
    <row r="30" spans="1:3">
      <c r="A30" s="9" t="s">
        <v>246</v>
      </c>
      <c r="B30" s="10">
        <v>8</v>
      </c>
      <c r="C30" s="10">
        <v>10</v>
      </c>
    </row>
    <row r="31" spans="1:3">
      <c r="A31" s="9" t="s">
        <v>251</v>
      </c>
      <c r="B31" s="10">
        <v>6</v>
      </c>
      <c r="C31" s="10">
        <v>6</v>
      </c>
    </row>
    <row r="32" spans="1:3">
      <c r="A32" s="9" t="s">
        <v>252</v>
      </c>
      <c r="B32" s="10">
        <v>5</v>
      </c>
      <c r="C32" s="10">
        <v>5</v>
      </c>
    </row>
    <row r="33" spans="1:3">
      <c r="A33" s="9" t="s">
        <v>255</v>
      </c>
      <c r="B33" s="10">
        <v>6</v>
      </c>
      <c r="C33" s="10">
        <v>6</v>
      </c>
    </row>
    <row r="34" spans="1:3">
      <c r="A34" s="9" t="s">
        <v>256</v>
      </c>
      <c r="B34" s="10">
        <v>5</v>
      </c>
      <c r="C34" s="10">
        <v>5</v>
      </c>
    </row>
    <row r="35" spans="1:3">
      <c r="A35" s="9" t="s">
        <v>571</v>
      </c>
      <c r="B35" s="10">
        <v>13</v>
      </c>
      <c r="C35" s="10">
        <v>13</v>
      </c>
    </row>
    <row r="36" spans="1:3">
      <c r="A36" s="9" t="s">
        <v>259</v>
      </c>
      <c r="B36" s="10">
        <v>13</v>
      </c>
      <c r="C36" s="10">
        <v>13</v>
      </c>
    </row>
    <row r="37" spans="1:3">
      <c r="A37" s="9" t="s">
        <v>268</v>
      </c>
      <c r="B37" s="10">
        <v>6</v>
      </c>
      <c r="C37" s="10">
        <v>8</v>
      </c>
    </row>
    <row r="38" spans="1:3">
      <c r="A38" s="9" t="s">
        <v>271</v>
      </c>
      <c r="B38" s="10">
        <v>5</v>
      </c>
      <c r="C38" s="10">
        <v>5</v>
      </c>
    </row>
    <row r="39" spans="1:3">
      <c r="A39" s="9" t="s">
        <v>273</v>
      </c>
      <c r="B39" s="10">
        <v>16</v>
      </c>
      <c r="C39" s="10">
        <v>16</v>
      </c>
    </row>
    <row r="40" spans="1:3">
      <c r="A40" s="9" t="s">
        <v>805</v>
      </c>
      <c r="B40" s="10">
        <v>10</v>
      </c>
      <c r="C40" s="10">
        <v>10</v>
      </c>
    </row>
    <row r="41" spans="1:3">
      <c r="A41" s="9" t="s">
        <v>282</v>
      </c>
      <c r="B41" s="10">
        <v>8</v>
      </c>
      <c r="C41" s="10">
        <v>8</v>
      </c>
    </row>
    <row r="42" spans="1:3">
      <c r="A42" s="9" t="s">
        <v>287</v>
      </c>
      <c r="B42" s="10">
        <v>30</v>
      </c>
      <c r="C42" s="10">
        <v>30</v>
      </c>
    </row>
    <row r="43" spans="1:3">
      <c r="A43" s="9" t="s">
        <v>313</v>
      </c>
      <c r="B43" s="10">
        <v>6</v>
      </c>
      <c r="C43" s="10">
        <v>6</v>
      </c>
    </row>
    <row r="44" spans="1:3">
      <c r="A44" s="9" t="s">
        <v>316</v>
      </c>
      <c r="B44" s="10">
        <v>5</v>
      </c>
      <c r="C44" s="10">
        <v>5</v>
      </c>
    </row>
    <row r="45" spans="1:3">
      <c r="A45" s="9" t="s">
        <v>318</v>
      </c>
      <c r="B45" s="10">
        <v>17</v>
      </c>
      <c r="C45" s="10">
        <v>17</v>
      </c>
    </row>
    <row r="46" spans="1:3">
      <c r="A46" s="9" t="s">
        <v>329</v>
      </c>
      <c r="B46" s="10">
        <v>20</v>
      </c>
      <c r="C46" s="10">
        <v>20</v>
      </c>
    </row>
    <row r="47" spans="1:3">
      <c r="A47" s="9" t="s">
        <v>338</v>
      </c>
      <c r="B47" s="10">
        <v>10</v>
      </c>
      <c r="C47" s="10">
        <v>12</v>
      </c>
    </row>
    <row r="48" spans="1:3">
      <c r="A48" s="9" t="s">
        <v>339</v>
      </c>
      <c r="B48" s="10">
        <v>6</v>
      </c>
      <c r="C48" s="10">
        <v>6</v>
      </c>
    </row>
    <row r="49" spans="1:3">
      <c r="A49" s="9" t="s">
        <v>341</v>
      </c>
      <c r="B49" s="10">
        <v>22</v>
      </c>
      <c r="C49" s="10">
        <v>22</v>
      </c>
    </row>
    <row r="50" spans="1:3">
      <c r="A50" s="9" t="s">
        <v>350</v>
      </c>
      <c r="B50" s="10">
        <v>3</v>
      </c>
      <c r="C50" s="10">
        <v>3</v>
      </c>
    </row>
    <row r="51" spans="1:3">
      <c r="A51" s="9" t="s">
        <v>351</v>
      </c>
      <c r="B51" s="10">
        <v>13</v>
      </c>
      <c r="C51" s="10">
        <v>13</v>
      </c>
    </row>
    <row r="52" spans="1:3">
      <c r="A52" s="9" t="s">
        <v>358</v>
      </c>
      <c r="B52" s="10">
        <v>7</v>
      </c>
      <c r="C52" s="10">
        <v>7</v>
      </c>
    </row>
    <row r="53" spans="1:3">
      <c r="A53" s="9" t="s">
        <v>360</v>
      </c>
      <c r="B53" s="10">
        <v>22</v>
      </c>
      <c r="C53" s="10">
        <v>23</v>
      </c>
    </row>
    <row r="54" spans="1:3">
      <c r="A54" s="9" t="s">
        <v>374</v>
      </c>
      <c r="B54" s="10">
        <v>5</v>
      </c>
      <c r="C54" s="10">
        <v>5</v>
      </c>
    </row>
    <row r="55" spans="1:3">
      <c r="A55" s="9" t="s">
        <v>377</v>
      </c>
      <c r="B55" s="10">
        <v>10</v>
      </c>
      <c r="C55" s="10">
        <v>10</v>
      </c>
    </row>
    <row r="56" spans="1:3">
      <c r="A56" s="9" t="s">
        <v>385</v>
      </c>
      <c r="B56" s="10">
        <v>6</v>
      </c>
      <c r="C56" s="10">
        <v>6</v>
      </c>
    </row>
    <row r="57" spans="1:3">
      <c r="A57" s="9" t="s">
        <v>389</v>
      </c>
      <c r="B57" s="10">
        <v>4</v>
      </c>
      <c r="C57" s="10">
        <v>4</v>
      </c>
    </row>
    <row r="58" spans="1:3">
      <c r="A58" s="9" t="s">
        <v>391</v>
      </c>
      <c r="B58" s="10">
        <v>5</v>
      </c>
      <c r="C58" s="10">
        <v>5</v>
      </c>
    </row>
    <row r="59" spans="1:3">
      <c r="A59" s="9" t="s">
        <v>819</v>
      </c>
      <c r="B59" s="10">
        <v>6</v>
      </c>
      <c r="C59" s="10">
        <v>6</v>
      </c>
    </row>
    <row r="60" spans="1:3">
      <c r="A60" s="9" t="s">
        <v>393</v>
      </c>
      <c r="B60" s="10">
        <v>8</v>
      </c>
      <c r="C60" s="10">
        <v>8</v>
      </c>
    </row>
    <row r="61" spans="1:3">
      <c r="A61" s="9" t="s">
        <v>394</v>
      </c>
      <c r="B61" s="10">
        <v>13</v>
      </c>
      <c r="C61" s="10">
        <v>13</v>
      </c>
    </row>
    <row r="62" spans="1:3">
      <c r="A62" s="9" t="s">
        <v>405</v>
      </c>
      <c r="B62" s="10">
        <v>5</v>
      </c>
      <c r="C62" s="10">
        <v>5</v>
      </c>
    </row>
    <row r="63" spans="1:3">
      <c r="A63" s="9" t="s">
        <v>407</v>
      </c>
      <c r="B63" s="10">
        <v>11</v>
      </c>
      <c r="C63" s="10">
        <v>11</v>
      </c>
    </row>
    <row r="64" spans="1:3">
      <c r="A64" s="9" t="s">
        <v>415</v>
      </c>
      <c r="B64" s="10">
        <v>6</v>
      </c>
      <c r="C64" s="10">
        <v>6</v>
      </c>
    </row>
    <row r="65" spans="1:3">
      <c r="A65" s="9" t="s">
        <v>417</v>
      </c>
      <c r="B65" s="10">
        <v>10</v>
      </c>
      <c r="C65" s="10">
        <v>10</v>
      </c>
    </row>
    <row r="66" spans="1:3">
      <c r="A66" s="9" t="s">
        <v>418</v>
      </c>
      <c r="B66" s="10">
        <v>19</v>
      </c>
      <c r="C66" s="10">
        <v>19</v>
      </c>
    </row>
    <row r="67" spans="1:3">
      <c r="A67" s="9" t="s">
        <v>431</v>
      </c>
      <c r="B67" s="10">
        <v>11</v>
      </c>
      <c r="C67" s="10">
        <v>11</v>
      </c>
    </row>
    <row r="68" spans="1:3">
      <c r="A68" s="9" t="s">
        <v>440</v>
      </c>
      <c r="B68" s="10">
        <v>11</v>
      </c>
      <c r="C68" s="10">
        <v>11</v>
      </c>
    </row>
    <row r="69" spans="1:3">
      <c r="A69" s="9" t="s">
        <v>448</v>
      </c>
      <c r="B69" s="10">
        <v>9</v>
      </c>
      <c r="C69" s="10">
        <v>9</v>
      </c>
    </row>
    <row r="70" spans="1:3">
      <c r="A70" s="9" t="s">
        <v>453</v>
      </c>
      <c r="B70" s="10">
        <v>6</v>
      </c>
      <c r="C70" s="10">
        <v>6</v>
      </c>
    </row>
    <row r="71" spans="1:3">
      <c r="A71" s="9" t="s">
        <v>454</v>
      </c>
      <c r="B71" s="10">
        <v>22</v>
      </c>
      <c r="C71" s="10">
        <v>22</v>
      </c>
    </row>
    <row r="72" spans="1:3">
      <c r="A72" s="9" t="s">
        <v>469</v>
      </c>
      <c r="B72" s="10">
        <v>6</v>
      </c>
      <c r="C72" s="10">
        <v>6</v>
      </c>
    </row>
    <row r="73" spans="1:3">
      <c r="A73" s="9" t="s">
        <v>472</v>
      </c>
      <c r="B73" s="10">
        <v>9</v>
      </c>
      <c r="C73" s="10">
        <v>9</v>
      </c>
    </row>
    <row r="74" spans="1:3">
      <c r="A74" s="9" t="s">
        <v>479</v>
      </c>
      <c r="B74" s="10">
        <v>9</v>
      </c>
      <c r="C74" s="10">
        <v>9</v>
      </c>
    </row>
    <row r="75" spans="1:3">
      <c r="A75" s="9" t="s">
        <v>481</v>
      </c>
      <c r="B75" s="10">
        <v>5</v>
      </c>
      <c r="C75" s="10">
        <v>5</v>
      </c>
    </row>
    <row r="76" spans="1:3">
      <c r="A76" s="9" t="s">
        <v>483</v>
      </c>
      <c r="B76" s="10">
        <v>6</v>
      </c>
      <c r="C76" s="10">
        <v>6</v>
      </c>
    </row>
    <row r="77" spans="1:3">
      <c r="A77" s="9" t="s">
        <v>487</v>
      </c>
      <c r="B77" s="10">
        <v>5</v>
      </c>
      <c r="C77" s="10">
        <v>5</v>
      </c>
    </row>
    <row r="78" spans="1:3">
      <c r="A78" s="9" t="s">
        <v>490</v>
      </c>
      <c r="B78" s="10">
        <v>22</v>
      </c>
      <c r="C78" s="10">
        <v>22</v>
      </c>
    </row>
    <row r="79" spans="1:3">
      <c r="A79" s="9" t="s">
        <v>494</v>
      </c>
      <c r="B79" s="10">
        <v>4</v>
      </c>
      <c r="C79" s="10">
        <v>4</v>
      </c>
    </row>
    <row r="80" spans="1:3">
      <c r="A80" s="9" t="s">
        <v>496</v>
      </c>
      <c r="B80" s="10">
        <v>8</v>
      </c>
      <c r="C80" s="10">
        <v>8</v>
      </c>
    </row>
    <row r="81" spans="1:3">
      <c r="A81" s="9" t="s">
        <v>498</v>
      </c>
      <c r="B81" s="10">
        <v>7</v>
      </c>
      <c r="C81" s="10">
        <v>7</v>
      </c>
    </row>
    <row r="82" spans="1:3">
      <c r="A82" s="9" t="s">
        <v>504</v>
      </c>
      <c r="B82" s="10">
        <v>6</v>
      </c>
      <c r="C82" s="10">
        <v>6</v>
      </c>
    </row>
    <row r="83" spans="1:3">
      <c r="A83" s="9" t="s">
        <v>508</v>
      </c>
      <c r="B83" s="10">
        <v>5</v>
      </c>
      <c r="C83" s="10">
        <v>5</v>
      </c>
    </row>
    <row r="84" spans="1:3">
      <c r="A84" s="9" t="s">
        <v>511</v>
      </c>
      <c r="B84" s="10">
        <v>4</v>
      </c>
      <c r="C84" s="10">
        <v>4</v>
      </c>
    </row>
    <row r="85" spans="1:3">
      <c r="A85" s="9" t="s">
        <v>512</v>
      </c>
      <c r="B85" s="10">
        <v>15</v>
      </c>
      <c r="C85" s="10">
        <v>17</v>
      </c>
    </row>
    <row r="86" spans="1:3">
      <c r="A86" s="9" t="s">
        <v>1025</v>
      </c>
      <c r="B86" s="10">
        <v>8</v>
      </c>
      <c r="C86" s="10">
        <v>8</v>
      </c>
    </row>
    <row r="87" spans="1:3">
      <c r="A87" s="9" t="s">
        <v>1028</v>
      </c>
      <c r="B87" s="10">
        <v>6</v>
      </c>
      <c r="C87" s="10">
        <v>6</v>
      </c>
    </row>
    <row r="88" spans="1:3">
      <c r="A88" s="9" t="s">
        <v>1029</v>
      </c>
      <c r="B88" s="10">
        <v>8</v>
      </c>
      <c r="C88" s="10">
        <v>8</v>
      </c>
    </row>
    <row r="89" spans="1:3">
      <c r="A89" s="9" t="s">
        <v>1032</v>
      </c>
      <c r="B89" s="10">
        <v>12</v>
      </c>
      <c r="C89" s="10">
        <v>12</v>
      </c>
    </row>
    <row r="90" spans="1:3">
      <c r="A90" s="9" t="s">
        <v>582</v>
      </c>
      <c r="B90" s="10">
        <v>11</v>
      </c>
      <c r="C90" s="10">
        <v>11</v>
      </c>
    </row>
    <row r="91" spans="1:3">
      <c r="A91" s="9" t="s">
        <v>584</v>
      </c>
      <c r="B91" s="10">
        <v>6</v>
      </c>
      <c r="C91" s="10">
        <v>6</v>
      </c>
    </row>
    <row r="92" spans="1:3">
      <c r="A92" s="9" t="s">
        <v>1146</v>
      </c>
      <c r="B92" s="10">
        <v>17</v>
      </c>
      <c r="C92" s="10">
        <v>17</v>
      </c>
    </row>
    <row r="93" spans="1:3">
      <c r="A93" s="9" t="s">
        <v>1164</v>
      </c>
      <c r="B93" s="10">
        <v>8</v>
      </c>
      <c r="C93" s="10">
        <v>8</v>
      </c>
    </row>
    <row r="94" spans="1:3">
      <c r="A94" s="9" t="s">
        <v>1166</v>
      </c>
      <c r="B94" s="10">
        <v>6</v>
      </c>
      <c r="C94" s="10">
        <v>6</v>
      </c>
    </row>
    <row r="95" spans="1:3">
      <c r="A95" s="9" t="s">
        <v>1167</v>
      </c>
      <c r="B95" s="10">
        <v>13</v>
      </c>
      <c r="C95" s="10">
        <v>13</v>
      </c>
    </row>
    <row r="96" spans="1:3">
      <c r="A96" s="9" t="s">
        <v>1168</v>
      </c>
      <c r="B96" s="10">
        <v>17</v>
      </c>
      <c r="C96" s="10">
        <v>17</v>
      </c>
    </row>
    <row r="97" spans="1:3">
      <c r="A97" s="9" t="s">
        <v>586</v>
      </c>
      <c r="B97" s="10">
        <v>6</v>
      </c>
      <c r="C97" s="10">
        <v>6</v>
      </c>
    </row>
    <row r="98" spans="1:3">
      <c r="A98" s="9" t="s">
        <v>1182</v>
      </c>
      <c r="B98" s="10">
        <v>9</v>
      </c>
      <c r="C98" s="10">
        <v>9</v>
      </c>
    </row>
    <row r="99" spans="1:3">
      <c r="A99" s="9" t="s">
        <v>1189</v>
      </c>
      <c r="B99" s="10">
        <v>9</v>
      </c>
      <c r="C99" s="10">
        <v>9</v>
      </c>
    </row>
    <row r="100" spans="1:3">
      <c r="A100" s="9" t="s">
        <v>588</v>
      </c>
      <c r="B100" s="10">
        <v>11</v>
      </c>
      <c r="C100" s="10">
        <v>11</v>
      </c>
    </row>
    <row r="101" spans="1:3">
      <c r="A101" s="9" t="s">
        <v>1232</v>
      </c>
      <c r="B101" s="10">
        <v>16</v>
      </c>
      <c r="C101" s="10">
        <v>16</v>
      </c>
    </row>
    <row r="102" spans="1:3">
      <c r="A102" s="9" t="s">
        <v>1280</v>
      </c>
      <c r="B102" s="10">
        <v>29</v>
      </c>
      <c r="C102" s="10">
        <v>29</v>
      </c>
    </row>
    <row r="103" spans="1:3">
      <c r="A103" s="9" t="s">
        <v>1302</v>
      </c>
      <c r="B103" s="10">
        <v>7</v>
      </c>
      <c r="C103" s="10">
        <v>7</v>
      </c>
    </row>
    <row r="104" spans="1:3">
      <c r="A104" s="9" t="s">
        <v>1313</v>
      </c>
      <c r="B104" s="10">
        <v>4</v>
      </c>
      <c r="C104" s="10">
        <v>4</v>
      </c>
    </row>
    <row r="105" spans="1:3">
      <c r="A105" s="9" t="s">
        <v>1317</v>
      </c>
      <c r="B105" s="10">
        <v>10</v>
      </c>
      <c r="C105" s="10">
        <v>10</v>
      </c>
    </row>
    <row r="106" spans="1:3">
      <c r="A106" s="9" t="s">
        <v>1846</v>
      </c>
      <c r="B106" s="10"/>
      <c r="C106" s="10">
        <v>6</v>
      </c>
    </row>
    <row r="107" spans="1:3">
      <c r="A107" s="9" t="s">
        <v>589</v>
      </c>
      <c r="B107" s="10"/>
      <c r="C107" s="10">
        <v>13</v>
      </c>
    </row>
    <row r="108" spans="1:3">
      <c r="A108" s="9" t="s">
        <v>597</v>
      </c>
      <c r="B108" s="10">
        <v>9</v>
      </c>
      <c r="C108" s="10">
        <v>9</v>
      </c>
    </row>
    <row r="109" spans="1:3">
      <c r="A109" s="9" t="s">
        <v>603</v>
      </c>
      <c r="B109" s="10">
        <v>8</v>
      </c>
      <c r="C109" s="10">
        <v>8</v>
      </c>
    </row>
    <row r="110" spans="1:3">
      <c r="A110" s="9" t="s">
        <v>609</v>
      </c>
      <c r="B110" s="10">
        <v>7</v>
      </c>
      <c r="C110" s="10">
        <v>7</v>
      </c>
    </row>
    <row r="111" spans="1:3">
      <c r="A111" s="9" t="s">
        <v>610</v>
      </c>
      <c r="B111" s="10">
        <v>10</v>
      </c>
      <c r="C111" s="10">
        <v>10</v>
      </c>
    </row>
    <row r="112" spans="1:3">
      <c r="A112" s="9" t="s">
        <v>615</v>
      </c>
      <c r="B112" s="10">
        <v>5</v>
      </c>
      <c r="C112" s="10">
        <v>5</v>
      </c>
    </row>
    <row r="113" spans="1:5">
      <c r="A113" s="9" t="s">
        <v>616</v>
      </c>
      <c r="B113" s="10">
        <v>12</v>
      </c>
      <c r="C113" s="10">
        <v>12</v>
      </c>
    </row>
    <row r="114" spans="1:5">
      <c r="A114" s="9" t="s">
        <v>625</v>
      </c>
      <c r="B114" s="10">
        <v>11</v>
      </c>
      <c r="C114" s="10">
        <v>11</v>
      </c>
    </row>
    <row r="115" spans="1:5">
      <c r="A115" s="9" t="s">
        <v>526</v>
      </c>
      <c r="B115" s="10">
        <v>8</v>
      </c>
      <c r="C115" s="10">
        <v>8</v>
      </c>
    </row>
    <row r="116" spans="1:5">
      <c r="A116" s="9" t="s">
        <v>531</v>
      </c>
      <c r="B116" s="10">
        <v>7</v>
      </c>
      <c r="C116" s="10">
        <v>7</v>
      </c>
    </row>
    <row r="117" spans="1:5">
      <c r="A117" s="9" t="s">
        <v>535</v>
      </c>
      <c r="B117" s="10">
        <v>6</v>
      </c>
      <c r="C117" s="10">
        <v>6</v>
      </c>
    </row>
    <row r="118" spans="1:5">
      <c r="A118" s="9" t="s">
        <v>539</v>
      </c>
      <c r="B118" s="10">
        <v>5</v>
      </c>
      <c r="C118" s="10">
        <v>5</v>
      </c>
    </row>
    <row r="119" spans="1:5">
      <c r="A119" s="9" t="s">
        <v>681</v>
      </c>
      <c r="B119" s="10">
        <v>11</v>
      </c>
      <c r="C119" s="10">
        <v>11</v>
      </c>
    </row>
    <row r="120" spans="1:5">
      <c r="A120" s="9" t="s">
        <v>687</v>
      </c>
      <c r="B120" s="10">
        <v>9</v>
      </c>
      <c r="C120" s="10">
        <v>9</v>
      </c>
    </row>
    <row r="121" spans="1:5">
      <c r="A121" s="9" t="s">
        <v>541</v>
      </c>
      <c r="B121" s="10">
        <v>10</v>
      </c>
      <c r="C121" s="10">
        <v>10</v>
      </c>
    </row>
    <row r="122" spans="1:5">
      <c r="A122" s="9" t="s">
        <v>691</v>
      </c>
      <c r="B122" s="10">
        <v>12</v>
      </c>
      <c r="C122" s="10">
        <v>12</v>
      </c>
    </row>
    <row r="123" spans="1:5">
      <c r="A123" s="9" t="s">
        <v>1323</v>
      </c>
      <c r="B123" s="10">
        <v>11</v>
      </c>
      <c r="C123" s="10">
        <v>11</v>
      </c>
    </row>
    <row r="124" spans="1:5">
      <c r="A124" s="9" t="s">
        <v>696</v>
      </c>
      <c r="B124" s="10">
        <v>9</v>
      </c>
      <c r="C124" s="10">
        <v>9</v>
      </c>
    </row>
    <row r="125" spans="1:5">
      <c r="A125" s="9" t="s">
        <v>704</v>
      </c>
      <c r="B125" s="10">
        <v>12</v>
      </c>
      <c r="C125" s="10">
        <v>12</v>
      </c>
    </row>
    <row r="126" spans="1:5">
      <c r="A126" s="9" t="s">
        <v>707</v>
      </c>
      <c r="B126" s="10">
        <v>16</v>
      </c>
      <c r="C126" s="10">
        <v>16</v>
      </c>
    </row>
    <row r="127" spans="1:5">
      <c r="A127" s="9" t="s">
        <v>2127</v>
      </c>
      <c r="B127" s="10">
        <v>1286</v>
      </c>
      <c r="C127" s="10">
        <v>1320</v>
      </c>
    </row>
    <row r="128" spans="1:5">
      <c r="D128">
        <f>GETPIVOTDATA("Count of Table",$A$3)-GETPIVOTDATA("Count of DDL",$A$3)</f>
        <v>34</v>
      </c>
      <c r="E128">
        <f>GETPIVOTDATA("Count of DDL",$A$3)/GETPIVOTDATA("Count of Table",$A$3)*100</f>
        <v>97.424242424242422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GALC DB</vt:lpstr>
      <vt:lpstr>SQL</vt:lpstr>
      <vt:lpstr>Sheet1</vt:lpstr>
      <vt:lpstr>DDL Created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VN027766</dc:creator>
  <cp:lastModifiedBy>VN027766</cp:lastModifiedBy>
  <dcterms:created xsi:type="dcterms:W3CDTF">2013-01-19T16:19:27Z</dcterms:created>
  <dcterms:modified xsi:type="dcterms:W3CDTF">2013-02-03T00:54:29Z</dcterms:modified>
</cp:coreProperties>
</file>