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9555" windowHeight="928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0" i="1" l="1"/>
  <c r="J17" i="1"/>
  <c r="J16" i="1"/>
  <c r="H17" i="1"/>
  <c r="H20" i="1"/>
  <c r="G17" i="1"/>
  <c r="G16" i="1"/>
  <c r="G20" i="1"/>
  <c r="I12" i="1"/>
  <c r="I9" i="1"/>
</calcChain>
</file>

<file path=xl/sharedStrings.xml><?xml version="1.0" encoding="utf-8"?>
<sst xmlns="http://schemas.openxmlformats.org/spreadsheetml/2006/main" count="11" uniqueCount="10">
  <si>
    <t>лимит 420</t>
  </si>
  <si>
    <t>погашение долга</t>
  </si>
  <si>
    <t xml:space="preserve">пополнение при отсутствии долга </t>
  </si>
  <si>
    <t>покупка</t>
  </si>
  <si>
    <t>взнос ежемес</t>
  </si>
  <si>
    <t>на начало</t>
  </si>
  <si>
    <t>период начался на след.день</t>
  </si>
  <si>
    <t>до</t>
  </si>
  <si>
    <t>доступно</t>
  </si>
  <si>
    <t>ежемес.взносы: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</si>
</sst>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0"/>
  <sheetViews>
    <sheetView tabSelected="1" workbookViewId="0">
      <selection activeCell="F16" sqref="F16"/>
    </sheetView>
  </sheetViews>
  <sheetFormatPr defaultRowHeight="15" x14ac:dyDescent="0.25"/>
  <cols>
    <col min="1" max="1" width="10.140625" bestFit="1" customWidth="1"/>
    <col min="3" max="3" width="16.85546875" bestFit="1" customWidth="1"/>
    <col min="6" max="7" width="14.140625" customWidth="1"/>
    <col min="8" max="9" width="10.140625" bestFit="1" customWidth="1"/>
    <col min="11" max="11" width="10.140625" bestFit="1" customWidth="1"/>
  </cols>
  <sheetData>
    <row r="6" spans="1:11" x14ac:dyDescent="0.25">
      <c r="A6" t="s">
        <v>5</v>
      </c>
      <c r="B6" t="s">
        <v>0</v>
      </c>
      <c r="I6">
        <v>420000</v>
      </c>
    </row>
    <row r="7" spans="1:11" x14ac:dyDescent="0.25">
      <c r="A7" s="1">
        <v>44160</v>
      </c>
      <c r="B7">
        <v>25000</v>
      </c>
      <c r="C7" t="s">
        <v>2</v>
      </c>
    </row>
    <row r="8" spans="1:11" x14ac:dyDescent="0.25">
      <c r="A8" s="1">
        <v>44165</v>
      </c>
      <c r="B8">
        <v>-50000</v>
      </c>
      <c r="F8" t="s">
        <v>6</v>
      </c>
      <c r="I8" s="1">
        <v>44166</v>
      </c>
    </row>
    <row r="9" spans="1:11" x14ac:dyDescent="0.25">
      <c r="A9" s="1">
        <v>44167</v>
      </c>
      <c r="B9">
        <v>-46368</v>
      </c>
      <c r="C9" t="s">
        <v>3</v>
      </c>
      <c r="H9" t="s">
        <v>7</v>
      </c>
      <c r="I9" s="1">
        <f>I8+100</f>
        <v>44266</v>
      </c>
    </row>
    <row r="10" spans="1:11" x14ac:dyDescent="0.25">
      <c r="A10" s="1">
        <v>44167</v>
      </c>
      <c r="B10">
        <v>-50000</v>
      </c>
    </row>
    <row r="11" spans="1:11" x14ac:dyDescent="0.25">
      <c r="A11" s="1">
        <v>44167</v>
      </c>
      <c r="B11">
        <v>-25000</v>
      </c>
      <c r="C11" t="s">
        <v>1</v>
      </c>
      <c r="H11" t="s">
        <v>8</v>
      </c>
      <c r="I11">
        <v>207232</v>
      </c>
    </row>
    <row r="12" spans="1:11" x14ac:dyDescent="0.25">
      <c r="A12" s="1">
        <v>44194</v>
      </c>
      <c r="B12">
        <v>3600</v>
      </c>
      <c r="C12" t="s">
        <v>4</v>
      </c>
      <c r="I12">
        <f>I6-I11</f>
        <v>212768</v>
      </c>
    </row>
    <row r="13" spans="1:11" x14ac:dyDescent="0.25">
      <c r="A13" s="1">
        <v>44199</v>
      </c>
      <c r="B13">
        <v>-50000</v>
      </c>
    </row>
    <row r="14" spans="1:11" x14ac:dyDescent="0.25">
      <c r="A14" s="1">
        <v>44227</v>
      </c>
      <c r="B14">
        <v>5000</v>
      </c>
      <c r="C14" t="s">
        <v>4</v>
      </c>
      <c r="I14">
        <v>3</v>
      </c>
    </row>
    <row r="15" spans="1:11" x14ac:dyDescent="0.25">
      <c r="A15" s="1">
        <v>44229</v>
      </c>
      <c r="B15">
        <v>-50000</v>
      </c>
      <c r="F15" t="s">
        <v>9</v>
      </c>
    </row>
    <row r="16" spans="1:11" x14ac:dyDescent="0.25">
      <c r="F16" s="1">
        <v>44180</v>
      </c>
      <c r="G16" s="1">
        <f>F16+20</f>
        <v>44200</v>
      </c>
      <c r="H16" s="1">
        <v>44207</v>
      </c>
      <c r="I16" s="2">
        <v>121368</v>
      </c>
      <c r="J16">
        <f>I16*$I$14/100</f>
        <v>3641.04</v>
      </c>
      <c r="K16" s="2">
        <v>3600</v>
      </c>
    </row>
    <row r="17" spans="6:11" x14ac:dyDescent="0.25">
      <c r="F17" s="1">
        <v>44211</v>
      </c>
      <c r="G17" s="1">
        <f>F17+20</f>
        <v>44231</v>
      </c>
      <c r="H17" s="1">
        <f>G17</f>
        <v>44231</v>
      </c>
      <c r="I17" s="3">
        <v>167768</v>
      </c>
      <c r="J17">
        <f>I17*$I$14/100</f>
        <v>5033.04</v>
      </c>
      <c r="K17">
        <v>5000</v>
      </c>
    </row>
    <row r="20" spans="6:11" x14ac:dyDescent="0.25">
      <c r="F20" s="1">
        <v>44242</v>
      </c>
      <c r="G20" s="1">
        <f>F20+20</f>
        <v>44262</v>
      </c>
      <c r="H20" s="1">
        <f>G20+2</f>
        <v>44264</v>
      </c>
      <c r="I20">
        <v>212768</v>
      </c>
      <c r="J20">
        <f>I20*$I$14/100</f>
        <v>6383.04</v>
      </c>
      <c r="K20">
        <v>6300</v>
      </c>
    </row>
  </sheetData>
  <sortState ref="A7:C15">
    <sortCondition ref="A7:A15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2021-02-24T15:26:07Z</dcterms:created>
  <dcterms:modified xsi:type="dcterms:W3CDTF">2021-02-24T17:27:50Z</dcterms:modified>
</cp:coreProperties>
</file>