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1" i="1" l="1"/>
  <c r="F11" i="1"/>
  <c r="B11" i="1"/>
  <c r="D11" i="1" s="1"/>
  <c r="G7" i="1"/>
  <c r="G8" i="1"/>
  <c r="G9" i="1"/>
  <c r="G10" i="1"/>
  <c r="G6" i="1"/>
  <c r="H9" i="1" s="1"/>
  <c r="F7" i="1"/>
  <c r="F8" i="1"/>
  <c r="F9" i="1"/>
  <c r="F10" i="1"/>
  <c r="F6" i="1"/>
  <c r="B7" i="1"/>
  <c r="D7" i="1" s="1"/>
  <c r="B8" i="1" s="1"/>
  <c r="D8" i="1" s="1"/>
  <c r="B9" i="1" s="1"/>
  <c r="D9" i="1" s="1"/>
  <c r="B10" i="1" s="1"/>
  <c r="D10" i="1" s="1"/>
  <c r="D6" i="1"/>
  <c r="B6" i="1"/>
  <c r="D5" i="1"/>
  <c r="C10" i="1"/>
  <c r="C5" i="1"/>
</calcChain>
</file>

<file path=xl/sharedStrings.xml><?xml version="1.0" encoding="utf-8"?>
<sst xmlns="http://schemas.openxmlformats.org/spreadsheetml/2006/main" count="3" uniqueCount="3">
  <si>
    <t>поступления</t>
  </si>
  <si>
    <t>в конце дня</t>
  </si>
  <si>
    <t>в начале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</si>
</sst>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C17" sqref="A17:C17"/>
    </sheetView>
  </sheetViews>
  <sheetFormatPr defaultRowHeight="15" x14ac:dyDescent="0.25"/>
  <cols>
    <col min="1" max="1" width="10.140625" bestFit="1" customWidth="1"/>
    <col min="2" max="2" width="12.5703125" bestFit="1" customWidth="1"/>
    <col min="4" max="4" width="11.7109375" bestFit="1" customWidth="1"/>
  </cols>
  <sheetData>
    <row r="2" spans="1:8" x14ac:dyDescent="0.25">
      <c r="A2">
        <v>9</v>
      </c>
      <c r="B2">
        <v>10</v>
      </c>
    </row>
    <row r="4" spans="1:8" x14ac:dyDescent="0.25">
      <c r="B4" t="s">
        <v>2</v>
      </c>
      <c r="C4" t="s">
        <v>0</v>
      </c>
      <c r="D4" t="s">
        <v>1</v>
      </c>
    </row>
    <row r="5" spans="1:8" x14ac:dyDescent="0.25">
      <c r="A5" s="1">
        <v>44940</v>
      </c>
      <c r="B5">
        <v>0</v>
      </c>
      <c r="C5">
        <f>145000+355000</f>
        <v>500000</v>
      </c>
      <c r="D5">
        <f>B5+C5</f>
        <v>500000</v>
      </c>
    </row>
    <row r="6" spans="1:8" x14ac:dyDescent="0.25">
      <c r="A6" s="1">
        <v>44942</v>
      </c>
      <c r="B6">
        <f>D5</f>
        <v>500000</v>
      </c>
      <c r="C6">
        <v>200000</v>
      </c>
      <c r="D6">
        <f t="shared" ref="D6:D10" si="0">B6+C6</f>
        <v>700000</v>
      </c>
      <c r="F6">
        <f>A6-A5</f>
        <v>2</v>
      </c>
      <c r="G6">
        <f>B6*F6*$A$2/100/365</f>
        <v>246.57534246575344</v>
      </c>
    </row>
    <row r="7" spans="1:8" x14ac:dyDescent="0.25">
      <c r="A7" s="1">
        <v>44951</v>
      </c>
      <c r="B7">
        <f t="shared" ref="B7:B10" si="1">D6</f>
        <v>700000</v>
      </c>
      <c r="C7">
        <v>300000</v>
      </c>
      <c r="D7">
        <f t="shared" si="0"/>
        <v>1000000</v>
      </c>
      <c r="F7">
        <f t="shared" ref="F7:F10" si="2">A7-A6</f>
        <v>9</v>
      </c>
      <c r="G7">
        <f>B7*F7*$A$2/100/365</f>
        <v>1553.4246575342465</v>
      </c>
    </row>
    <row r="8" spans="1:8" x14ac:dyDescent="0.25">
      <c r="A8" s="1">
        <v>44956</v>
      </c>
      <c r="B8">
        <f t="shared" si="1"/>
        <v>1000000</v>
      </c>
      <c r="C8">
        <v>36000</v>
      </c>
      <c r="D8">
        <f t="shared" si="0"/>
        <v>1036000</v>
      </c>
      <c r="F8">
        <f t="shared" si="2"/>
        <v>5</v>
      </c>
      <c r="G8">
        <f>B8*F8*$A$2/100/365</f>
        <v>1232.8767123287671</v>
      </c>
    </row>
    <row r="9" spans="1:8" x14ac:dyDescent="0.25">
      <c r="A9" s="1">
        <v>44957</v>
      </c>
      <c r="B9">
        <f t="shared" si="1"/>
        <v>1036000</v>
      </c>
      <c r="C9" s="2">
        <v>3288.33</v>
      </c>
      <c r="D9">
        <f t="shared" si="0"/>
        <v>1039288.33</v>
      </c>
      <c r="F9">
        <f t="shared" si="2"/>
        <v>1</v>
      </c>
      <c r="G9">
        <f>B9*F9*$A$2/100/365</f>
        <v>255.45205479452054</v>
      </c>
      <c r="H9" s="2">
        <f>SUM(G6:G9)</f>
        <v>3288.3287671232874</v>
      </c>
    </row>
    <row r="10" spans="1:8" x14ac:dyDescent="0.25">
      <c r="A10" s="1">
        <v>44958</v>
      </c>
      <c r="B10">
        <f t="shared" si="1"/>
        <v>1039288.33</v>
      </c>
      <c r="C10">
        <f>140000+150000</f>
        <v>290000</v>
      </c>
      <c r="D10">
        <f t="shared" si="0"/>
        <v>1329288.33</v>
      </c>
      <c r="F10">
        <f t="shared" si="2"/>
        <v>1</v>
      </c>
      <c r="G10">
        <f>B10*F10*$A$2/100/365</f>
        <v>256.2628758904109</v>
      </c>
    </row>
    <row r="11" spans="1:8" x14ac:dyDescent="0.25">
      <c r="A11" s="1">
        <v>44985</v>
      </c>
      <c r="B11">
        <f t="shared" ref="B11" si="3">D10</f>
        <v>1329288.33</v>
      </c>
      <c r="D11">
        <f t="shared" ref="D11" si="4">B11+C11</f>
        <v>1329288.33</v>
      </c>
      <c r="F11">
        <f t="shared" ref="F11" si="5">A11-A10</f>
        <v>27</v>
      </c>
      <c r="G11">
        <f>B11*F11*$B$2/100/365</f>
        <v>9833.0917561643855</v>
      </c>
    </row>
    <row r="17" spans="1:1" x14ac:dyDescent="0.25">
      <c r="A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2023-02-01T13:36:42Z</dcterms:created>
  <dcterms:modified xsi:type="dcterms:W3CDTF">2023-02-01T15:23:44Z</dcterms:modified>
</cp:coreProperties>
</file>