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бум.пакеты" sheetId="1" r:id="rId1"/>
    <sheet name="Лист1" sheetId="2" r:id="rId2"/>
    <sheet name="Лист2" sheetId="3" r:id="rId3"/>
  </sheets>
  <definedNames>
    <definedName name="_xlnm._FilterDatabase" localSheetId="0" hidden="1">бум.пакеты!$A$1:$D$148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P2" i="3"/>
  <c r="Q2" i="3"/>
  <c r="R2" i="3"/>
  <c r="S2" i="3"/>
  <c r="T2" i="3"/>
  <c r="U2" i="3"/>
  <c r="V2" i="3"/>
  <c r="N2" i="3"/>
  <c r="M2" i="3"/>
  <c r="B24" i="2"/>
  <c r="S2" i="2"/>
  <c r="N2" i="2"/>
  <c r="O2" i="2"/>
  <c r="P2" i="2"/>
  <c r="Q2" i="2"/>
  <c r="R2" i="2"/>
  <c r="M2" i="2"/>
  <c r="L2" i="2"/>
  <c r="G142" i="1"/>
  <c r="G135" i="1"/>
  <c r="G128" i="1"/>
  <c r="L58" i="1"/>
  <c r="K65" i="1"/>
  <c r="G9" i="1"/>
  <c r="M142" i="1"/>
  <c r="L142" i="1"/>
  <c r="K142" i="1"/>
  <c r="J142" i="1"/>
  <c r="I142" i="1"/>
  <c r="H142" i="1"/>
  <c r="M135" i="1"/>
  <c r="L135" i="1"/>
  <c r="K135" i="1"/>
  <c r="J135" i="1"/>
  <c r="I135" i="1"/>
  <c r="H135" i="1"/>
  <c r="M128" i="1"/>
  <c r="L128" i="1"/>
  <c r="K128" i="1"/>
  <c r="J128" i="1"/>
  <c r="I128" i="1"/>
  <c r="H128" i="1"/>
  <c r="M121" i="1"/>
  <c r="L121" i="1"/>
  <c r="K121" i="1"/>
  <c r="J121" i="1"/>
  <c r="I121" i="1"/>
  <c r="H121" i="1"/>
  <c r="G121" i="1"/>
  <c r="M114" i="1"/>
  <c r="L114" i="1"/>
  <c r="K114" i="1"/>
  <c r="J114" i="1"/>
  <c r="I114" i="1"/>
  <c r="H114" i="1"/>
  <c r="G114" i="1"/>
  <c r="M107" i="1"/>
  <c r="L107" i="1"/>
  <c r="K107" i="1"/>
  <c r="J107" i="1"/>
  <c r="I107" i="1"/>
  <c r="H107" i="1"/>
  <c r="G107" i="1"/>
  <c r="M100" i="1"/>
  <c r="L100" i="1"/>
  <c r="K100" i="1"/>
  <c r="J100" i="1"/>
  <c r="I100" i="1"/>
  <c r="H100" i="1"/>
  <c r="G100" i="1"/>
  <c r="M93" i="1"/>
  <c r="L93" i="1"/>
  <c r="K93" i="1"/>
  <c r="J93" i="1"/>
  <c r="I93" i="1"/>
  <c r="H93" i="1"/>
  <c r="G93" i="1"/>
  <c r="M86" i="1"/>
  <c r="L86" i="1"/>
  <c r="K86" i="1"/>
  <c r="J86" i="1"/>
  <c r="I86" i="1"/>
  <c r="H86" i="1"/>
  <c r="G86" i="1"/>
  <c r="M79" i="1"/>
  <c r="L79" i="1"/>
  <c r="K79" i="1"/>
  <c r="J79" i="1"/>
  <c r="I79" i="1"/>
  <c r="H79" i="1"/>
  <c r="G79" i="1"/>
  <c r="M72" i="1"/>
  <c r="L72" i="1"/>
  <c r="K72" i="1"/>
  <c r="J72" i="1"/>
  <c r="I72" i="1"/>
  <c r="H72" i="1"/>
  <c r="G72" i="1"/>
  <c r="M65" i="1"/>
  <c r="L65" i="1"/>
  <c r="J65" i="1"/>
  <c r="I65" i="1"/>
  <c r="H65" i="1"/>
  <c r="G65" i="1"/>
  <c r="M58" i="1"/>
  <c r="K58" i="1"/>
  <c r="J58" i="1"/>
  <c r="I58" i="1"/>
  <c r="H58" i="1"/>
  <c r="G58" i="1"/>
  <c r="M51" i="1"/>
  <c r="L51" i="1"/>
  <c r="K51" i="1"/>
  <c r="J51" i="1"/>
  <c r="I51" i="1"/>
  <c r="H51" i="1"/>
  <c r="G51" i="1"/>
  <c r="M44" i="1"/>
  <c r="L44" i="1"/>
  <c r="K44" i="1"/>
  <c r="J44" i="1"/>
  <c r="I44" i="1"/>
  <c r="H44" i="1"/>
  <c r="G44" i="1"/>
  <c r="M37" i="1"/>
  <c r="L37" i="1"/>
  <c r="K37" i="1"/>
  <c r="J37" i="1"/>
  <c r="I37" i="1"/>
  <c r="H37" i="1"/>
  <c r="G37" i="1"/>
  <c r="M30" i="1"/>
  <c r="L30" i="1"/>
  <c r="K30" i="1"/>
  <c r="J30" i="1"/>
  <c r="I30" i="1"/>
  <c r="H30" i="1"/>
  <c r="G30" i="1"/>
  <c r="M23" i="1"/>
  <c r="L23" i="1"/>
  <c r="K23" i="1"/>
  <c r="J23" i="1"/>
  <c r="I23" i="1"/>
  <c r="H23" i="1"/>
  <c r="G23" i="1"/>
  <c r="M16" i="1"/>
  <c r="L16" i="1"/>
  <c r="K16" i="1"/>
  <c r="J16" i="1"/>
  <c r="I16" i="1"/>
  <c r="H16" i="1"/>
  <c r="G16" i="1"/>
  <c r="M9" i="1"/>
  <c r="L9" i="1"/>
  <c r="K9" i="1"/>
  <c r="J9" i="1"/>
  <c r="I9" i="1"/>
  <c r="H9" i="1"/>
  <c r="M2" i="1"/>
  <c r="M1" i="1"/>
  <c r="G2" i="1"/>
  <c r="H2" i="1"/>
  <c r="I2" i="1"/>
  <c r="J2" i="1"/>
  <c r="K2" i="1"/>
  <c r="L2" i="1"/>
  <c r="H1" i="1"/>
  <c r="I1" i="1"/>
  <c r="J1" i="1"/>
  <c r="K1" i="1"/>
  <c r="L1" i="1"/>
  <c r="G1" i="1"/>
</calcChain>
</file>

<file path=xl/sharedStrings.xml><?xml version="1.0" encoding="utf-8"?>
<sst xmlns="http://schemas.openxmlformats.org/spreadsheetml/2006/main" count="112" uniqueCount="54">
  <si>
    <t xml:space="preserve">Размер </t>
  </si>
  <si>
    <t xml:space="preserve">Тираж, шт. </t>
  </si>
  <si>
    <t xml:space="preserve">Цена за шт./руб. </t>
  </si>
  <si>
    <t xml:space="preserve">120*150*60 мм., горизонтальный </t>
  </si>
  <si>
    <t xml:space="preserve">160*250*80 мм, горизонтальный </t>
  </si>
  <si>
    <t xml:space="preserve">230*155*85 мм., вертикальный </t>
  </si>
  <si>
    <t xml:space="preserve">320*220*60 мм., горизонтальный </t>
  </si>
  <si>
    <t xml:space="preserve">365*250*70 мм., вертикальный </t>
  </si>
  <si>
    <t xml:space="preserve">280*350*170 мм., горизонтальный </t>
  </si>
  <si>
    <t xml:space="preserve">300*260*80 мм., вертикальный </t>
  </si>
  <si>
    <t xml:space="preserve">350*400*100 мм., вертикальный </t>
  </si>
  <si>
    <t xml:space="preserve">400*100*90 мм., вертикальный </t>
  </si>
  <si>
    <t xml:space="preserve">420*300*100 мм., горизонтальный </t>
  </si>
  <si>
    <t xml:space="preserve">600*450*150 мм., горизонтальный </t>
  </si>
  <si>
    <t xml:space="preserve">90*57*20 вертикальный </t>
  </si>
  <si>
    <t xml:space="preserve">120*160*60 горизонтальный  </t>
  </si>
  <si>
    <t xml:space="preserve">180*120*50 вертикальный </t>
  </si>
  <si>
    <t xml:space="preserve">250*250*70 квадратный </t>
  </si>
  <si>
    <t xml:space="preserve">320*220*80 горизонтальный (с вырубными ручками) </t>
  </si>
  <si>
    <t xml:space="preserve">350*270*93 вертикальный </t>
  </si>
  <si>
    <t xml:space="preserve">300*400*100 вертикальный </t>
  </si>
  <si>
    <t xml:space="preserve">320*320*100 квадратный </t>
  </si>
  <si>
    <t xml:space="preserve">420*270*93 вертикальный </t>
  </si>
  <si>
    <t xml:space="preserve">440*385*150 горизонтальный  (с плетеными ручками) </t>
  </si>
  <si>
    <t xml:space="preserve">Мелованная бумага 170 гр., печать 4+0, глянцевая ламинация 1+0, установка люверсов, ручек, укрепление дна картоном </t>
  </si>
  <si>
    <t>и фото</t>
  </si>
  <si>
    <t>Размер/тираж</t>
  </si>
  <si>
    <t>10x15</t>
  </si>
  <si>
    <t>Звоните!</t>
  </si>
  <si>
    <t>12x18</t>
  </si>
  <si>
    <t>15x22</t>
  </si>
  <si>
    <t>20x30</t>
  </si>
  <si>
    <t>30x40</t>
  </si>
  <si>
    <t>40x60</t>
  </si>
  <si>
    <t>-</t>
  </si>
  <si>
    <t>60х90</t>
  </si>
  <si>
    <t>70x105</t>
  </si>
  <si>
    <t>90x135</t>
  </si>
  <si>
    <t>100x150</t>
  </si>
  <si>
    <t>120х180</t>
  </si>
  <si>
    <t>100x200</t>
  </si>
  <si>
    <t>140x210</t>
  </si>
  <si>
    <t>150x225</t>
  </si>
  <si>
    <t>1</t>
  </si>
  <si>
    <t>6</t>
  </si>
  <si>
    <t>11</t>
  </si>
  <si>
    <t>31</t>
  </si>
  <si>
    <t>51</t>
  </si>
  <si>
    <t>101</t>
  </si>
  <si>
    <t>251</t>
  </si>
  <si>
    <t>501</t>
  </si>
  <si>
    <t>801</t>
  </si>
  <si>
    <t>допы</t>
  </si>
  <si>
    <t>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</si>
</sst>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0" xfId="0" applyFont="1" applyFill="1" applyAlignment="1">
      <alignment vertical="center"/>
    </xf>
    <xf numFmtId="49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opLeftCell="A13" workbookViewId="0">
      <selection activeCell="M1" sqref="A1:M1048576"/>
    </sheetView>
  </sheetViews>
  <sheetFormatPr defaultRowHeight="15" x14ac:dyDescent="0.25"/>
  <cols>
    <col min="1" max="1" width="32" bestFit="1" customWidth="1"/>
  </cols>
  <sheetData>
    <row r="1" spans="1:13" x14ac:dyDescent="0.25">
      <c r="A1" t="s">
        <v>0</v>
      </c>
      <c r="B1" t="s">
        <v>1</v>
      </c>
      <c r="C1" t="s">
        <v>2</v>
      </c>
      <c r="G1">
        <f>B2</f>
        <v>100</v>
      </c>
      <c r="H1">
        <f>B3</f>
        <v>200</v>
      </c>
      <c r="I1">
        <f>B4</f>
        <v>300</v>
      </c>
      <c r="J1">
        <f>B5</f>
        <v>400</v>
      </c>
      <c r="K1">
        <f>B6</f>
        <v>500</v>
      </c>
      <c r="L1">
        <f>B7</f>
        <v>700</v>
      </c>
      <c r="M1">
        <f>B8</f>
        <v>1000</v>
      </c>
    </row>
    <row r="2" spans="1:13" x14ac:dyDescent="0.25">
      <c r="A2" t="s">
        <v>3</v>
      </c>
      <c r="B2">
        <v>100</v>
      </c>
      <c r="C2">
        <v>65</v>
      </c>
      <c r="G2">
        <f>C2</f>
        <v>65</v>
      </c>
      <c r="H2">
        <f>C3</f>
        <v>50</v>
      </c>
      <c r="I2">
        <f>C4</f>
        <v>40.5</v>
      </c>
      <c r="J2">
        <f>C5</f>
        <v>37</v>
      </c>
      <c r="K2">
        <f>C6</f>
        <v>35</v>
      </c>
      <c r="L2">
        <f>C7</f>
        <v>33.5</v>
      </c>
      <c r="M2">
        <f>C8</f>
        <v>30.5</v>
      </c>
    </row>
    <row r="3" spans="1:13" x14ac:dyDescent="0.25">
      <c r="B3">
        <v>200</v>
      </c>
      <c r="C3">
        <v>50</v>
      </c>
    </row>
    <row r="4" spans="1:13" x14ac:dyDescent="0.25">
      <c r="B4">
        <v>300</v>
      </c>
      <c r="C4">
        <v>40.5</v>
      </c>
    </row>
    <row r="5" spans="1:13" x14ac:dyDescent="0.25">
      <c r="B5">
        <v>400</v>
      </c>
      <c r="C5">
        <v>37</v>
      </c>
    </row>
    <row r="6" spans="1:13" x14ac:dyDescent="0.25">
      <c r="B6">
        <v>500</v>
      </c>
      <c r="C6">
        <v>35</v>
      </c>
    </row>
    <row r="7" spans="1:13" x14ac:dyDescent="0.25">
      <c r="B7">
        <v>700</v>
      </c>
      <c r="C7">
        <v>33.5</v>
      </c>
    </row>
    <row r="8" spans="1:13" x14ac:dyDescent="0.25">
      <c r="B8">
        <v>1000</v>
      </c>
      <c r="C8">
        <v>30.5</v>
      </c>
    </row>
    <row r="9" spans="1:13" x14ac:dyDescent="0.25">
      <c r="A9" t="s">
        <v>4</v>
      </c>
      <c r="B9">
        <v>100</v>
      </c>
      <c r="C9">
        <v>90</v>
      </c>
      <c r="G9">
        <f>C9</f>
        <v>90</v>
      </c>
      <c r="H9">
        <f>C10</f>
        <v>65</v>
      </c>
      <c r="I9">
        <f>C11</f>
        <v>56</v>
      </c>
      <c r="J9">
        <f>C12</f>
        <v>52.5</v>
      </c>
      <c r="K9">
        <f>C13</f>
        <v>48</v>
      </c>
      <c r="L9">
        <f>C14</f>
        <v>46</v>
      </c>
      <c r="M9">
        <f>C15</f>
        <v>43</v>
      </c>
    </row>
    <row r="10" spans="1:13" x14ac:dyDescent="0.25">
      <c r="B10">
        <v>200</v>
      </c>
      <c r="C10">
        <v>65</v>
      </c>
    </row>
    <row r="11" spans="1:13" x14ac:dyDescent="0.25">
      <c r="B11">
        <v>300</v>
      </c>
      <c r="C11">
        <v>56</v>
      </c>
    </row>
    <row r="12" spans="1:13" x14ac:dyDescent="0.25">
      <c r="B12">
        <v>400</v>
      </c>
      <c r="C12">
        <v>52.5</v>
      </c>
    </row>
    <row r="13" spans="1:13" x14ac:dyDescent="0.25">
      <c r="B13">
        <v>500</v>
      </c>
      <c r="C13">
        <v>48</v>
      </c>
    </row>
    <row r="14" spans="1:13" x14ac:dyDescent="0.25">
      <c r="B14">
        <v>700</v>
      </c>
      <c r="C14">
        <v>46</v>
      </c>
    </row>
    <row r="15" spans="1:13" x14ac:dyDescent="0.25">
      <c r="B15">
        <v>1000</v>
      </c>
      <c r="C15">
        <v>43</v>
      </c>
    </row>
    <row r="16" spans="1:13" x14ac:dyDescent="0.25">
      <c r="A16" t="s">
        <v>5</v>
      </c>
      <c r="B16">
        <v>100</v>
      </c>
      <c r="C16">
        <v>80</v>
      </c>
      <c r="G16">
        <f>C16</f>
        <v>80</v>
      </c>
      <c r="H16">
        <f>C17</f>
        <v>60</v>
      </c>
      <c r="I16">
        <f>C18</f>
        <v>50</v>
      </c>
      <c r="J16">
        <f>C19</f>
        <v>46</v>
      </c>
      <c r="K16">
        <f>C20</f>
        <v>42</v>
      </c>
      <c r="L16">
        <f>C21</f>
        <v>39</v>
      </c>
      <c r="M16">
        <f>C22</f>
        <v>36</v>
      </c>
    </row>
    <row r="17" spans="1:13" x14ac:dyDescent="0.25">
      <c r="B17">
        <v>200</v>
      </c>
      <c r="C17">
        <v>60</v>
      </c>
    </row>
    <row r="18" spans="1:13" x14ac:dyDescent="0.25">
      <c r="B18">
        <v>300</v>
      </c>
      <c r="C18">
        <v>50</v>
      </c>
    </row>
    <row r="19" spans="1:13" x14ac:dyDescent="0.25">
      <c r="B19">
        <v>400</v>
      </c>
      <c r="C19">
        <v>46</v>
      </c>
    </row>
    <row r="20" spans="1:13" x14ac:dyDescent="0.25">
      <c r="B20">
        <v>500</v>
      </c>
      <c r="C20">
        <v>42</v>
      </c>
    </row>
    <row r="21" spans="1:13" x14ac:dyDescent="0.25">
      <c r="B21">
        <v>700</v>
      </c>
      <c r="C21">
        <v>39</v>
      </c>
    </row>
    <row r="22" spans="1:13" x14ac:dyDescent="0.25">
      <c r="B22">
        <v>1000</v>
      </c>
      <c r="C22">
        <v>36</v>
      </c>
    </row>
    <row r="23" spans="1:13" x14ac:dyDescent="0.25">
      <c r="A23" t="s">
        <v>6</v>
      </c>
      <c r="B23">
        <v>100</v>
      </c>
      <c r="C23">
        <v>95</v>
      </c>
      <c r="G23">
        <f>C23</f>
        <v>95</v>
      </c>
      <c r="H23">
        <f>C24</f>
        <v>70</v>
      </c>
      <c r="I23">
        <f>C25</f>
        <v>65</v>
      </c>
      <c r="J23">
        <f>C26</f>
        <v>56</v>
      </c>
      <c r="K23">
        <f>C27</f>
        <v>53</v>
      </c>
      <c r="L23">
        <f>C28</f>
        <v>50</v>
      </c>
      <c r="M23">
        <f>C29</f>
        <v>47</v>
      </c>
    </row>
    <row r="24" spans="1:13" x14ac:dyDescent="0.25">
      <c r="B24">
        <v>200</v>
      </c>
      <c r="C24">
        <v>70</v>
      </c>
    </row>
    <row r="25" spans="1:13" x14ac:dyDescent="0.25">
      <c r="B25">
        <v>300</v>
      </c>
      <c r="C25">
        <v>65</v>
      </c>
    </row>
    <row r="26" spans="1:13" x14ac:dyDescent="0.25">
      <c r="B26">
        <v>400</v>
      </c>
      <c r="C26">
        <v>56</v>
      </c>
    </row>
    <row r="27" spans="1:13" x14ac:dyDescent="0.25">
      <c r="B27">
        <v>500</v>
      </c>
      <c r="C27">
        <v>53</v>
      </c>
    </row>
    <row r="28" spans="1:13" x14ac:dyDescent="0.25">
      <c r="B28">
        <v>700</v>
      </c>
      <c r="C28">
        <v>50</v>
      </c>
    </row>
    <row r="29" spans="1:13" x14ac:dyDescent="0.25">
      <c r="B29">
        <v>1000</v>
      </c>
      <c r="C29">
        <v>47</v>
      </c>
    </row>
    <row r="30" spans="1:13" x14ac:dyDescent="0.25">
      <c r="A30" t="s">
        <v>7</v>
      </c>
      <c r="B30">
        <v>100</v>
      </c>
      <c r="C30">
        <v>97</v>
      </c>
      <c r="G30">
        <f>C30</f>
        <v>97</v>
      </c>
      <c r="H30">
        <f>C31</f>
        <v>70</v>
      </c>
      <c r="I30">
        <f>C32</f>
        <v>63</v>
      </c>
      <c r="J30">
        <f>C33</f>
        <v>60</v>
      </c>
      <c r="K30">
        <f>C34</f>
        <v>56</v>
      </c>
      <c r="L30">
        <f>C35</f>
        <v>53</v>
      </c>
      <c r="M30">
        <f>C36</f>
        <v>50</v>
      </c>
    </row>
    <row r="31" spans="1:13" x14ac:dyDescent="0.25">
      <c r="B31">
        <v>200</v>
      </c>
      <c r="C31">
        <v>70</v>
      </c>
    </row>
    <row r="32" spans="1:13" x14ac:dyDescent="0.25">
      <c r="B32">
        <v>300</v>
      </c>
      <c r="C32">
        <v>63</v>
      </c>
    </row>
    <row r="33" spans="1:13" x14ac:dyDescent="0.25">
      <c r="B33">
        <v>400</v>
      </c>
      <c r="C33">
        <v>60</v>
      </c>
    </row>
    <row r="34" spans="1:13" x14ac:dyDescent="0.25">
      <c r="B34">
        <v>500</v>
      </c>
      <c r="C34">
        <v>56</v>
      </c>
    </row>
    <row r="35" spans="1:13" x14ac:dyDescent="0.25">
      <c r="B35">
        <v>700</v>
      </c>
      <c r="C35">
        <v>53</v>
      </c>
    </row>
    <row r="36" spans="1:13" x14ac:dyDescent="0.25">
      <c r="B36">
        <v>1000</v>
      </c>
      <c r="C36">
        <v>50</v>
      </c>
    </row>
    <row r="37" spans="1:13" x14ac:dyDescent="0.25">
      <c r="A37" t="s">
        <v>8</v>
      </c>
      <c r="B37">
        <v>100</v>
      </c>
      <c r="C37">
        <v>160</v>
      </c>
      <c r="G37">
        <f>C37</f>
        <v>160</v>
      </c>
      <c r="H37">
        <f>C38</f>
        <v>107.5</v>
      </c>
      <c r="I37">
        <f>C39</f>
        <v>91</v>
      </c>
      <c r="J37">
        <f>C40</f>
        <v>84</v>
      </c>
      <c r="K37">
        <f>C41</f>
        <v>78</v>
      </c>
      <c r="L37">
        <f>C42</f>
        <v>75</v>
      </c>
      <c r="M37">
        <f>C43</f>
        <v>65</v>
      </c>
    </row>
    <row r="38" spans="1:13" x14ac:dyDescent="0.25">
      <c r="B38">
        <v>200</v>
      </c>
      <c r="C38">
        <v>107.5</v>
      </c>
    </row>
    <row r="39" spans="1:13" x14ac:dyDescent="0.25">
      <c r="B39">
        <v>300</v>
      </c>
      <c r="C39">
        <v>91</v>
      </c>
    </row>
    <row r="40" spans="1:13" x14ac:dyDescent="0.25">
      <c r="B40">
        <v>400</v>
      </c>
      <c r="C40">
        <v>84</v>
      </c>
    </row>
    <row r="41" spans="1:13" x14ac:dyDescent="0.25">
      <c r="B41">
        <v>500</v>
      </c>
      <c r="C41">
        <v>78</v>
      </c>
    </row>
    <row r="42" spans="1:13" x14ac:dyDescent="0.25">
      <c r="B42">
        <v>700</v>
      </c>
      <c r="C42">
        <v>75</v>
      </c>
    </row>
    <row r="43" spans="1:13" x14ac:dyDescent="0.25">
      <c r="B43">
        <v>1000</v>
      </c>
      <c r="C43">
        <v>65</v>
      </c>
    </row>
    <row r="44" spans="1:13" x14ac:dyDescent="0.25">
      <c r="A44" t="s">
        <v>9</v>
      </c>
      <c r="B44">
        <v>100</v>
      </c>
      <c r="C44">
        <v>133.5</v>
      </c>
      <c r="G44">
        <f>C44</f>
        <v>133.5</v>
      </c>
      <c r="H44">
        <f>C45</f>
        <v>105</v>
      </c>
      <c r="I44">
        <f>C46</f>
        <v>97.5</v>
      </c>
      <c r="J44">
        <f>C47</f>
        <v>92</v>
      </c>
      <c r="K44">
        <f>C48</f>
        <v>89</v>
      </c>
      <c r="L44">
        <f>C49</f>
        <v>86</v>
      </c>
      <c r="M44">
        <f>C50</f>
        <v>83</v>
      </c>
    </row>
    <row r="45" spans="1:13" x14ac:dyDescent="0.25">
      <c r="B45">
        <v>200</v>
      </c>
      <c r="C45">
        <v>105</v>
      </c>
    </row>
    <row r="46" spans="1:13" x14ac:dyDescent="0.25">
      <c r="B46">
        <v>300</v>
      </c>
      <c r="C46">
        <v>97.5</v>
      </c>
    </row>
    <row r="47" spans="1:13" x14ac:dyDescent="0.25">
      <c r="B47">
        <v>400</v>
      </c>
      <c r="C47">
        <v>92</v>
      </c>
    </row>
    <row r="48" spans="1:13" x14ac:dyDescent="0.25">
      <c r="B48">
        <v>500</v>
      </c>
      <c r="C48">
        <v>89</v>
      </c>
    </row>
    <row r="49" spans="1:13" x14ac:dyDescent="0.25">
      <c r="B49">
        <v>700</v>
      </c>
      <c r="C49">
        <v>86</v>
      </c>
    </row>
    <row r="50" spans="1:13" x14ac:dyDescent="0.25">
      <c r="B50">
        <v>1000</v>
      </c>
      <c r="C50">
        <v>83</v>
      </c>
    </row>
    <row r="51" spans="1:13" x14ac:dyDescent="0.25">
      <c r="A51" t="s">
        <v>10</v>
      </c>
      <c r="B51">
        <v>100</v>
      </c>
      <c r="C51">
        <v>200</v>
      </c>
      <c r="G51">
        <f>C51</f>
        <v>200</v>
      </c>
      <c r="H51">
        <f>C52</f>
        <v>147.5</v>
      </c>
      <c r="I51">
        <f>C53</f>
        <v>135</v>
      </c>
      <c r="J51">
        <f>C54</f>
        <v>130</v>
      </c>
      <c r="K51">
        <f>C55</f>
        <v>120</v>
      </c>
      <c r="L51">
        <f>C56</f>
        <v>112</v>
      </c>
      <c r="M51">
        <f>C57</f>
        <v>109</v>
      </c>
    </row>
    <row r="52" spans="1:13" x14ac:dyDescent="0.25">
      <c r="B52">
        <v>200</v>
      </c>
      <c r="C52">
        <v>147.5</v>
      </c>
    </row>
    <row r="53" spans="1:13" x14ac:dyDescent="0.25">
      <c r="B53">
        <v>300</v>
      </c>
      <c r="C53">
        <v>135</v>
      </c>
    </row>
    <row r="54" spans="1:13" x14ac:dyDescent="0.25">
      <c r="B54">
        <v>400</v>
      </c>
      <c r="C54">
        <v>130</v>
      </c>
    </row>
    <row r="55" spans="1:13" x14ac:dyDescent="0.25">
      <c r="B55">
        <v>500</v>
      </c>
      <c r="C55">
        <v>120</v>
      </c>
    </row>
    <row r="56" spans="1:13" x14ac:dyDescent="0.25">
      <c r="B56">
        <v>700</v>
      </c>
      <c r="C56">
        <v>112</v>
      </c>
    </row>
    <row r="57" spans="1:13" x14ac:dyDescent="0.25">
      <c r="B57">
        <v>1000</v>
      </c>
      <c r="C57">
        <v>109</v>
      </c>
    </row>
    <row r="58" spans="1:13" x14ac:dyDescent="0.25">
      <c r="A58" t="s">
        <v>11</v>
      </c>
      <c r="B58">
        <v>100</v>
      </c>
      <c r="C58">
        <v>155</v>
      </c>
      <c r="G58">
        <f>C58</f>
        <v>155</v>
      </c>
      <c r="H58">
        <f>C59</f>
        <v>115.5</v>
      </c>
      <c r="I58">
        <f>C60</f>
        <v>105</v>
      </c>
      <c r="J58">
        <f>C61</f>
        <v>97</v>
      </c>
      <c r="K58">
        <f>C62</f>
        <v>94</v>
      </c>
      <c r="L58">
        <f>C63</f>
        <v>92</v>
      </c>
      <c r="M58">
        <f>C64</f>
        <v>89.9</v>
      </c>
    </row>
    <row r="59" spans="1:13" x14ac:dyDescent="0.25">
      <c r="B59">
        <v>200</v>
      </c>
      <c r="C59">
        <v>115.5</v>
      </c>
    </row>
    <row r="60" spans="1:13" x14ac:dyDescent="0.25">
      <c r="B60">
        <v>300</v>
      </c>
      <c r="C60">
        <v>105</v>
      </c>
    </row>
    <row r="61" spans="1:13" x14ac:dyDescent="0.25">
      <c r="B61">
        <v>400</v>
      </c>
      <c r="C61">
        <v>97</v>
      </c>
    </row>
    <row r="62" spans="1:13" x14ac:dyDescent="0.25">
      <c r="B62">
        <v>500</v>
      </c>
      <c r="C62">
        <v>94</v>
      </c>
    </row>
    <row r="63" spans="1:13" x14ac:dyDescent="0.25">
      <c r="B63">
        <v>700</v>
      </c>
      <c r="C63">
        <v>92</v>
      </c>
    </row>
    <row r="64" spans="1:13" x14ac:dyDescent="0.25">
      <c r="B64">
        <v>1000</v>
      </c>
      <c r="C64">
        <v>89.9</v>
      </c>
    </row>
    <row r="65" spans="1:13" x14ac:dyDescent="0.25">
      <c r="A65" t="s">
        <v>12</v>
      </c>
      <c r="B65">
        <v>100</v>
      </c>
      <c r="C65">
        <v>198</v>
      </c>
      <c r="G65">
        <f>C65</f>
        <v>198</v>
      </c>
      <c r="H65">
        <f>C66</f>
        <v>145</v>
      </c>
      <c r="I65">
        <f>C67</f>
        <v>129</v>
      </c>
      <c r="J65">
        <f>C68</f>
        <v>122</v>
      </c>
      <c r="K65">
        <f>C69</f>
        <v>117</v>
      </c>
      <c r="L65">
        <f>C70</f>
        <v>106</v>
      </c>
      <c r="M65">
        <f>C71</f>
        <v>103</v>
      </c>
    </row>
    <row r="66" spans="1:13" x14ac:dyDescent="0.25">
      <c r="B66">
        <v>200</v>
      </c>
      <c r="C66">
        <v>145</v>
      </c>
    </row>
    <row r="67" spans="1:13" x14ac:dyDescent="0.25">
      <c r="B67">
        <v>300</v>
      </c>
      <c r="C67">
        <v>129</v>
      </c>
    </row>
    <row r="68" spans="1:13" x14ac:dyDescent="0.25">
      <c r="B68">
        <v>400</v>
      </c>
      <c r="C68">
        <v>122</v>
      </c>
    </row>
    <row r="69" spans="1:13" x14ac:dyDescent="0.25">
      <c r="B69">
        <v>500</v>
      </c>
      <c r="C69">
        <v>117</v>
      </c>
    </row>
    <row r="70" spans="1:13" x14ac:dyDescent="0.25">
      <c r="B70">
        <v>700</v>
      </c>
      <c r="C70">
        <v>106</v>
      </c>
    </row>
    <row r="71" spans="1:13" x14ac:dyDescent="0.25">
      <c r="B71">
        <v>1000</v>
      </c>
      <c r="C71">
        <v>103</v>
      </c>
    </row>
    <row r="72" spans="1:13" x14ac:dyDescent="0.25">
      <c r="A72" t="s">
        <v>13</v>
      </c>
      <c r="B72">
        <v>100</v>
      </c>
      <c r="C72">
        <v>300</v>
      </c>
      <c r="G72">
        <f>C72</f>
        <v>300</v>
      </c>
      <c r="H72">
        <f>C73</f>
        <v>250</v>
      </c>
      <c r="I72">
        <f>C74</f>
        <v>200</v>
      </c>
      <c r="J72">
        <f>C75</f>
        <v>185</v>
      </c>
      <c r="K72">
        <f>C76</f>
        <v>175</v>
      </c>
      <c r="L72">
        <f>C77</f>
        <v>168</v>
      </c>
      <c r="M72">
        <f>C78</f>
        <v>160</v>
      </c>
    </row>
    <row r="73" spans="1:13" x14ac:dyDescent="0.25">
      <c r="B73">
        <v>200</v>
      </c>
      <c r="C73">
        <v>250</v>
      </c>
    </row>
    <row r="74" spans="1:13" x14ac:dyDescent="0.25">
      <c r="B74">
        <v>300</v>
      </c>
      <c r="C74">
        <v>200</v>
      </c>
    </row>
    <row r="75" spans="1:13" x14ac:dyDescent="0.25">
      <c r="B75">
        <v>400</v>
      </c>
      <c r="C75">
        <v>185</v>
      </c>
    </row>
    <row r="76" spans="1:13" x14ac:dyDescent="0.25">
      <c r="B76">
        <v>500</v>
      </c>
      <c r="C76">
        <v>175</v>
      </c>
    </row>
    <row r="77" spans="1:13" x14ac:dyDescent="0.25">
      <c r="B77">
        <v>700</v>
      </c>
      <c r="C77">
        <v>168</v>
      </c>
    </row>
    <row r="78" spans="1:13" x14ac:dyDescent="0.25">
      <c r="B78">
        <v>1000</v>
      </c>
      <c r="C78">
        <v>160</v>
      </c>
    </row>
    <row r="79" spans="1:13" x14ac:dyDescent="0.25">
      <c r="A79" t="s">
        <v>14</v>
      </c>
      <c r="B79">
        <v>100</v>
      </c>
      <c r="C79">
        <v>50</v>
      </c>
      <c r="G79">
        <f>C79</f>
        <v>50</v>
      </c>
      <c r="H79">
        <f>C80</f>
        <v>35</v>
      </c>
      <c r="I79">
        <f>C81</f>
        <v>30</v>
      </c>
      <c r="J79">
        <f>C82</f>
        <v>25</v>
      </c>
      <c r="K79">
        <f>C83</f>
        <v>22</v>
      </c>
      <c r="L79">
        <f>C84</f>
        <v>20</v>
      </c>
      <c r="M79">
        <f>C85</f>
        <v>17</v>
      </c>
    </row>
    <row r="80" spans="1:13" x14ac:dyDescent="0.25">
      <c r="B80">
        <v>200</v>
      </c>
      <c r="C80">
        <v>35</v>
      </c>
    </row>
    <row r="81" spans="1:13" x14ac:dyDescent="0.25">
      <c r="B81">
        <v>300</v>
      </c>
      <c r="C81">
        <v>30</v>
      </c>
    </row>
    <row r="82" spans="1:13" x14ac:dyDescent="0.25">
      <c r="B82">
        <v>400</v>
      </c>
      <c r="C82">
        <v>25</v>
      </c>
    </row>
    <row r="83" spans="1:13" x14ac:dyDescent="0.25">
      <c r="B83">
        <v>500</v>
      </c>
      <c r="C83">
        <v>22</v>
      </c>
    </row>
    <row r="84" spans="1:13" x14ac:dyDescent="0.25">
      <c r="B84">
        <v>700</v>
      </c>
      <c r="C84">
        <v>20</v>
      </c>
    </row>
    <row r="85" spans="1:13" x14ac:dyDescent="0.25">
      <c r="B85">
        <v>1000</v>
      </c>
      <c r="C85">
        <v>17</v>
      </c>
    </row>
    <row r="86" spans="1:13" x14ac:dyDescent="0.25">
      <c r="A86" t="s">
        <v>15</v>
      </c>
      <c r="B86">
        <v>100</v>
      </c>
      <c r="C86">
        <v>66</v>
      </c>
      <c r="G86">
        <f>C86</f>
        <v>66</v>
      </c>
      <c r="H86">
        <f>C87</f>
        <v>47</v>
      </c>
      <c r="I86">
        <f>C88</f>
        <v>41</v>
      </c>
      <c r="J86">
        <f>C89</f>
        <v>38</v>
      </c>
      <c r="K86">
        <f>C90</f>
        <v>35</v>
      </c>
      <c r="L86">
        <f>C91</f>
        <v>33</v>
      </c>
      <c r="M86">
        <f>C92</f>
        <v>30</v>
      </c>
    </row>
    <row r="87" spans="1:13" x14ac:dyDescent="0.25">
      <c r="B87">
        <v>200</v>
      </c>
      <c r="C87">
        <v>47</v>
      </c>
    </row>
    <row r="88" spans="1:13" x14ac:dyDescent="0.25">
      <c r="B88">
        <v>300</v>
      </c>
      <c r="C88">
        <v>41</v>
      </c>
    </row>
    <row r="89" spans="1:13" x14ac:dyDescent="0.25">
      <c r="B89">
        <v>400</v>
      </c>
      <c r="C89">
        <v>38</v>
      </c>
    </row>
    <row r="90" spans="1:13" x14ac:dyDescent="0.25">
      <c r="B90">
        <v>500</v>
      </c>
      <c r="C90">
        <v>35</v>
      </c>
    </row>
    <row r="91" spans="1:13" x14ac:dyDescent="0.25">
      <c r="B91">
        <v>700</v>
      </c>
      <c r="C91">
        <v>33</v>
      </c>
    </row>
    <row r="92" spans="1:13" x14ac:dyDescent="0.25">
      <c r="B92">
        <v>1000</v>
      </c>
      <c r="C92">
        <v>30</v>
      </c>
    </row>
    <row r="93" spans="1:13" x14ac:dyDescent="0.25">
      <c r="A93" t="s">
        <v>16</v>
      </c>
      <c r="B93">
        <v>100</v>
      </c>
      <c r="C93">
        <v>73</v>
      </c>
      <c r="G93">
        <f>C93</f>
        <v>73</v>
      </c>
      <c r="H93">
        <f>C94</f>
        <v>50</v>
      </c>
      <c r="I93">
        <f>C95</f>
        <v>42</v>
      </c>
      <c r="J93">
        <f>C96</f>
        <v>36</v>
      </c>
      <c r="K93">
        <f>C97</f>
        <v>33</v>
      </c>
      <c r="L93">
        <f>C98</f>
        <v>31</v>
      </c>
      <c r="M93">
        <f>C99</f>
        <v>28</v>
      </c>
    </row>
    <row r="94" spans="1:13" x14ac:dyDescent="0.25">
      <c r="B94">
        <v>200</v>
      </c>
      <c r="C94">
        <v>50</v>
      </c>
    </row>
    <row r="95" spans="1:13" x14ac:dyDescent="0.25">
      <c r="B95">
        <v>300</v>
      </c>
      <c r="C95">
        <v>42</v>
      </c>
    </row>
    <row r="96" spans="1:13" x14ac:dyDescent="0.25">
      <c r="B96">
        <v>400</v>
      </c>
      <c r="C96">
        <v>36</v>
      </c>
    </row>
    <row r="97" spans="1:13" x14ac:dyDescent="0.25">
      <c r="B97">
        <v>500</v>
      </c>
      <c r="C97">
        <v>33</v>
      </c>
    </row>
    <row r="98" spans="1:13" x14ac:dyDescent="0.25">
      <c r="B98">
        <v>700</v>
      </c>
      <c r="C98">
        <v>31</v>
      </c>
    </row>
    <row r="99" spans="1:13" x14ac:dyDescent="0.25">
      <c r="B99">
        <v>1000</v>
      </c>
      <c r="C99">
        <v>28</v>
      </c>
    </row>
    <row r="100" spans="1:13" x14ac:dyDescent="0.25">
      <c r="A100" t="s">
        <v>17</v>
      </c>
      <c r="B100">
        <v>100</v>
      </c>
      <c r="C100">
        <v>89</v>
      </c>
      <c r="G100">
        <f>C100</f>
        <v>89</v>
      </c>
      <c r="H100">
        <f>C101</f>
        <v>70</v>
      </c>
      <c r="I100">
        <f>C102</f>
        <v>60</v>
      </c>
      <c r="J100">
        <f>C103</f>
        <v>56</v>
      </c>
      <c r="K100">
        <f>C104</f>
        <v>53</v>
      </c>
      <c r="L100">
        <f>C105</f>
        <v>51</v>
      </c>
      <c r="M100">
        <f>C106</f>
        <v>49</v>
      </c>
    </row>
    <row r="101" spans="1:13" x14ac:dyDescent="0.25">
      <c r="B101">
        <v>200</v>
      </c>
      <c r="C101">
        <v>70</v>
      </c>
    </row>
    <row r="102" spans="1:13" x14ac:dyDescent="0.25">
      <c r="B102">
        <v>300</v>
      </c>
      <c r="C102">
        <v>60</v>
      </c>
    </row>
    <row r="103" spans="1:13" x14ac:dyDescent="0.25">
      <c r="B103">
        <v>400</v>
      </c>
      <c r="C103">
        <v>56</v>
      </c>
    </row>
    <row r="104" spans="1:13" x14ac:dyDescent="0.25">
      <c r="B104">
        <v>500</v>
      </c>
      <c r="C104">
        <v>53</v>
      </c>
    </row>
    <row r="105" spans="1:13" x14ac:dyDescent="0.25">
      <c r="B105">
        <v>700</v>
      </c>
      <c r="C105">
        <v>51</v>
      </c>
    </row>
    <row r="106" spans="1:13" x14ac:dyDescent="0.25">
      <c r="B106">
        <v>1000</v>
      </c>
      <c r="C106">
        <v>49</v>
      </c>
    </row>
    <row r="107" spans="1:13" x14ac:dyDescent="0.25">
      <c r="A107" t="s">
        <v>18</v>
      </c>
      <c r="B107">
        <v>100</v>
      </c>
      <c r="C107">
        <v>95</v>
      </c>
      <c r="G107">
        <f>C107</f>
        <v>95</v>
      </c>
      <c r="H107">
        <f>C108</f>
        <v>68</v>
      </c>
      <c r="I107">
        <f>C109</f>
        <v>63</v>
      </c>
      <c r="J107">
        <f>C110</f>
        <v>57</v>
      </c>
      <c r="K107">
        <f>C111</f>
        <v>53</v>
      </c>
      <c r="L107">
        <f>C112</f>
        <v>50</v>
      </c>
      <c r="M107">
        <f>C113</f>
        <v>47</v>
      </c>
    </row>
    <row r="108" spans="1:13" x14ac:dyDescent="0.25">
      <c r="B108">
        <v>200</v>
      </c>
      <c r="C108">
        <v>68</v>
      </c>
    </row>
    <row r="109" spans="1:13" x14ac:dyDescent="0.25">
      <c r="B109">
        <v>300</v>
      </c>
      <c r="C109">
        <v>63</v>
      </c>
    </row>
    <row r="110" spans="1:13" x14ac:dyDescent="0.25">
      <c r="B110">
        <v>400</v>
      </c>
      <c r="C110">
        <v>57</v>
      </c>
    </row>
    <row r="111" spans="1:13" x14ac:dyDescent="0.25">
      <c r="B111">
        <v>500</v>
      </c>
      <c r="C111">
        <v>53</v>
      </c>
    </row>
    <row r="112" spans="1:13" x14ac:dyDescent="0.25">
      <c r="B112">
        <v>700</v>
      </c>
      <c r="C112">
        <v>50</v>
      </c>
    </row>
    <row r="113" spans="1:13" x14ac:dyDescent="0.25">
      <c r="B113">
        <v>1000</v>
      </c>
      <c r="C113">
        <v>47</v>
      </c>
    </row>
    <row r="114" spans="1:13" x14ac:dyDescent="0.25">
      <c r="A114" t="s">
        <v>19</v>
      </c>
      <c r="B114">
        <v>100</v>
      </c>
      <c r="C114">
        <v>166</v>
      </c>
      <c r="G114">
        <f>C114</f>
        <v>166</v>
      </c>
      <c r="H114">
        <f>C115</f>
        <v>116</v>
      </c>
      <c r="I114">
        <f>C116</f>
        <v>101</v>
      </c>
      <c r="J114">
        <f>C117</f>
        <v>93</v>
      </c>
      <c r="K114">
        <f>C118</f>
        <v>88</v>
      </c>
      <c r="L114">
        <f>C119</f>
        <v>78</v>
      </c>
      <c r="M114">
        <f>C120</f>
        <v>75</v>
      </c>
    </row>
    <row r="115" spans="1:13" x14ac:dyDescent="0.25">
      <c r="B115">
        <v>200</v>
      </c>
      <c r="C115">
        <v>116</v>
      </c>
    </row>
    <row r="116" spans="1:13" x14ac:dyDescent="0.25">
      <c r="B116">
        <v>300</v>
      </c>
      <c r="C116">
        <v>101</v>
      </c>
    </row>
    <row r="117" spans="1:13" x14ac:dyDescent="0.25">
      <c r="B117">
        <v>400</v>
      </c>
      <c r="C117">
        <v>93</v>
      </c>
    </row>
    <row r="118" spans="1:13" x14ac:dyDescent="0.25">
      <c r="B118">
        <v>500</v>
      </c>
      <c r="C118">
        <v>88</v>
      </c>
    </row>
    <row r="119" spans="1:13" x14ac:dyDescent="0.25">
      <c r="B119">
        <v>700</v>
      </c>
      <c r="C119">
        <v>78</v>
      </c>
    </row>
    <row r="120" spans="1:13" x14ac:dyDescent="0.25">
      <c r="B120">
        <v>1000</v>
      </c>
      <c r="C120">
        <v>75</v>
      </c>
    </row>
    <row r="121" spans="1:13" x14ac:dyDescent="0.25">
      <c r="A121" t="s">
        <v>20</v>
      </c>
      <c r="B121">
        <v>100</v>
      </c>
      <c r="C121">
        <v>182</v>
      </c>
      <c r="G121">
        <f>C121</f>
        <v>182</v>
      </c>
      <c r="H121">
        <f>C122</f>
        <v>120</v>
      </c>
      <c r="I121">
        <f>C123</f>
        <v>100.5</v>
      </c>
      <c r="J121">
        <f>C124</f>
        <v>91</v>
      </c>
      <c r="K121">
        <f>C125</f>
        <v>85</v>
      </c>
      <c r="L121">
        <f>C126</f>
        <v>75</v>
      </c>
      <c r="M121">
        <f>C127</f>
        <v>68.5</v>
      </c>
    </row>
    <row r="122" spans="1:13" x14ac:dyDescent="0.25">
      <c r="B122">
        <v>200</v>
      </c>
      <c r="C122">
        <v>120</v>
      </c>
    </row>
    <row r="123" spans="1:13" x14ac:dyDescent="0.25">
      <c r="B123">
        <v>300</v>
      </c>
      <c r="C123">
        <v>100.5</v>
      </c>
    </row>
    <row r="124" spans="1:13" x14ac:dyDescent="0.25">
      <c r="B124">
        <v>400</v>
      </c>
      <c r="C124">
        <v>91</v>
      </c>
    </row>
    <row r="125" spans="1:13" x14ac:dyDescent="0.25">
      <c r="B125">
        <v>500</v>
      </c>
      <c r="C125">
        <v>85</v>
      </c>
    </row>
    <row r="126" spans="1:13" x14ac:dyDescent="0.25">
      <c r="B126">
        <v>700</v>
      </c>
      <c r="C126">
        <v>75</v>
      </c>
    </row>
    <row r="127" spans="1:13" x14ac:dyDescent="0.25">
      <c r="B127">
        <v>1000</v>
      </c>
      <c r="C127">
        <v>68.5</v>
      </c>
    </row>
    <row r="128" spans="1:13" x14ac:dyDescent="0.25">
      <c r="A128" t="s">
        <v>21</v>
      </c>
      <c r="B128">
        <v>100</v>
      </c>
      <c r="C128">
        <v>153</v>
      </c>
      <c r="G128">
        <f>C128</f>
        <v>153</v>
      </c>
      <c r="H128">
        <f>C129</f>
        <v>115</v>
      </c>
      <c r="I128">
        <f>C130</f>
        <v>90</v>
      </c>
      <c r="J128">
        <f>C131</f>
        <v>80</v>
      </c>
      <c r="K128">
        <f>C132</f>
        <v>75</v>
      </c>
      <c r="L128">
        <f>C133</f>
        <v>65</v>
      </c>
      <c r="M128">
        <f>C134</f>
        <v>62</v>
      </c>
    </row>
    <row r="129" spans="1:13" x14ac:dyDescent="0.25">
      <c r="B129">
        <v>200</v>
      </c>
      <c r="C129">
        <v>115</v>
      </c>
    </row>
    <row r="130" spans="1:13" x14ac:dyDescent="0.25">
      <c r="B130">
        <v>300</v>
      </c>
      <c r="C130">
        <v>90</v>
      </c>
    </row>
    <row r="131" spans="1:13" x14ac:dyDescent="0.25">
      <c r="B131">
        <v>400</v>
      </c>
      <c r="C131">
        <v>80</v>
      </c>
    </row>
    <row r="132" spans="1:13" x14ac:dyDescent="0.25">
      <c r="B132">
        <v>500</v>
      </c>
      <c r="C132">
        <v>75</v>
      </c>
    </row>
    <row r="133" spans="1:13" x14ac:dyDescent="0.25">
      <c r="B133">
        <v>700</v>
      </c>
      <c r="C133">
        <v>65</v>
      </c>
    </row>
    <row r="134" spans="1:13" x14ac:dyDescent="0.25">
      <c r="B134">
        <v>1000</v>
      </c>
      <c r="C134">
        <v>62</v>
      </c>
    </row>
    <row r="135" spans="1:13" x14ac:dyDescent="0.25">
      <c r="A135" t="s">
        <v>22</v>
      </c>
      <c r="B135">
        <v>100</v>
      </c>
      <c r="C135">
        <v>178</v>
      </c>
      <c r="G135">
        <f>C135</f>
        <v>178</v>
      </c>
      <c r="H135">
        <f>C136</f>
        <v>120</v>
      </c>
      <c r="I135">
        <f>C137</f>
        <v>98</v>
      </c>
      <c r="J135">
        <f>C138</f>
        <v>90</v>
      </c>
      <c r="K135">
        <f>C139</f>
        <v>82</v>
      </c>
      <c r="L135">
        <f>C140</f>
        <v>73</v>
      </c>
      <c r="M135">
        <f>C141</f>
        <v>69</v>
      </c>
    </row>
    <row r="136" spans="1:13" x14ac:dyDescent="0.25">
      <c r="B136">
        <v>200</v>
      </c>
      <c r="C136">
        <v>120</v>
      </c>
    </row>
    <row r="137" spans="1:13" x14ac:dyDescent="0.25">
      <c r="B137">
        <v>300</v>
      </c>
      <c r="C137">
        <v>98</v>
      </c>
    </row>
    <row r="138" spans="1:13" x14ac:dyDescent="0.25">
      <c r="B138">
        <v>400</v>
      </c>
      <c r="C138">
        <v>90</v>
      </c>
    </row>
    <row r="139" spans="1:13" x14ac:dyDescent="0.25">
      <c r="B139">
        <v>500</v>
      </c>
      <c r="C139">
        <v>82</v>
      </c>
    </row>
    <row r="140" spans="1:13" x14ac:dyDescent="0.25">
      <c r="B140">
        <v>700</v>
      </c>
      <c r="C140">
        <v>73</v>
      </c>
    </row>
    <row r="141" spans="1:13" x14ac:dyDescent="0.25">
      <c r="B141">
        <v>1000</v>
      </c>
      <c r="C141">
        <v>69</v>
      </c>
    </row>
    <row r="142" spans="1:13" x14ac:dyDescent="0.25">
      <c r="A142" t="s">
        <v>23</v>
      </c>
      <c r="B142">
        <v>100</v>
      </c>
      <c r="C142">
        <v>220</v>
      </c>
      <c r="G142">
        <f>C142</f>
        <v>220</v>
      </c>
      <c r="H142">
        <f>C143</f>
        <v>150</v>
      </c>
      <c r="I142">
        <f>C144</f>
        <v>130</v>
      </c>
      <c r="J142">
        <f>C145</f>
        <v>120</v>
      </c>
      <c r="K142">
        <f>C146</f>
        <v>115</v>
      </c>
      <c r="L142">
        <f>C147</f>
        <v>108</v>
      </c>
      <c r="M142">
        <f>C148</f>
        <v>98</v>
      </c>
    </row>
    <row r="143" spans="1:13" x14ac:dyDescent="0.25">
      <c r="B143">
        <v>200</v>
      </c>
      <c r="C143">
        <v>150</v>
      </c>
    </row>
    <row r="144" spans="1:13" x14ac:dyDescent="0.25">
      <c r="B144">
        <v>300</v>
      </c>
      <c r="C144">
        <v>130</v>
      </c>
    </row>
    <row r="145" spans="2:3" x14ac:dyDescent="0.25">
      <c r="B145">
        <v>400</v>
      </c>
      <c r="C145">
        <v>120</v>
      </c>
    </row>
    <row r="146" spans="2:3" x14ac:dyDescent="0.25">
      <c r="B146">
        <v>500</v>
      </c>
      <c r="C146">
        <v>115</v>
      </c>
    </row>
    <row r="147" spans="2:3" x14ac:dyDescent="0.25">
      <c r="B147">
        <v>700</v>
      </c>
      <c r="C147">
        <v>108</v>
      </c>
    </row>
    <row r="148" spans="2:3" x14ac:dyDescent="0.25">
      <c r="B148">
        <v>1000</v>
      </c>
      <c r="C148">
        <v>98</v>
      </c>
    </row>
  </sheetData>
  <autoFilter ref="A1:D14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L2" sqref="L2:M2"/>
    </sheetView>
  </sheetViews>
  <sheetFormatPr defaultRowHeight="15" x14ac:dyDescent="0.25"/>
  <cols>
    <col min="1" max="1" width="32" bestFit="1" customWidth="1"/>
    <col min="2" max="2" width="32" customWidth="1"/>
    <col min="3" max="3" width="14.28515625" customWidth="1"/>
    <col min="12" max="12" width="8.85546875" customWidth="1"/>
  </cols>
  <sheetData>
    <row r="1" spans="1:19" x14ac:dyDescent="0.25">
      <c r="A1" t="s">
        <v>0</v>
      </c>
      <c r="D1">
        <v>100</v>
      </c>
      <c r="E1">
        <v>200</v>
      </c>
      <c r="F1">
        <v>300</v>
      </c>
      <c r="G1">
        <v>400</v>
      </c>
      <c r="H1">
        <v>500</v>
      </c>
      <c r="I1">
        <v>700</v>
      </c>
      <c r="J1">
        <v>1000</v>
      </c>
    </row>
    <row r="2" spans="1:19" x14ac:dyDescent="0.25">
      <c r="A2" t="s">
        <v>3</v>
      </c>
      <c r="B2">
        <v>10</v>
      </c>
      <c r="C2">
        <v>1</v>
      </c>
      <c r="D2">
        <v>65</v>
      </c>
      <c r="E2">
        <v>50</v>
      </c>
      <c r="F2">
        <v>40.5</v>
      </c>
      <c r="G2">
        <v>37</v>
      </c>
      <c r="H2">
        <v>35</v>
      </c>
      <c r="I2">
        <v>33.5</v>
      </c>
      <c r="J2">
        <v>30.5</v>
      </c>
      <c r="L2" s="1" t="str">
        <f>"delete price where catId="&amp;C2&amp;" and firma="&amp;B2&amp;";"</f>
        <v>delete price where catId=1 and firma=10;</v>
      </c>
      <c r="M2" s="1" t="str">
        <f>"insert into price (firma,catId,tiraz,cena) values ("&amp;$B2&amp;","&amp;$C2&amp;","&amp;D$1&amp;","&amp;SUBSTITUTE(TEXT(D2,"0,00"),",",".")&amp;");"</f>
        <v>insert into price (firma,catId,tiraz,cena) values (10,1,100,65.00);</v>
      </c>
      <c r="N2" s="1" t="str">
        <f t="shared" ref="N2:T2" si="0">"insert into price (firma,catId,tiraz,cena) values ("&amp;$B2&amp;","&amp;$C2&amp;","&amp;E$1&amp;","&amp;SUBSTITUTE(TEXT(E2,"0,00"),",",".")&amp;");"</f>
        <v>insert into price (firma,catId,tiraz,cena) values (10,1,200,50.00);</v>
      </c>
      <c r="O2" s="1" t="str">
        <f t="shared" si="0"/>
        <v>insert into price (firma,catId,tiraz,cena) values (10,1,300,40.50);</v>
      </c>
      <c r="P2" s="1" t="str">
        <f t="shared" si="0"/>
        <v>insert into price (firma,catId,tiraz,cena) values (10,1,400,37.00);</v>
      </c>
      <c r="Q2" s="1" t="str">
        <f t="shared" si="0"/>
        <v>insert into price (firma,catId,tiraz,cena) values (10,1,500,35.00);</v>
      </c>
      <c r="R2" s="1" t="str">
        <f t="shared" si="0"/>
        <v>insert into price (firma,catId,tiraz,cena) values (10,1,700,33.50);</v>
      </c>
      <c r="S2" s="1" t="str">
        <f>"insert into price (firma,catId,tiraz,cena) values ("&amp;$B2&amp;","&amp;$C2&amp;","&amp;J$1&amp;","&amp;SUBSTITUTE(TEXT(J2,"0,00"),",",".")&amp;");"</f>
        <v>insert into price (firma,catId,tiraz,cena) values (10,1,1000,30.50);</v>
      </c>
    </row>
    <row r="3" spans="1:19" x14ac:dyDescent="0.25">
      <c r="A3" t="s">
        <v>4</v>
      </c>
      <c r="B3">
        <v>10</v>
      </c>
      <c r="D3">
        <v>90</v>
      </c>
      <c r="E3">
        <v>65</v>
      </c>
      <c r="F3">
        <v>56</v>
      </c>
      <c r="G3">
        <v>52.5</v>
      </c>
      <c r="H3">
        <v>48</v>
      </c>
      <c r="I3">
        <v>46</v>
      </c>
      <c r="J3">
        <v>43</v>
      </c>
      <c r="S3" s="1"/>
    </row>
    <row r="4" spans="1:19" x14ac:dyDescent="0.25">
      <c r="A4" t="s">
        <v>5</v>
      </c>
      <c r="B4">
        <v>10</v>
      </c>
      <c r="D4">
        <v>80</v>
      </c>
      <c r="E4">
        <v>60</v>
      </c>
      <c r="F4">
        <v>50</v>
      </c>
      <c r="G4">
        <v>46</v>
      </c>
      <c r="H4">
        <v>42</v>
      </c>
      <c r="I4">
        <v>39</v>
      </c>
      <c r="J4">
        <v>36</v>
      </c>
      <c r="S4" s="1"/>
    </row>
    <row r="5" spans="1:19" x14ac:dyDescent="0.25">
      <c r="A5" t="s">
        <v>6</v>
      </c>
      <c r="B5">
        <v>10</v>
      </c>
      <c r="D5">
        <v>95</v>
      </c>
      <c r="E5">
        <v>70</v>
      </c>
      <c r="F5">
        <v>65</v>
      </c>
      <c r="G5">
        <v>56</v>
      </c>
      <c r="H5">
        <v>53</v>
      </c>
      <c r="I5">
        <v>50</v>
      </c>
      <c r="J5">
        <v>47</v>
      </c>
      <c r="S5" s="1"/>
    </row>
    <row r="6" spans="1:19" x14ac:dyDescent="0.25">
      <c r="A6" t="s">
        <v>7</v>
      </c>
      <c r="B6">
        <v>10</v>
      </c>
      <c r="D6">
        <v>97</v>
      </c>
      <c r="E6">
        <v>70</v>
      </c>
      <c r="F6">
        <v>63</v>
      </c>
      <c r="G6">
        <v>60</v>
      </c>
      <c r="H6">
        <v>56</v>
      </c>
      <c r="I6">
        <v>53</v>
      </c>
      <c r="J6">
        <v>50</v>
      </c>
      <c r="S6" s="1"/>
    </row>
    <row r="7" spans="1:19" x14ac:dyDescent="0.25">
      <c r="A7" t="s">
        <v>8</v>
      </c>
      <c r="B7">
        <v>10</v>
      </c>
      <c r="D7">
        <v>160</v>
      </c>
      <c r="E7">
        <v>107.5</v>
      </c>
      <c r="F7">
        <v>91</v>
      </c>
      <c r="G7">
        <v>84</v>
      </c>
      <c r="H7">
        <v>78</v>
      </c>
      <c r="I7">
        <v>75</v>
      </c>
      <c r="J7">
        <v>65</v>
      </c>
    </row>
    <row r="8" spans="1:19" x14ac:dyDescent="0.25">
      <c r="A8" t="s">
        <v>9</v>
      </c>
      <c r="B8">
        <v>10</v>
      </c>
      <c r="D8">
        <v>133.5</v>
      </c>
      <c r="E8">
        <v>105</v>
      </c>
      <c r="F8">
        <v>97.5</v>
      </c>
      <c r="G8">
        <v>92</v>
      </c>
      <c r="H8">
        <v>89</v>
      </c>
      <c r="I8">
        <v>86</v>
      </c>
      <c r="J8">
        <v>83</v>
      </c>
    </row>
    <row r="9" spans="1:19" x14ac:dyDescent="0.25">
      <c r="A9" t="s">
        <v>10</v>
      </c>
      <c r="B9">
        <v>10</v>
      </c>
      <c r="D9">
        <v>200</v>
      </c>
      <c r="E9">
        <v>147.5</v>
      </c>
      <c r="F9">
        <v>135</v>
      </c>
      <c r="G9">
        <v>130</v>
      </c>
      <c r="H9">
        <v>120</v>
      </c>
      <c r="I9">
        <v>112</v>
      </c>
      <c r="J9">
        <v>109</v>
      </c>
    </row>
    <row r="10" spans="1:19" x14ac:dyDescent="0.25">
      <c r="A10" t="s">
        <v>11</v>
      </c>
      <c r="B10">
        <v>10</v>
      </c>
      <c r="D10">
        <v>155</v>
      </c>
      <c r="E10">
        <v>115.5</v>
      </c>
      <c r="F10">
        <v>105</v>
      </c>
      <c r="G10">
        <v>97</v>
      </c>
      <c r="H10">
        <v>94</v>
      </c>
      <c r="I10">
        <v>92</v>
      </c>
      <c r="J10">
        <v>89.9</v>
      </c>
    </row>
    <row r="11" spans="1:19" x14ac:dyDescent="0.25">
      <c r="A11" t="s">
        <v>12</v>
      </c>
      <c r="B11">
        <v>10</v>
      </c>
      <c r="D11">
        <v>198</v>
      </c>
      <c r="E11">
        <v>145</v>
      </c>
      <c r="F11">
        <v>129</v>
      </c>
      <c r="G11">
        <v>122</v>
      </c>
      <c r="H11">
        <v>117</v>
      </c>
      <c r="I11">
        <v>106</v>
      </c>
      <c r="J11">
        <v>103</v>
      </c>
    </row>
    <row r="12" spans="1:19" x14ac:dyDescent="0.25">
      <c r="A12" t="s">
        <v>13</v>
      </c>
      <c r="B12">
        <v>10</v>
      </c>
      <c r="D12">
        <v>300</v>
      </c>
      <c r="E12">
        <v>250</v>
      </c>
      <c r="F12">
        <v>200</v>
      </c>
      <c r="G12">
        <v>185</v>
      </c>
      <c r="H12">
        <v>175</v>
      </c>
      <c r="I12">
        <v>168</v>
      </c>
      <c r="J12">
        <v>160</v>
      </c>
    </row>
    <row r="13" spans="1:19" x14ac:dyDescent="0.25">
      <c r="A13" t="s">
        <v>14</v>
      </c>
      <c r="B13">
        <v>10</v>
      </c>
      <c r="D13">
        <v>50</v>
      </c>
      <c r="E13">
        <v>35</v>
      </c>
      <c r="F13">
        <v>30</v>
      </c>
      <c r="G13">
        <v>25</v>
      </c>
      <c r="H13">
        <v>22</v>
      </c>
      <c r="I13">
        <v>20</v>
      </c>
      <c r="J13">
        <v>17</v>
      </c>
    </row>
    <row r="14" spans="1:19" x14ac:dyDescent="0.25">
      <c r="A14" t="s">
        <v>15</v>
      </c>
      <c r="B14">
        <v>10</v>
      </c>
      <c r="D14">
        <v>66</v>
      </c>
      <c r="E14">
        <v>47</v>
      </c>
      <c r="F14">
        <v>41</v>
      </c>
      <c r="G14">
        <v>38</v>
      </c>
      <c r="H14">
        <v>35</v>
      </c>
      <c r="I14">
        <v>33</v>
      </c>
      <c r="J14">
        <v>30</v>
      </c>
    </row>
    <row r="15" spans="1:19" x14ac:dyDescent="0.25">
      <c r="A15" t="s">
        <v>16</v>
      </c>
      <c r="B15">
        <v>10</v>
      </c>
      <c r="D15">
        <v>73</v>
      </c>
      <c r="E15">
        <v>50</v>
      </c>
      <c r="F15">
        <v>42</v>
      </c>
      <c r="G15">
        <v>36</v>
      </c>
      <c r="H15">
        <v>33</v>
      </c>
      <c r="I15">
        <v>31</v>
      </c>
      <c r="J15">
        <v>28</v>
      </c>
    </row>
    <row r="16" spans="1:19" x14ac:dyDescent="0.25">
      <c r="A16" t="s">
        <v>17</v>
      </c>
      <c r="B16">
        <v>10</v>
      </c>
      <c r="D16">
        <v>89</v>
      </c>
      <c r="E16">
        <v>70</v>
      </c>
      <c r="F16">
        <v>60</v>
      </c>
      <c r="G16">
        <v>56</v>
      </c>
      <c r="H16">
        <v>53</v>
      </c>
      <c r="I16">
        <v>51</v>
      </c>
      <c r="J16">
        <v>49</v>
      </c>
    </row>
    <row r="17" spans="1:10" x14ac:dyDescent="0.25">
      <c r="A17" t="s">
        <v>18</v>
      </c>
      <c r="B17">
        <v>10</v>
      </c>
      <c r="D17">
        <v>95</v>
      </c>
      <c r="E17">
        <v>68</v>
      </c>
      <c r="F17">
        <v>63</v>
      </c>
      <c r="G17">
        <v>57</v>
      </c>
      <c r="H17">
        <v>53</v>
      </c>
      <c r="I17">
        <v>50</v>
      </c>
      <c r="J17">
        <v>47</v>
      </c>
    </row>
    <row r="18" spans="1:10" x14ac:dyDescent="0.25">
      <c r="A18" t="s">
        <v>19</v>
      </c>
      <c r="B18">
        <v>10</v>
      </c>
      <c r="D18">
        <v>166</v>
      </c>
      <c r="E18">
        <v>116</v>
      </c>
      <c r="F18">
        <v>101</v>
      </c>
      <c r="G18">
        <v>93</v>
      </c>
      <c r="H18">
        <v>88</v>
      </c>
      <c r="I18">
        <v>78</v>
      </c>
      <c r="J18">
        <v>75</v>
      </c>
    </row>
    <row r="19" spans="1:10" x14ac:dyDescent="0.25">
      <c r="A19" t="s">
        <v>20</v>
      </c>
      <c r="B19">
        <v>10</v>
      </c>
      <c r="D19">
        <v>182</v>
      </c>
      <c r="E19">
        <v>120</v>
      </c>
      <c r="F19">
        <v>100.5</v>
      </c>
      <c r="G19">
        <v>91</v>
      </c>
      <c r="H19">
        <v>85</v>
      </c>
      <c r="I19">
        <v>75</v>
      </c>
      <c r="J19">
        <v>68.5</v>
      </c>
    </row>
    <row r="20" spans="1:10" x14ac:dyDescent="0.25">
      <c r="A20" t="s">
        <v>21</v>
      </c>
      <c r="B20">
        <v>10</v>
      </c>
      <c r="D20">
        <v>153</v>
      </c>
      <c r="E20">
        <v>115</v>
      </c>
      <c r="F20">
        <v>90</v>
      </c>
      <c r="G20">
        <v>80</v>
      </c>
      <c r="H20">
        <v>75</v>
      </c>
      <c r="I20">
        <v>65</v>
      </c>
      <c r="J20">
        <v>62</v>
      </c>
    </row>
    <row r="21" spans="1:10" x14ac:dyDescent="0.25">
      <c r="A21" t="s">
        <v>22</v>
      </c>
      <c r="B21">
        <v>10</v>
      </c>
      <c r="D21">
        <v>178</v>
      </c>
      <c r="E21">
        <v>120</v>
      </c>
      <c r="F21">
        <v>98</v>
      </c>
      <c r="G21">
        <v>90</v>
      </c>
      <c r="H21">
        <v>82</v>
      </c>
      <c r="I21">
        <v>73</v>
      </c>
      <c r="J21">
        <v>69</v>
      </c>
    </row>
    <row r="22" spans="1:10" x14ac:dyDescent="0.25">
      <c r="A22" t="s">
        <v>23</v>
      </c>
      <c r="B22">
        <v>10</v>
      </c>
      <c r="D22">
        <v>220</v>
      </c>
      <c r="E22">
        <v>150</v>
      </c>
      <c r="F22">
        <v>130</v>
      </c>
      <c r="G22">
        <v>120</v>
      </c>
      <c r="H22">
        <v>115</v>
      </c>
      <c r="I22">
        <v>108</v>
      </c>
      <c r="J22">
        <v>98</v>
      </c>
    </row>
    <row r="23" spans="1:10" ht="15.75" thickBot="1" x14ac:dyDescent="0.3"/>
    <row r="24" spans="1:10" ht="15.75" thickBot="1" x14ac:dyDescent="0.3">
      <c r="A24" s="2"/>
      <c r="B24" s="1" t="str">
        <f>"insert into Category (parentId,tip) values("&amp;$A$24&amp;",'"&amp;A2&amp;"');"</f>
        <v>insert into Category (parentId,tip) values(,'120*150*60 мм., горизонтальный ');</v>
      </c>
      <c r="G24" s="3" t="s">
        <v>24</v>
      </c>
    </row>
    <row r="25" spans="1:10" x14ac:dyDescent="0.25">
      <c r="G25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0" sqref="E20"/>
    </sheetView>
  </sheetViews>
  <sheetFormatPr defaultRowHeight="15" x14ac:dyDescent="0.25"/>
  <sheetData>
    <row r="1" spans="1:22" s="4" customFormat="1" x14ac:dyDescent="0.25">
      <c r="A1" s="4" t="s">
        <v>26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</row>
    <row r="2" spans="1:22" x14ac:dyDescent="0.25">
      <c r="A2" t="s">
        <v>27</v>
      </c>
      <c r="B2">
        <v>10</v>
      </c>
      <c r="D2">
        <v>100</v>
      </c>
      <c r="E2">
        <v>70</v>
      </c>
      <c r="F2">
        <v>43</v>
      </c>
      <c r="G2">
        <v>43</v>
      </c>
      <c r="H2">
        <v>37</v>
      </c>
      <c r="I2">
        <v>32</v>
      </c>
      <c r="J2">
        <v>24</v>
      </c>
      <c r="K2">
        <v>19</v>
      </c>
      <c r="L2" s="5" t="s">
        <v>28</v>
      </c>
      <c r="M2" s="1" t="str">
        <f>"delete price where catId="&amp;C2&amp;" and firma="&amp;B2&amp;";"</f>
        <v>delete price where catId= and firma=10;</v>
      </c>
      <c r="N2" s="1" t="str">
        <f>"insert into price (firma,catId,tiraz,cena) values ("&amp;$B2&amp;","&amp;$C2&amp;","&amp;D$1&amp;","&amp;SUBSTITUTE(TEXT(D2,"0,00"),",",".")&amp;");"</f>
        <v>insert into price (firma,catId,tiraz,cena) values (10,,1,100.00);</v>
      </c>
      <c r="O2" s="1" t="str">
        <f t="shared" ref="O2:V2" si="0">"insert into price (firma,catId,tiraz,cena) values ("&amp;$B2&amp;","&amp;$C2&amp;","&amp;E$1&amp;","&amp;SUBSTITUTE(TEXT(E2,"0,00"),",",".")&amp;");"</f>
        <v>insert into price (firma,catId,tiraz,cena) values (10,,6,70.00);</v>
      </c>
      <c r="P2" s="1" t="str">
        <f t="shared" si="0"/>
        <v>insert into price (firma,catId,tiraz,cena) values (10,,11,43.00);</v>
      </c>
      <c r="Q2" s="1" t="str">
        <f t="shared" si="0"/>
        <v>insert into price (firma,catId,tiraz,cena) values (10,,31,43.00);</v>
      </c>
      <c r="R2" s="1" t="str">
        <f t="shared" si="0"/>
        <v>insert into price (firma,catId,tiraz,cena) values (10,,51,37.00);</v>
      </c>
      <c r="S2" s="1" t="str">
        <f t="shared" si="0"/>
        <v>insert into price (firma,catId,tiraz,cena) values (10,,101,32.00);</v>
      </c>
      <c r="T2" s="1" t="str">
        <f t="shared" si="0"/>
        <v>insert into price (firma,catId,tiraz,cena) values (10,,251,24.00);</v>
      </c>
      <c r="U2" s="1" t="str">
        <f t="shared" si="0"/>
        <v>insert into price (firma,catId,tiraz,cena) values (10,,501,19.00);</v>
      </c>
      <c r="V2" s="1" t="str">
        <f t="shared" si="0"/>
        <v>insert into price (firma,catId,tiraz,cena) values (10,,801,Звоните!);</v>
      </c>
    </row>
    <row r="3" spans="1:22" x14ac:dyDescent="0.25">
      <c r="A3" t="s">
        <v>29</v>
      </c>
      <c r="B3">
        <v>10</v>
      </c>
      <c r="D3">
        <v>110</v>
      </c>
      <c r="E3">
        <v>70</v>
      </c>
      <c r="F3">
        <v>54</v>
      </c>
      <c r="G3">
        <v>54</v>
      </c>
      <c r="H3">
        <v>48</v>
      </c>
      <c r="I3">
        <v>32</v>
      </c>
      <c r="J3">
        <v>27</v>
      </c>
      <c r="K3">
        <v>21</v>
      </c>
      <c r="L3" s="5" t="s">
        <v>28</v>
      </c>
    </row>
    <row r="4" spans="1:22" x14ac:dyDescent="0.25">
      <c r="A4" t="s">
        <v>30</v>
      </c>
      <c r="B4">
        <v>10</v>
      </c>
      <c r="D4">
        <v>130</v>
      </c>
      <c r="E4">
        <v>80</v>
      </c>
      <c r="F4">
        <v>64</v>
      </c>
      <c r="G4">
        <v>64</v>
      </c>
      <c r="H4">
        <v>59</v>
      </c>
      <c r="I4">
        <v>37</v>
      </c>
      <c r="J4">
        <v>32</v>
      </c>
      <c r="K4">
        <v>29</v>
      </c>
      <c r="L4" s="5" t="s">
        <v>28</v>
      </c>
    </row>
    <row r="5" spans="1:22" x14ac:dyDescent="0.25">
      <c r="A5" t="s">
        <v>31</v>
      </c>
      <c r="B5">
        <v>10</v>
      </c>
      <c r="D5">
        <v>160</v>
      </c>
      <c r="E5">
        <v>100</v>
      </c>
      <c r="F5">
        <v>90</v>
      </c>
      <c r="G5">
        <v>89</v>
      </c>
      <c r="H5">
        <v>75</v>
      </c>
      <c r="I5">
        <v>59</v>
      </c>
      <c r="J5">
        <v>56</v>
      </c>
      <c r="K5">
        <v>51</v>
      </c>
      <c r="L5" s="5" t="s">
        <v>28</v>
      </c>
    </row>
    <row r="6" spans="1:22" x14ac:dyDescent="0.25">
      <c r="A6" t="s">
        <v>32</v>
      </c>
      <c r="B6">
        <v>10</v>
      </c>
      <c r="D6">
        <v>180</v>
      </c>
      <c r="E6">
        <v>160</v>
      </c>
      <c r="F6">
        <v>150</v>
      </c>
      <c r="G6">
        <v>150</v>
      </c>
      <c r="H6">
        <v>128</v>
      </c>
      <c r="I6">
        <v>112</v>
      </c>
      <c r="J6">
        <v>102</v>
      </c>
      <c r="K6">
        <v>86</v>
      </c>
      <c r="L6" s="5" t="s">
        <v>28</v>
      </c>
    </row>
    <row r="7" spans="1:22" x14ac:dyDescent="0.25">
      <c r="A7" t="s">
        <v>33</v>
      </c>
      <c r="B7">
        <v>10</v>
      </c>
      <c r="D7">
        <v>260</v>
      </c>
      <c r="E7">
        <v>250</v>
      </c>
      <c r="F7">
        <v>214</v>
      </c>
      <c r="G7">
        <v>193</v>
      </c>
      <c r="H7">
        <v>150</v>
      </c>
      <c r="I7">
        <v>139</v>
      </c>
      <c r="J7">
        <v>134</v>
      </c>
      <c r="K7">
        <v>102</v>
      </c>
      <c r="L7" s="5" t="s">
        <v>34</v>
      </c>
    </row>
    <row r="8" spans="1:22" x14ac:dyDescent="0.25">
      <c r="A8" t="s">
        <v>35</v>
      </c>
      <c r="B8">
        <v>10</v>
      </c>
      <c r="D8">
        <v>500</v>
      </c>
      <c r="E8">
        <v>450</v>
      </c>
      <c r="F8">
        <v>448</v>
      </c>
      <c r="G8">
        <v>405</v>
      </c>
      <c r="H8">
        <v>324</v>
      </c>
      <c r="I8">
        <v>297</v>
      </c>
      <c r="J8" t="s">
        <v>34</v>
      </c>
      <c r="K8" t="s">
        <v>34</v>
      </c>
      <c r="L8" s="5" t="s">
        <v>34</v>
      </c>
    </row>
    <row r="9" spans="1:22" x14ac:dyDescent="0.25">
      <c r="A9" t="s">
        <v>36</v>
      </c>
      <c r="B9">
        <v>10</v>
      </c>
      <c r="D9">
        <v>550</v>
      </c>
      <c r="E9">
        <v>500</v>
      </c>
      <c r="F9">
        <v>482</v>
      </c>
      <c r="G9">
        <v>428</v>
      </c>
      <c r="H9">
        <v>375</v>
      </c>
      <c r="I9">
        <v>326</v>
      </c>
      <c r="J9" t="s">
        <v>34</v>
      </c>
      <c r="K9" t="s">
        <v>34</v>
      </c>
      <c r="L9" s="5" t="s">
        <v>34</v>
      </c>
    </row>
    <row r="10" spans="1:22" x14ac:dyDescent="0.25">
      <c r="A10" t="s">
        <v>37</v>
      </c>
      <c r="B10">
        <v>10</v>
      </c>
      <c r="D10">
        <v>700</v>
      </c>
      <c r="E10">
        <v>739</v>
      </c>
      <c r="F10">
        <v>620</v>
      </c>
      <c r="G10">
        <v>540</v>
      </c>
      <c r="H10">
        <v>500</v>
      </c>
      <c r="I10">
        <v>450</v>
      </c>
      <c r="J10" t="s">
        <v>34</v>
      </c>
      <c r="K10" t="s">
        <v>34</v>
      </c>
      <c r="L10" s="5" t="s">
        <v>34</v>
      </c>
    </row>
    <row r="11" spans="1:22" x14ac:dyDescent="0.25">
      <c r="A11" t="s">
        <v>38</v>
      </c>
      <c r="B11">
        <v>10</v>
      </c>
      <c r="D11">
        <v>950</v>
      </c>
      <c r="E11">
        <v>856</v>
      </c>
      <c r="F11">
        <v>749</v>
      </c>
      <c r="G11">
        <v>650</v>
      </c>
      <c r="H11">
        <v>600</v>
      </c>
      <c r="I11">
        <v>550</v>
      </c>
      <c r="J11" t="s">
        <v>34</v>
      </c>
      <c r="K11" t="s">
        <v>34</v>
      </c>
      <c r="L11" s="5" t="s">
        <v>34</v>
      </c>
    </row>
    <row r="12" spans="1:22" x14ac:dyDescent="0.25">
      <c r="A12" t="s">
        <v>39</v>
      </c>
      <c r="B12">
        <v>10</v>
      </c>
      <c r="D12">
        <v>1350</v>
      </c>
      <c r="E12">
        <v>1180</v>
      </c>
      <c r="F12">
        <v>1050</v>
      </c>
      <c r="G12">
        <v>950</v>
      </c>
      <c r="H12" s="5" t="s">
        <v>34</v>
      </c>
      <c r="I12" s="5" t="s">
        <v>34</v>
      </c>
      <c r="J12" s="5" t="s">
        <v>34</v>
      </c>
      <c r="K12" s="5" t="s">
        <v>34</v>
      </c>
      <c r="L12" s="5" t="s">
        <v>34</v>
      </c>
    </row>
    <row r="13" spans="1:22" x14ac:dyDescent="0.25">
      <c r="A13" t="s">
        <v>40</v>
      </c>
      <c r="B13">
        <v>10</v>
      </c>
      <c r="D13">
        <v>1400</v>
      </c>
      <c r="E13">
        <v>1200</v>
      </c>
      <c r="F13">
        <v>1020</v>
      </c>
      <c r="G13">
        <v>980</v>
      </c>
      <c r="H13" t="s">
        <v>34</v>
      </c>
      <c r="I13" t="s">
        <v>34</v>
      </c>
      <c r="J13" t="s">
        <v>34</v>
      </c>
      <c r="K13" t="s">
        <v>34</v>
      </c>
      <c r="L13" s="5" t="s">
        <v>34</v>
      </c>
    </row>
    <row r="14" spans="1:22" x14ac:dyDescent="0.25">
      <c r="A14" t="s">
        <v>41</v>
      </c>
      <c r="B14">
        <v>10</v>
      </c>
      <c r="D14">
        <v>1600</v>
      </c>
      <c r="E14">
        <v>1500</v>
      </c>
      <c r="F14">
        <v>1450</v>
      </c>
      <c r="G14">
        <v>1380</v>
      </c>
      <c r="H14" t="s">
        <v>34</v>
      </c>
      <c r="I14" t="s">
        <v>34</v>
      </c>
      <c r="J14" t="s">
        <v>34</v>
      </c>
      <c r="K14" t="s">
        <v>34</v>
      </c>
      <c r="L14" s="5" t="s">
        <v>34</v>
      </c>
    </row>
    <row r="15" spans="1:22" x14ac:dyDescent="0.25">
      <c r="A15" t="s">
        <v>42</v>
      </c>
      <c r="B15">
        <v>10</v>
      </c>
      <c r="D15">
        <v>1800</v>
      </c>
      <c r="E15">
        <v>1700</v>
      </c>
      <c r="F15">
        <v>1650</v>
      </c>
      <c r="G15">
        <v>1550</v>
      </c>
      <c r="H15" t="s">
        <v>34</v>
      </c>
      <c r="I15" t="s">
        <v>34</v>
      </c>
      <c r="J15" t="s">
        <v>34</v>
      </c>
      <c r="K15" t="s">
        <v>34</v>
      </c>
      <c r="L15" s="5" t="s">
        <v>34</v>
      </c>
    </row>
    <row r="17" spans="4:4" x14ac:dyDescent="0.25">
      <c r="D17" t="s">
        <v>52</v>
      </c>
    </row>
    <row r="18" spans="4:4" x14ac:dyDescent="0.25">
      <c r="D1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бум.пакеты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2019-04-11T06:27:09Z</dcterms:modified>
</cp:coreProperties>
</file>