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firstSheet="6" activeTab="11"/>
  </bookViews>
  <sheets>
    <sheet name="бум.пакеты0" sheetId="1" r:id="rId1"/>
    <sheet name="бум.пакеты1" sheetId="2" r:id="rId2"/>
    <sheet name="флаги" sheetId="3" r:id="rId3"/>
    <sheet name="флагПобеды" sheetId="5" r:id="rId4"/>
    <sheet name="флагНСО" sheetId="6" r:id="rId5"/>
    <sheet name="Вымпелы" sheetId="7" r:id="rId6"/>
    <sheet name="Скатерти" sheetId="8" r:id="rId7"/>
    <sheet name="Шарфы" sheetId="9" r:id="rId8"/>
    <sheet name="Платки, косынки" sheetId="10" r:id="rId9"/>
    <sheet name="накидки" sheetId="11" r:id="rId10"/>
    <sheet name="Спорт.номера" sheetId="12" r:id="rId11"/>
    <sheet name="ФУТБОЛКИ" sheetId="14" r:id="rId12"/>
    <sheet name="Лист10" sheetId="13" r:id="rId13"/>
  </sheets>
  <definedNames>
    <definedName name="_xlnm._FilterDatabase" localSheetId="0" hidden="1">бум.пакеты0!$A$1:$D$148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4" l="1"/>
  <c r="M12" i="14"/>
  <c r="U17" i="14"/>
  <c r="T17" i="14"/>
  <c r="S17" i="14"/>
  <c r="R17" i="14"/>
  <c r="Q17" i="14"/>
  <c r="P17" i="14"/>
  <c r="O17" i="14"/>
  <c r="N17" i="14"/>
  <c r="M17" i="14"/>
  <c r="U16" i="14"/>
  <c r="T16" i="14"/>
  <c r="S16" i="14"/>
  <c r="R16" i="14"/>
  <c r="Q16" i="14"/>
  <c r="P16" i="14"/>
  <c r="O16" i="14"/>
  <c r="N16" i="14"/>
  <c r="M16" i="14"/>
  <c r="U15" i="14"/>
  <c r="T15" i="14"/>
  <c r="S15" i="14"/>
  <c r="R15" i="14"/>
  <c r="Q15" i="14"/>
  <c r="P15" i="14"/>
  <c r="O15" i="14"/>
  <c r="N15" i="14"/>
  <c r="M15" i="14"/>
  <c r="U14" i="14"/>
  <c r="T14" i="14"/>
  <c r="S14" i="14"/>
  <c r="R14" i="14"/>
  <c r="Q14" i="14"/>
  <c r="P14" i="14"/>
  <c r="O14" i="14"/>
  <c r="N14" i="14"/>
  <c r="M14" i="14"/>
  <c r="U13" i="14"/>
  <c r="T13" i="14"/>
  <c r="S13" i="14"/>
  <c r="R13" i="14"/>
  <c r="Q13" i="14"/>
  <c r="P13" i="14"/>
  <c r="O13" i="14"/>
  <c r="N13" i="14"/>
  <c r="M13" i="14"/>
  <c r="U12" i="14"/>
  <c r="T12" i="14"/>
  <c r="S12" i="14"/>
  <c r="R12" i="14"/>
  <c r="Q12" i="14"/>
  <c r="P12" i="14"/>
  <c r="O12" i="14"/>
  <c r="M4" i="14"/>
  <c r="N4" i="14"/>
  <c r="O4" i="14"/>
  <c r="P4" i="14"/>
  <c r="Q4" i="14"/>
  <c r="R4" i="14"/>
  <c r="S4" i="14"/>
  <c r="T4" i="14"/>
  <c r="U4" i="14"/>
  <c r="M5" i="14"/>
  <c r="N5" i="14"/>
  <c r="O5" i="14"/>
  <c r="P5" i="14"/>
  <c r="Q5" i="14"/>
  <c r="R5" i="14"/>
  <c r="S5" i="14"/>
  <c r="T5" i="14"/>
  <c r="U5" i="14"/>
  <c r="M6" i="14"/>
  <c r="N6" i="14"/>
  <c r="O6" i="14"/>
  <c r="P6" i="14"/>
  <c r="Q6" i="14"/>
  <c r="R6" i="14"/>
  <c r="S6" i="14"/>
  <c r="T6" i="14"/>
  <c r="U6" i="14"/>
  <c r="M7" i="14"/>
  <c r="N7" i="14"/>
  <c r="O7" i="14"/>
  <c r="P7" i="14"/>
  <c r="Q7" i="14"/>
  <c r="R7" i="14"/>
  <c r="S7" i="14"/>
  <c r="T7" i="14"/>
  <c r="U7" i="14"/>
  <c r="M8" i="14"/>
  <c r="N8" i="14"/>
  <c r="O8" i="14"/>
  <c r="P8" i="14"/>
  <c r="Q8" i="14"/>
  <c r="R8" i="14"/>
  <c r="S8" i="14"/>
  <c r="T8" i="14"/>
  <c r="U8" i="14"/>
  <c r="U3" i="14"/>
  <c r="O3" i="14"/>
  <c r="P3" i="14"/>
  <c r="Q3" i="14"/>
  <c r="R3" i="14"/>
  <c r="S3" i="14"/>
  <c r="T3" i="14"/>
  <c r="N3" i="14"/>
  <c r="M3" i="14"/>
  <c r="C29" i="14"/>
  <c r="C28" i="14"/>
  <c r="G26" i="14"/>
  <c r="G25" i="14"/>
  <c r="G24" i="14"/>
  <c r="G23" i="14"/>
  <c r="G22" i="14"/>
  <c r="G21" i="14"/>
  <c r="M4" i="12"/>
  <c r="N4" i="12"/>
  <c r="O4" i="12"/>
  <c r="P4" i="12"/>
  <c r="Q4" i="12"/>
  <c r="R4" i="12"/>
  <c r="M5" i="12"/>
  <c r="N5" i="12"/>
  <c r="O5" i="12"/>
  <c r="P5" i="12"/>
  <c r="Q5" i="12"/>
  <c r="R5" i="12"/>
  <c r="M6" i="12"/>
  <c r="N6" i="12"/>
  <c r="O6" i="12"/>
  <c r="P6" i="12"/>
  <c r="Q6" i="12"/>
  <c r="R6" i="12"/>
  <c r="M7" i="12"/>
  <c r="N7" i="12"/>
  <c r="O7" i="12"/>
  <c r="P7" i="12"/>
  <c r="Q7" i="12"/>
  <c r="R7" i="12"/>
  <c r="M8" i="12"/>
  <c r="N8" i="12"/>
  <c r="O8" i="12"/>
  <c r="P8" i="12"/>
  <c r="Q8" i="12"/>
  <c r="R8" i="12"/>
  <c r="Q3" i="12"/>
  <c r="O3" i="12"/>
  <c r="P3" i="12"/>
  <c r="R3" i="12"/>
  <c r="N3" i="12"/>
  <c r="M3" i="12"/>
  <c r="G15" i="12"/>
  <c r="G14" i="12"/>
  <c r="G13" i="12"/>
  <c r="G12" i="12"/>
  <c r="G11" i="12"/>
  <c r="G10" i="12"/>
  <c r="R3" i="11"/>
  <c r="Q3" i="11"/>
  <c r="O3" i="11"/>
  <c r="P3" i="11"/>
  <c r="N3" i="11"/>
  <c r="M3" i="11"/>
  <c r="M4" i="10"/>
  <c r="N4" i="10"/>
  <c r="O4" i="10"/>
  <c r="P4" i="10"/>
  <c r="Q4" i="10"/>
  <c r="M5" i="10"/>
  <c r="N5" i="10"/>
  <c r="O5" i="10"/>
  <c r="P5" i="10"/>
  <c r="Q5" i="10"/>
  <c r="M6" i="10"/>
  <c r="N6" i="10"/>
  <c r="O6" i="10"/>
  <c r="P6" i="10"/>
  <c r="Q6" i="10"/>
  <c r="M7" i="10"/>
  <c r="N7" i="10"/>
  <c r="O7" i="10"/>
  <c r="P7" i="10"/>
  <c r="Q7" i="10"/>
  <c r="M8" i="10"/>
  <c r="N8" i="10"/>
  <c r="O8" i="10"/>
  <c r="P8" i="10"/>
  <c r="Q8" i="10"/>
  <c r="O3" i="10"/>
  <c r="P3" i="10"/>
  <c r="Q3" i="10"/>
  <c r="N3" i="10"/>
  <c r="M3" i="10"/>
  <c r="G15" i="10"/>
  <c r="G11" i="10"/>
  <c r="G12" i="10"/>
  <c r="G13" i="10"/>
  <c r="G14" i="10"/>
  <c r="G10" i="10"/>
  <c r="M4" i="9"/>
  <c r="N4" i="9"/>
  <c r="O4" i="9"/>
  <c r="P4" i="9"/>
  <c r="Q4" i="9"/>
  <c r="Q3" i="9"/>
  <c r="O3" i="9"/>
  <c r="P3" i="9"/>
  <c r="N3" i="9"/>
  <c r="M3" i="9"/>
  <c r="G11" i="9"/>
  <c r="G10" i="9"/>
  <c r="O3" i="8"/>
  <c r="P3" i="8"/>
  <c r="O4" i="8"/>
  <c r="P4" i="8"/>
  <c r="M3" i="8"/>
  <c r="N4" i="8"/>
  <c r="M4" i="8"/>
  <c r="N3" i="8"/>
  <c r="G11" i="8"/>
  <c r="G10" i="8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R3" i="7"/>
  <c r="Q3" i="7"/>
  <c r="O3" i="7"/>
  <c r="P3" i="7"/>
  <c r="N3" i="7"/>
  <c r="M3" i="7"/>
  <c r="G13" i="7"/>
  <c r="G12" i="7"/>
  <c r="G11" i="7"/>
  <c r="G10" i="7"/>
  <c r="Q3" i="6"/>
  <c r="P3" i="6"/>
  <c r="O3" i="6"/>
  <c r="N3" i="6"/>
  <c r="M3" i="6"/>
  <c r="M4" i="5"/>
  <c r="N4" i="5"/>
  <c r="O4" i="5"/>
  <c r="P4" i="5"/>
  <c r="Q4" i="5"/>
  <c r="M5" i="5"/>
  <c r="N5" i="5"/>
  <c r="O5" i="5"/>
  <c r="P5" i="5"/>
  <c r="Q5" i="5"/>
  <c r="M6" i="5"/>
  <c r="N6" i="5"/>
  <c r="O6" i="5"/>
  <c r="P6" i="5"/>
  <c r="Q6" i="5"/>
  <c r="M7" i="5"/>
  <c r="N7" i="5"/>
  <c r="O7" i="5"/>
  <c r="P7" i="5"/>
  <c r="Q7" i="5"/>
  <c r="M8" i="5"/>
  <c r="N8" i="5"/>
  <c r="O8" i="5"/>
  <c r="P8" i="5"/>
  <c r="Q8" i="5"/>
  <c r="O3" i="5"/>
  <c r="P3" i="5"/>
  <c r="Q3" i="5"/>
  <c r="N3" i="5"/>
  <c r="M3" i="5"/>
  <c r="O3" i="3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O14" i="3"/>
  <c r="P14" i="3"/>
  <c r="Q14" i="3"/>
  <c r="O15" i="3"/>
  <c r="P15" i="3"/>
  <c r="Q15" i="3"/>
  <c r="O16" i="3"/>
  <c r="P16" i="3"/>
  <c r="Q16" i="3"/>
  <c r="G15" i="5"/>
  <c r="G14" i="5"/>
  <c r="G13" i="5"/>
  <c r="G12" i="5"/>
  <c r="G11" i="5"/>
  <c r="G10" i="5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N3" i="3"/>
  <c r="M3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8" i="3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4" i="2"/>
  <c r="S2" i="2" l="1"/>
  <c r="N2" i="2"/>
  <c r="O2" i="2"/>
  <c r="P2" i="2"/>
  <c r="Q2" i="2"/>
  <c r="R2" i="2"/>
  <c r="M2" i="2"/>
  <c r="L2" i="2"/>
  <c r="G142" i="1"/>
  <c r="G135" i="1"/>
  <c r="G128" i="1"/>
  <c r="L58" i="1"/>
  <c r="K65" i="1"/>
  <c r="G9" i="1"/>
  <c r="M142" i="1"/>
  <c r="L142" i="1"/>
  <c r="K142" i="1"/>
  <c r="J142" i="1"/>
  <c r="I142" i="1"/>
  <c r="H142" i="1"/>
  <c r="M135" i="1"/>
  <c r="L135" i="1"/>
  <c r="K135" i="1"/>
  <c r="J135" i="1"/>
  <c r="I135" i="1"/>
  <c r="H135" i="1"/>
  <c r="M128" i="1"/>
  <c r="L128" i="1"/>
  <c r="K128" i="1"/>
  <c r="J128" i="1"/>
  <c r="I128" i="1"/>
  <c r="H128" i="1"/>
  <c r="M121" i="1"/>
  <c r="L121" i="1"/>
  <c r="K121" i="1"/>
  <c r="J121" i="1"/>
  <c r="I121" i="1"/>
  <c r="H121" i="1"/>
  <c r="G121" i="1"/>
  <c r="M114" i="1"/>
  <c r="L114" i="1"/>
  <c r="K114" i="1"/>
  <c r="J114" i="1"/>
  <c r="I114" i="1"/>
  <c r="H114" i="1"/>
  <c r="G114" i="1"/>
  <c r="M107" i="1"/>
  <c r="L107" i="1"/>
  <c r="K107" i="1"/>
  <c r="J107" i="1"/>
  <c r="I107" i="1"/>
  <c r="H107" i="1"/>
  <c r="G107" i="1"/>
  <c r="M100" i="1"/>
  <c r="L100" i="1"/>
  <c r="K100" i="1"/>
  <c r="J100" i="1"/>
  <c r="I100" i="1"/>
  <c r="H100" i="1"/>
  <c r="G100" i="1"/>
  <c r="M93" i="1"/>
  <c r="L93" i="1"/>
  <c r="K93" i="1"/>
  <c r="J93" i="1"/>
  <c r="I93" i="1"/>
  <c r="H93" i="1"/>
  <c r="G93" i="1"/>
  <c r="M86" i="1"/>
  <c r="L86" i="1"/>
  <c r="K86" i="1"/>
  <c r="J86" i="1"/>
  <c r="I86" i="1"/>
  <c r="H86" i="1"/>
  <c r="G86" i="1"/>
  <c r="M79" i="1"/>
  <c r="L79" i="1"/>
  <c r="K79" i="1"/>
  <c r="J79" i="1"/>
  <c r="I79" i="1"/>
  <c r="H79" i="1"/>
  <c r="G79" i="1"/>
  <c r="M72" i="1"/>
  <c r="L72" i="1"/>
  <c r="K72" i="1"/>
  <c r="J72" i="1"/>
  <c r="I72" i="1"/>
  <c r="H72" i="1"/>
  <c r="G72" i="1"/>
  <c r="M65" i="1"/>
  <c r="L65" i="1"/>
  <c r="J65" i="1"/>
  <c r="I65" i="1"/>
  <c r="H65" i="1"/>
  <c r="G65" i="1"/>
  <c r="M58" i="1"/>
  <c r="K58" i="1"/>
  <c r="J58" i="1"/>
  <c r="I58" i="1"/>
  <c r="H58" i="1"/>
  <c r="G58" i="1"/>
  <c r="M51" i="1"/>
  <c r="L51" i="1"/>
  <c r="K51" i="1"/>
  <c r="J51" i="1"/>
  <c r="I51" i="1"/>
  <c r="H51" i="1"/>
  <c r="G51" i="1"/>
  <c r="M44" i="1"/>
  <c r="L44" i="1"/>
  <c r="K44" i="1"/>
  <c r="J44" i="1"/>
  <c r="I44" i="1"/>
  <c r="H44" i="1"/>
  <c r="G44" i="1"/>
  <c r="M37" i="1"/>
  <c r="L37" i="1"/>
  <c r="K37" i="1"/>
  <c r="J37" i="1"/>
  <c r="I37" i="1"/>
  <c r="H37" i="1"/>
  <c r="G37" i="1"/>
  <c r="M30" i="1"/>
  <c r="L30" i="1"/>
  <c r="K30" i="1"/>
  <c r="J30" i="1"/>
  <c r="I30" i="1"/>
  <c r="H30" i="1"/>
  <c r="G30" i="1"/>
  <c r="M23" i="1"/>
  <c r="L23" i="1"/>
  <c r="K23" i="1"/>
  <c r="J23" i="1"/>
  <c r="I23" i="1"/>
  <c r="H23" i="1"/>
  <c r="G23" i="1"/>
  <c r="M16" i="1"/>
  <c r="L16" i="1"/>
  <c r="K16" i="1"/>
  <c r="J16" i="1"/>
  <c r="I16" i="1"/>
  <c r="H16" i="1"/>
  <c r="G16" i="1"/>
  <c r="M9" i="1"/>
  <c r="L9" i="1"/>
  <c r="K9" i="1"/>
  <c r="J9" i="1"/>
  <c r="I9" i="1"/>
  <c r="H9" i="1"/>
  <c r="M2" i="1"/>
  <c r="M1" i="1"/>
  <c r="G2" i="1"/>
  <c r="H2" i="1"/>
  <c r="I2" i="1"/>
  <c r="J2" i="1"/>
  <c r="K2" i="1"/>
  <c r="L2" i="1"/>
  <c r="H1" i="1"/>
  <c r="I1" i="1"/>
  <c r="J1" i="1"/>
  <c r="K1" i="1"/>
  <c r="L1" i="1"/>
  <c r="G1" i="1"/>
</calcChain>
</file>

<file path=xl/sharedStrings.xml><?xml version="1.0" encoding="utf-8"?>
<sst xmlns="http://schemas.openxmlformats.org/spreadsheetml/2006/main" count="230" uniqueCount="110">
  <si>
    <t xml:space="preserve">Размер </t>
  </si>
  <si>
    <t xml:space="preserve">Тираж, шт. </t>
  </si>
  <si>
    <t xml:space="preserve">Цена за шт./руб. </t>
  </si>
  <si>
    <t xml:space="preserve">120*150*60 мм., горизонтальный </t>
  </si>
  <si>
    <t xml:space="preserve">160*250*80 мм, горизонтальный </t>
  </si>
  <si>
    <t xml:space="preserve">230*155*85 мм., вертикальный </t>
  </si>
  <si>
    <t xml:space="preserve">320*220*60 мм., горизонтальный </t>
  </si>
  <si>
    <t xml:space="preserve">365*250*70 мм., вертикальный </t>
  </si>
  <si>
    <t xml:space="preserve">280*350*170 мм., горизонтальный </t>
  </si>
  <si>
    <t xml:space="preserve">300*260*80 мм., вертикальный </t>
  </si>
  <si>
    <t xml:space="preserve">350*400*100 мм., вертикальный </t>
  </si>
  <si>
    <t xml:space="preserve">400*100*90 мм., вертикальный </t>
  </si>
  <si>
    <t xml:space="preserve">420*300*100 мм., горизонтальный </t>
  </si>
  <si>
    <t xml:space="preserve">600*450*150 мм., горизонтальный </t>
  </si>
  <si>
    <t xml:space="preserve">90*57*20 вертикальный </t>
  </si>
  <si>
    <t xml:space="preserve">120*160*60 горизонтальный  </t>
  </si>
  <si>
    <t xml:space="preserve">180*120*50 вертикальный </t>
  </si>
  <si>
    <t xml:space="preserve">250*250*70 квадратный </t>
  </si>
  <si>
    <t xml:space="preserve">320*220*80 горизонтальный (с вырубными ручками) </t>
  </si>
  <si>
    <t xml:space="preserve">350*270*93 вертикальный </t>
  </si>
  <si>
    <t xml:space="preserve">300*400*100 вертикальный </t>
  </si>
  <si>
    <t xml:space="preserve">320*320*100 квадратный </t>
  </si>
  <si>
    <t xml:space="preserve">420*270*93 вертикальный </t>
  </si>
  <si>
    <t xml:space="preserve">440*385*150 горизонтальный  (с плетеными ручками) </t>
  </si>
  <si>
    <t xml:space="preserve">Мелованная бумага 170 гр., печать 4+0, глянцевая ламинация 1+0, установка люверсов, ручек, укрепление дна картоном </t>
  </si>
  <si>
    <t>и фото</t>
  </si>
  <si>
    <t>Размер/тираж</t>
  </si>
  <si>
    <t>10x15</t>
  </si>
  <si>
    <t>Звоните!</t>
  </si>
  <si>
    <t>12x18</t>
  </si>
  <si>
    <t>15x22</t>
  </si>
  <si>
    <t>20x30</t>
  </si>
  <si>
    <t>30x40</t>
  </si>
  <si>
    <t>40x60</t>
  </si>
  <si>
    <t>-</t>
  </si>
  <si>
    <t>60х90</t>
  </si>
  <si>
    <t>70x105</t>
  </si>
  <si>
    <t>90x135</t>
  </si>
  <si>
    <t>100x150</t>
  </si>
  <si>
    <t>120х180</t>
  </si>
  <si>
    <t>100x200</t>
  </si>
  <si>
    <t>140x210</t>
  </si>
  <si>
    <t>150x225</t>
  </si>
  <si>
    <t>1</t>
  </si>
  <si>
    <t>6</t>
  </si>
  <si>
    <t>11</t>
  </si>
  <si>
    <t>31</t>
  </si>
  <si>
    <t>51</t>
  </si>
  <si>
    <t>101</t>
  </si>
  <si>
    <t>251</t>
  </si>
  <si>
    <t>501</t>
  </si>
  <si>
    <t>801</t>
  </si>
  <si>
    <t>http://sgrafika.ru/prais-list</t>
  </si>
  <si>
    <t>Прайс на пакеты 2019 (1)</t>
  </si>
  <si>
    <t>90х135</t>
  </si>
  <si>
    <t>90х135 (произвольный макет)</t>
  </si>
  <si>
    <t>82х188</t>
  </si>
  <si>
    <t>82х188 сшивной двухсторонний без бахромы</t>
  </si>
  <si>
    <t>82х188 сшивной двухсторонний с бахромой</t>
  </si>
  <si>
    <t>Кисти</t>
  </si>
  <si>
    <t>10</t>
  </si>
  <si>
    <t>10х15</t>
  </si>
  <si>
    <t>250</t>
  </si>
  <si>
    <t>15х22</t>
  </si>
  <si>
    <t>275</t>
  </si>
  <si>
    <t>20х30</t>
  </si>
  <si>
    <t>350</t>
  </si>
  <si>
    <t>30х40, мягкий</t>
  </si>
  <si>
    <t>400</t>
  </si>
  <si>
    <t>21</t>
  </si>
  <si>
    <t>1,5х1,5</t>
  </si>
  <si>
    <t>1,5х3</t>
  </si>
  <si>
    <t>1010</t>
  </si>
  <si>
    <t>1810</t>
  </si>
  <si>
    <t>15х130 односторонний</t>
  </si>
  <si>
    <t>15х130 двухсторонний</t>
  </si>
  <si>
    <t>50х50 прямоугольный</t>
  </si>
  <si>
    <t>50х50 треугольный</t>
  </si>
  <si>
    <t>60х60 прямоугольный</t>
  </si>
  <si>
    <t>170</t>
  </si>
  <si>
    <t>60х60 треугольный</t>
  </si>
  <si>
    <t>120</t>
  </si>
  <si>
    <t>70х70 прямоугольный</t>
  </si>
  <si>
    <t>320</t>
  </si>
  <si>
    <t>70х70 треугольный</t>
  </si>
  <si>
    <t>220</t>
  </si>
  <si>
    <t>20х30 односторонний 4+0 Без завязок, пришивной или под булавку, край терморез</t>
  </si>
  <si>
    <t>20х20 односторонний 4+0</t>
  </si>
  <si>
    <t>20х20 двухсторонний 4+4</t>
  </si>
  <si>
    <t>30х40 односторонний 4+0</t>
  </si>
  <si>
    <t>30х40 двухсторонний 4+4</t>
  </si>
  <si>
    <t>260</t>
  </si>
  <si>
    <t>35х55 двухсторонний (с горловиной) 4+4</t>
  </si>
  <si>
    <t>310</t>
  </si>
  <si>
    <r>
      <t>Шелкотрафаретная печать на </t>
    </r>
    <r>
      <rPr>
        <sz val="16"/>
        <color rgb="FFFF0000"/>
        <rFont val="Arial"/>
        <family val="2"/>
        <charset val="204"/>
      </rPr>
      <t>белых</t>
    </r>
    <r>
      <rPr>
        <sz val="16"/>
        <color rgb="FF3E30F8"/>
        <rFont val="Arial"/>
        <family val="2"/>
        <charset val="204"/>
      </rPr>
      <t> футболках</t>
    </r>
  </si>
  <si>
    <r>
      <t>Шелкотрафаретная печать на </t>
    </r>
    <r>
      <rPr>
        <sz val="16"/>
        <color rgb="FFFF0000"/>
        <rFont val="Arial"/>
        <family val="2"/>
        <charset val="204"/>
      </rPr>
      <t>черных и цветных</t>
    </r>
    <r>
      <rPr>
        <sz val="16"/>
        <color rgb="FF3E30F8"/>
        <rFont val="Arial"/>
        <family val="2"/>
        <charset val="204"/>
      </rPr>
      <t> футболках</t>
    </r>
  </si>
  <si>
    <t>120,00</t>
  </si>
  <si>
    <t>46,00</t>
  </si>
  <si>
    <t>35,00</t>
  </si>
  <si>
    <t>32,50</t>
  </si>
  <si>
    <t>30,00</t>
  </si>
  <si>
    <t>28,50</t>
  </si>
  <si>
    <t>27,00</t>
  </si>
  <si>
    <t>26,00</t>
  </si>
  <si>
    <t>1 цвет</t>
  </si>
  <si>
    <t>2 цвета</t>
  </si>
  <si>
    <t>3 цвета</t>
  </si>
  <si>
    <t>4 цвета</t>
  </si>
  <si>
    <t>5 цветов</t>
  </si>
  <si>
    <t>доп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</si>
</sst>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  <charset val="204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6"/>
      <color rgb="FF3E30F8"/>
      <name val="Arial"/>
      <family val="2"/>
      <charset val="204"/>
    </font>
    <font>
      <sz val="16"/>
      <color rgb="FFFF0000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 applyAlignment="1">
      <alignment vertical="center"/>
    </xf>
    <xf numFmtId="49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  <xf numFmtId="0" fontId="2" fillId="0" borderId="0" xfId="1"/>
    <xf numFmtId="0" fontId="5" fillId="0" borderId="0" xfId="0" applyFont="1"/>
    <xf numFmtId="0" fontId="7" fillId="4" borderId="0" xfId="0" applyFont="1" applyFill="1"/>
    <xf numFmtId="0" fontId="7" fillId="4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grafika.ru/prais-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>
      <selection activeCell="P16" sqref="P16"/>
    </sheetView>
  </sheetViews>
  <sheetFormatPr defaultRowHeight="15" x14ac:dyDescent="0.25"/>
  <cols>
    <col min="1" max="1" width="32" bestFit="1" customWidth="1"/>
  </cols>
  <sheetData>
    <row r="1" spans="1:16" x14ac:dyDescent="0.25">
      <c r="A1" t="s">
        <v>0</v>
      </c>
      <c r="B1" t="s">
        <v>1</v>
      </c>
      <c r="C1" t="s">
        <v>2</v>
      </c>
      <c r="G1">
        <f>B2</f>
        <v>100</v>
      </c>
      <c r="H1">
        <f>B3</f>
        <v>200</v>
      </c>
      <c r="I1">
        <f>B4</f>
        <v>300</v>
      </c>
      <c r="J1">
        <f>B5</f>
        <v>400</v>
      </c>
      <c r="K1">
        <f>B6</f>
        <v>500</v>
      </c>
      <c r="L1">
        <f>B7</f>
        <v>700</v>
      </c>
      <c r="M1">
        <f>B8</f>
        <v>1000</v>
      </c>
      <c r="P1" t="s">
        <v>53</v>
      </c>
    </row>
    <row r="2" spans="1:16" x14ac:dyDescent="0.25">
      <c r="A2" t="s">
        <v>3</v>
      </c>
      <c r="B2">
        <v>100</v>
      </c>
      <c r="C2">
        <v>65</v>
      </c>
      <c r="G2">
        <f>C2</f>
        <v>65</v>
      </c>
      <c r="H2">
        <f>C3</f>
        <v>50</v>
      </c>
      <c r="I2">
        <f>C4</f>
        <v>40.5</v>
      </c>
      <c r="J2">
        <f>C5</f>
        <v>37</v>
      </c>
      <c r="K2">
        <f>C6</f>
        <v>35</v>
      </c>
      <c r="L2">
        <f>C7</f>
        <v>33.5</v>
      </c>
      <c r="M2">
        <f>C8</f>
        <v>30.5</v>
      </c>
    </row>
    <row r="3" spans="1:16" x14ac:dyDescent="0.25">
      <c r="B3">
        <v>200</v>
      </c>
      <c r="C3">
        <v>50</v>
      </c>
    </row>
    <row r="4" spans="1:16" x14ac:dyDescent="0.25">
      <c r="B4">
        <v>300</v>
      </c>
      <c r="C4">
        <v>40.5</v>
      </c>
    </row>
    <row r="5" spans="1:16" x14ac:dyDescent="0.25">
      <c r="B5">
        <v>400</v>
      </c>
      <c r="C5">
        <v>37</v>
      </c>
    </row>
    <row r="6" spans="1:16" x14ac:dyDescent="0.25">
      <c r="B6">
        <v>500</v>
      </c>
      <c r="C6">
        <v>35</v>
      </c>
    </row>
    <row r="7" spans="1:16" x14ac:dyDescent="0.25">
      <c r="B7">
        <v>700</v>
      </c>
      <c r="C7">
        <v>33.5</v>
      </c>
    </row>
    <row r="8" spans="1:16" x14ac:dyDescent="0.25">
      <c r="B8">
        <v>1000</v>
      </c>
      <c r="C8">
        <v>30.5</v>
      </c>
    </row>
    <row r="9" spans="1:16" x14ac:dyDescent="0.25">
      <c r="A9" t="s">
        <v>4</v>
      </c>
      <c r="B9">
        <v>100</v>
      </c>
      <c r="C9">
        <v>90</v>
      </c>
      <c r="G9">
        <f>C9</f>
        <v>90</v>
      </c>
      <c r="H9">
        <f>C10</f>
        <v>65</v>
      </c>
      <c r="I9">
        <f>C11</f>
        <v>56</v>
      </c>
      <c r="J9">
        <f>C12</f>
        <v>52.5</v>
      </c>
      <c r="K9">
        <f>C13</f>
        <v>48</v>
      </c>
      <c r="L9">
        <f>C14</f>
        <v>46</v>
      </c>
      <c r="M9">
        <f>C15</f>
        <v>43</v>
      </c>
    </row>
    <row r="10" spans="1:16" x14ac:dyDescent="0.25">
      <c r="B10">
        <v>200</v>
      </c>
      <c r="C10">
        <v>65</v>
      </c>
    </row>
    <row r="11" spans="1:16" x14ac:dyDescent="0.25">
      <c r="B11">
        <v>300</v>
      </c>
      <c r="C11">
        <v>56</v>
      </c>
    </row>
    <row r="12" spans="1:16" x14ac:dyDescent="0.25">
      <c r="B12">
        <v>400</v>
      </c>
      <c r="C12">
        <v>52.5</v>
      </c>
    </row>
    <row r="13" spans="1:16" x14ac:dyDescent="0.25">
      <c r="B13">
        <v>500</v>
      </c>
      <c r="C13">
        <v>48</v>
      </c>
    </row>
    <row r="14" spans="1:16" x14ac:dyDescent="0.25">
      <c r="B14">
        <v>700</v>
      </c>
      <c r="C14">
        <v>46</v>
      </c>
    </row>
    <row r="15" spans="1:16" x14ac:dyDescent="0.25">
      <c r="B15">
        <v>1000</v>
      </c>
      <c r="C15">
        <v>43</v>
      </c>
    </row>
    <row r="16" spans="1:16" x14ac:dyDescent="0.25">
      <c r="A16" t="s">
        <v>5</v>
      </c>
      <c r="B16">
        <v>100</v>
      </c>
      <c r="C16">
        <v>80</v>
      </c>
      <c r="G16">
        <f>C16</f>
        <v>80</v>
      </c>
      <c r="H16">
        <f>C17</f>
        <v>60</v>
      </c>
      <c r="I16">
        <f>C18</f>
        <v>50</v>
      </c>
      <c r="J16">
        <f>C19</f>
        <v>46</v>
      </c>
      <c r="K16">
        <f>C20</f>
        <v>42</v>
      </c>
      <c r="L16">
        <f>C21</f>
        <v>39</v>
      </c>
      <c r="M16">
        <f>C22</f>
        <v>36</v>
      </c>
    </row>
    <row r="17" spans="1:13" x14ac:dyDescent="0.25">
      <c r="B17">
        <v>200</v>
      </c>
      <c r="C17">
        <v>60</v>
      </c>
    </row>
    <row r="18" spans="1:13" x14ac:dyDescent="0.25">
      <c r="B18">
        <v>300</v>
      </c>
      <c r="C18">
        <v>50</v>
      </c>
    </row>
    <row r="19" spans="1:13" x14ac:dyDescent="0.25">
      <c r="B19">
        <v>400</v>
      </c>
      <c r="C19">
        <v>46</v>
      </c>
    </row>
    <row r="20" spans="1:13" x14ac:dyDescent="0.25">
      <c r="B20">
        <v>500</v>
      </c>
      <c r="C20">
        <v>42</v>
      </c>
    </row>
    <row r="21" spans="1:13" x14ac:dyDescent="0.25">
      <c r="B21">
        <v>700</v>
      </c>
      <c r="C21">
        <v>39</v>
      </c>
    </row>
    <row r="22" spans="1:13" x14ac:dyDescent="0.25">
      <c r="B22">
        <v>1000</v>
      </c>
      <c r="C22">
        <v>36</v>
      </c>
    </row>
    <row r="23" spans="1:13" x14ac:dyDescent="0.25">
      <c r="A23" t="s">
        <v>6</v>
      </c>
      <c r="B23">
        <v>100</v>
      </c>
      <c r="C23">
        <v>95</v>
      </c>
      <c r="G23">
        <f>C23</f>
        <v>95</v>
      </c>
      <c r="H23">
        <f>C24</f>
        <v>70</v>
      </c>
      <c r="I23">
        <f>C25</f>
        <v>65</v>
      </c>
      <c r="J23">
        <f>C26</f>
        <v>56</v>
      </c>
      <c r="K23">
        <f>C27</f>
        <v>53</v>
      </c>
      <c r="L23">
        <f>C28</f>
        <v>50</v>
      </c>
      <c r="M23">
        <f>C29</f>
        <v>47</v>
      </c>
    </row>
    <row r="24" spans="1:13" x14ac:dyDescent="0.25">
      <c r="B24">
        <v>200</v>
      </c>
      <c r="C24">
        <v>70</v>
      </c>
    </row>
    <row r="25" spans="1:13" x14ac:dyDescent="0.25">
      <c r="B25">
        <v>300</v>
      </c>
      <c r="C25">
        <v>65</v>
      </c>
    </row>
    <row r="26" spans="1:13" x14ac:dyDescent="0.25">
      <c r="B26">
        <v>400</v>
      </c>
      <c r="C26">
        <v>56</v>
      </c>
    </row>
    <row r="27" spans="1:13" x14ac:dyDescent="0.25">
      <c r="B27">
        <v>500</v>
      </c>
      <c r="C27">
        <v>53</v>
      </c>
    </row>
    <row r="28" spans="1:13" x14ac:dyDescent="0.25">
      <c r="B28">
        <v>700</v>
      </c>
      <c r="C28">
        <v>50</v>
      </c>
    </row>
    <row r="29" spans="1:13" x14ac:dyDescent="0.25">
      <c r="B29">
        <v>1000</v>
      </c>
      <c r="C29">
        <v>47</v>
      </c>
    </row>
    <row r="30" spans="1:13" x14ac:dyDescent="0.25">
      <c r="A30" t="s">
        <v>7</v>
      </c>
      <c r="B30">
        <v>100</v>
      </c>
      <c r="C30">
        <v>97</v>
      </c>
      <c r="G30">
        <f>C30</f>
        <v>97</v>
      </c>
      <c r="H30">
        <f>C31</f>
        <v>70</v>
      </c>
      <c r="I30">
        <f>C32</f>
        <v>63</v>
      </c>
      <c r="J30">
        <f>C33</f>
        <v>60</v>
      </c>
      <c r="K30">
        <f>C34</f>
        <v>56</v>
      </c>
      <c r="L30">
        <f>C35</f>
        <v>53</v>
      </c>
      <c r="M30">
        <f>C36</f>
        <v>50</v>
      </c>
    </row>
    <row r="31" spans="1:13" x14ac:dyDescent="0.25">
      <c r="B31">
        <v>200</v>
      </c>
      <c r="C31">
        <v>70</v>
      </c>
    </row>
    <row r="32" spans="1:13" x14ac:dyDescent="0.25">
      <c r="B32">
        <v>300</v>
      </c>
      <c r="C32">
        <v>63</v>
      </c>
    </row>
    <row r="33" spans="1:13" x14ac:dyDescent="0.25">
      <c r="B33">
        <v>400</v>
      </c>
      <c r="C33">
        <v>60</v>
      </c>
    </row>
    <row r="34" spans="1:13" x14ac:dyDescent="0.25">
      <c r="B34">
        <v>500</v>
      </c>
      <c r="C34">
        <v>56</v>
      </c>
    </row>
    <row r="35" spans="1:13" x14ac:dyDescent="0.25">
      <c r="B35">
        <v>700</v>
      </c>
      <c r="C35">
        <v>53</v>
      </c>
    </row>
    <row r="36" spans="1:13" x14ac:dyDescent="0.25">
      <c r="B36">
        <v>1000</v>
      </c>
      <c r="C36">
        <v>50</v>
      </c>
    </row>
    <row r="37" spans="1:13" x14ac:dyDescent="0.25">
      <c r="A37" t="s">
        <v>8</v>
      </c>
      <c r="B37">
        <v>100</v>
      </c>
      <c r="C37">
        <v>160</v>
      </c>
      <c r="G37">
        <f>C37</f>
        <v>160</v>
      </c>
      <c r="H37">
        <f>C38</f>
        <v>107.5</v>
      </c>
      <c r="I37">
        <f>C39</f>
        <v>91</v>
      </c>
      <c r="J37">
        <f>C40</f>
        <v>84</v>
      </c>
      <c r="K37">
        <f>C41</f>
        <v>78</v>
      </c>
      <c r="L37">
        <f>C42</f>
        <v>75</v>
      </c>
      <c r="M37">
        <f>C43</f>
        <v>65</v>
      </c>
    </row>
    <row r="38" spans="1:13" x14ac:dyDescent="0.25">
      <c r="B38">
        <v>200</v>
      </c>
      <c r="C38">
        <v>107.5</v>
      </c>
    </row>
    <row r="39" spans="1:13" x14ac:dyDescent="0.25">
      <c r="B39">
        <v>300</v>
      </c>
      <c r="C39">
        <v>91</v>
      </c>
    </row>
    <row r="40" spans="1:13" x14ac:dyDescent="0.25">
      <c r="B40">
        <v>400</v>
      </c>
      <c r="C40">
        <v>84</v>
      </c>
    </row>
    <row r="41" spans="1:13" x14ac:dyDescent="0.25">
      <c r="B41">
        <v>500</v>
      </c>
      <c r="C41">
        <v>78</v>
      </c>
    </row>
    <row r="42" spans="1:13" x14ac:dyDescent="0.25">
      <c r="B42">
        <v>700</v>
      </c>
      <c r="C42">
        <v>75</v>
      </c>
    </row>
    <row r="43" spans="1:13" x14ac:dyDescent="0.25">
      <c r="B43">
        <v>1000</v>
      </c>
      <c r="C43">
        <v>65</v>
      </c>
    </row>
    <row r="44" spans="1:13" x14ac:dyDescent="0.25">
      <c r="A44" t="s">
        <v>9</v>
      </c>
      <c r="B44">
        <v>100</v>
      </c>
      <c r="C44">
        <v>133.5</v>
      </c>
      <c r="G44">
        <f>C44</f>
        <v>133.5</v>
      </c>
      <c r="H44">
        <f>C45</f>
        <v>105</v>
      </c>
      <c r="I44">
        <f>C46</f>
        <v>97.5</v>
      </c>
      <c r="J44">
        <f>C47</f>
        <v>92</v>
      </c>
      <c r="K44">
        <f>C48</f>
        <v>89</v>
      </c>
      <c r="L44">
        <f>C49</f>
        <v>86</v>
      </c>
      <c r="M44">
        <f>C50</f>
        <v>83</v>
      </c>
    </row>
    <row r="45" spans="1:13" x14ac:dyDescent="0.25">
      <c r="B45">
        <v>200</v>
      </c>
      <c r="C45">
        <v>105</v>
      </c>
    </row>
    <row r="46" spans="1:13" x14ac:dyDescent="0.25">
      <c r="B46">
        <v>300</v>
      </c>
      <c r="C46">
        <v>97.5</v>
      </c>
    </row>
    <row r="47" spans="1:13" x14ac:dyDescent="0.25">
      <c r="B47">
        <v>400</v>
      </c>
      <c r="C47">
        <v>92</v>
      </c>
    </row>
    <row r="48" spans="1:13" x14ac:dyDescent="0.25">
      <c r="B48">
        <v>500</v>
      </c>
      <c r="C48">
        <v>89</v>
      </c>
    </row>
    <row r="49" spans="1:13" x14ac:dyDescent="0.25">
      <c r="B49">
        <v>700</v>
      </c>
      <c r="C49">
        <v>86</v>
      </c>
    </row>
    <row r="50" spans="1:13" x14ac:dyDescent="0.25">
      <c r="B50">
        <v>1000</v>
      </c>
      <c r="C50">
        <v>83</v>
      </c>
    </row>
    <row r="51" spans="1:13" x14ac:dyDescent="0.25">
      <c r="A51" t="s">
        <v>10</v>
      </c>
      <c r="B51">
        <v>100</v>
      </c>
      <c r="C51">
        <v>200</v>
      </c>
      <c r="G51">
        <f>C51</f>
        <v>200</v>
      </c>
      <c r="H51">
        <f>C52</f>
        <v>147.5</v>
      </c>
      <c r="I51">
        <f>C53</f>
        <v>135</v>
      </c>
      <c r="J51">
        <f>C54</f>
        <v>130</v>
      </c>
      <c r="K51">
        <f>C55</f>
        <v>120</v>
      </c>
      <c r="L51">
        <f>C56</f>
        <v>112</v>
      </c>
      <c r="M51">
        <f>C57</f>
        <v>109</v>
      </c>
    </row>
    <row r="52" spans="1:13" x14ac:dyDescent="0.25">
      <c r="B52">
        <v>200</v>
      </c>
      <c r="C52">
        <v>147.5</v>
      </c>
    </row>
    <row r="53" spans="1:13" x14ac:dyDescent="0.25">
      <c r="B53">
        <v>300</v>
      </c>
      <c r="C53">
        <v>135</v>
      </c>
    </row>
    <row r="54" spans="1:13" x14ac:dyDescent="0.25">
      <c r="B54">
        <v>400</v>
      </c>
      <c r="C54">
        <v>130</v>
      </c>
    </row>
    <row r="55" spans="1:13" x14ac:dyDescent="0.25">
      <c r="B55">
        <v>500</v>
      </c>
      <c r="C55">
        <v>120</v>
      </c>
    </row>
    <row r="56" spans="1:13" x14ac:dyDescent="0.25">
      <c r="B56">
        <v>700</v>
      </c>
      <c r="C56">
        <v>112</v>
      </c>
    </row>
    <row r="57" spans="1:13" x14ac:dyDescent="0.25">
      <c r="B57">
        <v>1000</v>
      </c>
      <c r="C57">
        <v>109</v>
      </c>
    </row>
    <row r="58" spans="1:13" x14ac:dyDescent="0.25">
      <c r="A58" t="s">
        <v>11</v>
      </c>
      <c r="B58">
        <v>100</v>
      </c>
      <c r="C58">
        <v>155</v>
      </c>
      <c r="G58">
        <f>C58</f>
        <v>155</v>
      </c>
      <c r="H58">
        <f>C59</f>
        <v>115.5</v>
      </c>
      <c r="I58">
        <f>C60</f>
        <v>105</v>
      </c>
      <c r="J58">
        <f>C61</f>
        <v>97</v>
      </c>
      <c r="K58">
        <f>C62</f>
        <v>94</v>
      </c>
      <c r="L58">
        <f>C63</f>
        <v>92</v>
      </c>
      <c r="M58">
        <f>C64</f>
        <v>89.9</v>
      </c>
    </row>
    <row r="59" spans="1:13" x14ac:dyDescent="0.25">
      <c r="B59">
        <v>200</v>
      </c>
      <c r="C59">
        <v>115.5</v>
      </c>
    </row>
    <row r="60" spans="1:13" x14ac:dyDescent="0.25">
      <c r="B60">
        <v>300</v>
      </c>
      <c r="C60">
        <v>105</v>
      </c>
    </row>
    <row r="61" spans="1:13" x14ac:dyDescent="0.25">
      <c r="B61">
        <v>400</v>
      </c>
      <c r="C61">
        <v>97</v>
      </c>
    </row>
    <row r="62" spans="1:13" x14ac:dyDescent="0.25">
      <c r="B62">
        <v>500</v>
      </c>
      <c r="C62">
        <v>94</v>
      </c>
    </row>
    <row r="63" spans="1:13" x14ac:dyDescent="0.25">
      <c r="B63">
        <v>700</v>
      </c>
      <c r="C63">
        <v>92</v>
      </c>
    </row>
    <row r="64" spans="1:13" x14ac:dyDescent="0.25">
      <c r="B64">
        <v>1000</v>
      </c>
      <c r="C64">
        <v>89.9</v>
      </c>
    </row>
    <row r="65" spans="1:13" x14ac:dyDescent="0.25">
      <c r="A65" t="s">
        <v>12</v>
      </c>
      <c r="B65">
        <v>100</v>
      </c>
      <c r="C65">
        <v>198</v>
      </c>
      <c r="G65">
        <f>C65</f>
        <v>198</v>
      </c>
      <c r="H65">
        <f>C66</f>
        <v>145</v>
      </c>
      <c r="I65">
        <f>C67</f>
        <v>129</v>
      </c>
      <c r="J65">
        <f>C68</f>
        <v>122</v>
      </c>
      <c r="K65">
        <f>C69</f>
        <v>117</v>
      </c>
      <c r="L65">
        <f>C70</f>
        <v>106</v>
      </c>
      <c r="M65">
        <f>C71</f>
        <v>103</v>
      </c>
    </row>
    <row r="66" spans="1:13" x14ac:dyDescent="0.25">
      <c r="B66">
        <v>200</v>
      </c>
      <c r="C66">
        <v>145</v>
      </c>
    </row>
    <row r="67" spans="1:13" x14ac:dyDescent="0.25">
      <c r="B67">
        <v>300</v>
      </c>
      <c r="C67">
        <v>129</v>
      </c>
    </row>
    <row r="68" spans="1:13" x14ac:dyDescent="0.25">
      <c r="B68">
        <v>400</v>
      </c>
      <c r="C68">
        <v>122</v>
      </c>
    </row>
    <row r="69" spans="1:13" x14ac:dyDescent="0.25">
      <c r="B69">
        <v>500</v>
      </c>
      <c r="C69">
        <v>117</v>
      </c>
    </row>
    <row r="70" spans="1:13" x14ac:dyDescent="0.25">
      <c r="B70">
        <v>700</v>
      </c>
      <c r="C70">
        <v>106</v>
      </c>
    </row>
    <row r="71" spans="1:13" x14ac:dyDescent="0.25">
      <c r="B71">
        <v>1000</v>
      </c>
      <c r="C71">
        <v>103</v>
      </c>
    </row>
    <row r="72" spans="1:13" x14ac:dyDescent="0.25">
      <c r="A72" t="s">
        <v>13</v>
      </c>
      <c r="B72">
        <v>100</v>
      </c>
      <c r="C72">
        <v>300</v>
      </c>
      <c r="G72">
        <f>C72</f>
        <v>300</v>
      </c>
      <c r="H72">
        <f>C73</f>
        <v>250</v>
      </c>
      <c r="I72">
        <f>C74</f>
        <v>200</v>
      </c>
      <c r="J72">
        <f>C75</f>
        <v>185</v>
      </c>
      <c r="K72">
        <f>C76</f>
        <v>175</v>
      </c>
      <c r="L72">
        <f>C77</f>
        <v>168</v>
      </c>
      <c r="M72">
        <f>C78</f>
        <v>160</v>
      </c>
    </row>
    <row r="73" spans="1:13" x14ac:dyDescent="0.25">
      <c r="B73">
        <v>200</v>
      </c>
      <c r="C73">
        <v>250</v>
      </c>
    </row>
    <row r="74" spans="1:13" x14ac:dyDescent="0.25">
      <c r="B74">
        <v>300</v>
      </c>
      <c r="C74">
        <v>200</v>
      </c>
    </row>
    <row r="75" spans="1:13" x14ac:dyDescent="0.25">
      <c r="B75">
        <v>400</v>
      </c>
      <c r="C75">
        <v>185</v>
      </c>
    </row>
    <row r="76" spans="1:13" x14ac:dyDescent="0.25">
      <c r="B76">
        <v>500</v>
      </c>
      <c r="C76">
        <v>175</v>
      </c>
    </row>
    <row r="77" spans="1:13" x14ac:dyDescent="0.25">
      <c r="B77">
        <v>700</v>
      </c>
      <c r="C77">
        <v>168</v>
      </c>
    </row>
    <row r="78" spans="1:13" x14ac:dyDescent="0.25">
      <c r="B78">
        <v>1000</v>
      </c>
      <c r="C78">
        <v>160</v>
      </c>
    </row>
    <row r="79" spans="1:13" x14ac:dyDescent="0.25">
      <c r="A79" t="s">
        <v>14</v>
      </c>
      <c r="B79">
        <v>100</v>
      </c>
      <c r="C79">
        <v>50</v>
      </c>
      <c r="G79">
        <f>C79</f>
        <v>50</v>
      </c>
      <c r="H79">
        <f>C80</f>
        <v>35</v>
      </c>
      <c r="I79">
        <f>C81</f>
        <v>30</v>
      </c>
      <c r="J79">
        <f>C82</f>
        <v>25</v>
      </c>
      <c r="K79">
        <f>C83</f>
        <v>22</v>
      </c>
      <c r="L79">
        <f>C84</f>
        <v>20</v>
      </c>
      <c r="M79">
        <f>C85</f>
        <v>17</v>
      </c>
    </row>
    <row r="80" spans="1:13" x14ac:dyDescent="0.25">
      <c r="B80">
        <v>200</v>
      </c>
      <c r="C80">
        <v>35</v>
      </c>
    </row>
    <row r="81" spans="1:13" x14ac:dyDescent="0.25">
      <c r="B81">
        <v>300</v>
      </c>
      <c r="C81">
        <v>30</v>
      </c>
    </row>
    <row r="82" spans="1:13" x14ac:dyDescent="0.25">
      <c r="B82">
        <v>400</v>
      </c>
      <c r="C82">
        <v>25</v>
      </c>
    </row>
    <row r="83" spans="1:13" x14ac:dyDescent="0.25">
      <c r="B83">
        <v>500</v>
      </c>
      <c r="C83">
        <v>22</v>
      </c>
    </row>
    <row r="84" spans="1:13" x14ac:dyDescent="0.25">
      <c r="B84">
        <v>700</v>
      </c>
      <c r="C84">
        <v>20</v>
      </c>
    </row>
    <row r="85" spans="1:13" x14ac:dyDescent="0.25">
      <c r="B85">
        <v>1000</v>
      </c>
      <c r="C85">
        <v>17</v>
      </c>
    </row>
    <row r="86" spans="1:13" x14ac:dyDescent="0.25">
      <c r="A86" t="s">
        <v>15</v>
      </c>
      <c r="B86">
        <v>100</v>
      </c>
      <c r="C86">
        <v>66</v>
      </c>
      <c r="G86">
        <f>C86</f>
        <v>66</v>
      </c>
      <c r="H86">
        <f>C87</f>
        <v>47</v>
      </c>
      <c r="I86">
        <f>C88</f>
        <v>41</v>
      </c>
      <c r="J86">
        <f>C89</f>
        <v>38</v>
      </c>
      <c r="K86">
        <f>C90</f>
        <v>35</v>
      </c>
      <c r="L86">
        <f>C91</f>
        <v>33</v>
      </c>
      <c r="M86">
        <f>C92</f>
        <v>30</v>
      </c>
    </row>
    <row r="87" spans="1:13" x14ac:dyDescent="0.25">
      <c r="B87">
        <v>200</v>
      </c>
      <c r="C87">
        <v>47</v>
      </c>
    </row>
    <row r="88" spans="1:13" x14ac:dyDescent="0.25">
      <c r="B88">
        <v>300</v>
      </c>
      <c r="C88">
        <v>41</v>
      </c>
    </row>
    <row r="89" spans="1:13" x14ac:dyDescent="0.25">
      <c r="B89">
        <v>400</v>
      </c>
      <c r="C89">
        <v>38</v>
      </c>
    </row>
    <row r="90" spans="1:13" x14ac:dyDescent="0.25">
      <c r="B90">
        <v>500</v>
      </c>
      <c r="C90">
        <v>35</v>
      </c>
    </row>
    <row r="91" spans="1:13" x14ac:dyDescent="0.25">
      <c r="B91">
        <v>700</v>
      </c>
      <c r="C91">
        <v>33</v>
      </c>
    </row>
    <row r="92" spans="1:13" x14ac:dyDescent="0.25">
      <c r="B92">
        <v>1000</v>
      </c>
      <c r="C92">
        <v>30</v>
      </c>
    </row>
    <row r="93" spans="1:13" x14ac:dyDescent="0.25">
      <c r="A93" t="s">
        <v>16</v>
      </c>
      <c r="B93">
        <v>100</v>
      </c>
      <c r="C93">
        <v>73</v>
      </c>
      <c r="G93">
        <f>C93</f>
        <v>73</v>
      </c>
      <c r="H93">
        <f>C94</f>
        <v>50</v>
      </c>
      <c r="I93">
        <f>C95</f>
        <v>42</v>
      </c>
      <c r="J93">
        <f>C96</f>
        <v>36</v>
      </c>
      <c r="K93">
        <f>C97</f>
        <v>33</v>
      </c>
      <c r="L93">
        <f>C98</f>
        <v>31</v>
      </c>
      <c r="M93">
        <f>C99</f>
        <v>28</v>
      </c>
    </row>
    <row r="94" spans="1:13" x14ac:dyDescent="0.25">
      <c r="B94">
        <v>200</v>
      </c>
      <c r="C94">
        <v>50</v>
      </c>
    </row>
    <row r="95" spans="1:13" x14ac:dyDescent="0.25">
      <c r="B95">
        <v>300</v>
      </c>
      <c r="C95">
        <v>42</v>
      </c>
    </row>
    <row r="96" spans="1:13" x14ac:dyDescent="0.25">
      <c r="B96">
        <v>400</v>
      </c>
      <c r="C96">
        <v>36</v>
      </c>
    </row>
    <row r="97" spans="1:13" x14ac:dyDescent="0.25">
      <c r="B97">
        <v>500</v>
      </c>
      <c r="C97">
        <v>33</v>
      </c>
    </row>
    <row r="98" spans="1:13" x14ac:dyDescent="0.25">
      <c r="B98">
        <v>700</v>
      </c>
      <c r="C98">
        <v>31</v>
      </c>
    </row>
    <row r="99" spans="1:13" x14ac:dyDescent="0.25">
      <c r="B99">
        <v>1000</v>
      </c>
      <c r="C99">
        <v>28</v>
      </c>
    </row>
    <row r="100" spans="1:13" x14ac:dyDescent="0.25">
      <c r="A100" t="s">
        <v>17</v>
      </c>
      <c r="B100">
        <v>100</v>
      </c>
      <c r="C100">
        <v>89</v>
      </c>
      <c r="G100">
        <f>C100</f>
        <v>89</v>
      </c>
      <c r="H100">
        <f>C101</f>
        <v>70</v>
      </c>
      <c r="I100">
        <f>C102</f>
        <v>60</v>
      </c>
      <c r="J100">
        <f>C103</f>
        <v>56</v>
      </c>
      <c r="K100">
        <f>C104</f>
        <v>53</v>
      </c>
      <c r="L100">
        <f>C105</f>
        <v>51</v>
      </c>
      <c r="M100">
        <f>C106</f>
        <v>49</v>
      </c>
    </row>
    <row r="101" spans="1:13" x14ac:dyDescent="0.25">
      <c r="B101">
        <v>200</v>
      </c>
      <c r="C101">
        <v>70</v>
      </c>
    </row>
    <row r="102" spans="1:13" x14ac:dyDescent="0.25">
      <c r="B102">
        <v>300</v>
      </c>
      <c r="C102">
        <v>60</v>
      </c>
    </row>
    <row r="103" spans="1:13" x14ac:dyDescent="0.25">
      <c r="B103">
        <v>400</v>
      </c>
      <c r="C103">
        <v>56</v>
      </c>
    </row>
    <row r="104" spans="1:13" x14ac:dyDescent="0.25">
      <c r="B104">
        <v>500</v>
      </c>
      <c r="C104">
        <v>53</v>
      </c>
    </row>
    <row r="105" spans="1:13" x14ac:dyDescent="0.25">
      <c r="B105">
        <v>700</v>
      </c>
      <c r="C105">
        <v>51</v>
      </c>
    </row>
    <row r="106" spans="1:13" x14ac:dyDescent="0.25">
      <c r="B106">
        <v>1000</v>
      </c>
      <c r="C106">
        <v>49</v>
      </c>
    </row>
    <row r="107" spans="1:13" x14ac:dyDescent="0.25">
      <c r="A107" t="s">
        <v>18</v>
      </c>
      <c r="B107">
        <v>100</v>
      </c>
      <c r="C107">
        <v>95</v>
      </c>
      <c r="G107">
        <f>C107</f>
        <v>95</v>
      </c>
      <c r="H107">
        <f>C108</f>
        <v>68</v>
      </c>
      <c r="I107">
        <f>C109</f>
        <v>63</v>
      </c>
      <c r="J107">
        <f>C110</f>
        <v>57</v>
      </c>
      <c r="K107">
        <f>C111</f>
        <v>53</v>
      </c>
      <c r="L107">
        <f>C112</f>
        <v>50</v>
      </c>
      <c r="M107">
        <f>C113</f>
        <v>47</v>
      </c>
    </row>
    <row r="108" spans="1:13" x14ac:dyDescent="0.25">
      <c r="B108">
        <v>200</v>
      </c>
      <c r="C108">
        <v>68</v>
      </c>
    </row>
    <row r="109" spans="1:13" x14ac:dyDescent="0.25">
      <c r="B109">
        <v>300</v>
      </c>
      <c r="C109">
        <v>63</v>
      </c>
    </row>
    <row r="110" spans="1:13" x14ac:dyDescent="0.25">
      <c r="B110">
        <v>400</v>
      </c>
      <c r="C110">
        <v>57</v>
      </c>
    </row>
    <row r="111" spans="1:13" x14ac:dyDescent="0.25">
      <c r="B111">
        <v>500</v>
      </c>
      <c r="C111">
        <v>53</v>
      </c>
    </row>
    <row r="112" spans="1:13" x14ac:dyDescent="0.25">
      <c r="B112">
        <v>700</v>
      </c>
      <c r="C112">
        <v>50</v>
      </c>
    </row>
    <row r="113" spans="1:13" x14ac:dyDescent="0.25">
      <c r="B113">
        <v>1000</v>
      </c>
      <c r="C113">
        <v>47</v>
      </c>
    </row>
    <row r="114" spans="1:13" x14ac:dyDescent="0.25">
      <c r="A114" t="s">
        <v>19</v>
      </c>
      <c r="B114">
        <v>100</v>
      </c>
      <c r="C114">
        <v>166</v>
      </c>
      <c r="G114">
        <f>C114</f>
        <v>166</v>
      </c>
      <c r="H114">
        <f>C115</f>
        <v>116</v>
      </c>
      <c r="I114">
        <f>C116</f>
        <v>101</v>
      </c>
      <c r="J114">
        <f>C117</f>
        <v>93</v>
      </c>
      <c r="K114">
        <f>C118</f>
        <v>88</v>
      </c>
      <c r="L114">
        <f>C119</f>
        <v>78</v>
      </c>
      <c r="M114">
        <f>C120</f>
        <v>75</v>
      </c>
    </row>
    <row r="115" spans="1:13" x14ac:dyDescent="0.25">
      <c r="B115">
        <v>200</v>
      </c>
      <c r="C115">
        <v>116</v>
      </c>
    </row>
    <row r="116" spans="1:13" x14ac:dyDescent="0.25">
      <c r="B116">
        <v>300</v>
      </c>
      <c r="C116">
        <v>101</v>
      </c>
    </row>
    <row r="117" spans="1:13" x14ac:dyDescent="0.25">
      <c r="B117">
        <v>400</v>
      </c>
      <c r="C117">
        <v>93</v>
      </c>
    </row>
    <row r="118" spans="1:13" x14ac:dyDescent="0.25">
      <c r="B118">
        <v>500</v>
      </c>
      <c r="C118">
        <v>88</v>
      </c>
    </row>
    <row r="119" spans="1:13" x14ac:dyDescent="0.25">
      <c r="B119">
        <v>700</v>
      </c>
      <c r="C119">
        <v>78</v>
      </c>
    </row>
    <row r="120" spans="1:13" x14ac:dyDescent="0.25">
      <c r="B120">
        <v>1000</v>
      </c>
      <c r="C120">
        <v>75</v>
      </c>
    </row>
    <row r="121" spans="1:13" x14ac:dyDescent="0.25">
      <c r="A121" t="s">
        <v>20</v>
      </c>
      <c r="B121">
        <v>100</v>
      </c>
      <c r="C121">
        <v>182</v>
      </c>
      <c r="G121">
        <f>C121</f>
        <v>182</v>
      </c>
      <c r="H121">
        <f>C122</f>
        <v>120</v>
      </c>
      <c r="I121">
        <f>C123</f>
        <v>100.5</v>
      </c>
      <c r="J121">
        <f>C124</f>
        <v>91</v>
      </c>
      <c r="K121">
        <f>C125</f>
        <v>85</v>
      </c>
      <c r="L121">
        <f>C126</f>
        <v>75</v>
      </c>
      <c r="M121">
        <f>C127</f>
        <v>68.5</v>
      </c>
    </row>
    <row r="122" spans="1:13" x14ac:dyDescent="0.25">
      <c r="B122">
        <v>200</v>
      </c>
      <c r="C122">
        <v>120</v>
      </c>
    </row>
    <row r="123" spans="1:13" x14ac:dyDescent="0.25">
      <c r="B123">
        <v>300</v>
      </c>
      <c r="C123">
        <v>100.5</v>
      </c>
    </row>
    <row r="124" spans="1:13" x14ac:dyDescent="0.25">
      <c r="B124">
        <v>400</v>
      </c>
      <c r="C124">
        <v>91</v>
      </c>
    </row>
    <row r="125" spans="1:13" x14ac:dyDescent="0.25">
      <c r="B125">
        <v>500</v>
      </c>
      <c r="C125">
        <v>85</v>
      </c>
    </row>
    <row r="126" spans="1:13" x14ac:dyDescent="0.25">
      <c r="B126">
        <v>700</v>
      </c>
      <c r="C126">
        <v>75</v>
      </c>
    </row>
    <row r="127" spans="1:13" x14ac:dyDescent="0.25">
      <c r="B127">
        <v>1000</v>
      </c>
      <c r="C127">
        <v>68.5</v>
      </c>
    </row>
    <row r="128" spans="1:13" x14ac:dyDescent="0.25">
      <c r="A128" t="s">
        <v>21</v>
      </c>
      <c r="B128">
        <v>100</v>
      </c>
      <c r="C128">
        <v>153</v>
      </c>
      <c r="G128">
        <f>C128</f>
        <v>153</v>
      </c>
      <c r="H128">
        <f>C129</f>
        <v>115</v>
      </c>
      <c r="I128">
        <f>C130</f>
        <v>90</v>
      </c>
      <c r="J128">
        <f>C131</f>
        <v>80</v>
      </c>
      <c r="K128">
        <f>C132</f>
        <v>75</v>
      </c>
      <c r="L128">
        <f>C133</f>
        <v>65</v>
      </c>
      <c r="M128">
        <f>C134</f>
        <v>62</v>
      </c>
    </row>
    <row r="129" spans="1:13" x14ac:dyDescent="0.25">
      <c r="B129">
        <v>200</v>
      </c>
      <c r="C129">
        <v>115</v>
      </c>
    </row>
    <row r="130" spans="1:13" x14ac:dyDescent="0.25">
      <c r="B130">
        <v>300</v>
      </c>
      <c r="C130">
        <v>90</v>
      </c>
    </row>
    <row r="131" spans="1:13" x14ac:dyDescent="0.25">
      <c r="B131">
        <v>400</v>
      </c>
      <c r="C131">
        <v>80</v>
      </c>
    </row>
    <row r="132" spans="1:13" x14ac:dyDescent="0.25">
      <c r="B132">
        <v>500</v>
      </c>
      <c r="C132">
        <v>75</v>
      </c>
    </row>
    <row r="133" spans="1:13" x14ac:dyDescent="0.25">
      <c r="B133">
        <v>700</v>
      </c>
      <c r="C133">
        <v>65</v>
      </c>
    </row>
    <row r="134" spans="1:13" x14ac:dyDescent="0.25">
      <c r="B134">
        <v>1000</v>
      </c>
      <c r="C134">
        <v>62</v>
      </c>
    </row>
    <row r="135" spans="1:13" x14ac:dyDescent="0.25">
      <c r="A135" t="s">
        <v>22</v>
      </c>
      <c r="B135">
        <v>100</v>
      </c>
      <c r="C135">
        <v>178</v>
      </c>
      <c r="G135">
        <f>C135</f>
        <v>178</v>
      </c>
      <c r="H135">
        <f>C136</f>
        <v>120</v>
      </c>
      <c r="I135">
        <f>C137</f>
        <v>98</v>
      </c>
      <c r="J135">
        <f>C138</f>
        <v>90</v>
      </c>
      <c r="K135">
        <f>C139</f>
        <v>82</v>
      </c>
      <c r="L135">
        <f>C140</f>
        <v>73</v>
      </c>
      <c r="M135">
        <f>C141</f>
        <v>69</v>
      </c>
    </row>
    <row r="136" spans="1:13" x14ac:dyDescent="0.25">
      <c r="B136">
        <v>200</v>
      </c>
      <c r="C136">
        <v>120</v>
      </c>
    </row>
    <row r="137" spans="1:13" x14ac:dyDescent="0.25">
      <c r="B137">
        <v>300</v>
      </c>
      <c r="C137">
        <v>98</v>
      </c>
    </row>
    <row r="138" spans="1:13" x14ac:dyDescent="0.25">
      <c r="B138">
        <v>400</v>
      </c>
      <c r="C138">
        <v>90</v>
      </c>
    </row>
    <row r="139" spans="1:13" x14ac:dyDescent="0.25">
      <c r="B139">
        <v>500</v>
      </c>
      <c r="C139">
        <v>82</v>
      </c>
    </row>
    <row r="140" spans="1:13" x14ac:dyDescent="0.25">
      <c r="B140">
        <v>700</v>
      </c>
      <c r="C140">
        <v>73</v>
      </c>
    </row>
    <row r="141" spans="1:13" x14ac:dyDescent="0.25">
      <c r="B141">
        <v>1000</v>
      </c>
      <c r="C141">
        <v>69</v>
      </c>
    </row>
    <row r="142" spans="1:13" x14ac:dyDescent="0.25">
      <c r="A142" t="s">
        <v>23</v>
      </c>
      <c r="B142">
        <v>100</v>
      </c>
      <c r="C142">
        <v>220</v>
      </c>
      <c r="G142">
        <f>C142</f>
        <v>220</v>
      </c>
      <c r="H142">
        <f>C143</f>
        <v>150</v>
      </c>
      <c r="I142">
        <f>C144</f>
        <v>130</v>
      </c>
      <c r="J142">
        <f>C145</f>
        <v>120</v>
      </c>
      <c r="K142">
        <f>C146</f>
        <v>115</v>
      </c>
      <c r="L142">
        <f>C147</f>
        <v>108</v>
      </c>
      <c r="M142">
        <f>C148</f>
        <v>98</v>
      </c>
    </row>
    <row r="143" spans="1:13" x14ac:dyDescent="0.25">
      <c r="B143">
        <v>200</v>
      </c>
      <c r="C143">
        <v>150</v>
      </c>
    </row>
    <row r="144" spans="1:13" x14ac:dyDescent="0.25">
      <c r="B144">
        <v>300</v>
      </c>
      <c r="C144">
        <v>130</v>
      </c>
    </row>
    <row r="145" spans="2:3" x14ac:dyDescent="0.25">
      <c r="B145">
        <v>400</v>
      </c>
      <c r="C145">
        <v>120</v>
      </c>
    </row>
    <row r="146" spans="2:3" x14ac:dyDescent="0.25">
      <c r="B146">
        <v>500</v>
      </c>
      <c r="C146">
        <v>115</v>
      </c>
    </row>
    <row r="147" spans="2:3" x14ac:dyDescent="0.25">
      <c r="B147">
        <v>700</v>
      </c>
      <c r="C147">
        <v>108</v>
      </c>
    </row>
    <row r="148" spans="2:3" x14ac:dyDescent="0.25">
      <c r="B148">
        <v>1000</v>
      </c>
      <c r="C148">
        <v>98</v>
      </c>
    </row>
  </sheetData>
  <autoFilter ref="A1:D14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R3" sqref="M3:R3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18" x14ac:dyDescent="0.25">
      <c r="A3" t="s">
        <v>54</v>
      </c>
      <c r="B3" s="4" t="s">
        <v>60</v>
      </c>
      <c r="C3" s="6">
        <v>435</v>
      </c>
      <c r="D3">
        <v>730</v>
      </c>
      <c r="E3" s="6">
        <v>530</v>
      </c>
      <c r="F3">
        <v>450</v>
      </c>
      <c r="G3">
        <v>370</v>
      </c>
      <c r="H3">
        <v>320</v>
      </c>
      <c r="M3" s="1" t="str">
        <f>"delete price where catId="&amp;C3&amp;" and firma="&amp;B3&amp;";"</f>
        <v>delete price where catId=435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(10,435,1,730.00);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(10,435,11,530.00);</v>
      </c>
      <c r="P3" s="1" t="str">
        <f t="shared" si="0"/>
        <v>insert into price (firma,catId,tiraz,cena) values (10,435,21,450.00);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(10,435,51,370.00);</v>
      </c>
      <c r="R3" s="1" t="str">
        <f>"insert into price (firma,catId,tiraz,cena) values ("&amp;$B3&amp;","&amp;$C3&amp;","&amp;H$2&amp;","&amp;SUBSTITUTE(TEXT(H3,"0,00"),",",".")&amp;");"</f>
        <v>insert into price (firma,catId,tiraz,cena) values (10,435,101,320.00);</v>
      </c>
    </row>
    <row r="4" spans="1:18" ht="15.75" thickBot="1" x14ac:dyDescent="0.3"/>
    <row r="5" spans="1:18" ht="15.75" thickBot="1" x14ac:dyDescent="0.3">
      <c r="F5" s="2"/>
      <c r="G5" s="1"/>
    </row>
    <row r="6" spans="1:18" x14ac:dyDescent="0.25">
      <c r="G6" s="1"/>
    </row>
    <row r="7" spans="1:18" x14ac:dyDescent="0.25">
      <c r="G7" s="1"/>
    </row>
    <row r="8" spans="1:18" x14ac:dyDescent="0.25">
      <c r="G8" s="1"/>
    </row>
    <row r="9" spans="1:18" x14ac:dyDescent="0.25">
      <c r="G9" s="1"/>
    </row>
    <row r="10" spans="1:18" x14ac:dyDescent="0.25">
      <c r="G10" s="1"/>
    </row>
    <row r="11" spans="1:18" x14ac:dyDescent="0.25">
      <c r="G11" s="1"/>
    </row>
    <row r="12" spans="1:18" x14ac:dyDescent="0.25">
      <c r="G12" s="1"/>
    </row>
    <row r="13" spans="1:18" x14ac:dyDescent="0.25">
      <c r="G13" s="1"/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M3" sqref="M3:N3"/>
    </sheetView>
  </sheetViews>
  <sheetFormatPr defaultRowHeight="15" x14ac:dyDescent="0.25"/>
  <sheetData>
    <row r="1" spans="1:20" x14ac:dyDescent="0.25">
      <c r="A1" s="7"/>
      <c r="B1" s="7"/>
      <c r="C1" s="7"/>
    </row>
    <row r="2" spans="1:20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20" x14ac:dyDescent="0.25">
      <c r="A3" t="s">
        <v>86</v>
      </c>
      <c r="B3">
        <v>10</v>
      </c>
      <c r="C3" s="6">
        <v>379</v>
      </c>
      <c r="D3">
        <v>130</v>
      </c>
      <c r="E3" s="6">
        <v>100</v>
      </c>
      <c r="F3">
        <v>90</v>
      </c>
      <c r="G3" s="6">
        <v>80</v>
      </c>
      <c r="H3">
        <v>60</v>
      </c>
      <c r="M3" s="1" t="str">
        <f>"delete price where catId="&amp;C3&amp;" and firma="&amp;B3&amp;";"</f>
        <v>delete price where catId=379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(10,379,1,130.00);</v>
      </c>
      <c r="O3" s="1" t="str">
        <f t="shared" ref="O3:T3" si="0">"insert into price (firma,catId,tiraz,cena) values ("&amp;$B3&amp;","&amp;$C3&amp;","&amp;E$2&amp;","&amp;SUBSTITUTE(TEXT(E3,"0,00"),",",".")&amp;");"</f>
        <v>insert into price (firma,catId,tiraz,cena) values (10,379,11,100.00);</v>
      </c>
      <c r="P3" s="1" t="str">
        <f t="shared" si="0"/>
        <v>insert into price (firma,catId,tiraz,cena) values (10,379,21,90.00);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(10,379,51,80.00);</v>
      </c>
      <c r="R3" s="1" t="str">
        <f t="shared" si="0"/>
        <v>insert into price (firma,catId,tiraz,cena) values (10,379,101,60.00);</v>
      </c>
      <c r="S3" s="1"/>
      <c r="T3" s="1"/>
    </row>
    <row r="4" spans="1:20" x14ac:dyDescent="0.25">
      <c r="A4" t="s">
        <v>87</v>
      </c>
      <c r="B4">
        <v>10</v>
      </c>
      <c r="C4" s="6">
        <v>380</v>
      </c>
      <c r="D4">
        <v>170</v>
      </c>
      <c r="E4" s="6">
        <v>110</v>
      </c>
      <c r="F4">
        <v>105</v>
      </c>
      <c r="G4" s="6">
        <v>100</v>
      </c>
      <c r="H4">
        <v>80</v>
      </c>
      <c r="M4" s="1" t="str">
        <f t="shared" ref="M4:M8" si="1">"delete price where catId="&amp;C4&amp;" and firma="&amp;B4&amp;";"</f>
        <v>delete price where catId=380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(10,380,1,170.00);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(10,380,11,110.00);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(10,380,21,105.00);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(10,380,51,100.00);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(10,380,101,80.00);</v>
      </c>
      <c r="S4" s="1"/>
      <c r="T4" s="1"/>
    </row>
    <row r="5" spans="1:20" x14ac:dyDescent="0.25">
      <c r="A5" t="s">
        <v>88</v>
      </c>
      <c r="B5">
        <v>10</v>
      </c>
      <c r="C5" s="6">
        <v>381</v>
      </c>
      <c r="D5">
        <v>255</v>
      </c>
      <c r="E5" s="6">
        <v>180</v>
      </c>
      <c r="F5">
        <v>165</v>
      </c>
      <c r="G5" s="6">
        <v>150</v>
      </c>
      <c r="H5" s="4" t="s">
        <v>81</v>
      </c>
      <c r="M5" s="1" t="str">
        <f t="shared" si="1"/>
        <v>delete price where catId=381 and firma=10;</v>
      </c>
      <c r="N5" s="1" t="str">
        <f t="shared" si="2"/>
        <v>insert into price (firma,catId,tiraz,cena) values (10,381,1,255.00);</v>
      </c>
      <c r="O5" s="1" t="str">
        <f t="shared" si="3"/>
        <v>insert into price (firma,catId,tiraz,cena) values (10,381,11,180.00);</v>
      </c>
      <c r="P5" s="1" t="str">
        <f t="shared" si="4"/>
        <v>insert into price (firma,catId,tiraz,cena) values (10,381,21,165.00);</v>
      </c>
      <c r="Q5" s="1" t="str">
        <f t="shared" si="5"/>
        <v>insert into price (firma,catId,tiraz,cena) values (10,381,51,150.00);</v>
      </c>
      <c r="R5" s="1" t="str">
        <f t="shared" si="6"/>
        <v>insert into price (firma,catId,tiraz,cena) values (10,381,101,120.00);</v>
      </c>
      <c r="S5" s="1"/>
      <c r="T5" s="1"/>
    </row>
    <row r="6" spans="1:20" x14ac:dyDescent="0.25">
      <c r="A6" t="s">
        <v>89</v>
      </c>
      <c r="B6">
        <v>10</v>
      </c>
      <c r="C6" s="6">
        <v>382</v>
      </c>
      <c r="D6">
        <v>260</v>
      </c>
      <c r="E6" s="6">
        <v>180</v>
      </c>
      <c r="F6">
        <v>170</v>
      </c>
      <c r="G6" s="6">
        <v>150</v>
      </c>
      <c r="H6" s="4" t="s">
        <v>81</v>
      </c>
      <c r="M6" s="1" t="str">
        <f t="shared" si="1"/>
        <v>delete price where catId=382 and firma=10;</v>
      </c>
      <c r="N6" s="1" t="str">
        <f t="shared" si="2"/>
        <v>insert into price (firma,catId,tiraz,cena) values (10,382,1,260.00);</v>
      </c>
      <c r="O6" s="1" t="str">
        <f t="shared" si="3"/>
        <v>insert into price (firma,catId,tiraz,cena) values (10,382,11,180.00);</v>
      </c>
      <c r="P6" s="1" t="str">
        <f t="shared" si="4"/>
        <v>insert into price (firma,catId,tiraz,cena) values (10,382,21,170.00);</v>
      </c>
      <c r="Q6" s="1" t="str">
        <f t="shared" si="5"/>
        <v>insert into price (firma,catId,tiraz,cena) values (10,382,51,150.00);</v>
      </c>
      <c r="R6" s="1" t="str">
        <f t="shared" si="6"/>
        <v>insert into price (firma,catId,tiraz,cena) values (10,382,101,120.00);</v>
      </c>
      <c r="S6" s="1"/>
      <c r="T6" s="1"/>
    </row>
    <row r="7" spans="1:20" x14ac:dyDescent="0.25">
      <c r="A7" t="s">
        <v>90</v>
      </c>
      <c r="B7">
        <v>10</v>
      </c>
      <c r="C7" s="6">
        <v>383</v>
      </c>
      <c r="D7">
        <v>380</v>
      </c>
      <c r="E7" s="6">
        <v>275</v>
      </c>
      <c r="F7" s="4" t="s">
        <v>91</v>
      </c>
      <c r="G7" s="6">
        <v>230</v>
      </c>
      <c r="H7">
        <v>180</v>
      </c>
      <c r="M7" s="1" t="str">
        <f t="shared" si="1"/>
        <v>delete price where catId=383 and firma=10;</v>
      </c>
      <c r="N7" s="1" t="str">
        <f t="shared" si="2"/>
        <v>insert into price (firma,catId,tiraz,cena) values (10,383,1,380.00);</v>
      </c>
      <c r="O7" s="1" t="str">
        <f t="shared" si="3"/>
        <v>insert into price (firma,catId,tiraz,cena) values (10,383,11,275.00);</v>
      </c>
      <c r="P7" s="1" t="str">
        <f t="shared" si="4"/>
        <v>insert into price (firma,catId,tiraz,cena) values (10,383,21,260.00);</v>
      </c>
      <c r="Q7" s="1" t="str">
        <f t="shared" si="5"/>
        <v>insert into price (firma,catId,tiraz,cena) values (10,383,51,230.00);</v>
      </c>
      <c r="R7" s="1" t="str">
        <f t="shared" si="6"/>
        <v>insert into price (firma,catId,tiraz,cena) values (10,383,101,180.00);</v>
      </c>
      <c r="S7" s="1"/>
      <c r="T7" s="1"/>
    </row>
    <row r="8" spans="1:20" x14ac:dyDescent="0.25">
      <c r="A8" t="s">
        <v>92</v>
      </c>
      <c r="B8">
        <v>10</v>
      </c>
      <c r="C8" s="6">
        <v>384</v>
      </c>
      <c r="D8">
        <v>430</v>
      </c>
      <c r="E8" s="6">
        <v>330</v>
      </c>
      <c r="F8" s="4" t="s">
        <v>93</v>
      </c>
      <c r="G8" s="6">
        <v>280</v>
      </c>
      <c r="H8">
        <v>230</v>
      </c>
      <c r="M8" s="1" t="str">
        <f t="shared" si="1"/>
        <v>delete price where catId=384 and firma=10;</v>
      </c>
      <c r="N8" s="1" t="str">
        <f t="shared" si="2"/>
        <v>insert into price (firma,catId,tiraz,cena) values (10,384,1,430.00);</v>
      </c>
      <c r="O8" s="1" t="str">
        <f t="shared" si="3"/>
        <v>insert into price (firma,catId,tiraz,cena) values (10,384,11,330.00);</v>
      </c>
      <c r="P8" s="1" t="str">
        <f t="shared" si="4"/>
        <v>insert into price (firma,catId,tiraz,cena) values (10,384,21,310.00);</v>
      </c>
      <c r="Q8" s="1" t="str">
        <f t="shared" si="5"/>
        <v>insert into price (firma,catId,tiraz,cena) values (10,384,51,280.00);</v>
      </c>
      <c r="R8" s="1" t="str">
        <f t="shared" si="6"/>
        <v>insert into price (firma,catId,tiraz,cena) values (10,384,101,230.00);</v>
      </c>
      <c r="S8" s="1"/>
      <c r="T8" s="1"/>
    </row>
    <row r="9" spans="1:20" ht="15.75" thickBot="1" x14ac:dyDescent="0.3"/>
    <row r="10" spans="1:20" ht="15.75" thickBot="1" x14ac:dyDescent="0.3">
      <c r="F10" s="2">
        <v>436</v>
      </c>
      <c r="G10" s="1" t="str">
        <f>"insert into Category (parentId,tip) values("&amp;$F$10&amp;",'"&amp;A3&amp;"');"</f>
        <v>insert into Category (parentId,tip) values(436,'20х30 односторонний 4+0 Без завязок, пришивной или под булавку, край терморез');</v>
      </c>
    </row>
    <row r="11" spans="1:20" x14ac:dyDescent="0.25">
      <c r="G11" s="1" t="str">
        <f t="shared" ref="G11:G14" si="7">"insert into Category (parentId,tip) values("&amp;$F$10&amp;",'"&amp;A4&amp;"');"</f>
        <v>insert into Category (parentId,tip) values(436,'20х20 односторонний 4+0');</v>
      </c>
    </row>
    <row r="12" spans="1:20" x14ac:dyDescent="0.25">
      <c r="G12" s="1" t="str">
        <f t="shared" si="7"/>
        <v>insert into Category (parentId,tip) values(436,'20х20 двухсторонний 4+4');</v>
      </c>
    </row>
    <row r="13" spans="1:20" x14ac:dyDescent="0.25">
      <c r="G13" s="1" t="str">
        <f t="shared" si="7"/>
        <v>insert into Category (parentId,tip) values(436,'30х40 односторонний 4+0');</v>
      </c>
    </row>
    <row r="14" spans="1:20" x14ac:dyDescent="0.25">
      <c r="G14" s="1" t="str">
        <f t="shared" si="7"/>
        <v>insert into Category (parentId,tip) values(436,'30х40 двухсторонний 4+4');</v>
      </c>
    </row>
    <row r="15" spans="1:20" x14ac:dyDescent="0.25">
      <c r="G15" s="1" t="str">
        <f>"insert into Category (parentId,tip) values("&amp;$F$10&amp;",'"&amp;A8&amp;"');"</f>
        <v>insert into Category (parentId,tip) values(436,'35х55 двухсторонний (с горловиной) 4+4');</v>
      </c>
    </row>
    <row r="16" spans="1:20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B30" sqref="B30"/>
    </sheetView>
  </sheetViews>
  <sheetFormatPr defaultRowHeight="15" x14ac:dyDescent="0.25"/>
  <cols>
    <col min="3" max="3" width="10.28515625" bestFit="1" customWidth="1"/>
    <col min="14" max="14" width="10.28515625" bestFit="1" customWidth="1"/>
  </cols>
  <sheetData>
    <row r="1" spans="1:21" ht="20.25" x14ac:dyDescent="0.3">
      <c r="A1" s="8" t="s">
        <v>94</v>
      </c>
      <c r="B1" s="7"/>
      <c r="C1" s="7"/>
    </row>
    <row r="2" spans="1:21" s="4" customFormat="1" x14ac:dyDescent="0.25">
      <c r="A2" s="4" t="s">
        <v>26</v>
      </c>
      <c r="D2">
        <v>20</v>
      </c>
      <c r="E2">
        <v>50</v>
      </c>
      <c r="F2">
        <v>100</v>
      </c>
      <c r="G2">
        <v>200</v>
      </c>
      <c r="H2">
        <v>300</v>
      </c>
      <c r="I2">
        <v>400</v>
      </c>
      <c r="J2">
        <v>500</v>
      </c>
      <c r="K2">
        <v>1000</v>
      </c>
    </row>
    <row r="3" spans="1:21" x14ac:dyDescent="0.25">
      <c r="A3" t="s">
        <v>104</v>
      </c>
      <c r="B3">
        <v>10</v>
      </c>
      <c r="C3" s="6">
        <v>387</v>
      </c>
      <c r="D3" s="6">
        <v>60</v>
      </c>
      <c r="E3" s="6">
        <v>30</v>
      </c>
      <c r="F3" s="6">
        <v>18.399999999999999</v>
      </c>
      <c r="G3" s="6">
        <v>17</v>
      </c>
      <c r="H3" s="6">
        <v>16.3</v>
      </c>
      <c r="I3" s="6">
        <v>13.75</v>
      </c>
      <c r="J3" s="6">
        <v>12.85</v>
      </c>
      <c r="K3" s="6">
        <v>11.5</v>
      </c>
      <c r="M3" s="1" t="str">
        <f>"delete price where catId="&amp;C3&amp;" and firma="&amp;B3&amp;";"</f>
        <v>delete price where catId=387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(10,387,20,60.00);</v>
      </c>
      <c r="O3" s="1" t="str">
        <f t="shared" ref="O3:T3" si="0">"insert into price (firma,catId,tiraz,cena) values ("&amp;$B3&amp;","&amp;$C3&amp;","&amp;E$2&amp;","&amp;SUBSTITUTE(TEXT(E3,"0,00"),",",".")&amp;");"</f>
        <v>insert into price (firma,catId,tiraz,cena) values (10,387,50,30.00);</v>
      </c>
      <c r="P3" s="1" t="str">
        <f t="shared" si="0"/>
        <v>insert into price (firma,catId,tiraz,cena) values (10,387,100,18.40);</v>
      </c>
      <c r="Q3" s="1" t="str">
        <f t="shared" si="0"/>
        <v>insert into price (firma,catId,tiraz,cena) values (10,387,200,17.00);</v>
      </c>
      <c r="R3" s="1" t="str">
        <f t="shared" si="0"/>
        <v>insert into price (firma,catId,tiraz,cena) values (10,387,300,16.30);</v>
      </c>
      <c r="S3" s="1" t="str">
        <f t="shared" si="0"/>
        <v>insert into price (firma,catId,tiraz,cena) values (10,387,400,13.75);</v>
      </c>
      <c r="T3" s="1" t="str">
        <f t="shared" si="0"/>
        <v>insert into price (firma,catId,tiraz,cena) values (10,387,500,12.85);</v>
      </c>
      <c r="U3" s="1" t="str">
        <f>"insert into price (firma,catId,tiraz,cena) values ("&amp;$B3&amp;","&amp;$C3&amp;","&amp;K$2&amp;","&amp;SUBSTITUTE(TEXT(K3,"0,00"),",",".")&amp;");"</f>
        <v>insert into price (firma,catId,tiraz,cena) values (10,387,1000,11.50);</v>
      </c>
    </row>
    <row r="4" spans="1:21" x14ac:dyDescent="0.25">
      <c r="A4" t="s">
        <v>105</v>
      </c>
      <c r="B4">
        <v>10</v>
      </c>
      <c r="C4" s="6">
        <v>388</v>
      </c>
      <c r="D4">
        <v>80</v>
      </c>
      <c r="E4">
        <v>36</v>
      </c>
      <c r="F4">
        <v>23</v>
      </c>
      <c r="G4">
        <v>20.5</v>
      </c>
      <c r="H4">
        <v>19</v>
      </c>
      <c r="I4">
        <v>18.5</v>
      </c>
      <c r="J4">
        <v>17.8</v>
      </c>
      <c r="K4">
        <v>16</v>
      </c>
      <c r="M4" s="1" t="str">
        <f t="shared" ref="M4:M8" si="1">"delete price where catId="&amp;C4&amp;" and firma="&amp;B4&amp;";"</f>
        <v>delete price where catId=388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(10,388,20,80.00);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(10,388,50,36.00);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(10,388,100,23.00);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(10,388,200,20.50);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(10,388,300,19.00);</v>
      </c>
      <c r="S4" s="1" t="str">
        <f t="shared" ref="S4:S8" si="7">"insert into price (firma,catId,tiraz,cena) values ("&amp;$B4&amp;","&amp;$C4&amp;","&amp;I$2&amp;","&amp;SUBSTITUTE(TEXT(I4,"0,00"),",",".")&amp;");"</f>
        <v>insert into price (firma,catId,tiraz,cena) values (10,388,400,18.50);</v>
      </c>
      <c r="T4" s="1" t="str">
        <f t="shared" ref="T4:T8" si="8">"insert into price (firma,catId,tiraz,cena) values ("&amp;$B4&amp;","&amp;$C4&amp;","&amp;J$2&amp;","&amp;SUBSTITUTE(TEXT(J4,"0,00"),",",".")&amp;");"</f>
        <v>insert into price (firma,catId,tiraz,cena) values (10,388,500,17.80);</v>
      </c>
      <c r="U4" s="1" t="str">
        <f t="shared" ref="U4:U8" si="9">"insert into price (firma,catId,tiraz,cena) values ("&amp;$B4&amp;","&amp;$C4&amp;","&amp;K$2&amp;","&amp;SUBSTITUTE(TEXT(K4,"0,00"),",",".")&amp;");"</f>
        <v>insert into price (firma,catId,tiraz,cena) values (10,388,1000,16.00);</v>
      </c>
    </row>
    <row r="5" spans="1:21" x14ac:dyDescent="0.25">
      <c r="A5" t="s">
        <v>106</v>
      </c>
      <c r="B5">
        <v>10</v>
      </c>
      <c r="C5" s="6">
        <v>389</v>
      </c>
      <c r="D5" s="6">
        <v>100</v>
      </c>
      <c r="E5" s="6">
        <v>40</v>
      </c>
      <c r="F5" s="6">
        <v>30</v>
      </c>
      <c r="G5" s="6">
        <v>28</v>
      </c>
      <c r="H5" s="6">
        <v>25.6</v>
      </c>
      <c r="I5" s="6">
        <v>23.7</v>
      </c>
      <c r="J5" s="6">
        <v>22</v>
      </c>
      <c r="K5" s="6">
        <v>21</v>
      </c>
      <c r="M5" s="1" t="str">
        <f t="shared" si="1"/>
        <v>delete price where catId=389 and firma=10;</v>
      </c>
      <c r="N5" s="1" t="str">
        <f t="shared" si="2"/>
        <v>insert into price (firma,catId,tiraz,cena) values (10,389,20,100.00);</v>
      </c>
      <c r="O5" s="1" t="str">
        <f t="shared" si="3"/>
        <v>insert into price (firma,catId,tiraz,cena) values (10,389,50,40.00);</v>
      </c>
      <c r="P5" s="1" t="str">
        <f t="shared" si="4"/>
        <v>insert into price (firma,catId,tiraz,cena) values (10,389,100,30.00);</v>
      </c>
      <c r="Q5" s="1" t="str">
        <f t="shared" si="5"/>
        <v>insert into price (firma,catId,tiraz,cena) values (10,389,200,28.00);</v>
      </c>
      <c r="R5" s="1" t="str">
        <f t="shared" si="6"/>
        <v>insert into price (firma,catId,tiraz,cena) values (10,389,300,25.60);</v>
      </c>
      <c r="S5" s="1" t="str">
        <f t="shared" si="7"/>
        <v>insert into price (firma,catId,tiraz,cena) values (10,389,400,23.70);</v>
      </c>
      <c r="T5" s="1" t="str">
        <f t="shared" si="8"/>
        <v>insert into price (firma,catId,tiraz,cena) values (10,389,500,22.00);</v>
      </c>
      <c r="U5" s="1" t="str">
        <f t="shared" si="9"/>
        <v>insert into price (firma,catId,tiraz,cena) values (10,389,1000,21.00);</v>
      </c>
    </row>
    <row r="6" spans="1:21" x14ac:dyDescent="0.25">
      <c r="A6" t="s">
        <v>107</v>
      </c>
      <c r="B6">
        <v>10</v>
      </c>
      <c r="C6" s="6">
        <v>390</v>
      </c>
      <c r="D6" s="4" t="s">
        <v>96</v>
      </c>
      <c r="E6" s="4" t="s">
        <v>97</v>
      </c>
      <c r="F6" s="4" t="s">
        <v>98</v>
      </c>
      <c r="G6" s="4" t="s">
        <v>99</v>
      </c>
      <c r="H6" s="4" t="s">
        <v>100</v>
      </c>
      <c r="I6" s="4" t="s">
        <v>101</v>
      </c>
      <c r="J6" s="4" t="s">
        <v>102</v>
      </c>
      <c r="K6" s="4" t="s">
        <v>103</v>
      </c>
      <c r="M6" s="1" t="str">
        <f t="shared" si="1"/>
        <v>delete price where catId=390 and firma=10;</v>
      </c>
      <c r="N6" s="1" t="str">
        <f t="shared" si="2"/>
        <v>insert into price (firma,catId,tiraz,cena) values (10,390,20,120.00);</v>
      </c>
      <c r="O6" s="1" t="str">
        <f t="shared" si="3"/>
        <v>insert into price (firma,catId,tiraz,cena) values (10,390,50,46.00);</v>
      </c>
      <c r="P6" s="1" t="str">
        <f t="shared" si="4"/>
        <v>insert into price (firma,catId,tiraz,cena) values (10,390,100,35.00);</v>
      </c>
      <c r="Q6" s="1" t="str">
        <f t="shared" si="5"/>
        <v>insert into price (firma,catId,tiraz,cena) values (10,390,200,32.50);</v>
      </c>
      <c r="R6" s="1" t="str">
        <f t="shared" si="6"/>
        <v>insert into price (firma,catId,tiraz,cena) values (10,390,300,30.00);</v>
      </c>
      <c r="S6" s="1" t="str">
        <f t="shared" si="7"/>
        <v>insert into price (firma,catId,tiraz,cena) values (10,390,400,28.50);</v>
      </c>
      <c r="T6" s="1" t="str">
        <f t="shared" si="8"/>
        <v>insert into price (firma,catId,tiraz,cena) values (10,390,500,27.00);</v>
      </c>
      <c r="U6" s="1" t="str">
        <f t="shared" si="9"/>
        <v>insert into price (firma,catId,tiraz,cena) values (10,390,1000,26.00);</v>
      </c>
    </row>
    <row r="7" spans="1:21" x14ac:dyDescent="0.25">
      <c r="A7" t="s">
        <v>108</v>
      </c>
      <c r="B7">
        <v>10</v>
      </c>
      <c r="C7" s="6">
        <v>391</v>
      </c>
      <c r="D7" s="6">
        <v>150</v>
      </c>
      <c r="E7" s="6">
        <v>50</v>
      </c>
      <c r="F7" s="6">
        <v>43</v>
      </c>
      <c r="G7" s="6">
        <v>40.5</v>
      </c>
      <c r="H7" s="6">
        <v>36.6</v>
      </c>
      <c r="I7" s="6">
        <v>33.299999999999997</v>
      </c>
      <c r="J7" s="6">
        <v>30</v>
      </c>
      <c r="K7" s="6">
        <v>29</v>
      </c>
      <c r="M7" s="1" t="str">
        <f t="shared" si="1"/>
        <v>delete price where catId=391 and firma=10;</v>
      </c>
      <c r="N7" s="1" t="str">
        <f t="shared" si="2"/>
        <v>insert into price (firma,catId,tiraz,cena) values (10,391,20,150.00);</v>
      </c>
      <c r="O7" s="1" t="str">
        <f t="shared" si="3"/>
        <v>insert into price (firma,catId,tiraz,cena) values (10,391,50,50.00);</v>
      </c>
      <c r="P7" s="1" t="str">
        <f t="shared" si="4"/>
        <v>insert into price (firma,catId,tiraz,cena) values (10,391,100,43.00);</v>
      </c>
      <c r="Q7" s="1" t="str">
        <f t="shared" si="5"/>
        <v>insert into price (firma,catId,tiraz,cena) values (10,391,200,40.50);</v>
      </c>
      <c r="R7" s="1" t="str">
        <f t="shared" si="6"/>
        <v>insert into price (firma,catId,tiraz,cena) values (10,391,300,36.60);</v>
      </c>
      <c r="S7" s="1" t="str">
        <f t="shared" si="7"/>
        <v>insert into price (firma,catId,tiraz,cena) values (10,391,400,33.30);</v>
      </c>
      <c r="T7" s="1" t="str">
        <f t="shared" si="8"/>
        <v>insert into price (firma,catId,tiraz,cena) values (10,391,500,30.00);</v>
      </c>
      <c r="U7" s="1" t="str">
        <f t="shared" si="9"/>
        <v>insert into price (firma,catId,tiraz,cena) values (10,391,1000,29.00);</v>
      </c>
    </row>
    <row r="8" spans="1:21" x14ac:dyDescent="0.25">
      <c r="A8" s="9" t="s">
        <v>109</v>
      </c>
      <c r="B8" s="9">
        <v>10</v>
      </c>
      <c r="C8" s="10">
        <v>392</v>
      </c>
      <c r="D8">
        <v>30</v>
      </c>
      <c r="E8">
        <v>13</v>
      </c>
      <c r="F8">
        <v>11</v>
      </c>
      <c r="G8">
        <v>9</v>
      </c>
      <c r="H8">
        <v>8</v>
      </c>
      <c r="I8">
        <v>7</v>
      </c>
      <c r="J8">
        <v>6</v>
      </c>
      <c r="K8">
        <v>4</v>
      </c>
      <c r="M8" s="1" t="str">
        <f t="shared" si="1"/>
        <v>delete price where catId=392 and firma=10;</v>
      </c>
      <c r="N8" s="1" t="str">
        <f t="shared" si="2"/>
        <v>insert into price (firma,catId,tiraz,cena) values (10,392,20,30.00);</v>
      </c>
      <c r="O8" s="1" t="str">
        <f t="shared" si="3"/>
        <v>insert into price (firma,catId,tiraz,cena) values (10,392,50,13.00);</v>
      </c>
      <c r="P8" s="1" t="str">
        <f t="shared" si="4"/>
        <v>insert into price (firma,catId,tiraz,cena) values (10,392,100,11.00);</v>
      </c>
      <c r="Q8" s="1" t="str">
        <f t="shared" si="5"/>
        <v>insert into price (firma,catId,tiraz,cena) values (10,392,200,9.00);</v>
      </c>
      <c r="R8" s="1" t="str">
        <f t="shared" si="6"/>
        <v>insert into price (firma,catId,tiraz,cena) values (10,392,300,8.00);</v>
      </c>
      <c r="S8" s="1" t="str">
        <f t="shared" si="7"/>
        <v>insert into price (firma,catId,tiraz,cena) values (10,392,400,7.00);</v>
      </c>
      <c r="T8" s="1" t="str">
        <f t="shared" si="8"/>
        <v>insert into price (firma,catId,tiraz,cena) values (10,392,500,6.00);</v>
      </c>
      <c r="U8" s="1" t="str">
        <f t="shared" si="9"/>
        <v>insert into price (firma,catId,tiraz,cena) values (10,392,1000,4.00);</v>
      </c>
    </row>
    <row r="9" spans="1:21" x14ac:dyDescent="0.25">
      <c r="C9" s="6"/>
      <c r="M9" s="1"/>
      <c r="N9" s="1"/>
      <c r="O9" s="1"/>
      <c r="P9" s="1"/>
      <c r="Q9" s="1"/>
      <c r="R9" s="1"/>
      <c r="S9" s="1"/>
      <c r="T9" s="1"/>
    </row>
    <row r="10" spans="1:21" ht="21" thickBot="1" x14ac:dyDescent="0.35">
      <c r="A10" s="8" t="s">
        <v>95</v>
      </c>
      <c r="C10" s="6"/>
      <c r="E10" s="6"/>
      <c r="F10" s="4"/>
      <c r="G10" s="6"/>
      <c r="M10" s="1"/>
      <c r="N10" s="1"/>
      <c r="O10" s="1"/>
      <c r="P10" s="1"/>
      <c r="Q10" s="1"/>
      <c r="R10" s="1"/>
      <c r="S10" s="1"/>
      <c r="T10" s="1"/>
    </row>
    <row r="11" spans="1:21" ht="15.75" thickBot="1" x14ac:dyDescent="0.3">
      <c r="A11" s="4" t="s">
        <v>26</v>
      </c>
      <c r="B11" s="4"/>
      <c r="C11" s="4"/>
      <c r="D11" s="11">
        <v>20</v>
      </c>
      <c r="E11" s="11">
        <v>50</v>
      </c>
      <c r="F11" s="11">
        <v>100</v>
      </c>
      <c r="G11" s="11">
        <v>200</v>
      </c>
      <c r="H11" s="11">
        <v>300</v>
      </c>
      <c r="I11" s="11">
        <v>400</v>
      </c>
      <c r="J11" s="11">
        <v>500</v>
      </c>
      <c r="K11" s="11">
        <v>1000</v>
      </c>
      <c r="M11" s="1"/>
      <c r="N11" s="1"/>
      <c r="O11" s="1"/>
      <c r="P11" s="1"/>
      <c r="Q11" s="1"/>
      <c r="R11" s="1"/>
      <c r="S11" s="1"/>
      <c r="T11" s="1"/>
    </row>
    <row r="12" spans="1:21" ht="15.75" thickBot="1" x14ac:dyDescent="0.3">
      <c r="A12" t="s">
        <v>104</v>
      </c>
      <c r="B12">
        <v>10</v>
      </c>
      <c r="C12" s="6">
        <v>393</v>
      </c>
      <c r="D12" s="12">
        <v>80</v>
      </c>
      <c r="E12" s="12">
        <v>50</v>
      </c>
      <c r="F12" s="12">
        <v>35</v>
      </c>
      <c r="G12" s="12">
        <v>33</v>
      </c>
      <c r="H12" s="12">
        <v>31</v>
      </c>
      <c r="I12" s="12">
        <v>26</v>
      </c>
      <c r="J12" s="12">
        <v>25</v>
      </c>
      <c r="K12" s="12">
        <v>22</v>
      </c>
      <c r="M12" s="1" t="str">
        <f>"delete price where catId="&amp;C12&amp;" and firma="&amp;B12&amp;";"</f>
        <v>delete price where catId=393 and firma=10;</v>
      </c>
      <c r="N12" s="1" t="str">
        <f>"insert into price (firma,catId,tiraz,cena) values ("&amp;$B12&amp;","&amp;$C12&amp;","&amp;D$2&amp;","&amp;SUBSTITUTE(TEXT(D12,"0,00"),",",".")&amp;");"</f>
        <v>insert into price (firma,catId,tiraz,cena) values (10,393,20,80.00);</v>
      </c>
      <c r="O12" s="1" t="str">
        <f t="shared" ref="O12:O17" si="10">"insert into price (firma,catId,tiraz,cena) values ("&amp;$B12&amp;","&amp;$C12&amp;","&amp;E$2&amp;","&amp;SUBSTITUTE(TEXT(E12,"0,00"),",",".")&amp;");"</f>
        <v>insert into price (firma,catId,tiraz,cena) values (10,393,50,50.00);</v>
      </c>
      <c r="P12" s="1" t="str">
        <f t="shared" ref="P12:P17" si="11">"insert into price (firma,catId,tiraz,cena) values ("&amp;$B12&amp;","&amp;$C12&amp;","&amp;F$2&amp;","&amp;SUBSTITUTE(TEXT(F12,"0,00"),",",".")&amp;");"</f>
        <v>insert into price (firma,catId,tiraz,cena) values (10,393,100,35.00);</v>
      </c>
      <c r="Q12" s="1" t="str">
        <f t="shared" ref="Q12:Q17" si="12">"insert into price (firma,catId,tiraz,cena) values ("&amp;$B12&amp;","&amp;$C12&amp;","&amp;G$2&amp;","&amp;SUBSTITUTE(TEXT(G12,"0,00"),",",".")&amp;");"</f>
        <v>insert into price (firma,catId,tiraz,cena) values (10,393,200,33.00);</v>
      </c>
      <c r="R12" s="1" t="str">
        <f t="shared" ref="R12:R17" si="13">"insert into price (firma,catId,tiraz,cena) values ("&amp;$B12&amp;","&amp;$C12&amp;","&amp;H$2&amp;","&amp;SUBSTITUTE(TEXT(H12,"0,00"),",",".")&amp;");"</f>
        <v>insert into price (firma,catId,tiraz,cena) values (10,393,300,31.00);</v>
      </c>
      <c r="S12" s="1" t="str">
        <f t="shared" ref="S12:S17" si="14">"insert into price (firma,catId,tiraz,cena) values ("&amp;$B12&amp;","&amp;$C12&amp;","&amp;I$2&amp;","&amp;SUBSTITUTE(TEXT(I12,"0,00"),",",".")&amp;");"</f>
        <v>insert into price (firma,catId,tiraz,cena) values (10,393,400,26.00);</v>
      </c>
      <c r="T12" s="1" t="str">
        <f t="shared" ref="T12:T17" si="15">"insert into price (firma,catId,tiraz,cena) values ("&amp;$B12&amp;","&amp;$C12&amp;","&amp;J$2&amp;","&amp;SUBSTITUTE(TEXT(J12,"0,00"),",",".")&amp;");"</f>
        <v>insert into price (firma,catId,tiraz,cena) values (10,393,500,25.00);</v>
      </c>
      <c r="U12" s="1" t="str">
        <f>"insert into price (firma,catId,tiraz,cena) values ("&amp;$B12&amp;","&amp;$C12&amp;","&amp;K$2&amp;","&amp;SUBSTITUTE(TEXT(K12,"0,00"),",",".")&amp;");"</f>
        <v>insert into price (firma,catId,tiraz,cena) values (10,393,1000,22.00);</v>
      </c>
    </row>
    <row r="13" spans="1:21" ht="15.75" thickBot="1" x14ac:dyDescent="0.3">
      <c r="A13" t="s">
        <v>105</v>
      </c>
      <c r="B13">
        <v>10</v>
      </c>
      <c r="C13" s="6">
        <v>394</v>
      </c>
      <c r="D13" s="12">
        <v>100</v>
      </c>
      <c r="E13" s="12">
        <v>55</v>
      </c>
      <c r="F13" s="12">
        <v>45</v>
      </c>
      <c r="G13" s="12">
        <v>35</v>
      </c>
      <c r="H13" s="12">
        <v>33</v>
      </c>
      <c r="I13" s="12">
        <v>28</v>
      </c>
      <c r="J13" s="12">
        <v>26.5</v>
      </c>
      <c r="K13" s="12">
        <v>23</v>
      </c>
      <c r="M13" s="1" t="str">
        <f t="shared" ref="M13:M17" si="16">"delete price where catId="&amp;C13&amp;" and firma="&amp;B13&amp;";"</f>
        <v>delete price where catId=394 and firma=10;</v>
      </c>
      <c r="N13" s="1" t="str">
        <f t="shared" ref="N13:N17" si="17">"insert into price (firma,catId,tiraz,cena) values ("&amp;$B13&amp;","&amp;$C13&amp;","&amp;D$2&amp;","&amp;SUBSTITUTE(TEXT(D13,"0,00"),",",".")&amp;");"</f>
        <v>insert into price (firma,catId,tiraz,cena) values (10,394,20,100.00);</v>
      </c>
      <c r="O13" s="1" t="str">
        <f t="shared" si="10"/>
        <v>insert into price (firma,catId,tiraz,cena) values (10,394,50,55.00);</v>
      </c>
      <c r="P13" s="1" t="str">
        <f t="shared" si="11"/>
        <v>insert into price (firma,catId,tiraz,cena) values (10,394,100,45.00);</v>
      </c>
      <c r="Q13" s="1" t="str">
        <f t="shared" si="12"/>
        <v>insert into price (firma,catId,tiraz,cena) values (10,394,200,35.00);</v>
      </c>
      <c r="R13" s="1" t="str">
        <f t="shared" si="13"/>
        <v>insert into price (firma,catId,tiraz,cena) values (10,394,300,33.00);</v>
      </c>
      <c r="S13" s="1" t="str">
        <f t="shared" si="14"/>
        <v>insert into price (firma,catId,tiraz,cena) values (10,394,400,28.00);</v>
      </c>
      <c r="T13" s="1" t="str">
        <f t="shared" si="15"/>
        <v>insert into price (firma,catId,tiraz,cena) values (10,394,500,26.50);</v>
      </c>
      <c r="U13" s="1" t="str">
        <f t="shared" ref="U13:U17" si="18">"insert into price (firma,catId,tiraz,cena) values ("&amp;$B13&amp;","&amp;$C13&amp;","&amp;K$2&amp;","&amp;SUBSTITUTE(TEXT(K13,"0,00"),",",".")&amp;");"</f>
        <v>insert into price (firma,catId,tiraz,cena) values (10,394,1000,23.00);</v>
      </c>
    </row>
    <row r="14" spans="1:21" ht="15.75" thickBot="1" x14ac:dyDescent="0.3">
      <c r="A14" t="s">
        <v>106</v>
      </c>
      <c r="B14">
        <v>10</v>
      </c>
      <c r="C14" s="6">
        <v>395</v>
      </c>
      <c r="D14" s="12">
        <v>120</v>
      </c>
      <c r="E14" s="12">
        <v>60</v>
      </c>
      <c r="F14" s="12">
        <v>50</v>
      </c>
      <c r="G14" s="12">
        <v>45</v>
      </c>
      <c r="H14" s="12">
        <v>41</v>
      </c>
      <c r="I14" s="12">
        <v>39</v>
      </c>
      <c r="J14" s="12">
        <v>37</v>
      </c>
      <c r="K14" s="12">
        <v>33</v>
      </c>
      <c r="M14" s="1" t="str">
        <f t="shared" si="16"/>
        <v>delete price where catId=395 and firma=10;</v>
      </c>
      <c r="N14" s="1" t="str">
        <f t="shared" si="17"/>
        <v>insert into price (firma,catId,tiraz,cena) values (10,395,20,120.00);</v>
      </c>
      <c r="O14" s="1" t="str">
        <f t="shared" si="10"/>
        <v>insert into price (firma,catId,tiraz,cena) values (10,395,50,60.00);</v>
      </c>
      <c r="P14" s="1" t="str">
        <f t="shared" si="11"/>
        <v>insert into price (firma,catId,tiraz,cena) values (10,395,100,50.00);</v>
      </c>
      <c r="Q14" s="1" t="str">
        <f t="shared" si="12"/>
        <v>insert into price (firma,catId,tiraz,cena) values (10,395,200,45.00);</v>
      </c>
      <c r="R14" s="1" t="str">
        <f t="shared" si="13"/>
        <v>insert into price (firma,catId,tiraz,cena) values (10,395,300,41.00);</v>
      </c>
      <c r="S14" s="1" t="str">
        <f t="shared" si="14"/>
        <v>insert into price (firma,catId,tiraz,cena) values (10,395,400,39.00);</v>
      </c>
      <c r="T14" s="1" t="str">
        <f t="shared" si="15"/>
        <v>insert into price (firma,catId,tiraz,cena) values (10,395,500,37.00);</v>
      </c>
      <c r="U14" s="1" t="str">
        <f t="shared" si="18"/>
        <v>insert into price (firma,catId,tiraz,cena) values (10,395,1000,33.00);</v>
      </c>
    </row>
    <row r="15" spans="1:21" ht="15.75" thickBot="1" x14ac:dyDescent="0.3">
      <c r="A15" t="s">
        <v>107</v>
      </c>
      <c r="B15">
        <v>10</v>
      </c>
      <c r="C15" s="6">
        <v>396</v>
      </c>
      <c r="D15" s="12">
        <v>150</v>
      </c>
      <c r="E15" s="12">
        <v>66</v>
      </c>
      <c r="F15" s="12">
        <v>55</v>
      </c>
      <c r="G15" s="12">
        <v>50</v>
      </c>
      <c r="H15" s="12">
        <v>45</v>
      </c>
      <c r="I15" s="12">
        <v>43</v>
      </c>
      <c r="J15" s="12">
        <v>41</v>
      </c>
      <c r="K15" s="12">
        <v>36</v>
      </c>
      <c r="M15" s="1" t="str">
        <f t="shared" si="16"/>
        <v>delete price where catId=396 and firma=10;</v>
      </c>
      <c r="N15" s="1" t="str">
        <f t="shared" si="17"/>
        <v>insert into price (firma,catId,tiraz,cena) values (10,396,20,150.00);</v>
      </c>
      <c r="O15" s="1" t="str">
        <f t="shared" si="10"/>
        <v>insert into price (firma,catId,tiraz,cena) values (10,396,50,66.00);</v>
      </c>
      <c r="P15" s="1" t="str">
        <f t="shared" si="11"/>
        <v>insert into price (firma,catId,tiraz,cena) values (10,396,100,55.00);</v>
      </c>
      <c r="Q15" s="1" t="str">
        <f t="shared" si="12"/>
        <v>insert into price (firma,catId,tiraz,cena) values (10,396,200,50.00);</v>
      </c>
      <c r="R15" s="1" t="str">
        <f t="shared" si="13"/>
        <v>insert into price (firma,catId,tiraz,cena) values (10,396,300,45.00);</v>
      </c>
      <c r="S15" s="1" t="str">
        <f t="shared" si="14"/>
        <v>insert into price (firma,catId,tiraz,cena) values (10,396,400,43.00);</v>
      </c>
      <c r="T15" s="1" t="str">
        <f t="shared" si="15"/>
        <v>insert into price (firma,catId,tiraz,cena) values (10,396,500,41.00);</v>
      </c>
      <c r="U15" s="1" t="str">
        <f t="shared" si="18"/>
        <v>insert into price (firma,catId,tiraz,cena) values (10,396,1000,36.00);</v>
      </c>
    </row>
    <row r="16" spans="1:21" ht="15.75" thickBot="1" x14ac:dyDescent="0.3">
      <c r="A16" t="s">
        <v>108</v>
      </c>
      <c r="B16">
        <v>10</v>
      </c>
      <c r="C16" s="6">
        <v>397</v>
      </c>
      <c r="D16" s="12">
        <v>180</v>
      </c>
      <c r="E16" s="12">
        <v>71</v>
      </c>
      <c r="F16" s="12">
        <v>64</v>
      </c>
      <c r="G16" s="12">
        <v>58</v>
      </c>
      <c r="H16" s="12">
        <v>52</v>
      </c>
      <c r="I16" s="12">
        <v>49</v>
      </c>
      <c r="J16" s="12">
        <v>43</v>
      </c>
      <c r="K16" s="12">
        <v>40</v>
      </c>
      <c r="M16" s="1" t="str">
        <f t="shared" si="16"/>
        <v>delete price where catId=397 and firma=10;</v>
      </c>
      <c r="N16" s="1" t="str">
        <f t="shared" si="17"/>
        <v>insert into price (firma,catId,tiraz,cena) values (10,397,20,180.00);</v>
      </c>
      <c r="O16" s="1" t="str">
        <f t="shared" si="10"/>
        <v>insert into price (firma,catId,tiraz,cena) values (10,397,50,71.00);</v>
      </c>
      <c r="P16" s="1" t="str">
        <f t="shared" si="11"/>
        <v>insert into price (firma,catId,tiraz,cena) values (10,397,100,64.00);</v>
      </c>
      <c r="Q16" s="1" t="str">
        <f t="shared" si="12"/>
        <v>insert into price (firma,catId,tiraz,cena) values (10,397,200,58.00);</v>
      </c>
      <c r="R16" s="1" t="str">
        <f t="shared" si="13"/>
        <v>insert into price (firma,catId,tiraz,cena) values (10,397,300,52.00);</v>
      </c>
      <c r="S16" s="1" t="str">
        <f t="shared" si="14"/>
        <v>insert into price (firma,catId,tiraz,cena) values (10,397,400,49.00);</v>
      </c>
      <c r="T16" s="1" t="str">
        <f t="shared" si="15"/>
        <v>insert into price (firma,catId,tiraz,cena) values (10,397,500,43.00);</v>
      </c>
      <c r="U16" s="1" t="str">
        <f t="shared" si="18"/>
        <v>insert into price (firma,catId,tiraz,cena) values (10,397,1000,40.00);</v>
      </c>
    </row>
    <row r="17" spans="1:21" ht="15.75" thickBot="1" x14ac:dyDescent="0.3">
      <c r="A17" s="9" t="s">
        <v>109</v>
      </c>
      <c r="B17" s="9">
        <v>10</v>
      </c>
      <c r="C17" s="10">
        <v>398</v>
      </c>
      <c r="D17" s="12">
        <v>40</v>
      </c>
      <c r="E17" s="12">
        <v>13</v>
      </c>
      <c r="F17" s="12">
        <v>11</v>
      </c>
      <c r="G17" s="12">
        <v>9</v>
      </c>
      <c r="H17" s="12">
        <v>8</v>
      </c>
      <c r="I17" s="12">
        <v>7</v>
      </c>
      <c r="J17" s="12">
        <v>6</v>
      </c>
      <c r="K17" s="12">
        <v>4</v>
      </c>
      <c r="M17" s="1" t="str">
        <f t="shared" si="16"/>
        <v>delete price where catId=398 and firma=10;</v>
      </c>
      <c r="N17" s="1" t="str">
        <f t="shared" si="17"/>
        <v>insert into price (firma,catId,tiraz,cena) values (10,398,20,40.00);</v>
      </c>
      <c r="O17" s="1" t="str">
        <f t="shared" si="10"/>
        <v>insert into price (firma,catId,tiraz,cena) values (10,398,50,13.00);</v>
      </c>
      <c r="P17" s="1" t="str">
        <f t="shared" si="11"/>
        <v>insert into price (firma,catId,tiraz,cena) values (10,398,100,11.00);</v>
      </c>
      <c r="Q17" s="1" t="str">
        <f t="shared" si="12"/>
        <v>insert into price (firma,catId,tiraz,cena) values (10,398,200,9.00);</v>
      </c>
      <c r="R17" s="1" t="str">
        <f t="shared" si="13"/>
        <v>insert into price (firma,catId,tiraz,cena) values (10,398,300,8.00);</v>
      </c>
      <c r="S17" s="1" t="str">
        <f t="shared" si="14"/>
        <v>insert into price (firma,catId,tiraz,cena) values (10,398,400,7.00);</v>
      </c>
      <c r="T17" s="1" t="str">
        <f t="shared" si="15"/>
        <v>insert into price (firma,catId,tiraz,cena) values (10,398,500,6.00);</v>
      </c>
      <c r="U17" s="1" t="str">
        <f t="shared" si="18"/>
        <v>insert into price (firma,catId,tiraz,cena) values (10,398,1000,4.00);</v>
      </c>
    </row>
    <row r="18" spans="1:21" x14ac:dyDescent="0.25">
      <c r="M18" s="1"/>
      <c r="N18" s="1"/>
      <c r="O18" s="1"/>
      <c r="P18" s="1"/>
      <c r="Q18" s="1"/>
      <c r="R18" s="1"/>
      <c r="S18" s="1"/>
      <c r="T18" s="1"/>
    </row>
    <row r="19" spans="1:21" x14ac:dyDescent="0.25">
      <c r="C19" s="6"/>
      <c r="E19" s="6"/>
      <c r="F19" s="4"/>
      <c r="G19" s="6"/>
      <c r="M19" s="1"/>
      <c r="N19" s="1"/>
      <c r="O19" s="1"/>
      <c r="P19" s="1"/>
      <c r="Q19" s="1"/>
      <c r="R19" s="1"/>
      <c r="S19" s="1"/>
      <c r="T19" s="1"/>
    </row>
    <row r="20" spans="1:21" x14ac:dyDescent="0.25">
      <c r="C20" s="6"/>
      <c r="E20" s="6"/>
      <c r="F20" s="4"/>
      <c r="G20" s="6"/>
      <c r="M20" s="1"/>
      <c r="N20" s="1"/>
      <c r="O20" s="1"/>
      <c r="P20" s="1"/>
      <c r="Q20" s="1"/>
      <c r="R20" s="1"/>
      <c r="S20" s="1"/>
      <c r="T20" s="1"/>
    </row>
    <row r="21" spans="1:21" x14ac:dyDescent="0.25">
      <c r="F21" s="6">
        <v>386</v>
      </c>
      <c r="G21" s="1" t="str">
        <f>"insert into Category (parentId,tip) values("&amp;$F$21&amp;",'"&amp;A3&amp;"');"</f>
        <v>insert into Category (parentId,tip) values(386,'1 цвет');</v>
      </c>
    </row>
    <row r="22" spans="1:21" x14ac:dyDescent="0.25">
      <c r="G22" s="1" t="str">
        <f>"insert into Category (parentId,tip) values("&amp;$F$21&amp;",'"&amp;A4&amp;"');"</f>
        <v>insert into Category (parentId,tip) values(386,'2 цвета');</v>
      </c>
    </row>
    <row r="23" spans="1:21" x14ac:dyDescent="0.25">
      <c r="G23" s="1" t="str">
        <f>"insert into Category (parentId,tip) values("&amp;$F$21&amp;",'"&amp;A5&amp;"');"</f>
        <v>insert into Category (parentId,tip) values(386,'3 цвета');</v>
      </c>
    </row>
    <row r="24" spans="1:21" x14ac:dyDescent="0.25">
      <c r="G24" s="1" t="str">
        <f>"insert into Category (parentId,tip) values("&amp;$F$21&amp;",'"&amp;A6&amp;"');"</f>
        <v>insert into Category (parentId,tip) values(386,'4 цвета');</v>
      </c>
    </row>
    <row r="25" spans="1:21" x14ac:dyDescent="0.25">
      <c r="G25" s="1" t="str">
        <f>"insert into Category (parentId,tip) values("&amp;$F$21&amp;",'"&amp;A7&amp;"');"</f>
        <v>insert into Category (parentId,tip) values(386,'5 цветов');</v>
      </c>
    </row>
    <row r="26" spans="1:21" x14ac:dyDescent="0.25">
      <c r="G26" s="1" t="str">
        <f>"insert into Category (parentId,tip) values("&amp;$F$21&amp;",'"&amp;A8&amp;"');"</f>
        <v>insert into Category (parentId,tip) values(386,'доп');</v>
      </c>
    </row>
    <row r="28" spans="1:21" ht="20.25" x14ac:dyDescent="0.3">
      <c r="A28">
        <v>437</v>
      </c>
      <c r="B28" s="8" t="s">
        <v>94</v>
      </c>
      <c r="C28" s="1" t="str">
        <f>"insert into Category (parentId,tip) values("&amp;$A$28&amp;",'"&amp;B28&amp;"');"</f>
        <v>insert into Category (parentId,tip) values(437,'Шелкотрафаретная печать на белых футболках');</v>
      </c>
      <c r="G28" s="1"/>
    </row>
    <row r="29" spans="1:21" ht="20.25" x14ac:dyDescent="0.3">
      <c r="B29" s="8" t="s">
        <v>95</v>
      </c>
      <c r="C29" s="1" t="str">
        <f>"insert into Category (parentId,tip) values("&amp;$A$28&amp;",'"&amp;B29&amp;"');"</f>
        <v>insert into Category (parentId,tip) values(437,'Шелкотрафаретная печать на черных и цветных футболках');</v>
      </c>
      <c r="G29" s="1"/>
    </row>
    <row r="30" spans="1:21" x14ac:dyDescent="0.25">
      <c r="G30" s="1"/>
    </row>
    <row r="31" spans="1:21" x14ac:dyDescent="0.25">
      <c r="G31" s="1"/>
    </row>
    <row r="32" spans="1:21" x14ac:dyDescent="0.25">
      <c r="B32" s="6">
        <v>385</v>
      </c>
      <c r="G32" s="1"/>
    </row>
    <row r="33" spans="2:7" x14ac:dyDescent="0.25">
      <c r="B33" s="6">
        <v>386</v>
      </c>
      <c r="G33" s="1"/>
    </row>
    <row r="34" spans="2:7" x14ac:dyDescent="0.25">
      <c r="G34" s="1"/>
    </row>
    <row r="35" spans="2:7" x14ac:dyDescent="0.25">
      <c r="G35" s="1"/>
    </row>
    <row r="36" spans="2:7" x14ac:dyDescent="0.25">
      <c r="G36" s="1"/>
    </row>
    <row r="37" spans="2:7" x14ac:dyDescent="0.25">
      <c r="G37" s="1"/>
    </row>
    <row r="38" spans="2:7" x14ac:dyDescent="0.25">
      <c r="G38" s="1"/>
    </row>
    <row r="39" spans="2:7" x14ac:dyDescent="0.25">
      <c r="G39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24" sqref="A24:B24"/>
    </sheetView>
  </sheetViews>
  <sheetFormatPr defaultRowHeight="15" x14ac:dyDescent="0.25"/>
  <cols>
    <col min="1" max="1" width="32" bestFit="1" customWidth="1"/>
    <col min="2" max="2" width="32" customWidth="1"/>
    <col min="3" max="3" width="14.28515625" customWidth="1"/>
    <col min="12" max="12" width="8.85546875" customWidth="1"/>
  </cols>
  <sheetData>
    <row r="1" spans="1:19" x14ac:dyDescent="0.25">
      <c r="A1" t="s">
        <v>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700</v>
      </c>
      <c r="J1">
        <v>1000</v>
      </c>
    </row>
    <row r="2" spans="1:19" x14ac:dyDescent="0.25">
      <c r="A2" t="s">
        <v>3</v>
      </c>
      <c r="B2">
        <v>10</v>
      </c>
      <c r="C2" s="6">
        <v>322</v>
      </c>
      <c r="D2">
        <v>65</v>
      </c>
      <c r="E2">
        <v>50</v>
      </c>
      <c r="F2">
        <v>40.5</v>
      </c>
      <c r="G2">
        <v>37</v>
      </c>
      <c r="H2">
        <v>35</v>
      </c>
      <c r="I2">
        <v>33.5</v>
      </c>
      <c r="J2">
        <v>30.5</v>
      </c>
      <c r="L2" s="1" t="str">
        <f>"delete price where catId="&amp;C2&amp;" and firma="&amp;B2&amp;";"</f>
        <v>delete price where catId=322 and firma=10;</v>
      </c>
      <c r="M2" s="1" t="str">
        <f>"insert into price (firma,catId,tiraz,cena) values ("&amp;$B2&amp;","&amp;$C2&amp;","&amp;D$1&amp;","&amp;SUBSTITUTE(TEXT(D2,"0,00"),",",".")&amp;");"</f>
        <v>insert into price (firma,catId,tiraz,cena) values (10,322,100,65.00);</v>
      </c>
      <c r="N2" s="1" t="str">
        <f t="shared" ref="N2:R2" si="0">"insert into price (firma,catId,tiraz,cena) values ("&amp;$B2&amp;","&amp;$C2&amp;","&amp;E$1&amp;","&amp;SUBSTITUTE(TEXT(E2,"0,00"),",",".")&amp;");"</f>
        <v>insert into price (firma,catId,tiraz,cena) values (10,322,200,50.00);</v>
      </c>
      <c r="O2" s="1" t="str">
        <f t="shared" si="0"/>
        <v>insert into price (firma,catId,tiraz,cena) values (10,322,300,40.50);</v>
      </c>
      <c r="P2" s="1" t="str">
        <f t="shared" si="0"/>
        <v>insert into price (firma,catId,tiraz,cena) values (10,322,400,37.00);</v>
      </c>
      <c r="Q2" s="1" t="str">
        <f t="shared" si="0"/>
        <v>insert into price (firma,catId,tiraz,cena) values (10,322,500,35.00);</v>
      </c>
      <c r="R2" s="1" t="str">
        <f t="shared" si="0"/>
        <v>insert into price (firma,catId,tiraz,cena) values (10,322,700,33.50);</v>
      </c>
      <c r="S2" s="1" t="str">
        <f>"insert into price (firma,catId,tiraz,cena) values ("&amp;$B2&amp;","&amp;$C2&amp;","&amp;J$1&amp;","&amp;SUBSTITUTE(TEXT(J2,"0,00"),",",".")&amp;");"</f>
        <v>insert into price (firma,catId,tiraz,cena) values (10,322,1000,30.50);</v>
      </c>
    </row>
    <row r="3" spans="1:19" x14ac:dyDescent="0.25">
      <c r="A3" t="s">
        <v>4</v>
      </c>
      <c r="B3">
        <v>10</v>
      </c>
      <c r="C3" s="6">
        <v>323</v>
      </c>
      <c r="D3">
        <v>90</v>
      </c>
      <c r="E3">
        <v>65</v>
      </c>
      <c r="F3">
        <v>56</v>
      </c>
      <c r="G3">
        <v>52.5</v>
      </c>
      <c r="H3">
        <v>48</v>
      </c>
      <c r="I3">
        <v>46</v>
      </c>
      <c r="J3">
        <v>43</v>
      </c>
      <c r="L3" s="1" t="str">
        <f t="shared" ref="L3:L22" si="1">"delete price where catId="&amp;C3&amp;" and firma="&amp;B3&amp;";"</f>
        <v>delete price where catId=323 and firma=10;</v>
      </c>
      <c r="M3" s="1" t="str">
        <f t="shared" ref="M3:M22" si="2">"insert into price (firma,catId,tiraz,cena) values ("&amp;$B3&amp;","&amp;$C3&amp;","&amp;D$1&amp;","&amp;SUBSTITUTE(TEXT(D3,"0,00"),",",".")&amp;");"</f>
        <v>insert into price (firma,catId,tiraz,cena) values (10,323,100,90.00);</v>
      </c>
      <c r="N3" s="1" t="str">
        <f t="shared" ref="N3:N22" si="3">"insert into price (firma,catId,tiraz,cena) values ("&amp;$B3&amp;","&amp;$C3&amp;","&amp;E$1&amp;","&amp;SUBSTITUTE(TEXT(E3,"0,00"),",",".")&amp;");"</f>
        <v>insert into price (firma,catId,tiraz,cena) values (10,323,200,65.00);</v>
      </c>
      <c r="O3" s="1" t="str">
        <f t="shared" ref="O3:O22" si="4">"insert into price (firma,catId,tiraz,cena) values ("&amp;$B3&amp;","&amp;$C3&amp;","&amp;F$1&amp;","&amp;SUBSTITUTE(TEXT(F3,"0,00"),",",".")&amp;");"</f>
        <v>insert into price (firma,catId,tiraz,cena) values (10,323,300,56.00);</v>
      </c>
      <c r="P3" s="1" t="str">
        <f t="shared" ref="P3:P22" si="5">"insert into price (firma,catId,tiraz,cena) values ("&amp;$B3&amp;","&amp;$C3&amp;","&amp;G$1&amp;","&amp;SUBSTITUTE(TEXT(G3,"0,00"),",",".")&amp;");"</f>
        <v>insert into price (firma,catId,tiraz,cena) values (10,323,400,52.50);</v>
      </c>
      <c r="Q3" s="1" t="str">
        <f t="shared" ref="Q3:Q22" si="6">"insert into price (firma,catId,tiraz,cena) values ("&amp;$B3&amp;","&amp;$C3&amp;","&amp;H$1&amp;","&amp;SUBSTITUTE(TEXT(H3,"0,00"),",",".")&amp;");"</f>
        <v>insert into price (firma,catId,tiraz,cena) values (10,323,500,48.00);</v>
      </c>
      <c r="R3" s="1" t="str">
        <f t="shared" ref="R3:R22" si="7">"insert into price (firma,catId,tiraz,cena) values ("&amp;$B3&amp;","&amp;$C3&amp;","&amp;I$1&amp;","&amp;SUBSTITUTE(TEXT(I3,"0,00"),",",".")&amp;");"</f>
        <v>insert into price (firma,catId,tiraz,cena) values (10,323,700,46.00);</v>
      </c>
      <c r="S3" s="1" t="str">
        <f t="shared" ref="S3:S22" si="8">"insert into price (firma,catId,tiraz,cena) values ("&amp;$B3&amp;","&amp;$C3&amp;","&amp;J$1&amp;","&amp;SUBSTITUTE(TEXT(J3,"0,00"),",",".")&amp;");"</f>
        <v>insert into price (firma,catId,tiraz,cena) values (10,323,1000,43.00);</v>
      </c>
    </row>
    <row r="4" spans="1:19" x14ac:dyDescent="0.25">
      <c r="A4" t="s">
        <v>5</v>
      </c>
      <c r="B4">
        <v>10</v>
      </c>
      <c r="C4" s="6">
        <v>324</v>
      </c>
      <c r="D4">
        <v>80</v>
      </c>
      <c r="E4">
        <v>60</v>
      </c>
      <c r="F4">
        <v>50</v>
      </c>
      <c r="G4">
        <v>46</v>
      </c>
      <c r="H4">
        <v>42</v>
      </c>
      <c r="I4">
        <v>39</v>
      </c>
      <c r="J4">
        <v>36</v>
      </c>
      <c r="L4" s="1" t="str">
        <f t="shared" si="1"/>
        <v>delete price where catId=324 and firma=10;</v>
      </c>
      <c r="M4" s="1" t="str">
        <f t="shared" si="2"/>
        <v>insert into price (firma,catId,tiraz,cena) values (10,324,100,80.00);</v>
      </c>
      <c r="N4" s="1" t="str">
        <f t="shared" si="3"/>
        <v>insert into price (firma,catId,tiraz,cena) values (10,324,200,60.00);</v>
      </c>
      <c r="O4" s="1" t="str">
        <f t="shared" si="4"/>
        <v>insert into price (firma,catId,tiraz,cena) values (10,324,300,50.00);</v>
      </c>
      <c r="P4" s="1" t="str">
        <f t="shared" si="5"/>
        <v>insert into price (firma,catId,tiraz,cena) values (10,324,400,46.00);</v>
      </c>
      <c r="Q4" s="1" t="str">
        <f t="shared" si="6"/>
        <v>insert into price (firma,catId,tiraz,cena) values (10,324,500,42.00);</v>
      </c>
      <c r="R4" s="1" t="str">
        <f t="shared" si="7"/>
        <v>insert into price (firma,catId,tiraz,cena) values (10,324,700,39.00);</v>
      </c>
      <c r="S4" s="1" t="str">
        <f t="shared" si="8"/>
        <v>insert into price (firma,catId,tiraz,cena) values (10,324,1000,36.00);</v>
      </c>
    </row>
    <row r="5" spans="1:19" x14ac:dyDescent="0.25">
      <c r="A5" t="s">
        <v>6</v>
      </c>
      <c r="B5">
        <v>10</v>
      </c>
      <c r="C5" s="6">
        <v>325</v>
      </c>
      <c r="D5">
        <v>95</v>
      </c>
      <c r="E5">
        <v>70</v>
      </c>
      <c r="F5">
        <v>65</v>
      </c>
      <c r="G5">
        <v>56</v>
      </c>
      <c r="H5">
        <v>53</v>
      </c>
      <c r="I5">
        <v>50</v>
      </c>
      <c r="J5">
        <v>47</v>
      </c>
      <c r="L5" s="1" t="str">
        <f t="shared" si="1"/>
        <v>delete price where catId=325 and firma=10;</v>
      </c>
      <c r="M5" s="1" t="str">
        <f t="shared" si="2"/>
        <v>insert into price (firma,catId,tiraz,cena) values (10,325,100,95.00);</v>
      </c>
      <c r="N5" s="1" t="str">
        <f t="shared" si="3"/>
        <v>insert into price (firma,catId,tiraz,cena) values (10,325,200,70.00);</v>
      </c>
      <c r="O5" s="1" t="str">
        <f t="shared" si="4"/>
        <v>insert into price (firma,catId,tiraz,cena) values (10,325,300,65.00);</v>
      </c>
      <c r="P5" s="1" t="str">
        <f t="shared" si="5"/>
        <v>insert into price (firma,catId,tiraz,cena) values (10,325,400,56.00);</v>
      </c>
      <c r="Q5" s="1" t="str">
        <f t="shared" si="6"/>
        <v>insert into price (firma,catId,tiraz,cena) values (10,325,500,53.00);</v>
      </c>
      <c r="R5" s="1" t="str">
        <f t="shared" si="7"/>
        <v>insert into price (firma,catId,tiraz,cena) values (10,325,700,50.00);</v>
      </c>
      <c r="S5" s="1" t="str">
        <f t="shared" si="8"/>
        <v>insert into price (firma,catId,tiraz,cena) values (10,325,1000,47.00);</v>
      </c>
    </row>
    <row r="6" spans="1:19" x14ac:dyDescent="0.25">
      <c r="A6" t="s">
        <v>7</v>
      </c>
      <c r="B6">
        <v>10</v>
      </c>
      <c r="C6" s="6">
        <v>326</v>
      </c>
      <c r="D6">
        <v>97</v>
      </c>
      <c r="E6">
        <v>70</v>
      </c>
      <c r="F6">
        <v>63</v>
      </c>
      <c r="G6">
        <v>60</v>
      </c>
      <c r="H6">
        <v>56</v>
      </c>
      <c r="I6">
        <v>53</v>
      </c>
      <c r="J6">
        <v>50</v>
      </c>
      <c r="L6" s="1" t="str">
        <f t="shared" si="1"/>
        <v>delete price where catId=326 and firma=10;</v>
      </c>
      <c r="M6" s="1" t="str">
        <f t="shared" si="2"/>
        <v>insert into price (firma,catId,tiraz,cena) values (10,326,100,97.00);</v>
      </c>
      <c r="N6" s="1" t="str">
        <f t="shared" si="3"/>
        <v>insert into price (firma,catId,tiraz,cena) values (10,326,200,70.00);</v>
      </c>
      <c r="O6" s="1" t="str">
        <f t="shared" si="4"/>
        <v>insert into price (firma,catId,tiraz,cena) values (10,326,300,63.00);</v>
      </c>
      <c r="P6" s="1" t="str">
        <f t="shared" si="5"/>
        <v>insert into price (firma,catId,tiraz,cena) values (10,326,400,60.00);</v>
      </c>
      <c r="Q6" s="1" t="str">
        <f t="shared" si="6"/>
        <v>insert into price (firma,catId,tiraz,cena) values (10,326,500,56.00);</v>
      </c>
      <c r="R6" s="1" t="str">
        <f t="shared" si="7"/>
        <v>insert into price (firma,catId,tiraz,cena) values (10,326,700,53.00);</v>
      </c>
      <c r="S6" s="1" t="str">
        <f t="shared" si="8"/>
        <v>insert into price (firma,catId,tiraz,cena) values (10,326,1000,50.00);</v>
      </c>
    </row>
    <row r="7" spans="1:19" x14ac:dyDescent="0.25">
      <c r="A7" t="s">
        <v>8</v>
      </c>
      <c r="B7">
        <v>10</v>
      </c>
      <c r="C7" s="6">
        <v>327</v>
      </c>
      <c r="D7">
        <v>160</v>
      </c>
      <c r="E7">
        <v>107.5</v>
      </c>
      <c r="F7">
        <v>91</v>
      </c>
      <c r="G7">
        <v>84</v>
      </c>
      <c r="H7">
        <v>78</v>
      </c>
      <c r="I7">
        <v>75</v>
      </c>
      <c r="J7">
        <v>65</v>
      </c>
      <c r="L7" s="1" t="str">
        <f t="shared" si="1"/>
        <v>delete price where catId=327 and firma=10;</v>
      </c>
      <c r="M7" s="1" t="str">
        <f t="shared" si="2"/>
        <v>insert into price (firma,catId,tiraz,cena) values (10,327,100,160.00);</v>
      </c>
      <c r="N7" s="1" t="str">
        <f t="shared" si="3"/>
        <v>insert into price (firma,catId,tiraz,cena) values (10,327,200,107.50);</v>
      </c>
      <c r="O7" s="1" t="str">
        <f t="shared" si="4"/>
        <v>insert into price (firma,catId,tiraz,cena) values (10,327,300,91.00);</v>
      </c>
      <c r="P7" s="1" t="str">
        <f t="shared" si="5"/>
        <v>insert into price (firma,catId,tiraz,cena) values (10,327,400,84.00);</v>
      </c>
      <c r="Q7" s="1" t="str">
        <f t="shared" si="6"/>
        <v>insert into price (firma,catId,tiraz,cena) values (10,327,500,78.00);</v>
      </c>
      <c r="R7" s="1" t="str">
        <f t="shared" si="7"/>
        <v>insert into price (firma,catId,tiraz,cena) values (10,327,700,75.00);</v>
      </c>
      <c r="S7" s="1" t="str">
        <f t="shared" si="8"/>
        <v>insert into price (firma,catId,tiraz,cena) values (10,327,1000,65.00);</v>
      </c>
    </row>
    <row r="8" spans="1:19" x14ac:dyDescent="0.25">
      <c r="A8" t="s">
        <v>9</v>
      </c>
      <c r="B8">
        <v>10</v>
      </c>
      <c r="C8" s="6">
        <v>328</v>
      </c>
      <c r="D8">
        <v>133.5</v>
      </c>
      <c r="E8">
        <v>105</v>
      </c>
      <c r="F8">
        <v>97.5</v>
      </c>
      <c r="G8">
        <v>92</v>
      </c>
      <c r="H8">
        <v>89</v>
      </c>
      <c r="I8">
        <v>86</v>
      </c>
      <c r="J8">
        <v>83</v>
      </c>
      <c r="L8" s="1" t="str">
        <f t="shared" si="1"/>
        <v>delete price where catId=328 and firma=10;</v>
      </c>
      <c r="M8" s="1" t="str">
        <f t="shared" si="2"/>
        <v>insert into price (firma,catId,tiraz,cena) values (10,328,100,133.50);</v>
      </c>
      <c r="N8" s="1" t="str">
        <f t="shared" si="3"/>
        <v>insert into price (firma,catId,tiraz,cena) values (10,328,200,105.00);</v>
      </c>
      <c r="O8" s="1" t="str">
        <f t="shared" si="4"/>
        <v>insert into price (firma,catId,tiraz,cena) values (10,328,300,97.50);</v>
      </c>
      <c r="P8" s="1" t="str">
        <f t="shared" si="5"/>
        <v>insert into price (firma,catId,tiraz,cena) values (10,328,400,92.00);</v>
      </c>
      <c r="Q8" s="1" t="str">
        <f t="shared" si="6"/>
        <v>insert into price (firma,catId,tiraz,cena) values (10,328,500,89.00);</v>
      </c>
      <c r="R8" s="1" t="str">
        <f t="shared" si="7"/>
        <v>insert into price (firma,catId,tiraz,cena) values (10,328,700,86.00);</v>
      </c>
      <c r="S8" s="1" t="str">
        <f t="shared" si="8"/>
        <v>insert into price (firma,catId,tiraz,cena) values (10,328,1000,83.00);</v>
      </c>
    </row>
    <row r="9" spans="1:19" x14ac:dyDescent="0.25">
      <c r="A9" t="s">
        <v>10</v>
      </c>
      <c r="B9">
        <v>10</v>
      </c>
      <c r="C9" s="6">
        <v>329</v>
      </c>
      <c r="D9">
        <v>200</v>
      </c>
      <c r="E9">
        <v>147.5</v>
      </c>
      <c r="F9">
        <v>135</v>
      </c>
      <c r="G9">
        <v>130</v>
      </c>
      <c r="H9">
        <v>120</v>
      </c>
      <c r="I9">
        <v>112</v>
      </c>
      <c r="J9">
        <v>109</v>
      </c>
      <c r="L9" s="1" t="str">
        <f t="shared" si="1"/>
        <v>delete price where catId=329 and firma=10;</v>
      </c>
      <c r="M9" s="1" t="str">
        <f t="shared" si="2"/>
        <v>insert into price (firma,catId,tiraz,cena) values (10,329,100,200.00);</v>
      </c>
      <c r="N9" s="1" t="str">
        <f t="shared" si="3"/>
        <v>insert into price (firma,catId,tiraz,cena) values (10,329,200,147.50);</v>
      </c>
      <c r="O9" s="1" t="str">
        <f t="shared" si="4"/>
        <v>insert into price (firma,catId,tiraz,cena) values (10,329,300,135.00);</v>
      </c>
      <c r="P9" s="1" t="str">
        <f t="shared" si="5"/>
        <v>insert into price (firma,catId,tiraz,cena) values (10,329,400,130.00);</v>
      </c>
      <c r="Q9" s="1" t="str">
        <f t="shared" si="6"/>
        <v>insert into price (firma,catId,tiraz,cena) values (10,329,500,120.00);</v>
      </c>
      <c r="R9" s="1" t="str">
        <f t="shared" si="7"/>
        <v>insert into price (firma,catId,tiraz,cena) values (10,329,700,112.00);</v>
      </c>
      <c r="S9" s="1" t="str">
        <f t="shared" si="8"/>
        <v>insert into price (firma,catId,tiraz,cena) values (10,329,1000,109.00);</v>
      </c>
    </row>
    <row r="10" spans="1:19" x14ac:dyDescent="0.25">
      <c r="A10" t="s">
        <v>11</v>
      </c>
      <c r="B10">
        <v>10</v>
      </c>
      <c r="C10" s="6">
        <v>330</v>
      </c>
      <c r="D10">
        <v>155</v>
      </c>
      <c r="E10">
        <v>115.5</v>
      </c>
      <c r="F10">
        <v>105</v>
      </c>
      <c r="G10">
        <v>97</v>
      </c>
      <c r="H10">
        <v>94</v>
      </c>
      <c r="I10">
        <v>92</v>
      </c>
      <c r="J10">
        <v>89.9</v>
      </c>
      <c r="L10" s="1" t="str">
        <f t="shared" si="1"/>
        <v>delete price where catId=330 and firma=10;</v>
      </c>
      <c r="M10" s="1" t="str">
        <f t="shared" si="2"/>
        <v>insert into price (firma,catId,tiraz,cena) values (10,330,100,155.00);</v>
      </c>
      <c r="N10" s="1" t="str">
        <f t="shared" si="3"/>
        <v>insert into price (firma,catId,tiraz,cena) values (10,330,200,115.50);</v>
      </c>
      <c r="O10" s="1" t="str">
        <f t="shared" si="4"/>
        <v>insert into price (firma,catId,tiraz,cena) values (10,330,300,105.00);</v>
      </c>
      <c r="P10" s="1" t="str">
        <f t="shared" si="5"/>
        <v>insert into price (firma,catId,tiraz,cena) values (10,330,400,97.00);</v>
      </c>
      <c r="Q10" s="1" t="str">
        <f t="shared" si="6"/>
        <v>insert into price (firma,catId,tiraz,cena) values (10,330,500,94.00);</v>
      </c>
      <c r="R10" s="1" t="str">
        <f t="shared" si="7"/>
        <v>insert into price (firma,catId,tiraz,cena) values (10,330,700,92.00);</v>
      </c>
      <c r="S10" s="1" t="str">
        <f t="shared" si="8"/>
        <v>insert into price (firma,catId,tiraz,cena) values (10,330,1000,89.90);</v>
      </c>
    </row>
    <row r="11" spans="1:19" x14ac:dyDescent="0.25">
      <c r="A11" t="s">
        <v>12</v>
      </c>
      <c r="B11">
        <v>10</v>
      </c>
      <c r="C11" s="6">
        <v>331</v>
      </c>
      <c r="D11">
        <v>198</v>
      </c>
      <c r="E11">
        <v>145</v>
      </c>
      <c r="F11">
        <v>129</v>
      </c>
      <c r="G11">
        <v>122</v>
      </c>
      <c r="H11">
        <v>117</v>
      </c>
      <c r="I11">
        <v>106</v>
      </c>
      <c r="J11">
        <v>103</v>
      </c>
      <c r="L11" s="1" t="str">
        <f t="shared" si="1"/>
        <v>delete price where catId=331 and firma=10;</v>
      </c>
      <c r="M11" s="1" t="str">
        <f t="shared" si="2"/>
        <v>insert into price (firma,catId,tiraz,cena) values (10,331,100,198.00);</v>
      </c>
      <c r="N11" s="1" t="str">
        <f t="shared" si="3"/>
        <v>insert into price (firma,catId,tiraz,cena) values (10,331,200,145.00);</v>
      </c>
      <c r="O11" s="1" t="str">
        <f t="shared" si="4"/>
        <v>insert into price (firma,catId,tiraz,cena) values (10,331,300,129.00);</v>
      </c>
      <c r="P11" s="1" t="str">
        <f t="shared" si="5"/>
        <v>insert into price (firma,catId,tiraz,cena) values (10,331,400,122.00);</v>
      </c>
      <c r="Q11" s="1" t="str">
        <f t="shared" si="6"/>
        <v>insert into price (firma,catId,tiraz,cena) values (10,331,500,117.00);</v>
      </c>
      <c r="R11" s="1" t="str">
        <f t="shared" si="7"/>
        <v>insert into price (firma,catId,tiraz,cena) values (10,331,700,106.00);</v>
      </c>
      <c r="S11" s="1" t="str">
        <f t="shared" si="8"/>
        <v>insert into price (firma,catId,tiraz,cena) values (10,331,1000,103.00);</v>
      </c>
    </row>
    <row r="12" spans="1:19" x14ac:dyDescent="0.25">
      <c r="A12" t="s">
        <v>13</v>
      </c>
      <c r="B12">
        <v>10</v>
      </c>
      <c r="C12" s="6">
        <v>332</v>
      </c>
      <c r="D12">
        <v>300</v>
      </c>
      <c r="E12">
        <v>250</v>
      </c>
      <c r="F12">
        <v>200</v>
      </c>
      <c r="G12">
        <v>185</v>
      </c>
      <c r="H12">
        <v>175</v>
      </c>
      <c r="I12">
        <v>168</v>
      </c>
      <c r="J12">
        <v>160</v>
      </c>
      <c r="L12" s="1" t="str">
        <f t="shared" si="1"/>
        <v>delete price where catId=332 and firma=10;</v>
      </c>
      <c r="M12" s="1" t="str">
        <f t="shared" si="2"/>
        <v>insert into price (firma,catId,tiraz,cena) values (10,332,100,300.00);</v>
      </c>
      <c r="N12" s="1" t="str">
        <f t="shared" si="3"/>
        <v>insert into price (firma,catId,tiraz,cena) values (10,332,200,250.00);</v>
      </c>
      <c r="O12" s="1" t="str">
        <f t="shared" si="4"/>
        <v>insert into price (firma,catId,tiraz,cena) values (10,332,300,200.00);</v>
      </c>
      <c r="P12" s="1" t="str">
        <f t="shared" si="5"/>
        <v>insert into price (firma,catId,tiraz,cena) values (10,332,400,185.00);</v>
      </c>
      <c r="Q12" s="1" t="str">
        <f t="shared" si="6"/>
        <v>insert into price (firma,catId,tiraz,cena) values (10,332,500,175.00);</v>
      </c>
      <c r="R12" s="1" t="str">
        <f t="shared" si="7"/>
        <v>insert into price (firma,catId,tiraz,cena) values (10,332,700,168.00);</v>
      </c>
      <c r="S12" s="1" t="str">
        <f t="shared" si="8"/>
        <v>insert into price (firma,catId,tiraz,cena) values (10,332,1000,160.00);</v>
      </c>
    </row>
    <row r="13" spans="1:19" x14ac:dyDescent="0.25">
      <c r="A13" t="s">
        <v>14</v>
      </c>
      <c r="B13">
        <v>10</v>
      </c>
      <c r="C13" s="6">
        <v>333</v>
      </c>
      <c r="D13">
        <v>50</v>
      </c>
      <c r="E13">
        <v>35</v>
      </c>
      <c r="F13">
        <v>30</v>
      </c>
      <c r="G13">
        <v>25</v>
      </c>
      <c r="H13">
        <v>22</v>
      </c>
      <c r="I13">
        <v>20</v>
      </c>
      <c r="J13">
        <v>17</v>
      </c>
      <c r="L13" s="1" t="str">
        <f t="shared" si="1"/>
        <v>delete price where catId=333 and firma=10;</v>
      </c>
      <c r="M13" s="1" t="str">
        <f t="shared" si="2"/>
        <v>insert into price (firma,catId,tiraz,cena) values (10,333,100,50.00);</v>
      </c>
      <c r="N13" s="1" t="str">
        <f t="shared" si="3"/>
        <v>insert into price (firma,catId,tiraz,cena) values (10,333,200,35.00);</v>
      </c>
      <c r="O13" s="1" t="str">
        <f t="shared" si="4"/>
        <v>insert into price (firma,catId,tiraz,cena) values (10,333,300,30.00);</v>
      </c>
      <c r="P13" s="1" t="str">
        <f t="shared" si="5"/>
        <v>insert into price (firma,catId,tiraz,cena) values (10,333,400,25.00);</v>
      </c>
      <c r="Q13" s="1" t="str">
        <f t="shared" si="6"/>
        <v>insert into price (firma,catId,tiraz,cena) values (10,333,500,22.00);</v>
      </c>
      <c r="R13" s="1" t="str">
        <f t="shared" si="7"/>
        <v>insert into price (firma,catId,tiraz,cena) values (10,333,700,20.00);</v>
      </c>
      <c r="S13" s="1" t="str">
        <f t="shared" si="8"/>
        <v>insert into price (firma,catId,tiraz,cena) values (10,333,1000,17.00);</v>
      </c>
    </row>
    <row r="14" spans="1:19" x14ac:dyDescent="0.25">
      <c r="A14" t="s">
        <v>15</v>
      </c>
      <c r="B14">
        <v>10</v>
      </c>
      <c r="C14" s="6">
        <v>334</v>
      </c>
      <c r="D14">
        <v>66</v>
      </c>
      <c r="E14">
        <v>47</v>
      </c>
      <c r="F14">
        <v>41</v>
      </c>
      <c r="G14">
        <v>38</v>
      </c>
      <c r="H14">
        <v>35</v>
      </c>
      <c r="I14">
        <v>33</v>
      </c>
      <c r="J14">
        <v>30</v>
      </c>
      <c r="L14" s="1" t="str">
        <f t="shared" si="1"/>
        <v>delete price where catId=334 and firma=10;</v>
      </c>
      <c r="M14" s="1" t="str">
        <f t="shared" si="2"/>
        <v>insert into price (firma,catId,tiraz,cena) values (10,334,100,66.00);</v>
      </c>
      <c r="N14" s="1" t="str">
        <f t="shared" si="3"/>
        <v>insert into price (firma,catId,tiraz,cena) values (10,334,200,47.00);</v>
      </c>
      <c r="O14" s="1" t="str">
        <f t="shared" si="4"/>
        <v>insert into price (firma,catId,tiraz,cena) values (10,334,300,41.00);</v>
      </c>
      <c r="P14" s="1" t="str">
        <f t="shared" si="5"/>
        <v>insert into price (firma,catId,tiraz,cena) values (10,334,400,38.00);</v>
      </c>
      <c r="Q14" s="1" t="str">
        <f t="shared" si="6"/>
        <v>insert into price (firma,catId,tiraz,cena) values (10,334,500,35.00);</v>
      </c>
      <c r="R14" s="1" t="str">
        <f t="shared" si="7"/>
        <v>insert into price (firma,catId,tiraz,cena) values (10,334,700,33.00);</v>
      </c>
      <c r="S14" s="1" t="str">
        <f t="shared" si="8"/>
        <v>insert into price (firma,catId,tiraz,cena) values (10,334,1000,30.00);</v>
      </c>
    </row>
    <row r="15" spans="1:19" x14ac:dyDescent="0.25">
      <c r="A15" t="s">
        <v>16</v>
      </c>
      <c r="B15">
        <v>10</v>
      </c>
      <c r="C15" s="6">
        <v>335</v>
      </c>
      <c r="D15">
        <v>73</v>
      </c>
      <c r="E15">
        <v>50</v>
      </c>
      <c r="F15">
        <v>42</v>
      </c>
      <c r="G15">
        <v>36</v>
      </c>
      <c r="H15">
        <v>33</v>
      </c>
      <c r="I15">
        <v>31</v>
      </c>
      <c r="J15">
        <v>28</v>
      </c>
      <c r="L15" s="1" t="str">
        <f t="shared" si="1"/>
        <v>delete price where catId=335 and firma=10;</v>
      </c>
      <c r="M15" s="1" t="str">
        <f t="shared" si="2"/>
        <v>insert into price (firma,catId,tiraz,cena) values (10,335,100,73.00);</v>
      </c>
      <c r="N15" s="1" t="str">
        <f t="shared" si="3"/>
        <v>insert into price (firma,catId,tiraz,cena) values (10,335,200,50.00);</v>
      </c>
      <c r="O15" s="1" t="str">
        <f t="shared" si="4"/>
        <v>insert into price (firma,catId,tiraz,cena) values (10,335,300,42.00);</v>
      </c>
      <c r="P15" s="1" t="str">
        <f t="shared" si="5"/>
        <v>insert into price (firma,catId,tiraz,cena) values (10,335,400,36.00);</v>
      </c>
      <c r="Q15" s="1" t="str">
        <f t="shared" si="6"/>
        <v>insert into price (firma,catId,tiraz,cena) values (10,335,500,33.00);</v>
      </c>
      <c r="R15" s="1" t="str">
        <f t="shared" si="7"/>
        <v>insert into price (firma,catId,tiraz,cena) values (10,335,700,31.00);</v>
      </c>
      <c r="S15" s="1" t="str">
        <f t="shared" si="8"/>
        <v>insert into price (firma,catId,tiraz,cena) values (10,335,1000,28.00);</v>
      </c>
    </row>
    <row r="16" spans="1:19" x14ac:dyDescent="0.25">
      <c r="A16" t="s">
        <v>17</v>
      </c>
      <c r="B16">
        <v>10</v>
      </c>
      <c r="C16" s="6">
        <v>336</v>
      </c>
      <c r="D16">
        <v>89</v>
      </c>
      <c r="E16">
        <v>70</v>
      </c>
      <c r="F16">
        <v>60</v>
      </c>
      <c r="G16">
        <v>56</v>
      </c>
      <c r="H16">
        <v>53</v>
      </c>
      <c r="I16">
        <v>51</v>
      </c>
      <c r="J16">
        <v>49</v>
      </c>
      <c r="L16" s="1" t="str">
        <f t="shared" si="1"/>
        <v>delete price where catId=336 and firma=10;</v>
      </c>
      <c r="M16" s="1" t="str">
        <f t="shared" si="2"/>
        <v>insert into price (firma,catId,tiraz,cena) values (10,336,100,89.00);</v>
      </c>
      <c r="N16" s="1" t="str">
        <f t="shared" si="3"/>
        <v>insert into price (firma,catId,tiraz,cena) values (10,336,200,70.00);</v>
      </c>
      <c r="O16" s="1" t="str">
        <f t="shared" si="4"/>
        <v>insert into price (firma,catId,tiraz,cena) values (10,336,300,60.00);</v>
      </c>
      <c r="P16" s="1" t="str">
        <f t="shared" si="5"/>
        <v>insert into price (firma,catId,tiraz,cena) values (10,336,400,56.00);</v>
      </c>
      <c r="Q16" s="1" t="str">
        <f t="shared" si="6"/>
        <v>insert into price (firma,catId,tiraz,cena) values (10,336,500,53.00);</v>
      </c>
      <c r="R16" s="1" t="str">
        <f t="shared" si="7"/>
        <v>insert into price (firma,catId,tiraz,cena) values (10,336,700,51.00);</v>
      </c>
      <c r="S16" s="1" t="str">
        <f t="shared" si="8"/>
        <v>insert into price (firma,catId,tiraz,cena) values (10,336,1000,49.00);</v>
      </c>
    </row>
    <row r="17" spans="1:19" x14ac:dyDescent="0.25">
      <c r="A17" t="s">
        <v>18</v>
      </c>
      <c r="B17">
        <v>10</v>
      </c>
      <c r="C17" s="6">
        <v>337</v>
      </c>
      <c r="D17">
        <v>95</v>
      </c>
      <c r="E17">
        <v>68</v>
      </c>
      <c r="F17">
        <v>63</v>
      </c>
      <c r="G17">
        <v>57</v>
      </c>
      <c r="H17">
        <v>53</v>
      </c>
      <c r="I17">
        <v>50</v>
      </c>
      <c r="J17">
        <v>47</v>
      </c>
      <c r="L17" s="1" t="str">
        <f t="shared" si="1"/>
        <v>delete price where catId=337 and firma=10;</v>
      </c>
      <c r="M17" s="1" t="str">
        <f t="shared" si="2"/>
        <v>insert into price (firma,catId,tiraz,cena) values (10,337,100,95.00);</v>
      </c>
      <c r="N17" s="1" t="str">
        <f t="shared" si="3"/>
        <v>insert into price (firma,catId,tiraz,cena) values (10,337,200,68.00);</v>
      </c>
      <c r="O17" s="1" t="str">
        <f t="shared" si="4"/>
        <v>insert into price (firma,catId,tiraz,cena) values (10,337,300,63.00);</v>
      </c>
      <c r="P17" s="1" t="str">
        <f t="shared" si="5"/>
        <v>insert into price (firma,catId,tiraz,cena) values (10,337,400,57.00);</v>
      </c>
      <c r="Q17" s="1" t="str">
        <f t="shared" si="6"/>
        <v>insert into price (firma,catId,tiraz,cena) values (10,337,500,53.00);</v>
      </c>
      <c r="R17" s="1" t="str">
        <f t="shared" si="7"/>
        <v>insert into price (firma,catId,tiraz,cena) values (10,337,700,50.00);</v>
      </c>
      <c r="S17" s="1" t="str">
        <f t="shared" si="8"/>
        <v>insert into price (firma,catId,tiraz,cena) values (10,337,1000,47.00);</v>
      </c>
    </row>
    <row r="18" spans="1:19" x14ac:dyDescent="0.25">
      <c r="A18" t="s">
        <v>19</v>
      </c>
      <c r="B18">
        <v>10</v>
      </c>
      <c r="C18" s="6">
        <v>338</v>
      </c>
      <c r="D18">
        <v>166</v>
      </c>
      <c r="E18">
        <v>116</v>
      </c>
      <c r="F18">
        <v>101</v>
      </c>
      <c r="G18">
        <v>93</v>
      </c>
      <c r="H18">
        <v>88</v>
      </c>
      <c r="I18">
        <v>78</v>
      </c>
      <c r="J18">
        <v>75</v>
      </c>
      <c r="L18" s="1" t="str">
        <f t="shared" si="1"/>
        <v>delete price where catId=338 and firma=10;</v>
      </c>
      <c r="M18" s="1" t="str">
        <f t="shared" si="2"/>
        <v>insert into price (firma,catId,tiraz,cena) values (10,338,100,166.00);</v>
      </c>
      <c r="N18" s="1" t="str">
        <f t="shared" si="3"/>
        <v>insert into price (firma,catId,tiraz,cena) values (10,338,200,116.00);</v>
      </c>
      <c r="O18" s="1" t="str">
        <f t="shared" si="4"/>
        <v>insert into price (firma,catId,tiraz,cena) values (10,338,300,101.00);</v>
      </c>
      <c r="P18" s="1" t="str">
        <f t="shared" si="5"/>
        <v>insert into price (firma,catId,tiraz,cena) values (10,338,400,93.00);</v>
      </c>
      <c r="Q18" s="1" t="str">
        <f t="shared" si="6"/>
        <v>insert into price (firma,catId,tiraz,cena) values (10,338,500,88.00);</v>
      </c>
      <c r="R18" s="1" t="str">
        <f t="shared" si="7"/>
        <v>insert into price (firma,catId,tiraz,cena) values (10,338,700,78.00);</v>
      </c>
      <c r="S18" s="1" t="str">
        <f t="shared" si="8"/>
        <v>insert into price (firma,catId,tiraz,cena) values (10,338,1000,75.00);</v>
      </c>
    </row>
    <row r="19" spans="1:19" x14ac:dyDescent="0.25">
      <c r="A19" t="s">
        <v>20</v>
      </c>
      <c r="B19">
        <v>10</v>
      </c>
      <c r="C19" s="6">
        <v>339</v>
      </c>
      <c r="D19">
        <v>182</v>
      </c>
      <c r="E19">
        <v>120</v>
      </c>
      <c r="F19">
        <v>100.5</v>
      </c>
      <c r="G19">
        <v>91</v>
      </c>
      <c r="H19">
        <v>85</v>
      </c>
      <c r="I19">
        <v>75</v>
      </c>
      <c r="J19">
        <v>68.5</v>
      </c>
      <c r="L19" s="1" t="str">
        <f t="shared" si="1"/>
        <v>delete price where catId=339 and firma=10;</v>
      </c>
      <c r="M19" s="1" t="str">
        <f t="shared" si="2"/>
        <v>insert into price (firma,catId,tiraz,cena) values (10,339,100,182.00);</v>
      </c>
      <c r="N19" s="1" t="str">
        <f t="shared" si="3"/>
        <v>insert into price (firma,catId,tiraz,cena) values (10,339,200,120.00);</v>
      </c>
      <c r="O19" s="1" t="str">
        <f t="shared" si="4"/>
        <v>insert into price (firma,catId,tiraz,cena) values (10,339,300,100.50);</v>
      </c>
      <c r="P19" s="1" t="str">
        <f t="shared" si="5"/>
        <v>insert into price (firma,catId,tiraz,cena) values (10,339,400,91.00);</v>
      </c>
      <c r="Q19" s="1" t="str">
        <f t="shared" si="6"/>
        <v>insert into price (firma,catId,tiraz,cena) values (10,339,500,85.00);</v>
      </c>
      <c r="R19" s="1" t="str">
        <f t="shared" si="7"/>
        <v>insert into price (firma,catId,tiraz,cena) values (10,339,700,75.00);</v>
      </c>
      <c r="S19" s="1" t="str">
        <f t="shared" si="8"/>
        <v>insert into price (firma,catId,tiraz,cena) values (10,339,1000,68.50);</v>
      </c>
    </row>
    <row r="20" spans="1:19" x14ac:dyDescent="0.25">
      <c r="A20" t="s">
        <v>21</v>
      </c>
      <c r="B20">
        <v>10</v>
      </c>
      <c r="C20" s="6">
        <v>340</v>
      </c>
      <c r="D20">
        <v>153</v>
      </c>
      <c r="E20">
        <v>115</v>
      </c>
      <c r="F20">
        <v>90</v>
      </c>
      <c r="G20">
        <v>80</v>
      </c>
      <c r="H20">
        <v>75</v>
      </c>
      <c r="I20">
        <v>65</v>
      </c>
      <c r="J20">
        <v>62</v>
      </c>
      <c r="L20" s="1" t="str">
        <f t="shared" si="1"/>
        <v>delete price where catId=340 and firma=10;</v>
      </c>
      <c r="M20" s="1" t="str">
        <f t="shared" si="2"/>
        <v>insert into price (firma,catId,tiraz,cena) values (10,340,100,153.00);</v>
      </c>
      <c r="N20" s="1" t="str">
        <f t="shared" si="3"/>
        <v>insert into price (firma,catId,tiraz,cena) values (10,340,200,115.00);</v>
      </c>
      <c r="O20" s="1" t="str">
        <f t="shared" si="4"/>
        <v>insert into price (firma,catId,tiraz,cena) values (10,340,300,90.00);</v>
      </c>
      <c r="P20" s="1" t="str">
        <f t="shared" si="5"/>
        <v>insert into price (firma,catId,tiraz,cena) values (10,340,400,80.00);</v>
      </c>
      <c r="Q20" s="1" t="str">
        <f t="shared" si="6"/>
        <v>insert into price (firma,catId,tiraz,cena) values (10,340,500,75.00);</v>
      </c>
      <c r="R20" s="1" t="str">
        <f t="shared" si="7"/>
        <v>insert into price (firma,catId,tiraz,cena) values (10,340,700,65.00);</v>
      </c>
      <c r="S20" s="1" t="str">
        <f t="shared" si="8"/>
        <v>insert into price (firma,catId,tiraz,cena) values (10,340,1000,62.00);</v>
      </c>
    </row>
    <row r="21" spans="1:19" x14ac:dyDescent="0.25">
      <c r="A21" t="s">
        <v>22</v>
      </c>
      <c r="B21">
        <v>10</v>
      </c>
      <c r="C21" s="6">
        <v>341</v>
      </c>
      <c r="D21">
        <v>178</v>
      </c>
      <c r="E21">
        <v>120</v>
      </c>
      <c r="F21">
        <v>98</v>
      </c>
      <c r="G21">
        <v>90</v>
      </c>
      <c r="H21">
        <v>82</v>
      </c>
      <c r="I21">
        <v>73</v>
      </c>
      <c r="J21">
        <v>69</v>
      </c>
      <c r="L21" s="1" t="str">
        <f t="shared" si="1"/>
        <v>delete price where catId=341 and firma=10;</v>
      </c>
      <c r="M21" s="1" t="str">
        <f t="shared" si="2"/>
        <v>insert into price (firma,catId,tiraz,cena) values (10,341,100,178.00);</v>
      </c>
      <c r="N21" s="1" t="str">
        <f t="shared" si="3"/>
        <v>insert into price (firma,catId,tiraz,cena) values (10,341,200,120.00);</v>
      </c>
      <c r="O21" s="1" t="str">
        <f t="shared" si="4"/>
        <v>insert into price (firma,catId,tiraz,cena) values (10,341,300,98.00);</v>
      </c>
      <c r="P21" s="1" t="str">
        <f t="shared" si="5"/>
        <v>insert into price (firma,catId,tiraz,cena) values (10,341,400,90.00);</v>
      </c>
      <c r="Q21" s="1" t="str">
        <f t="shared" si="6"/>
        <v>insert into price (firma,catId,tiraz,cena) values (10,341,500,82.00);</v>
      </c>
      <c r="R21" s="1" t="str">
        <f t="shared" si="7"/>
        <v>insert into price (firma,catId,tiraz,cena) values (10,341,700,73.00);</v>
      </c>
      <c r="S21" s="1" t="str">
        <f t="shared" si="8"/>
        <v>insert into price (firma,catId,tiraz,cena) values (10,341,1000,69.00);</v>
      </c>
    </row>
    <row r="22" spans="1:19" x14ac:dyDescent="0.25">
      <c r="A22" t="s">
        <v>23</v>
      </c>
      <c r="B22">
        <v>10</v>
      </c>
      <c r="C22" s="6">
        <v>342</v>
      </c>
      <c r="D22">
        <v>220</v>
      </c>
      <c r="E22">
        <v>150</v>
      </c>
      <c r="F22">
        <v>130</v>
      </c>
      <c r="G22">
        <v>120</v>
      </c>
      <c r="H22">
        <v>115</v>
      </c>
      <c r="I22">
        <v>108</v>
      </c>
      <c r="J22">
        <v>98</v>
      </c>
      <c r="L22" s="1" t="str">
        <f t="shared" si="1"/>
        <v>delete price where catId=342 and firma=10;</v>
      </c>
      <c r="M22" s="1" t="str">
        <f t="shared" si="2"/>
        <v>insert into price (firma,catId,tiraz,cena) values (10,342,100,220.00);</v>
      </c>
      <c r="N22" s="1" t="str">
        <f t="shared" si="3"/>
        <v>insert into price (firma,catId,tiraz,cena) values (10,342,200,150.00);</v>
      </c>
      <c r="O22" s="1" t="str">
        <f t="shared" si="4"/>
        <v>insert into price (firma,catId,tiraz,cena) values (10,342,300,130.00);</v>
      </c>
      <c r="P22" s="1" t="str">
        <f t="shared" si="5"/>
        <v>insert into price (firma,catId,tiraz,cena) values (10,342,400,120.00);</v>
      </c>
      <c r="Q22" s="1" t="str">
        <f t="shared" si="6"/>
        <v>insert into price (firma,catId,tiraz,cena) values (10,342,500,115.00);</v>
      </c>
      <c r="R22" s="1" t="str">
        <f t="shared" si="7"/>
        <v>insert into price (firma,catId,tiraz,cena) values (10,342,700,108.00);</v>
      </c>
      <c r="S22" s="1" t="str">
        <f t="shared" si="8"/>
        <v>insert into price (firma,catId,tiraz,cena) values (10,342,1000,98.00);</v>
      </c>
    </row>
    <row r="23" spans="1:19" ht="15.75" thickBot="1" x14ac:dyDescent="0.3"/>
    <row r="24" spans="1:19" ht="15.75" thickBot="1" x14ac:dyDescent="0.3">
      <c r="A24" s="2">
        <v>419</v>
      </c>
      <c r="B24" s="1" t="str">
        <f>"insert into Category (parentId,tip) values("&amp;$A$24&amp;",'"&amp;A2&amp;"');"</f>
        <v>insert into Category (parentId,tip) values(419,'120*150*60 мм., горизонтальный ');</v>
      </c>
      <c r="G24" s="3" t="s">
        <v>24</v>
      </c>
    </row>
    <row r="25" spans="1:19" x14ac:dyDescent="0.25">
      <c r="B25" s="1" t="str">
        <f t="shared" ref="B25:B45" si="9">"insert into Category (parentId,tip) values("&amp;$A$24&amp;",'"&amp;A3&amp;"');"</f>
        <v>insert into Category (parentId,tip) values(419,'160*250*80 мм, горизонтальный ');</v>
      </c>
      <c r="G25" s="1" t="s">
        <v>25</v>
      </c>
    </row>
    <row r="26" spans="1:19" x14ac:dyDescent="0.25">
      <c r="B26" s="1" t="str">
        <f t="shared" si="9"/>
        <v>insert into Category (parentId,tip) values(419,'230*155*85 мм., вертикальный ');</v>
      </c>
    </row>
    <row r="27" spans="1:19" x14ac:dyDescent="0.25">
      <c r="B27" s="1" t="str">
        <f t="shared" si="9"/>
        <v>insert into Category (parentId,tip) values(419,'320*220*60 мм., горизонтальный ');</v>
      </c>
    </row>
    <row r="28" spans="1:19" x14ac:dyDescent="0.25">
      <c r="B28" s="1" t="str">
        <f t="shared" si="9"/>
        <v>insert into Category (parentId,tip) values(419,'365*250*70 мм., вертикальный ');</v>
      </c>
    </row>
    <row r="29" spans="1:19" x14ac:dyDescent="0.25">
      <c r="B29" s="1" t="str">
        <f t="shared" si="9"/>
        <v>insert into Category (parentId,tip) values(419,'280*350*170 мм., горизонтальный ');</v>
      </c>
    </row>
    <row r="30" spans="1:19" x14ac:dyDescent="0.25">
      <c r="B30" s="1" t="str">
        <f t="shared" si="9"/>
        <v>insert into Category (parentId,tip) values(419,'300*260*80 мм., вертикальный ');</v>
      </c>
    </row>
    <row r="31" spans="1:19" x14ac:dyDescent="0.25">
      <c r="B31" s="1" t="str">
        <f t="shared" si="9"/>
        <v>insert into Category (parentId,tip) values(419,'350*400*100 мм., вертикальный ');</v>
      </c>
    </row>
    <row r="32" spans="1:19" x14ac:dyDescent="0.25">
      <c r="B32" s="1" t="str">
        <f t="shared" si="9"/>
        <v>insert into Category (parentId,tip) values(419,'400*100*90 мм., вертикальный ');</v>
      </c>
    </row>
    <row r="33" spans="2:2" x14ac:dyDescent="0.25">
      <c r="B33" s="1" t="str">
        <f t="shared" si="9"/>
        <v>insert into Category (parentId,tip) values(419,'420*300*100 мм., горизонтальный ');</v>
      </c>
    </row>
    <row r="34" spans="2:2" x14ac:dyDescent="0.25">
      <c r="B34" s="1" t="str">
        <f t="shared" si="9"/>
        <v>insert into Category (parentId,tip) values(419,'600*450*150 мм., горизонтальный ');</v>
      </c>
    </row>
    <row r="35" spans="2:2" x14ac:dyDescent="0.25">
      <c r="B35" s="1" t="str">
        <f t="shared" si="9"/>
        <v>insert into Category (parentId,tip) values(419,'90*57*20 вертикальный ');</v>
      </c>
    </row>
    <row r="36" spans="2:2" x14ac:dyDescent="0.25">
      <c r="B36" s="1" t="str">
        <f t="shared" si="9"/>
        <v>insert into Category (parentId,tip) values(419,'120*160*60 горизонтальный  ');</v>
      </c>
    </row>
    <row r="37" spans="2:2" x14ac:dyDescent="0.25">
      <c r="B37" s="1" t="str">
        <f t="shared" si="9"/>
        <v>insert into Category (parentId,tip) values(419,'180*120*50 вертикальный ');</v>
      </c>
    </row>
    <row r="38" spans="2:2" x14ac:dyDescent="0.25">
      <c r="B38" s="1" t="str">
        <f t="shared" si="9"/>
        <v>insert into Category (parentId,tip) values(419,'250*250*70 квадратный ');</v>
      </c>
    </row>
    <row r="39" spans="2:2" x14ac:dyDescent="0.25">
      <c r="B39" s="1" t="str">
        <f t="shared" si="9"/>
        <v>insert into Category (parentId,tip) values(419,'320*220*80 горизонтальный (с вырубными ручками) ');</v>
      </c>
    </row>
    <row r="40" spans="2:2" x14ac:dyDescent="0.25">
      <c r="B40" s="1" t="str">
        <f t="shared" si="9"/>
        <v>insert into Category (parentId,tip) values(419,'350*270*93 вертикальный ');</v>
      </c>
    </row>
    <row r="41" spans="2:2" x14ac:dyDescent="0.25">
      <c r="B41" s="1" t="str">
        <f t="shared" si="9"/>
        <v>insert into Category (parentId,tip) values(419,'300*400*100 вертикальный ');</v>
      </c>
    </row>
    <row r="42" spans="2:2" x14ac:dyDescent="0.25">
      <c r="B42" s="1" t="str">
        <f t="shared" si="9"/>
        <v>insert into Category (parentId,tip) values(419,'320*320*100 квадратный ');</v>
      </c>
    </row>
    <row r="43" spans="2:2" x14ac:dyDescent="0.25">
      <c r="B43" s="1" t="str">
        <f t="shared" si="9"/>
        <v>insert into Category (parentId,tip) values(419,'420*270*93 вертикальный ');</v>
      </c>
    </row>
    <row r="44" spans="2:2" x14ac:dyDescent="0.25">
      <c r="B44" s="1" t="str">
        <f t="shared" si="9"/>
        <v>insert into Category (parentId,tip) values(419,'440*385*150 горизонтальный  (с плетеными ручками) ');</v>
      </c>
    </row>
    <row r="45" spans="2:2" x14ac:dyDescent="0.25">
      <c r="B45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M3" sqref="M3:N3"/>
    </sheetView>
  </sheetViews>
  <sheetFormatPr defaultRowHeight="15" x14ac:dyDescent="0.25"/>
  <sheetData>
    <row r="1" spans="1:22" x14ac:dyDescent="0.25">
      <c r="A1" s="7" t="s">
        <v>52</v>
      </c>
    </row>
    <row r="2" spans="1:22" s="4" customFormat="1" x14ac:dyDescent="0.25">
      <c r="A2" s="4" t="s">
        <v>26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</row>
    <row r="3" spans="1:22" x14ac:dyDescent="0.25">
      <c r="A3" t="s">
        <v>27</v>
      </c>
      <c r="B3">
        <v>10</v>
      </c>
      <c r="C3" s="6">
        <v>343</v>
      </c>
      <c r="D3">
        <v>100</v>
      </c>
      <c r="E3">
        <v>70</v>
      </c>
      <c r="F3">
        <v>43</v>
      </c>
      <c r="G3">
        <v>43</v>
      </c>
      <c r="H3">
        <v>37</v>
      </c>
      <c r="I3">
        <v>32</v>
      </c>
      <c r="J3">
        <v>24</v>
      </c>
      <c r="K3">
        <v>19</v>
      </c>
      <c r="L3" s="5" t="s">
        <v>28</v>
      </c>
      <c r="M3" s="1" t="str">
        <f>"delete price where catId="&amp;C3&amp;" and firma="&amp;B3&amp;";"</f>
        <v>delete price where catId=343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(10,343,1,100.00);</v>
      </c>
      <c r="O3" s="1" t="str">
        <f t="shared" ref="O3:U3" si="0">"insert into price (firma,catId,tiraz,cena) values ("&amp;$B3&amp;","&amp;$C3&amp;","&amp;E$2&amp;","&amp;SUBSTITUTE(TEXT(E3,"0,00"),",",".")&amp;");"</f>
        <v>insert into price (firma,catId,tiraz,cena) values (10,343,6,70.00);</v>
      </c>
      <c r="P3" s="1" t="str">
        <f t="shared" si="0"/>
        <v>insert into price (firma,catId,tiraz,cena) values (10,343,11,43.00);</v>
      </c>
      <c r="Q3" s="1" t="str">
        <f t="shared" si="0"/>
        <v>insert into price (firma,catId,tiraz,cena) values (10,343,31,43.00);</v>
      </c>
      <c r="R3" s="1" t="str">
        <f t="shared" si="0"/>
        <v>insert into price (firma,catId,tiraz,cena) values (10,343,51,37.00);</v>
      </c>
      <c r="S3" s="1" t="str">
        <f t="shared" si="0"/>
        <v>insert into price (firma,catId,tiraz,cena) values (10,343,101,32.00);</v>
      </c>
      <c r="T3" s="1" t="str">
        <f t="shared" si="0"/>
        <v>insert into price (firma,catId,tiraz,cena) values (10,343,251,24.00);</v>
      </c>
      <c r="U3" s="1" t="str">
        <f t="shared" si="0"/>
        <v>insert into price (firma,catId,tiraz,cena) values (10,343,501,19.00);</v>
      </c>
      <c r="V3" s="1"/>
    </row>
    <row r="4" spans="1:22" x14ac:dyDescent="0.25">
      <c r="A4" t="s">
        <v>29</v>
      </c>
      <c r="B4">
        <v>10</v>
      </c>
      <c r="C4" s="6">
        <v>344</v>
      </c>
      <c r="D4">
        <v>110</v>
      </c>
      <c r="E4">
        <v>70</v>
      </c>
      <c r="F4">
        <v>54</v>
      </c>
      <c r="G4">
        <v>54</v>
      </c>
      <c r="H4">
        <v>48</v>
      </c>
      <c r="I4">
        <v>32</v>
      </c>
      <c r="J4">
        <v>27</v>
      </c>
      <c r="K4">
        <v>21</v>
      </c>
      <c r="L4" s="5" t="s">
        <v>28</v>
      </c>
      <c r="M4" s="1" t="str">
        <f t="shared" ref="M4:M16" si="1">"delete price where catId="&amp;C4&amp;" and firma="&amp;B4&amp;";"</f>
        <v>delete price where catId=344 and firma=10;</v>
      </c>
      <c r="N4" s="1" t="str">
        <f t="shared" ref="N4:N16" si="2">"insert into price (firma,catId,tiraz,cena) values ("&amp;$B4&amp;","&amp;$C4&amp;","&amp;D$2&amp;","&amp;SUBSTITUTE(TEXT(D4,"0,00"),",",".")&amp;");"</f>
        <v>insert into price (firma,catId,tiraz,cena) values (10,344,1,110.00);</v>
      </c>
      <c r="O4" s="1" t="str">
        <f t="shared" ref="O4:O16" si="3">"insert into price (firma,catId,tiraz,cena) values ("&amp;$B4&amp;","&amp;$C4&amp;","&amp;E$2&amp;","&amp;SUBSTITUTE(TEXT(E4,"0,00"),",",".")&amp;");"</f>
        <v>insert into price (firma,catId,tiraz,cena) values (10,344,6,70.00);</v>
      </c>
      <c r="P4" s="1" t="str">
        <f t="shared" ref="P4:P16" si="4">"insert into price (firma,catId,tiraz,cena) values ("&amp;$B4&amp;","&amp;$C4&amp;","&amp;F$2&amp;","&amp;SUBSTITUTE(TEXT(F4,"0,00"),",",".")&amp;");"</f>
        <v>insert into price (firma,catId,tiraz,cena) values (10,344,11,54.00);</v>
      </c>
      <c r="Q4" s="1" t="str">
        <f t="shared" ref="Q4:Q16" si="5">"insert into price (firma,catId,tiraz,cena) values ("&amp;$B4&amp;","&amp;$C4&amp;","&amp;G$2&amp;","&amp;SUBSTITUTE(TEXT(G4,"0,00"),",",".")&amp;");"</f>
        <v>insert into price (firma,catId,tiraz,cena) values (10,344,31,54.00);</v>
      </c>
      <c r="R4" s="1" t="str">
        <f t="shared" ref="R4:R12" si="6">"insert into price (firma,catId,tiraz,cena) values ("&amp;$B4&amp;","&amp;$C4&amp;","&amp;H$2&amp;","&amp;SUBSTITUTE(TEXT(H4,"0,00"),",",".")&amp;");"</f>
        <v>insert into price (firma,catId,tiraz,cena) values (10,344,51,48.00);</v>
      </c>
      <c r="S4" s="1" t="str">
        <f t="shared" ref="S4:S12" si="7">"insert into price (firma,catId,tiraz,cena) values ("&amp;$B4&amp;","&amp;$C4&amp;","&amp;I$2&amp;","&amp;SUBSTITUTE(TEXT(I4,"0,00"),",",".")&amp;");"</f>
        <v>insert into price (firma,catId,tiraz,cena) values (10,344,101,32.00);</v>
      </c>
      <c r="T4" s="1" t="str">
        <f t="shared" ref="T4:T8" si="8">"insert into price (firma,catId,tiraz,cena) values ("&amp;$B4&amp;","&amp;$C4&amp;","&amp;J$2&amp;","&amp;SUBSTITUTE(TEXT(J4,"0,00"),",",".")&amp;");"</f>
        <v>insert into price (firma,catId,tiraz,cena) values (10,344,251,27.00);</v>
      </c>
      <c r="U4" s="1" t="str">
        <f t="shared" ref="U4:U8" si="9">"insert into price (firma,catId,tiraz,cena) values ("&amp;$B4&amp;","&amp;$C4&amp;","&amp;K$2&amp;","&amp;SUBSTITUTE(TEXT(K4,"0,00"),",",".")&amp;");"</f>
        <v>insert into price (firma,catId,tiraz,cena) values (10,344,501,21.00);</v>
      </c>
    </row>
    <row r="5" spans="1:22" x14ac:dyDescent="0.25">
      <c r="A5" t="s">
        <v>30</v>
      </c>
      <c r="B5">
        <v>10</v>
      </c>
      <c r="C5" s="6">
        <v>345</v>
      </c>
      <c r="D5">
        <v>130</v>
      </c>
      <c r="E5">
        <v>80</v>
      </c>
      <c r="F5">
        <v>64</v>
      </c>
      <c r="G5">
        <v>64</v>
      </c>
      <c r="H5">
        <v>59</v>
      </c>
      <c r="I5">
        <v>37</v>
      </c>
      <c r="J5">
        <v>32</v>
      </c>
      <c r="K5">
        <v>29</v>
      </c>
      <c r="L5" s="5" t="s">
        <v>28</v>
      </c>
      <c r="M5" s="1" t="str">
        <f t="shared" si="1"/>
        <v>delete price where catId=345 and firma=10;</v>
      </c>
      <c r="N5" s="1" t="str">
        <f t="shared" si="2"/>
        <v>insert into price (firma,catId,tiraz,cena) values (10,345,1,130.00);</v>
      </c>
      <c r="O5" s="1" t="str">
        <f t="shared" si="3"/>
        <v>insert into price (firma,catId,tiraz,cena) values (10,345,6,80.00);</v>
      </c>
      <c r="P5" s="1" t="str">
        <f t="shared" si="4"/>
        <v>insert into price (firma,catId,tiraz,cena) values (10,345,11,64.00);</v>
      </c>
      <c r="Q5" s="1" t="str">
        <f t="shared" si="5"/>
        <v>insert into price (firma,catId,tiraz,cena) values (10,345,31,64.00);</v>
      </c>
      <c r="R5" s="1" t="str">
        <f t="shared" si="6"/>
        <v>insert into price (firma,catId,tiraz,cena) values (10,345,51,59.00);</v>
      </c>
      <c r="S5" s="1" t="str">
        <f t="shared" si="7"/>
        <v>insert into price (firma,catId,tiraz,cena) values (10,345,101,37.00);</v>
      </c>
      <c r="T5" s="1" t="str">
        <f t="shared" si="8"/>
        <v>insert into price (firma,catId,tiraz,cena) values (10,345,251,32.00);</v>
      </c>
      <c r="U5" s="1" t="str">
        <f t="shared" si="9"/>
        <v>insert into price (firma,catId,tiraz,cena) values (10,345,501,29.00);</v>
      </c>
    </row>
    <row r="6" spans="1:22" x14ac:dyDescent="0.25">
      <c r="A6" t="s">
        <v>31</v>
      </c>
      <c r="B6">
        <v>10</v>
      </c>
      <c r="C6" s="6">
        <v>346</v>
      </c>
      <c r="D6">
        <v>160</v>
      </c>
      <c r="E6">
        <v>100</v>
      </c>
      <c r="F6">
        <v>90</v>
      </c>
      <c r="G6">
        <v>89</v>
      </c>
      <c r="H6">
        <v>75</v>
      </c>
      <c r="I6">
        <v>59</v>
      </c>
      <c r="J6">
        <v>56</v>
      </c>
      <c r="K6">
        <v>51</v>
      </c>
      <c r="L6" s="5" t="s">
        <v>28</v>
      </c>
      <c r="M6" s="1" t="str">
        <f t="shared" si="1"/>
        <v>delete price where catId=346 and firma=10;</v>
      </c>
      <c r="N6" s="1" t="str">
        <f t="shared" si="2"/>
        <v>insert into price (firma,catId,tiraz,cena) values (10,346,1,160.00);</v>
      </c>
      <c r="O6" s="1" t="str">
        <f t="shared" si="3"/>
        <v>insert into price (firma,catId,tiraz,cena) values (10,346,6,100.00);</v>
      </c>
      <c r="P6" s="1" t="str">
        <f t="shared" si="4"/>
        <v>insert into price (firma,catId,tiraz,cena) values (10,346,11,90.00);</v>
      </c>
      <c r="Q6" s="1" t="str">
        <f t="shared" si="5"/>
        <v>insert into price (firma,catId,tiraz,cena) values (10,346,31,89.00);</v>
      </c>
      <c r="R6" s="1" t="str">
        <f t="shared" si="6"/>
        <v>insert into price (firma,catId,tiraz,cena) values (10,346,51,75.00);</v>
      </c>
      <c r="S6" s="1" t="str">
        <f t="shared" si="7"/>
        <v>insert into price (firma,catId,tiraz,cena) values (10,346,101,59.00);</v>
      </c>
      <c r="T6" s="1" t="str">
        <f t="shared" si="8"/>
        <v>insert into price (firma,catId,tiraz,cena) values (10,346,251,56.00);</v>
      </c>
      <c r="U6" s="1" t="str">
        <f t="shared" si="9"/>
        <v>insert into price (firma,catId,tiraz,cena) values (10,346,501,51.00);</v>
      </c>
    </row>
    <row r="7" spans="1:22" x14ac:dyDescent="0.25">
      <c r="A7" t="s">
        <v>32</v>
      </c>
      <c r="B7">
        <v>10</v>
      </c>
      <c r="C7" s="6">
        <v>347</v>
      </c>
      <c r="D7">
        <v>180</v>
      </c>
      <c r="E7">
        <v>160</v>
      </c>
      <c r="F7">
        <v>150</v>
      </c>
      <c r="G7">
        <v>150</v>
      </c>
      <c r="H7">
        <v>128</v>
      </c>
      <c r="I7">
        <v>112</v>
      </c>
      <c r="J7">
        <v>102</v>
      </c>
      <c r="K7">
        <v>86</v>
      </c>
      <c r="L7" s="5" t="s">
        <v>28</v>
      </c>
      <c r="M7" s="1" t="str">
        <f t="shared" si="1"/>
        <v>delete price where catId=347 and firma=10;</v>
      </c>
      <c r="N7" s="1" t="str">
        <f t="shared" si="2"/>
        <v>insert into price (firma,catId,tiraz,cena) values (10,347,1,180.00);</v>
      </c>
      <c r="O7" s="1" t="str">
        <f t="shared" si="3"/>
        <v>insert into price (firma,catId,tiraz,cena) values (10,347,6,160.00);</v>
      </c>
      <c r="P7" s="1" t="str">
        <f t="shared" si="4"/>
        <v>insert into price (firma,catId,tiraz,cena) values (10,347,11,150.00);</v>
      </c>
      <c r="Q7" s="1" t="str">
        <f t="shared" si="5"/>
        <v>insert into price (firma,catId,tiraz,cena) values (10,347,31,150.00);</v>
      </c>
      <c r="R7" s="1" t="str">
        <f t="shared" si="6"/>
        <v>insert into price (firma,catId,tiraz,cena) values (10,347,51,128.00);</v>
      </c>
      <c r="S7" s="1" t="str">
        <f t="shared" si="7"/>
        <v>insert into price (firma,catId,tiraz,cena) values (10,347,101,112.00);</v>
      </c>
      <c r="T7" s="1" t="str">
        <f t="shared" si="8"/>
        <v>insert into price (firma,catId,tiraz,cena) values (10,347,251,102.00);</v>
      </c>
      <c r="U7" s="1" t="str">
        <f t="shared" si="9"/>
        <v>insert into price (firma,catId,tiraz,cena) values (10,347,501,86.00);</v>
      </c>
    </row>
    <row r="8" spans="1:22" x14ac:dyDescent="0.25">
      <c r="A8" t="s">
        <v>33</v>
      </c>
      <c r="B8">
        <v>10</v>
      </c>
      <c r="C8" s="6">
        <v>348</v>
      </c>
      <c r="D8">
        <v>260</v>
      </c>
      <c r="E8">
        <v>250</v>
      </c>
      <c r="F8">
        <v>214</v>
      </c>
      <c r="G8">
        <v>193</v>
      </c>
      <c r="H8">
        <v>150</v>
      </c>
      <c r="I8">
        <v>139</v>
      </c>
      <c r="J8">
        <v>134</v>
      </c>
      <c r="K8">
        <v>102</v>
      </c>
      <c r="L8" s="5" t="s">
        <v>34</v>
      </c>
      <c r="M8" s="1" t="str">
        <f t="shared" si="1"/>
        <v>delete price where catId=348 and firma=10;</v>
      </c>
      <c r="N8" s="1" t="str">
        <f t="shared" si="2"/>
        <v>insert into price (firma,catId,tiraz,cena) values (10,348,1,260.00);</v>
      </c>
      <c r="O8" s="1" t="str">
        <f t="shared" si="3"/>
        <v>insert into price (firma,catId,tiraz,cena) values (10,348,6,250.00);</v>
      </c>
      <c r="P8" s="1" t="str">
        <f t="shared" si="4"/>
        <v>insert into price (firma,catId,tiraz,cena) values (10,348,11,214.00);</v>
      </c>
      <c r="Q8" s="1" t="str">
        <f t="shared" si="5"/>
        <v>insert into price (firma,catId,tiraz,cena) values (10,348,31,193.00);</v>
      </c>
      <c r="R8" s="1" t="str">
        <f t="shared" si="6"/>
        <v>insert into price (firma,catId,tiraz,cena) values (10,348,51,150.00);</v>
      </c>
      <c r="S8" s="1" t="str">
        <f t="shared" si="7"/>
        <v>insert into price (firma,catId,tiraz,cena) values (10,348,101,139.00);</v>
      </c>
      <c r="T8" s="1" t="str">
        <f t="shared" si="8"/>
        <v>insert into price (firma,catId,tiraz,cena) values (10,348,251,134.00);</v>
      </c>
      <c r="U8" s="1" t="str">
        <f t="shared" si="9"/>
        <v>insert into price (firma,catId,tiraz,cena) values (10,348,501,102.00);</v>
      </c>
    </row>
    <row r="9" spans="1:22" x14ac:dyDescent="0.25">
      <c r="A9" t="s">
        <v>35</v>
      </c>
      <c r="B9">
        <v>10</v>
      </c>
      <c r="C9" s="6">
        <v>349</v>
      </c>
      <c r="D9">
        <v>500</v>
      </c>
      <c r="E9">
        <v>450</v>
      </c>
      <c r="F9">
        <v>448</v>
      </c>
      <c r="G9">
        <v>405</v>
      </c>
      <c r="H9">
        <v>324</v>
      </c>
      <c r="I9">
        <v>297</v>
      </c>
      <c r="J9" t="s">
        <v>34</v>
      </c>
      <c r="K9" t="s">
        <v>34</v>
      </c>
      <c r="L9" s="5" t="s">
        <v>34</v>
      </c>
      <c r="M9" s="1" t="str">
        <f t="shared" si="1"/>
        <v>delete price where catId=349 and firma=10;</v>
      </c>
      <c r="N9" s="1" t="str">
        <f t="shared" si="2"/>
        <v>insert into price (firma,catId,tiraz,cena) values (10,349,1,500.00);</v>
      </c>
      <c r="O9" s="1" t="str">
        <f t="shared" si="3"/>
        <v>insert into price (firma,catId,tiraz,cena) values (10,349,6,450.00);</v>
      </c>
      <c r="P9" s="1" t="str">
        <f t="shared" si="4"/>
        <v>insert into price (firma,catId,tiraz,cena) values (10,349,11,448.00);</v>
      </c>
      <c r="Q9" s="1" t="str">
        <f t="shared" si="5"/>
        <v>insert into price (firma,catId,tiraz,cena) values (10,349,31,405.00);</v>
      </c>
      <c r="R9" s="1" t="str">
        <f t="shared" si="6"/>
        <v>insert into price (firma,catId,tiraz,cena) values (10,349,51,324.00);</v>
      </c>
      <c r="S9" s="1" t="str">
        <f t="shared" si="7"/>
        <v>insert into price (firma,catId,tiraz,cena) values (10,349,101,297.00);</v>
      </c>
      <c r="T9" s="1"/>
      <c r="U9" s="1"/>
    </row>
    <row r="10" spans="1:22" x14ac:dyDescent="0.25">
      <c r="A10" t="s">
        <v>36</v>
      </c>
      <c r="B10">
        <v>10</v>
      </c>
      <c r="C10" s="6">
        <v>350</v>
      </c>
      <c r="D10">
        <v>550</v>
      </c>
      <c r="E10">
        <v>500</v>
      </c>
      <c r="F10">
        <v>482</v>
      </c>
      <c r="G10">
        <v>428</v>
      </c>
      <c r="H10">
        <v>375</v>
      </c>
      <c r="I10">
        <v>326</v>
      </c>
      <c r="J10" t="s">
        <v>34</v>
      </c>
      <c r="K10" t="s">
        <v>34</v>
      </c>
      <c r="L10" s="5" t="s">
        <v>34</v>
      </c>
      <c r="M10" s="1" t="str">
        <f t="shared" si="1"/>
        <v>delete price where catId=350 and firma=10;</v>
      </c>
      <c r="N10" s="1" t="str">
        <f t="shared" si="2"/>
        <v>insert into price (firma,catId,tiraz,cena) values (10,350,1,550.00);</v>
      </c>
      <c r="O10" s="1" t="str">
        <f t="shared" si="3"/>
        <v>insert into price (firma,catId,tiraz,cena) values (10,350,6,500.00);</v>
      </c>
      <c r="P10" s="1" t="str">
        <f t="shared" si="4"/>
        <v>insert into price (firma,catId,tiraz,cena) values (10,350,11,482.00);</v>
      </c>
      <c r="Q10" s="1" t="str">
        <f t="shared" si="5"/>
        <v>insert into price (firma,catId,tiraz,cena) values (10,350,31,428.00);</v>
      </c>
      <c r="R10" s="1" t="str">
        <f t="shared" si="6"/>
        <v>insert into price (firma,catId,tiraz,cena) values (10,350,51,375.00);</v>
      </c>
      <c r="S10" s="1" t="str">
        <f t="shared" si="7"/>
        <v>insert into price (firma,catId,tiraz,cena) values (10,350,101,326.00);</v>
      </c>
      <c r="T10" s="1"/>
      <c r="U10" s="1"/>
    </row>
    <row r="11" spans="1:22" x14ac:dyDescent="0.25">
      <c r="A11" t="s">
        <v>37</v>
      </c>
      <c r="B11">
        <v>10</v>
      </c>
      <c r="C11" s="6">
        <v>351</v>
      </c>
      <c r="D11">
        <v>700</v>
      </c>
      <c r="E11">
        <v>739</v>
      </c>
      <c r="F11">
        <v>620</v>
      </c>
      <c r="G11">
        <v>540</v>
      </c>
      <c r="H11">
        <v>500</v>
      </c>
      <c r="I11">
        <v>450</v>
      </c>
      <c r="J11" t="s">
        <v>34</v>
      </c>
      <c r="K11" t="s">
        <v>34</v>
      </c>
      <c r="L11" s="5" t="s">
        <v>34</v>
      </c>
      <c r="M11" s="1" t="str">
        <f t="shared" si="1"/>
        <v>delete price where catId=351 and firma=10;</v>
      </c>
      <c r="N11" s="1" t="str">
        <f t="shared" si="2"/>
        <v>insert into price (firma,catId,tiraz,cena) values (10,351,1,700.00);</v>
      </c>
      <c r="O11" s="1" t="str">
        <f t="shared" si="3"/>
        <v>insert into price (firma,catId,tiraz,cena) values (10,351,6,739.00);</v>
      </c>
      <c r="P11" s="1" t="str">
        <f t="shared" si="4"/>
        <v>insert into price (firma,catId,tiraz,cena) values (10,351,11,620.00);</v>
      </c>
      <c r="Q11" s="1" t="str">
        <f t="shared" si="5"/>
        <v>insert into price (firma,catId,tiraz,cena) values (10,351,31,540.00);</v>
      </c>
      <c r="R11" s="1" t="str">
        <f t="shared" si="6"/>
        <v>insert into price (firma,catId,tiraz,cena) values (10,351,51,500.00);</v>
      </c>
      <c r="S11" s="1" t="str">
        <f t="shared" si="7"/>
        <v>insert into price (firma,catId,tiraz,cena) values (10,351,101,450.00);</v>
      </c>
      <c r="T11" s="1"/>
      <c r="U11" s="1"/>
    </row>
    <row r="12" spans="1:22" x14ac:dyDescent="0.25">
      <c r="A12" t="s">
        <v>38</v>
      </c>
      <c r="B12">
        <v>10</v>
      </c>
      <c r="C12" s="6">
        <v>352</v>
      </c>
      <c r="D12">
        <v>950</v>
      </c>
      <c r="E12">
        <v>856</v>
      </c>
      <c r="F12">
        <v>749</v>
      </c>
      <c r="G12">
        <v>650</v>
      </c>
      <c r="H12">
        <v>600</v>
      </c>
      <c r="I12">
        <v>550</v>
      </c>
      <c r="J12" t="s">
        <v>34</v>
      </c>
      <c r="K12" t="s">
        <v>34</v>
      </c>
      <c r="L12" s="5" t="s">
        <v>34</v>
      </c>
      <c r="M12" s="1" t="str">
        <f t="shared" si="1"/>
        <v>delete price where catId=352 and firma=10;</v>
      </c>
      <c r="N12" s="1" t="str">
        <f t="shared" si="2"/>
        <v>insert into price (firma,catId,tiraz,cena) values (10,352,1,950.00);</v>
      </c>
      <c r="O12" s="1" t="str">
        <f t="shared" si="3"/>
        <v>insert into price (firma,catId,tiraz,cena) values (10,352,6,856.00);</v>
      </c>
      <c r="P12" s="1" t="str">
        <f t="shared" si="4"/>
        <v>insert into price (firma,catId,tiraz,cena) values (10,352,11,749.00);</v>
      </c>
      <c r="Q12" s="1" t="str">
        <f t="shared" si="5"/>
        <v>insert into price (firma,catId,tiraz,cena) values (10,352,31,650.00);</v>
      </c>
      <c r="R12" s="1" t="str">
        <f t="shared" si="6"/>
        <v>insert into price (firma,catId,tiraz,cena) values (10,352,51,600.00);</v>
      </c>
      <c r="S12" s="1" t="str">
        <f t="shared" si="7"/>
        <v>insert into price (firma,catId,tiraz,cena) values (10,352,101,550.00);</v>
      </c>
      <c r="T12" s="1"/>
      <c r="U12" s="1"/>
    </row>
    <row r="13" spans="1:22" x14ac:dyDescent="0.25">
      <c r="A13" t="s">
        <v>39</v>
      </c>
      <c r="B13">
        <v>10</v>
      </c>
      <c r="C13" s="6">
        <v>353</v>
      </c>
      <c r="D13">
        <v>1350</v>
      </c>
      <c r="E13">
        <v>1180</v>
      </c>
      <c r="F13">
        <v>1050</v>
      </c>
      <c r="G13">
        <v>950</v>
      </c>
      <c r="H13" s="5" t="s">
        <v>34</v>
      </c>
      <c r="I13" s="5" t="s">
        <v>34</v>
      </c>
      <c r="J13" s="5" t="s">
        <v>34</v>
      </c>
      <c r="K13" s="5" t="s">
        <v>34</v>
      </c>
      <c r="L13" s="5" t="s">
        <v>34</v>
      </c>
      <c r="M13" s="1" t="str">
        <f t="shared" si="1"/>
        <v>delete price where catId=353 and firma=10;</v>
      </c>
      <c r="N13" s="1" t="str">
        <f t="shared" si="2"/>
        <v>insert into price (firma,catId,tiraz,cena) values (10,353,1,1350.00);</v>
      </c>
      <c r="O13" s="1" t="str">
        <f t="shared" si="3"/>
        <v>insert into price (firma,catId,tiraz,cena) values (10,353,6,1180.00);</v>
      </c>
      <c r="P13" s="1" t="str">
        <f t="shared" si="4"/>
        <v>insert into price (firma,catId,tiraz,cena) values (10,353,11,1050.00);</v>
      </c>
      <c r="Q13" s="1" t="str">
        <f t="shared" si="5"/>
        <v>insert into price (firma,catId,tiraz,cena) values (10,353,31,950.00);</v>
      </c>
      <c r="R13" s="1"/>
      <c r="S13" s="1"/>
      <c r="T13" s="1"/>
      <c r="U13" s="1"/>
    </row>
    <row r="14" spans="1:22" x14ac:dyDescent="0.25">
      <c r="A14" t="s">
        <v>40</v>
      </c>
      <c r="B14">
        <v>10</v>
      </c>
      <c r="C14" s="6">
        <v>354</v>
      </c>
      <c r="D14">
        <v>1400</v>
      </c>
      <c r="E14">
        <v>1200</v>
      </c>
      <c r="F14">
        <v>1020</v>
      </c>
      <c r="G14">
        <v>980</v>
      </c>
      <c r="H14" t="s">
        <v>34</v>
      </c>
      <c r="I14" t="s">
        <v>34</v>
      </c>
      <c r="J14" t="s">
        <v>34</v>
      </c>
      <c r="K14" t="s">
        <v>34</v>
      </c>
      <c r="L14" s="5" t="s">
        <v>34</v>
      </c>
      <c r="M14" s="1" t="str">
        <f t="shared" si="1"/>
        <v>delete price where catId=354 and firma=10;</v>
      </c>
      <c r="N14" s="1" t="str">
        <f t="shared" si="2"/>
        <v>insert into price (firma,catId,tiraz,cena) values (10,354,1,1400.00);</v>
      </c>
      <c r="O14" s="1" t="str">
        <f t="shared" si="3"/>
        <v>insert into price (firma,catId,tiraz,cena) values (10,354,6,1200.00);</v>
      </c>
      <c r="P14" s="1" t="str">
        <f t="shared" si="4"/>
        <v>insert into price (firma,catId,tiraz,cena) values (10,354,11,1020.00);</v>
      </c>
      <c r="Q14" s="1" t="str">
        <f t="shared" si="5"/>
        <v>insert into price (firma,catId,tiraz,cena) values (10,354,31,980.00);</v>
      </c>
      <c r="R14" s="1"/>
      <c r="S14" s="1"/>
      <c r="T14" s="1"/>
      <c r="U14" s="1"/>
    </row>
    <row r="15" spans="1:22" x14ac:dyDescent="0.25">
      <c r="A15" t="s">
        <v>41</v>
      </c>
      <c r="B15">
        <v>10</v>
      </c>
      <c r="C15" s="6">
        <v>355</v>
      </c>
      <c r="D15">
        <v>1600</v>
      </c>
      <c r="E15">
        <v>1500</v>
      </c>
      <c r="F15">
        <v>1450</v>
      </c>
      <c r="G15">
        <v>1380</v>
      </c>
      <c r="H15" t="s">
        <v>34</v>
      </c>
      <c r="I15" t="s">
        <v>34</v>
      </c>
      <c r="J15" t="s">
        <v>34</v>
      </c>
      <c r="K15" t="s">
        <v>34</v>
      </c>
      <c r="L15" s="5" t="s">
        <v>34</v>
      </c>
      <c r="M15" s="1" t="str">
        <f t="shared" si="1"/>
        <v>delete price where catId=355 and firma=10;</v>
      </c>
      <c r="N15" s="1" t="str">
        <f t="shared" si="2"/>
        <v>insert into price (firma,catId,tiraz,cena) values (10,355,1,1600.00);</v>
      </c>
      <c r="O15" s="1" t="str">
        <f t="shared" si="3"/>
        <v>insert into price (firma,catId,tiraz,cena) values (10,355,6,1500.00);</v>
      </c>
      <c r="P15" s="1" t="str">
        <f t="shared" si="4"/>
        <v>insert into price (firma,catId,tiraz,cena) values (10,355,11,1450.00);</v>
      </c>
      <c r="Q15" s="1" t="str">
        <f t="shared" si="5"/>
        <v>insert into price (firma,catId,tiraz,cena) values (10,355,31,1380.00);</v>
      </c>
      <c r="R15" s="1"/>
      <c r="S15" s="1"/>
      <c r="T15" s="1"/>
      <c r="U15" s="1"/>
    </row>
    <row r="16" spans="1:22" x14ac:dyDescent="0.25">
      <c r="A16" t="s">
        <v>42</v>
      </c>
      <c r="B16">
        <v>10</v>
      </c>
      <c r="C16" s="6">
        <v>356</v>
      </c>
      <c r="D16">
        <v>1800</v>
      </c>
      <c r="E16">
        <v>1700</v>
      </c>
      <c r="F16">
        <v>1650</v>
      </c>
      <c r="G16">
        <v>1550</v>
      </c>
      <c r="H16" t="s">
        <v>34</v>
      </c>
      <c r="I16" t="s">
        <v>34</v>
      </c>
      <c r="J16" t="s">
        <v>34</v>
      </c>
      <c r="K16" t="s">
        <v>34</v>
      </c>
      <c r="L16" s="5" t="s">
        <v>34</v>
      </c>
      <c r="M16" s="1" t="str">
        <f t="shared" si="1"/>
        <v>delete price where catId=356 and firma=10;</v>
      </c>
      <c r="N16" s="1" t="str">
        <f t="shared" si="2"/>
        <v>insert into price (firma,catId,tiraz,cena) values (10,356,1,1800.00);</v>
      </c>
      <c r="O16" s="1" t="str">
        <f t="shared" si="3"/>
        <v>insert into price (firma,catId,tiraz,cena) values (10,356,6,1700.00);</v>
      </c>
      <c r="P16" s="1" t="str">
        <f t="shared" si="4"/>
        <v>insert into price (firma,catId,tiraz,cena) values (10,356,11,1650.00);</v>
      </c>
      <c r="Q16" s="1" t="str">
        <f t="shared" si="5"/>
        <v>insert into price (firma,catId,tiraz,cena) values (10,356,31,1550.00);</v>
      </c>
      <c r="R16" s="1"/>
      <c r="S16" s="1"/>
      <c r="T16" s="1"/>
      <c r="U16" s="1"/>
    </row>
    <row r="17" spans="4:5" ht="15.75" thickBot="1" x14ac:dyDescent="0.3"/>
    <row r="18" spans="4:5" ht="15.75" thickBot="1" x14ac:dyDescent="0.3">
      <c r="D18" s="2">
        <v>428</v>
      </c>
      <c r="E18" s="1" t="str">
        <f>"insert into Category (parentId,tip) values("&amp;$D$18&amp;",'"&amp;A3&amp;"');"</f>
        <v>insert into Category (parentId,tip) values(428,'10x15');</v>
      </c>
    </row>
    <row r="19" spans="4:5" x14ac:dyDescent="0.25">
      <c r="E19" s="1" t="str">
        <f t="shared" ref="E19:E35" si="10">"insert into Category (parentId,tip) values("&amp;$D$18&amp;",'"&amp;A4&amp;"');"</f>
        <v>insert into Category (parentId,tip) values(428,'12x18');</v>
      </c>
    </row>
    <row r="20" spans="4:5" x14ac:dyDescent="0.25">
      <c r="E20" s="1" t="str">
        <f t="shared" si="10"/>
        <v>insert into Category (parentId,tip) values(428,'15x22');</v>
      </c>
    </row>
    <row r="21" spans="4:5" x14ac:dyDescent="0.25">
      <c r="E21" s="1" t="str">
        <f t="shared" si="10"/>
        <v>insert into Category (parentId,tip) values(428,'20x30');</v>
      </c>
    </row>
    <row r="22" spans="4:5" x14ac:dyDescent="0.25">
      <c r="E22" s="1" t="str">
        <f t="shared" si="10"/>
        <v>insert into Category (parentId,tip) values(428,'30x40');</v>
      </c>
    </row>
    <row r="23" spans="4:5" x14ac:dyDescent="0.25">
      <c r="E23" s="1" t="str">
        <f t="shared" si="10"/>
        <v>insert into Category (parentId,tip) values(428,'40x60');</v>
      </c>
    </row>
    <row r="24" spans="4:5" x14ac:dyDescent="0.25">
      <c r="E24" s="1" t="str">
        <f t="shared" si="10"/>
        <v>insert into Category (parentId,tip) values(428,'60х90');</v>
      </c>
    </row>
    <row r="25" spans="4:5" x14ac:dyDescent="0.25">
      <c r="E25" s="1" t="str">
        <f t="shared" si="10"/>
        <v>insert into Category (parentId,tip) values(428,'70x105');</v>
      </c>
    </row>
    <row r="26" spans="4:5" x14ac:dyDescent="0.25">
      <c r="E26" s="1" t="str">
        <f t="shared" si="10"/>
        <v>insert into Category (parentId,tip) values(428,'90x135');</v>
      </c>
    </row>
    <row r="27" spans="4:5" x14ac:dyDescent="0.25">
      <c r="E27" s="1" t="str">
        <f t="shared" si="10"/>
        <v>insert into Category (parentId,tip) values(428,'100x150');</v>
      </c>
    </row>
    <row r="28" spans="4:5" x14ac:dyDescent="0.25">
      <c r="E28" s="1" t="str">
        <f t="shared" si="10"/>
        <v>insert into Category (parentId,tip) values(428,'120х180');</v>
      </c>
    </row>
    <row r="29" spans="4:5" x14ac:dyDescent="0.25">
      <c r="E29" s="1" t="str">
        <f t="shared" si="10"/>
        <v>insert into Category (parentId,tip) values(428,'100x200');</v>
      </c>
    </row>
    <row r="30" spans="4:5" x14ac:dyDescent="0.25">
      <c r="E30" s="1" t="str">
        <f t="shared" si="10"/>
        <v>insert into Category (parentId,tip) values(428,'140x210');</v>
      </c>
    </row>
    <row r="31" spans="4:5" x14ac:dyDescent="0.25">
      <c r="E31" s="1" t="str">
        <f t="shared" si="10"/>
        <v>insert into Category (parentId,tip) values(428,'150x225');</v>
      </c>
    </row>
    <row r="32" spans="4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</sheetData>
  <hyperlinks>
    <hyperlink ref="A1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47</v>
      </c>
      <c r="F2" s="4" t="s">
        <v>48</v>
      </c>
      <c r="G2" s="4" t="s">
        <v>49</v>
      </c>
    </row>
    <row r="3" spans="1:17" x14ac:dyDescent="0.25">
      <c r="A3" t="s">
        <v>54</v>
      </c>
      <c r="B3" s="4" t="s">
        <v>60</v>
      </c>
      <c r="C3" s="6">
        <v>357</v>
      </c>
      <c r="D3">
        <v>530</v>
      </c>
      <c r="E3" s="6">
        <v>480</v>
      </c>
      <c r="F3">
        <v>420</v>
      </c>
      <c r="G3">
        <v>370</v>
      </c>
      <c r="M3" s="1" t="str">
        <f>"delete price where catId="&amp;C3&amp;" and firma="&amp;B3&amp;";"</f>
        <v>delete price where catId=357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(10,357,1,530.00);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(10,357,51,480.00);</v>
      </c>
      <c r="P3" s="1" t="str">
        <f t="shared" si="0"/>
        <v>insert into price (firma,catId,tiraz,cena) values (10,357,101,420.00);</v>
      </c>
      <c r="Q3" s="1" t="str">
        <f t="shared" si="0"/>
        <v>insert into price (firma,catId,tiraz,cena) values (10,357,251,370.00);</v>
      </c>
    </row>
    <row r="4" spans="1:17" x14ac:dyDescent="0.25">
      <c r="A4" t="s">
        <v>55</v>
      </c>
      <c r="B4" s="4" t="s">
        <v>60</v>
      </c>
      <c r="C4" s="6">
        <v>358</v>
      </c>
      <c r="D4">
        <v>700</v>
      </c>
      <c r="E4" s="6"/>
      <c r="M4" s="1" t="str">
        <f t="shared" ref="M4:M8" si="1">"delete price where catId="&amp;C4&amp;" and firma="&amp;B4&amp;";"</f>
        <v>delete price where catId=358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(10,358,1,700.00);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(10,358,51,0.00);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(10,358,101,0.00);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(10,358,251,0.00);</v>
      </c>
    </row>
    <row r="5" spans="1:17" x14ac:dyDescent="0.25">
      <c r="A5" t="s">
        <v>56</v>
      </c>
      <c r="B5" s="4" t="s">
        <v>60</v>
      </c>
      <c r="C5" s="6">
        <v>359</v>
      </c>
      <c r="D5">
        <v>1450</v>
      </c>
      <c r="E5" s="6"/>
      <c r="M5" s="1" t="str">
        <f t="shared" si="1"/>
        <v>delete price where catId=359 and firma=10;</v>
      </c>
      <c r="N5" s="1" t="str">
        <f t="shared" si="2"/>
        <v>insert into price (firma,catId,tiraz,cena) values (10,359,1,1450.00);</v>
      </c>
      <c r="O5" s="1" t="str">
        <f t="shared" si="3"/>
        <v>insert into price (firma,catId,tiraz,cena) values (10,359,51,0.00);</v>
      </c>
      <c r="P5" s="1" t="str">
        <f t="shared" si="4"/>
        <v>insert into price (firma,catId,tiraz,cena) values (10,359,101,0.00);</v>
      </c>
      <c r="Q5" s="1" t="str">
        <f t="shared" si="5"/>
        <v>insert into price (firma,catId,tiraz,cena) values (10,359,251,0.00);</v>
      </c>
    </row>
    <row r="6" spans="1:17" x14ac:dyDescent="0.25">
      <c r="A6" t="s">
        <v>57</v>
      </c>
      <c r="B6" s="4" t="s">
        <v>60</v>
      </c>
      <c r="C6" s="6">
        <v>360</v>
      </c>
      <c r="D6">
        <v>3200</v>
      </c>
      <c r="E6" s="6"/>
      <c r="M6" s="1" t="str">
        <f t="shared" si="1"/>
        <v>delete price where catId=360 and firma=10;</v>
      </c>
      <c r="N6" s="1" t="str">
        <f t="shared" si="2"/>
        <v>insert into price (firma,catId,tiraz,cena) values (10,360,1,3200.00);</v>
      </c>
      <c r="O6" s="1" t="str">
        <f t="shared" si="3"/>
        <v>insert into price (firma,catId,tiraz,cena) values (10,360,51,0.00);</v>
      </c>
      <c r="P6" s="1" t="str">
        <f t="shared" si="4"/>
        <v>insert into price (firma,catId,tiraz,cena) values (10,360,101,0.00);</v>
      </c>
      <c r="Q6" s="1" t="str">
        <f t="shared" si="5"/>
        <v>insert into price (firma,catId,tiraz,cena) values (10,360,251,0.00);</v>
      </c>
    </row>
    <row r="7" spans="1:17" x14ac:dyDescent="0.25">
      <c r="A7" t="s">
        <v>58</v>
      </c>
      <c r="B7" s="4" t="s">
        <v>60</v>
      </c>
      <c r="C7" s="6">
        <v>361</v>
      </c>
      <c r="D7">
        <v>4000</v>
      </c>
      <c r="E7" s="6"/>
      <c r="M7" s="1" t="str">
        <f t="shared" si="1"/>
        <v>delete price where catId=361 and firma=10;</v>
      </c>
      <c r="N7" s="1" t="str">
        <f t="shared" si="2"/>
        <v>insert into price (firma,catId,tiraz,cena) values (10,361,1,4000.00);</v>
      </c>
      <c r="O7" s="1" t="str">
        <f t="shared" si="3"/>
        <v>insert into price (firma,catId,tiraz,cena) values (10,361,51,0.00);</v>
      </c>
      <c r="P7" s="1" t="str">
        <f t="shared" si="4"/>
        <v>insert into price (firma,catId,tiraz,cena) values (10,361,101,0.00);</v>
      </c>
      <c r="Q7" s="1" t="str">
        <f t="shared" si="5"/>
        <v>insert into price (firma,catId,tiraz,cena) values (10,361,251,0.00);</v>
      </c>
    </row>
    <row r="8" spans="1:17" x14ac:dyDescent="0.25">
      <c r="A8" t="s">
        <v>59</v>
      </c>
      <c r="B8" s="4" t="s">
        <v>60</v>
      </c>
      <c r="C8" s="6">
        <v>362</v>
      </c>
      <c r="D8">
        <v>1600</v>
      </c>
      <c r="E8" s="6"/>
      <c r="M8" s="1" t="str">
        <f t="shared" si="1"/>
        <v>delete price where catId=362 and firma=10;</v>
      </c>
      <c r="N8" s="1" t="str">
        <f t="shared" si="2"/>
        <v>insert into price (firma,catId,tiraz,cena) values (10,362,1,1600.00);</v>
      </c>
      <c r="O8" s="1" t="str">
        <f t="shared" si="3"/>
        <v>insert into price (firma,catId,tiraz,cena) values (10,362,51,0.00);</v>
      </c>
      <c r="P8" s="1" t="str">
        <f t="shared" si="4"/>
        <v>insert into price (firma,catId,tiraz,cena) values (10,362,101,0.00);</v>
      </c>
      <c r="Q8" s="1" t="str">
        <f t="shared" si="5"/>
        <v>insert into price (firma,catId,tiraz,cena) values (10,362,251,0.00);</v>
      </c>
    </row>
    <row r="9" spans="1:17" ht="15.75" thickBot="1" x14ac:dyDescent="0.3"/>
    <row r="10" spans="1:17" ht="15.75" thickBot="1" x14ac:dyDescent="0.3">
      <c r="F10" s="2">
        <v>429</v>
      </c>
      <c r="G10" s="1" t="str">
        <f>"insert into Category (parentId,tip) values("&amp;$F$10&amp;",'"&amp;A3&amp;"');"</f>
        <v>insert into Category (parentId,tip) values(429,'90х135');</v>
      </c>
    </row>
    <row r="11" spans="1:17" x14ac:dyDescent="0.25">
      <c r="G11" s="1" t="str">
        <f>"insert into Category (parentId,tip) values("&amp;$F$10&amp;",'"&amp;A4&amp;"');"</f>
        <v>insert into Category (parentId,tip) values(429,'90х135 (произвольный макет)');</v>
      </c>
    </row>
    <row r="12" spans="1:17" x14ac:dyDescent="0.25">
      <c r="G12" s="1" t="str">
        <f>"insert into Category (parentId,tip) values("&amp;$F$10&amp;",'"&amp;A5&amp;"');"</f>
        <v>insert into Category (parentId,tip) values(429,'82х188');</v>
      </c>
    </row>
    <row r="13" spans="1:17" x14ac:dyDescent="0.25">
      <c r="G13" s="1" t="str">
        <f>"insert into Category (parentId,tip) values("&amp;$F$10&amp;",'"&amp;A6&amp;"');"</f>
        <v>insert into Category (parentId,tip) values(429,'82х188 сшивной двухсторонний без бахромы');</v>
      </c>
    </row>
    <row r="14" spans="1:17" x14ac:dyDescent="0.25">
      <c r="G14" s="1" t="str">
        <f>"insert into Category (parentId,tip) values("&amp;$F$10&amp;",'"&amp;A7&amp;"');"</f>
        <v>insert into Category (parentId,tip) values(429,'82х188 сшивной двухсторонний с бахромой');</v>
      </c>
    </row>
    <row r="15" spans="1:17" x14ac:dyDescent="0.25">
      <c r="G15" s="1" t="str">
        <f>"insert into Category (parentId,tip) values("&amp;$F$10&amp;",'"&amp;A8&amp;"');"</f>
        <v>insert into Category (parentId,tip) values(429,'Кисти');</v>
      </c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F5" sqref="F5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46</v>
      </c>
      <c r="F2" s="4" t="s">
        <v>47</v>
      </c>
      <c r="G2" s="4" t="s">
        <v>48</v>
      </c>
    </row>
    <row r="3" spans="1:17" x14ac:dyDescent="0.25">
      <c r="A3" t="s">
        <v>54</v>
      </c>
      <c r="B3" s="4" t="s">
        <v>60</v>
      </c>
      <c r="C3" s="6">
        <v>430</v>
      </c>
      <c r="D3">
        <v>700</v>
      </c>
      <c r="E3" s="6">
        <v>550</v>
      </c>
      <c r="F3">
        <v>500</v>
      </c>
      <c r="G3">
        <v>440</v>
      </c>
      <c r="M3" s="1" t="str">
        <f>"delete price where catId="&amp;C3&amp;" and firma="&amp;B3&amp;";"</f>
        <v>delete price where catId=430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(10,430,1,700.00);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(10,430,31,550.00);</v>
      </c>
      <c r="P3" s="1" t="str">
        <f t="shared" si="0"/>
        <v>insert into price (firma,catId,tiraz,cena) values (10,430,51,500.00);</v>
      </c>
      <c r="Q3" s="1" t="str">
        <f t="shared" si="0"/>
        <v>insert into price (firma,catId,tiraz,cena) values (10,430,101,440.00);</v>
      </c>
    </row>
    <row r="4" spans="1:17" ht="15.75" thickBot="1" x14ac:dyDescent="0.3"/>
    <row r="5" spans="1:17" ht="15.75" thickBot="1" x14ac:dyDescent="0.3">
      <c r="F5" s="2">
        <v>430</v>
      </c>
      <c r="G5" s="1"/>
    </row>
    <row r="6" spans="1:17" x14ac:dyDescent="0.25">
      <c r="G6" s="1"/>
    </row>
    <row r="7" spans="1:17" x14ac:dyDescent="0.25">
      <c r="G7" s="1"/>
    </row>
    <row r="8" spans="1:17" x14ac:dyDescent="0.25">
      <c r="G8" s="1"/>
    </row>
    <row r="9" spans="1:17" x14ac:dyDescent="0.25">
      <c r="G9" s="1"/>
    </row>
    <row r="10" spans="1:17" x14ac:dyDescent="0.25">
      <c r="G10" s="1"/>
    </row>
    <row r="11" spans="1:17" x14ac:dyDescent="0.25">
      <c r="G11" s="1"/>
    </row>
    <row r="12" spans="1:17" x14ac:dyDescent="0.25">
      <c r="G12" s="1"/>
    </row>
    <row r="13" spans="1:17" x14ac:dyDescent="0.25">
      <c r="G13" s="1"/>
    </row>
    <row r="14" spans="1:17" x14ac:dyDescent="0.25">
      <c r="G14" s="1"/>
    </row>
    <row r="15" spans="1:17" x14ac:dyDescent="0.25">
      <c r="G15" s="1"/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L1" workbookViewId="0">
      <selection activeCell="N3" sqref="M3:N4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18" x14ac:dyDescent="0.25">
      <c r="A3" t="s">
        <v>61</v>
      </c>
      <c r="B3">
        <v>10</v>
      </c>
      <c r="C3" s="6">
        <v>363</v>
      </c>
      <c r="D3" s="4" t="s">
        <v>62</v>
      </c>
      <c r="E3" s="6">
        <v>200</v>
      </c>
      <c r="F3">
        <v>170</v>
      </c>
      <c r="G3" s="6">
        <v>130</v>
      </c>
      <c r="H3">
        <v>100</v>
      </c>
      <c r="M3" s="1" t="str">
        <f>"delete price where catId="&amp;C3&amp;" and firma="&amp;B3&amp;";"</f>
        <v>delete price where catId=363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(10,363,1,250.00);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(10,363,11,200.00);</v>
      </c>
      <c r="P3" s="1" t="str">
        <f t="shared" si="0"/>
        <v>insert into price (firma,catId,tiraz,cena) values (10,363,21,170.00);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(10,363,51,130.00);</v>
      </c>
      <c r="R3" s="1" t="str">
        <f>"insert into price (firma,catId,tiraz,cena) values ("&amp;$B3&amp;","&amp;$C3&amp;","&amp;H$2&amp;","&amp;SUBSTITUTE(TEXT(H3,"0,00"),",",".")&amp;");"</f>
        <v>insert into price (firma,catId,tiraz,cena) values (10,363,101,100.00);</v>
      </c>
    </row>
    <row r="4" spans="1:18" x14ac:dyDescent="0.25">
      <c r="A4" t="s">
        <v>63</v>
      </c>
      <c r="B4">
        <v>10</v>
      </c>
      <c r="C4" s="6">
        <v>364</v>
      </c>
      <c r="D4" s="4" t="s">
        <v>64</v>
      </c>
      <c r="E4" s="6">
        <v>220</v>
      </c>
      <c r="F4">
        <v>190</v>
      </c>
      <c r="G4" s="6">
        <v>150</v>
      </c>
      <c r="H4">
        <v>120</v>
      </c>
      <c r="M4" s="1" t="str">
        <f t="shared" ref="M4:M8" si="1">"delete price where catId="&amp;C4&amp;" and firma="&amp;B4&amp;";"</f>
        <v>delete price where catId=364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(10,364,1,275.00);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(10,364,11,220.00);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(10,364,21,190.00);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(10,364,51,150.00);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(10,364,101,120.00);</v>
      </c>
    </row>
    <row r="5" spans="1:18" x14ac:dyDescent="0.25">
      <c r="A5" t="s">
        <v>65</v>
      </c>
      <c r="B5">
        <v>10</v>
      </c>
      <c r="C5" s="6">
        <v>365</v>
      </c>
      <c r="D5" s="4" t="s">
        <v>66</v>
      </c>
      <c r="E5" s="6">
        <v>300</v>
      </c>
      <c r="F5">
        <v>280</v>
      </c>
      <c r="G5" s="6">
        <v>260</v>
      </c>
      <c r="H5">
        <v>220</v>
      </c>
      <c r="M5" s="1" t="str">
        <f t="shared" si="1"/>
        <v>delete price where catId=365 and firma=10;</v>
      </c>
      <c r="N5" s="1" t="str">
        <f t="shared" si="2"/>
        <v>insert into price (firma,catId,tiraz,cena) values (10,365,1,350.00);</v>
      </c>
      <c r="O5" s="1" t="str">
        <f t="shared" si="3"/>
        <v>insert into price (firma,catId,tiraz,cena) values (10,365,11,300.00);</v>
      </c>
      <c r="P5" s="1" t="str">
        <f t="shared" si="4"/>
        <v>insert into price (firma,catId,tiraz,cena) values (10,365,21,280.00);</v>
      </c>
      <c r="Q5" s="1" t="str">
        <f t="shared" si="5"/>
        <v>insert into price (firma,catId,tiraz,cena) values (10,365,51,260.00);</v>
      </c>
      <c r="R5" s="1" t="str">
        <f t="shared" si="6"/>
        <v>insert into price (firma,catId,tiraz,cena) values (10,365,101,220.00);</v>
      </c>
    </row>
    <row r="6" spans="1:18" x14ac:dyDescent="0.25">
      <c r="A6" t="s">
        <v>67</v>
      </c>
      <c r="B6">
        <v>10</v>
      </c>
      <c r="C6" s="6">
        <v>366</v>
      </c>
      <c r="D6" s="4" t="s">
        <v>68</v>
      </c>
      <c r="E6" s="6">
        <v>350</v>
      </c>
      <c r="F6">
        <v>320</v>
      </c>
      <c r="G6" s="6">
        <v>310</v>
      </c>
      <c r="H6">
        <v>270</v>
      </c>
      <c r="M6" s="1" t="str">
        <f t="shared" si="1"/>
        <v>delete price where catId=366 and firma=10;</v>
      </c>
      <c r="N6" s="1" t="str">
        <f t="shared" si="2"/>
        <v>insert into price (firma,catId,tiraz,cena) values (10,366,1,400.00);</v>
      </c>
      <c r="O6" s="1" t="str">
        <f t="shared" si="3"/>
        <v>insert into price (firma,catId,tiraz,cena) values (10,366,11,350.00);</v>
      </c>
      <c r="P6" s="1" t="str">
        <f t="shared" si="4"/>
        <v>insert into price (firma,catId,tiraz,cena) values (10,366,21,320.00);</v>
      </c>
      <c r="Q6" s="1" t="str">
        <f t="shared" si="5"/>
        <v>insert into price (firma,catId,tiraz,cena) values (10,366,51,310.00);</v>
      </c>
      <c r="R6" s="1" t="str">
        <f t="shared" si="6"/>
        <v>insert into price (firma,catId,tiraz,cena) values (10,366,101,270.00);</v>
      </c>
    </row>
    <row r="7" spans="1:18" x14ac:dyDescent="0.25">
      <c r="B7" s="4"/>
      <c r="C7" s="6"/>
      <c r="E7" s="6"/>
      <c r="M7" s="1"/>
      <c r="N7" s="1"/>
      <c r="O7" s="1"/>
      <c r="P7" s="1"/>
      <c r="Q7" s="1"/>
      <c r="R7" s="1"/>
    </row>
    <row r="8" spans="1:18" x14ac:dyDescent="0.25">
      <c r="B8" s="4"/>
      <c r="C8" s="6"/>
      <c r="E8" s="6"/>
      <c r="M8" s="1"/>
      <c r="N8" s="1"/>
      <c r="O8" s="1"/>
      <c r="P8" s="1"/>
      <c r="Q8" s="1"/>
      <c r="R8" s="1"/>
    </row>
    <row r="9" spans="1:18" ht="15.75" thickBot="1" x14ac:dyDescent="0.3"/>
    <row r="10" spans="1:18" ht="15.75" thickBot="1" x14ac:dyDescent="0.3">
      <c r="F10" s="2">
        <v>431</v>
      </c>
      <c r="G10" s="1" t="str">
        <f>"insert into Category (parentId,tip) values("&amp;$F$10&amp;",'"&amp;A3&amp;"');"</f>
        <v>insert into Category (parentId,tip) values(431,'10х15');</v>
      </c>
    </row>
    <row r="11" spans="1:18" x14ac:dyDescent="0.25">
      <c r="G11" s="1" t="str">
        <f>"insert into Category (parentId,tip) values("&amp;$F$10&amp;",'"&amp;A4&amp;"');"</f>
        <v>insert into Category (parentId,tip) values(431,'15х22');</v>
      </c>
    </row>
    <row r="12" spans="1:18" x14ac:dyDescent="0.25">
      <c r="G12" s="1" t="str">
        <f>"insert into Category (parentId,tip) values("&amp;$F$10&amp;",'"&amp;A5&amp;"');"</f>
        <v>insert into Category (parentId,tip) values(431,'20х30');</v>
      </c>
    </row>
    <row r="13" spans="1:18" x14ac:dyDescent="0.25">
      <c r="G13" s="1" t="str">
        <f>"insert into Category (parentId,tip) values("&amp;$F$10&amp;",'"&amp;A6&amp;"');"</f>
        <v>insert into Category (parentId,tip) values(431,'30х40, мягкий');</v>
      </c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M3" sqref="M3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46</v>
      </c>
    </row>
    <row r="3" spans="1:18" x14ac:dyDescent="0.25">
      <c r="A3" t="s">
        <v>70</v>
      </c>
      <c r="B3">
        <v>10</v>
      </c>
      <c r="C3" s="6">
        <v>367</v>
      </c>
      <c r="D3">
        <v>1570</v>
      </c>
      <c r="E3" s="6">
        <v>1080</v>
      </c>
      <c r="F3" s="4" t="s">
        <v>72</v>
      </c>
      <c r="G3" s="6"/>
      <c r="M3" s="1" t="str">
        <f>"delete price where catId="&amp;C3&amp;" and firma="&amp;B3&amp;";"</f>
        <v>delete price where catId=367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(10,367,1,1570.00);</v>
      </c>
      <c r="O3" s="1" t="str">
        <f t="shared" ref="O3:P4" si="0">"insert into price (firma,catId,tiraz,cena) values ("&amp;$B3&amp;","&amp;$C3&amp;","&amp;E$2&amp;","&amp;SUBSTITUTE(TEXT(E3,"0,00"),",",".")&amp;");"</f>
        <v>insert into price (firma,catId,tiraz,cena) values (10,367,11,1080.00);</v>
      </c>
      <c r="P3" s="1" t="str">
        <f t="shared" si="0"/>
        <v>insert into price (firma,catId,tiraz,cena) values (10,367,31,1010.00);</v>
      </c>
      <c r="Q3" s="1"/>
      <c r="R3" s="1"/>
    </row>
    <row r="4" spans="1:18" x14ac:dyDescent="0.25">
      <c r="A4" t="s">
        <v>71</v>
      </c>
      <c r="B4">
        <v>10</v>
      </c>
      <c r="C4" s="6">
        <v>368</v>
      </c>
      <c r="D4">
        <v>2830</v>
      </c>
      <c r="E4" s="6">
        <v>1940</v>
      </c>
      <c r="F4" s="4" t="s">
        <v>73</v>
      </c>
      <c r="G4" s="6"/>
      <c r="M4" s="1" t="str">
        <f t="shared" ref="M4" si="1">"delete price where catId="&amp;C4&amp;" and firma="&amp;B4&amp;";"</f>
        <v>delete price where catId=368 and firma=10;</v>
      </c>
      <c r="N4" s="1" t="str">
        <f t="shared" ref="N4" si="2">"insert into price (firma,catId,tiraz,cena) values ("&amp;$B4&amp;","&amp;$C4&amp;","&amp;D$2&amp;","&amp;SUBSTITUTE(TEXT(D4,"0,00"),",",".")&amp;");"</f>
        <v>insert into price (firma,catId,tiraz,cena) values (10,368,1,2830.00);</v>
      </c>
      <c r="O4" s="1" t="str">
        <f t="shared" si="0"/>
        <v>insert into price (firma,catId,tiraz,cena) values (10,368,11,1940.00);</v>
      </c>
      <c r="P4" s="1" t="str">
        <f t="shared" si="0"/>
        <v>insert into price (firma,catId,tiraz,cena) values (10,368,31,1810.00);</v>
      </c>
      <c r="Q4" s="1"/>
      <c r="R4" s="1"/>
    </row>
    <row r="5" spans="1:18" x14ac:dyDescent="0.25">
      <c r="C5" s="6"/>
      <c r="D5" s="4"/>
      <c r="E5" s="6"/>
      <c r="G5" s="6"/>
      <c r="M5" s="1"/>
      <c r="N5" s="1"/>
      <c r="O5" s="1"/>
      <c r="P5" s="1"/>
      <c r="Q5" s="1"/>
      <c r="R5" s="1"/>
    </row>
    <row r="6" spans="1:18" x14ac:dyDescent="0.25">
      <c r="C6" s="6"/>
      <c r="D6" s="4"/>
      <c r="E6" s="6"/>
      <c r="G6" s="6"/>
      <c r="M6" s="1"/>
      <c r="N6" s="1"/>
      <c r="O6" s="1"/>
      <c r="P6" s="1"/>
      <c r="Q6" s="1"/>
      <c r="R6" s="1"/>
    </row>
    <row r="7" spans="1:18" x14ac:dyDescent="0.25">
      <c r="B7" s="4"/>
      <c r="C7" s="6"/>
      <c r="E7" s="6"/>
      <c r="M7" s="1"/>
      <c r="N7" s="1"/>
      <c r="O7" s="1"/>
      <c r="P7" s="1"/>
      <c r="Q7" s="1"/>
      <c r="R7" s="1"/>
    </row>
    <row r="8" spans="1:18" x14ac:dyDescent="0.25">
      <c r="B8" s="4"/>
      <c r="C8" s="6"/>
      <c r="E8" s="6"/>
      <c r="M8" s="1"/>
      <c r="N8" s="1"/>
      <c r="O8" s="1"/>
      <c r="P8" s="1"/>
      <c r="Q8" s="1"/>
      <c r="R8" s="1"/>
    </row>
    <row r="9" spans="1:18" ht="15.75" thickBot="1" x14ac:dyDescent="0.3"/>
    <row r="10" spans="1:18" ht="15.75" thickBot="1" x14ac:dyDescent="0.3">
      <c r="F10" s="2">
        <v>432</v>
      </c>
      <c r="G10" s="1" t="str">
        <f>"insert into Category (parentId,tip) values("&amp;$F$10&amp;",'"&amp;A3&amp;"');"</f>
        <v>insert into Category (parentId,tip) values(432,'1,5х1,5');</v>
      </c>
    </row>
    <row r="11" spans="1:18" x14ac:dyDescent="0.25">
      <c r="G11" s="1" t="str">
        <f>"insert into Category (parentId,tip) values("&amp;$F$10&amp;",'"&amp;A4&amp;"');"</f>
        <v>insert into Category (parentId,tip) values(432,'1,5х3');</v>
      </c>
    </row>
    <row r="12" spans="1:18" x14ac:dyDescent="0.25">
      <c r="G12" s="1"/>
    </row>
    <row r="13" spans="1:18" x14ac:dyDescent="0.25">
      <c r="G13" s="1"/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45</v>
      </c>
      <c r="F2" s="4" t="s">
        <v>47</v>
      </c>
      <c r="G2" s="4" t="s">
        <v>48</v>
      </c>
    </row>
    <row r="3" spans="1:17" x14ac:dyDescent="0.25">
      <c r="A3" t="s">
        <v>74</v>
      </c>
      <c r="B3">
        <v>10</v>
      </c>
      <c r="C3" s="6">
        <v>371</v>
      </c>
      <c r="D3">
        <v>210</v>
      </c>
      <c r="E3">
        <v>190</v>
      </c>
      <c r="F3">
        <v>165</v>
      </c>
      <c r="G3">
        <v>140</v>
      </c>
      <c r="M3" s="1" t="str">
        <f>"delete price where catId="&amp;C3&amp;" and firma="&amp;B3&amp;";"</f>
        <v>delete price where catId=371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(10,371,1,210.00);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(10,371,11,190.00);</v>
      </c>
      <c r="P3" s="1" t="str">
        <f t="shared" si="0"/>
        <v>insert into price (firma,catId,tiraz,cena) values (10,371,51,165.00);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(10,371,101,140.00);</v>
      </c>
    </row>
    <row r="4" spans="1:17" x14ac:dyDescent="0.25">
      <c r="A4" t="s">
        <v>75</v>
      </c>
      <c r="B4">
        <v>10</v>
      </c>
      <c r="C4" s="6">
        <v>372</v>
      </c>
      <c r="D4">
        <v>350</v>
      </c>
      <c r="E4">
        <v>250</v>
      </c>
      <c r="F4">
        <v>220</v>
      </c>
      <c r="G4">
        <v>190</v>
      </c>
      <c r="M4" s="1" t="str">
        <f>"delete price where catId="&amp;C4&amp;" and firma="&amp;B4&amp;";"</f>
        <v>delete price where catId=372 and firma=10;</v>
      </c>
      <c r="N4" s="1" t="str">
        <f>"insert into price (firma,catId,tiraz,cena) values ("&amp;$B4&amp;","&amp;$C4&amp;","&amp;D$2&amp;","&amp;SUBSTITUTE(TEXT(D4,"0,00"),",",".")&amp;");"</f>
        <v>insert into price (firma,catId,tiraz,cena) values (10,372,1,350.00);</v>
      </c>
      <c r="O4" s="1" t="str">
        <f t="shared" ref="O4" si="1">"insert into price (firma,catId,tiraz,cena) values ("&amp;$B4&amp;","&amp;$C4&amp;","&amp;E$2&amp;","&amp;SUBSTITUTE(TEXT(E4,"0,00"),",",".")&amp;");"</f>
        <v>insert into price (firma,catId,tiraz,cena) values (10,372,11,250.00);</v>
      </c>
      <c r="P4" s="1" t="str">
        <f t="shared" ref="P4" si="2">"insert into price (firma,catId,tiraz,cena) values ("&amp;$B4&amp;","&amp;$C4&amp;","&amp;F$2&amp;","&amp;SUBSTITUTE(TEXT(F4,"0,00"),",",".")&amp;");"</f>
        <v>insert into price (firma,catId,tiraz,cena) values (10,372,51,220.00);</v>
      </c>
      <c r="Q4" s="1" t="str">
        <f>"insert into price (firma,catId,tiraz,cena) values ("&amp;$B4&amp;","&amp;$C4&amp;","&amp;G$2&amp;","&amp;SUBSTITUTE(TEXT(G4,"0,00"),",",".")&amp;");"</f>
        <v>insert into price (firma,catId,tiraz,cena) values (10,372,101,190.00);</v>
      </c>
    </row>
    <row r="5" spans="1:17" x14ac:dyDescent="0.25">
      <c r="C5" s="6"/>
      <c r="D5" s="4"/>
      <c r="G5" s="6"/>
      <c r="M5" s="1"/>
      <c r="N5" s="1"/>
      <c r="O5" s="1"/>
      <c r="P5" s="1"/>
      <c r="Q5" s="1"/>
    </row>
    <row r="6" spans="1:17" x14ac:dyDescent="0.25">
      <c r="C6" s="6"/>
      <c r="D6" s="4"/>
      <c r="E6" s="6"/>
      <c r="G6" s="6"/>
      <c r="M6" s="1"/>
      <c r="N6" s="1"/>
      <c r="O6" s="1"/>
      <c r="P6" s="1"/>
      <c r="Q6" s="1"/>
    </row>
    <row r="7" spans="1:17" x14ac:dyDescent="0.25">
      <c r="B7" s="4"/>
      <c r="C7" s="6"/>
      <c r="E7" s="6"/>
      <c r="M7" s="1"/>
      <c r="N7" s="1"/>
      <c r="O7" s="1"/>
      <c r="P7" s="1"/>
      <c r="Q7" s="1"/>
    </row>
    <row r="8" spans="1:17" x14ac:dyDescent="0.25">
      <c r="B8" s="4"/>
      <c r="C8" s="6"/>
      <c r="E8" s="6"/>
      <c r="M8" s="1"/>
      <c r="N8" s="1"/>
      <c r="O8" s="1"/>
      <c r="P8" s="1"/>
      <c r="Q8" s="1"/>
    </row>
    <row r="9" spans="1:17" ht="15.75" thickBot="1" x14ac:dyDescent="0.3"/>
    <row r="10" spans="1:17" ht="15.75" thickBot="1" x14ac:dyDescent="0.3">
      <c r="F10" s="2">
        <v>433</v>
      </c>
      <c r="G10" s="1" t="str">
        <f>"insert into Category (parentId,tip) values("&amp;$F$10&amp;",'"&amp;A3&amp;"');"</f>
        <v>insert into Category (parentId,tip) values(433,'15х130 односторонний');</v>
      </c>
    </row>
    <row r="11" spans="1:17" x14ac:dyDescent="0.25">
      <c r="G11" s="1" t="str">
        <f>"insert into Category (parentId,tip) values("&amp;$F$10&amp;",'"&amp;A4&amp;"');"</f>
        <v>insert into Category (parentId,tip) values(433,'15х130 двухсторонний');</v>
      </c>
    </row>
    <row r="12" spans="1:17" x14ac:dyDescent="0.25">
      <c r="G12" s="1"/>
    </row>
    <row r="13" spans="1:17" x14ac:dyDescent="0.25">
      <c r="G13" s="1"/>
    </row>
    <row r="14" spans="1:17" x14ac:dyDescent="0.25">
      <c r="G14" s="1"/>
    </row>
    <row r="15" spans="1:17" x14ac:dyDescent="0.25">
      <c r="G15" s="1"/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45</v>
      </c>
      <c r="F2" s="4" t="s">
        <v>47</v>
      </c>
      <c r="G2" s="4" t="s">
        <v>48</v>
      </c>
    </row>
    <row r="3" spans="1:17" x14ac:dyDescent="0.25">
      <c r="A3" t="s">
        <v>76</v>
      </c>
      <c r="B3">
        <v>10</v>
      </c>
      <c r="C3" s="6">
        <v>373</v>
      </c>
      <c r="D3">
        <v>250</v>
      </c>
      <c r="E3" s="6">
        <v>160</v>
      </c>
      <c r="F3">
        <v>140</v>
      </c>
      <c r="G3">
        <v>130</v>
      </c>
      <c r="M3" s="1" t="str">
        <f>"delete price where catId="&amp;C3&amp;" and firma="&amp;B3&amp;";"</f>
        <v>delete price where catId=373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(10,373,1,250.00);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(10,373,11,160.00);</v>
      </c>
      <c r="P3" s="1" t="str">
        <f t="shared" si="0"/>
        <v>insert into price (firma,catId,tiraz,cena) values (10,373,51,140.00);</v>
      </c>
      <c r="Q3" s="1" t="str">
        <f t="shared" si="0"/>
        <v>insert into price (firma,catId,tiraz,cena) values (10,373,101,130.00);</v>
      </c>
    </row>
    <row r="4" spans="1:17" x14ac:dyDescent="0.25">
      <c r="A4" t="s">
        <v>77</v>
      </c>
      <c r="B4">
        <v>10</v>
      </c>
      <c r="C4" s="6">
        <v>374</v>
      </c>
      <c r="D4">
        <v>200</v>
      </c>
      <c r="E4" s="6">
        <v>130</v>
      </c>
      <c r="F4">
        <v>110</v>
      </c>
      <c r="G4">
        <v>100</v>
      </c>
      <c r="M4" s="1" t="str">
        <f t="shared" ref="M4:M8" si="1">"delete price where catId="&amp;C4&amp;" and firma="&amp;B4&amp;";"</f>
        <v>delete price where catId=374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(10,374,1,200.00);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(10,374,11,130.00);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(10,374,51,110.00);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(10,374,101,100.00);</v>
      </c>
    </row>
    <row r="5" spans="1:17" x14ac:dyDescent="0.25">
      <c r="A5" t="s">
        <v>78</v>
      </c>
      <c r="B5">
        <v>10</v>
      </c>
      <c r="C5" s="6">
        <v>375</v>
      </c>
      <c r="D5">
        <v>290</v>
      </c>
      <c r="E5" s="6">
        <v>210</v>
      </c>
      <c r="F5" s="4" t="s">
        <v>79</v>
      </c>
      <c r="G5">
        <v>160</v>
      </c>
      <c r="M5" s="1" t="str">
        <f t="shared" si="1"/>
        <v>delete price where catId=375 and firma=10;</v>
      </c>
      <c r="N5" s="1" t="str">
        <f t="shared" si="2"/>
        <v>insert into price (firma,catId,tiraz,cena) values (10,375,1,290.00);</v>
      </c>
      <c r="O5" s="1" t="str">
        <f t="shared" si="3"/>
        <v>insert into price (firma,catId,tiraz,cena) values (10,375,11,210.00);</v>
      </c>
      <c r="P5" s="1" t="str">
        <f t="shared" si="4"/>
        <v>insert into price (firma,catId,tiraz,cena) values (10,375,51,170.00);</v>
      </c>
      <c r="Q5" s="1" t="str">
        <f t="shared" si="5"/>
        <v>insert into price (firma,catId,tiraz,cena) values (10,375,101,160.00);</v>
      </c>
    </row>
    <row r="6" spans="1:17" x14ac:dyDescent="0.25">
      <c r="A6" t="s">
        <v>80</v>
      </c>
      <c r="B6">
        <v>10</v>
      </c>
      <c r="C6" s="6">
        <v>376</v>
      </c>
      <c r="D6">
        <v>200</v>
      </c>
      <c r="E6" s="6">
        <v>150</v>
      </c>
      <c r="F6" s="4" t="s">
        <v>81</v>
      </c>
      <c r="G6" s="6">
        <v>110</v>
      </c>
      <c r="M6" s="1" t="str">
        <f t="shared" si="1"/>
        <v>delete price where catId=376 and firma=10;</v>
      </c>
      <c r="N6" s="1" t="str">
        <f t="shared" si="2"/>
        <v>insert into price (firma,catId,tiraz,cena) values (10,376,1,200.00);</v>
      </c>
      <c r="O6" s="1" t="str">
        <f t="shared" si="3"/>
        <v>insert into price (firma,catId,tiraz,cena) values (10,376,11,150.00);</v>
      </c>
      <c r="P6" s="1" t="str">
        <f t="shared" si="4"/>
        <v>insert into price (firma,catId,tiraz,cena) values (10,376,51,120.00);</v>
      </c>
      <c r="Q6" s="1" t="str">
        <f t="shared" si="5"/>
        <v>insert into price (firma,catId,tiraz,cena) values (10,376,101,110.00);</v>
      </c>
    </row>
    <row r="7" spans="1:17" x14ac:dyDescent="0.25">
      <c r="A7" t="s">
        <v>82</v>
      </c>
      <c r="B7">
        <v>10</v>
      </c>
      <c r="C7" s="6">
        <v>377</v>
      </c>
      <c r="D7" s="4" t="s">
        <v>83</v>
      </c>
      <c r="E7" s="6">
        <v>260</v>
      </c>
      <c r="F7">
        <v>210</v>
      </c>
      <c r="G7" s="6">
        <v>200</v>
      </c>
      <c r="M7" s="1" t="str">
        <f t="shared" si="1"/>
        <v>delete price where catId=377 and firma=10;</v>
      </c>
      <c r="N7" s="1" t="str">
        <f t="shared" si="2"/>
        <v>insert into price (firma,catId,tiraz,cena) values (10,377,1,320.00);</v>
      </c>
      <c r="O7" s="1" t="str">
        <f t="shared" si="3"/>
        <v>insert into price (firma,catId,tiraz,cena) values (10,377,11,260.00);</v>
      </c>
      <c r="P7" s="1" t="str">
        <f t="shared" si="4"/>
        <v>insert into price (firma,catId,tiraz,cena) values (10,377,51,210.00);</v>
      </c>
      <c r="Q7" s="1" t="str">
        <f t="shared" si="5"/>
        <v>insert into price (firma,catId,tiraz,cena) values (10,377,101,200.00);</v>
      </c>
    </row>
    <row r="8" spans="1:17" x14ac:dyDescent="0.25">
      <c r="A8" t="s">
        <v>84</v>
      </c>
      <c r="B8">
        <v>10</v>
      </c>
      <c r="C8" s="6">
        <v>378</v>
      </c>
      <c r="D8" s="4" t="s">
        <v>85</v>
      </c>
      <c r="E8" s="6">
        <v>180</v>
      </c>
      <c r="F8">
        <v>150</v>
      </c>
      <c r="G8" s="6">
        <v>140</v>
      </c>
      <c r="M8" s="1" t="str">
        <f t="shared" si="1"/>
        <v>delete price where catId=378 and firma=10;</v>
      </c>
      <c r="N8" s="1" t="str">
        <f t="shared" si="2"/>
        <v>insert into price (firma,catId,tiraz,cena) values (10,378,1,220.00);</v>
      </c>
      <c r="O8" s="1" t="str">
        <f t="shared" si="3"/>
        <v>insert into price (firma,catId,tiraz,cena) values (10,378,11,180.00);</v>
      </c>
      <c r="P8" s="1" t="str">
        <f t="shared" si="4"/>
        <v>insert into price (firma,catId,tiraz,cena) values (10,378,51,150.00);</v>
      </c>
      <c r="Q8" s="1" t="str">
        <f t="shared" si="5"/>
        <v>insert into price (firma,catId,tiraz,cena) values (10,378,101,140.00);</v>
      </c>
    </row>
    <row r="9" spans="1:17" ht="15.75" thickBot="1" x14ac:dyDescent="0.3"/>
    <row r="10" spans="1:17" ht="15.75" thickBot="1" x14ac:dyDescent="0.3">
      <c r="F10" s="2">
        <v>434</v>
      </c>
      <c r="G10" s="1" t="str">
        <f>"insert into Category (parentId,tip) values("&amp;$F$10&amp;",'"&amp;A3&amp;"');"</f>
        <v>insert into Category (parentId,tip) values(434,'50х50 прямоугольный');</v>
      </c>
    </row>
    <row r="11" spans="1:17" x14ac:dyDescent="0.25">
      <c r="G11" s="1" t="str">
        <f t="shared" ref="G11:G14" si="6">"insert into Category (parentId,tip) values("&amp;$F$10&amp;",'"&amp;A4&amp;"');"</f>
        <v>insert into Category (parentId,tip) values(434,'50х50 треугольный');</v>
      </c>
    </row>
    <row r="12" spans="1:17" x14ac:dyDescent="0.25">
      <c r="G12" s="1" t="str">
        <f t="shared" si="6"/>
        <v>insert into Category (parentId,tip) values(434,'60х60 прямоугольный');</v>
      </c>
    </row>
    <row r="13" spans="1:17" x14ac:dyDescent="0.25">
      <c r="G13" s="1" t="str">
        <f t="shared" si="6"/>
        <v>insert into Category (parentId,tip) values(434,'60х60 треугольный');</v>
      </c>
    </row>
    <row r="14" spans="1:17" x14ac:dyDescent="0.25">
      <c r="G14" s="1" t="str">
        <f t="shared" si="6"/>
        <v>insert into Category (parentId,tip) values(434,'70х70 прямоугольный');</v>
      </c>
    </row>
    <row r="15" spans="1:17" x14ac:dyDescent="0.25">
      <c r="G15" s="1" t="str">
        <f>"insert into Category (parentId,tip) values("&amp;$F$10&amp;",'"&amp;A8&amp;"');"</f>
        <v>insert into Category (parentId,tip) values(434,'70х70 треугольный');</v>
      </c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бум.пакеты0</vt:lpstr>
      <vt:lpstr>бум.пакеты1</vt:lpstr>
      <vt:lpstr>флаги</vt:lpstr>
      <vt:lpstr>флагПобеды</vt:lpstr>
      <vt:lpstr>флагНСО</vt:lpstr>
      <vt:lpstr>Вымпелы</vt:lpstr>
      <vt:lpstr>Скатерти</vt:lpstr>
      <vt:lpstr>Шарфы</vt:lpstr>
      <vt:lpstr>Платки, косынки</vt:lpstr>
      <vt:lpstr>накидки</vt:lpstr>
      <vt:lpstr>Спорт.номера</vt:lpstr>
      <vt:lpstr>ФУТБОЛКИ</vt:lpstr>
      <vt:lpstr>Лист10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2019-04-14T09:12:44Z</dcterms:modified>
</cp:coreProperties>
</file>