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llege\6th Semester\Cp Lab\"/>
    </mc:Choice>
  </mc:AlternateContent>
  <bookViews>
    <workbookView xWindow="0" yWindow="0" windowWidth="11655" windowHeight="4635" activeTab="2"/>
  </bookViews>
  <sheets>
    <sheet name="Data" sheetId="1" r:id="rId1"/>
    <sheet name="Data2" sheetId="3" r:id="rId2"/>
    <sheet name="Data3" sheetId="2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C8" i="2"/>
  <c r="C9" i="2"/>
  <c r="C10" i="2"/>
  <c r="C11" i="2"/>
  <c r="C5" i="4"/>
  <c r="C4" i="4"/>
  <c r="C3" i="4"/>
  <c r="C2" i="4"/>
  <c r="C1" i="4"/>
  <c r="C2" i="2"/>
  <c r="C3" i="2"/>
  <c r="C4" i="2"/>
  <c r="C5" i="2"/>
  <c r="C6" i="2"/>
  <c r="C3" i="3" l="1"/>
  <c r="C4" i="3"/>
  <c r="C5" i="3"/>
  <c r="C6" i="3"/>
  <c r="C7" i="3"/>
  <c r="C8" i="3"/>
  <c r="C9" i="3"/>
  <c r="C10" i="3"/>
  <c r="C11" i="3"/>
  <c r="C2" i="3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</calcChain>
</file>

<file path=xl/sharedStrings.xml><?xml version="1.0" encoding="utf-8"?>
<sst xmlns="http://schemas.openxmlformats.org/spreadsheetml/2006/main" count="10" uniqueCount="7">
  <si>
    <t>x</t>
  </si>
  <si>
    <t>Ydata</t>
  </si>
  <si>
    <t>err</t>
  </si>
  <si>
    <t>y</t>
  </si>
  <si>
    <t>t</t>
  </si>
  <si>
    <t>height</t>
  </si>
  <si>
    <t>delP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</si>
</sst>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right" vertical="center"/>
    </xf>
    <xf numFmtId="0" fontId="0" fillId="0" borderId="0" xfId="0" applyFont="1" applyBorder="1"/>
    <xf numFmtId="2" fontId="0" fillId="0" borderId="0" xfId="0" applyNumberFormat="1" applyBorder="1"/>
    <xf numFmtId="0" fontId="0" fillId="0" borderId="0" xfId="0"/>
    <xf numFmtId="0" fontId="0" fillId="0" borderId="0" xfId="0" applyBorder="1"/>
    <xf numFmtId="2" fontId="0" fillId="0" borderId="1" xfId="0" applyNumberFormat="1" applyBorder="1"/>
    <xf numFmtId="164" fontId="0" fillId="0" borderId="1" xfId="0" applyNumberFormat="1" applyBorder="1" applyAlignment="1">
      <alignment wrapText="1"/>
    </xf>
    <xf numFmtId="164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6" sqref="B6"/>
    </sheetView>
  </sheetViews>
  <sheetFormatPr defaultRowHeight="15" x14ac:dyDescent="0.25"/>
  <sheetData>
    <row r="1" spans="1:3" x14ac:dyDescent="0.25">
      <c r="A1" s="2" t="s">
        <v>4</v>
      </c>
      <c r="B1" t="s">
        <v>5</v>
      </c>
      <c r="C1" t="s">
        <v>2</v>
      </c>
    </row>
    <row r="2" spans="1:3" x14ac:dyDescent="0.25">
      <c r="A2" s="2">
        <v>30</v>
      </c>
      <c r="B2" s="1">
        <v>7.3</v>
      </c>
      <c r="C2">
        <f>SQRT(0.001^2+0.1^2)</f>
        <v>0.10000499987500626</v>
      </c>
    </row>
    <row r="3" spans="1:3" x14ac:dyDescent="0.25">
      <c r="A3" s="2">
        <v>60</v>
      </c>
      <c r="B3" s="1">
        <v>7.7</v>
      </c>
      <c r="C3">
        <f t="shared" ref="C3:C23" si="0">SQRT(0.001^2+0.1^2)</f>
        <v>0.10000499987500626</v>
      </c>
    </row>
    <row r="4" spans="1:3" x14ac:dyDescent="0.25">
      <c r="A4" s="2">
        <v>90</v>
      </c>
      <c r="B4" s="1">
        <v>8</v>
      </c>
      <c r="C4">
        <f t="shared" si="0"/>
        <v>0.10000499987500626</v>
      </c>
    </row>
    <row r="5" spans="1:3" x14ac:dyDescent="0.25">
      <c r="A5" s="2">
        <v>120</v>
      </c>
      <c r="B5" s="1">
        <v>8.1999999999999993</v>
      </c>
      <c r="C5">
        <f t="shared" si="0"/>
        <v>0.10000499987500626</v>
      </c>
    </row>
    <row r="6" spans="1:3" x14ac:dyDescent="0.25">
      <c r="A6" s="2">
        <v>150</v>
      </c>
      <c r="B6" s="1">
        <v>8.4</v>
      </c>
      <c r="C6">
        <f t="shared" si="0"/>
        <v>0.10000499987500626</v>
      </c>
    </row>
    <row r="7" spans="1:3" x14ac:dyDescent="0.25">
      <c r="A7" s="2">
        <v>180</v>
      </c>
      <c r="B7" s="1">
        <v>8.6</v>
      </c>
      <c r="C7">
        <f t="shared" si="0"/>
        <v>0.10000499987500626</v>
      </c>
    </row>
    <row r="8" spans="1:3" x14ac:dyDescent="0.25">
      <c r="A8" s="2">
        <v>210</v>
      </c>
      <c r="B8" s="1">
        <v>8.6999999999999993</v>
      </c>
      <c r="C8">
        <f t="shared" si="0"/>
        <v>0.10000499987500626</v>
      </c>
    </row>
    <row r="9" spans="1:3" x14ac:dyDescent="0.25">
      <c r="A9" s="2">
        <v>240</v>
      </c>
      <c r="B9" s="1">
        <v>8.9</v>
      </c>
      <c r="C9">
        <f t="shared" si="0"/>
        <v>0.10000499987500626</v>
      </c>
    </row>
    <row r="10" spans="1:3" x14ac:dyDescent="0.25">
      <c r="A10" s="2">
        <v>270</v>
      </c>
      <c r="B10" s="1">
        <v>9.1</v>
      </c>
      <c r="C10">
        <f t="shared" si="0"/>
        <v>0.10000499987500626</v>
      </c>
    </row>
    <row r="11" spans="1:3" x14ac:dyDescent="0.25">
      <c r="A11" s="2">
        <v>300</v>
      </c>
      <c r="B11" s="1">
        <v>9.1999999999999993</v>
      </c>
      <c r="C11">
        <f t="shared" si="0"/>
        <v>0.10000499987500626</v>
      </c>
    </row>
    <row r="12" spans="1:3" x14ac:dyDescent="0.25">
      <c r="A12" s="2">
        <v>360</v>
      </c>
      <c r="B12" s="1">
        <v>9.4</v>
      </c>
      <c r="C12">
        <f t="shared" si="0"/>
        <v>0.10000499987500626</v>
      </c>
    </row>
    <row r="13" spans="1:3" x14ac:dyDescent="0.25">
      <c r="A13" s="2">
        <v>420</v>
      </c>
      <c r="B13" s="1">
        <v>9.6</v>
      </c>
      <c r="C13">
        <f t="shared" si="0"/>
        <v>0.10000499987500626</v>
      </c>
    </row>
    <row r="14" spans="1:3" x14ac:dyDescent="0.25">
      <c r="A14" s="2">
        <v>480</v>
      </c>
      <c r="B14" s="1">
        <v>9.8000000000000007</v>
      </c>
      <c r="C14">
        <f t="shared" si="0"/>
        <v>0.10000499987500626</v>
      </c>
    </row>
    <row r="15" spans="1:3" x14ac:dyDescent="0.25">
      <c r="A15" s="2">
        <v>540</v>
      </c>
      <c r="B15" s="1">
        <v>9.9</v>
      </c>
      <c r="C15">
        <f t="shared" si="0"/>
        <v>0.10000499987500626</v>
      </c>
    </row>
    <row r="16" spans="1:3" x14ac:dyDescent="0.25">
      <c r="A16" s="2">
        <v>600</v>
      </c>
      <c r="B16" s="1">
        <v>10</v>
      </c>
      <c r="C16">
        <f t="shared" si="0"/>
        <v>0.10000499987500626</v>
      </c>
    </row>
    <row r="17" spans="1:3" x14ac:dyDescent="0.25">
      <c r="A17" s="2">
        <v>660</v>
      </c>
      <c r="B17" s="1">
        <v>10.1</v>
      </c>
      <c r="C17">
        <f t="shared" si="0"/>
        <v>0.10000499987500626</v>
      </c>
    </row>
    <row r="18" spans="1:3" x14ac:dyDescent="0.25">
      <c r="A18" s="2">
        <v>720</v>
      </c>
      <c r="B18" s="1">
        <v>10.199999999999999</v>
      </c>
      <c r="C18">
        <f t="shared" si="0"/>
        <v>0.10000499987500626</v>
      </c>
    </row>
    <row r="19" spans="1:3" x14ac:dyDescent="0.25">
      <c r="A19" s="2">
        <v>780</v>
      </c>
      <c r="B19" s="1">
        <v>10.3</v>
      </c>
      <c r="C19">
        <f t="shared" si="0"/>
        <v>0.10000499987500626</v>
      </c>
    </row>
    <row r="20" spans="1:3" x14ac:dyDescent="0.25">
      <c r="A20" s="2">
        <v>840</v>
      </c>
      <c r="B20" s="1">
        <v>10.4</v>
      </c>
      <c r="C20">
        <f t="shared" si="0"/>
        <v>0.10000499987500626</v>
      </c>
    </row>
    <row r="21" spans="1:3" x14ac:dyDescent="0.25">
      <c r="A21" s="2">
        <v>900</v>
      </c>
      <c r="B21" s="1">
        <v>10.4</v>
      </c>
      <c r="C21">
        <f t="shared" si="0"/>
        <v>0.10000499987500626</v>
      </c>
    </row>
    <row r="22" spans="1:3" x14ac:dyDescent="0.25">
      <c r="A22" s="2">
        <v>960</v>
      </c>
      <c r="B22" s="1">
        <v>10.4</v>
      </c>
      <c r="C22">
        <f t="shared" si="0"/>
        <v>0.10000499987500626</v>
      </c>
    </row>
    <row r="23" spans="1:3" x14ac:dyDescent="0.25">
      <c r="A23" s="2">
        <v>1020</v>
      </c>
      <c r="B23" s="1">
        <v>10.4</v>
      </c>
      <c r="C23">
        <f t="shared" si="0"/>
        <v>0.10000499987500626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2</v>
      </c>
      <c r="C2">
        <f>1.2*A2+2.4*B2</f>
        <v>6</v>
      </c>
      <c r="D2">
        <v>0.5</v>
      </c>
    </row>
    <row r="3" spans="1:4" x14ac:dyDescent="0.25">
      <c r="A3">
        <v>2</v>
      </c>
      <c r="B3">
        <v>3</v>
      </c>
      <c r="C3">
        <f t="shared" ref="C3:C11" si="0">1.2*A3+2.4*B3</f>
        <v>9.6</v>
      </c>
      <c r="D3">
        <v>0.5</v>
      </c>
    </row>
    <row r="4" spans="1:4" x14ac:dyDescent="0.25">
      <c r="A4">
        <v>3</v>
      </c>
      <c r="B4">
        <v>5</v>
      </c>
      <c r="C4">
        <f t="shared" si="0"/>
        <v>15.6</v>
      </c>
      <c r="D4">
        <v>0.5</v>
      </c>
    </row>
    <row r="5" spans="1:4" x14ac:dyDescent="0.25">
      <c r="A5">
        <v>4</v>
      </c>
      <c r="B5">
        <v>6</v>
      </c>
      <c r="C5">
        <f t="shared" si="0"/>
        <v>19.2</v>
      </c>
      <c r="D5">
        <v>0.5</v>
      </c>
    </row>
    <row r="6" spans="1:4" x14ac:dyDescent="0.25">
      <c r="A6">
        <v>5</v>
      </c>
      <c r="B6">
        <v>7.5</v>
      </c>
      <c r="C6">
        <f t="shared" si="0"/>
        <v>24</v>
      </c>
      <c r="D6">
        <v>0.5</v>
      </c>
    </row>
    <row r="7" spans="1:4" x14ac:dyDescent="0.25">
      <c r="A7">
        <v>6</v>
      </c>
      <c r="B7">
        <v>8.9</v>
      </c>
      <c r="C7">
        <f t="shared" si="0"/>
        <v>28.56</v>
      </c>
      <c r="D7">
        <v>0.5</v>
      </c>
    </row>
    <row r="8" spans="1:4" x14ac:dyDescent="0.25">
      <c r="A8">
        <v>7</v>
      </c>
      <c r="B8">
        <v>10.3</v>
      </c>
      <c r="C8">
        <f t="shared" si="0"/>
        <v>33.120000000000005</v>
      </c>
      <c r="D8">
        <v>0.5</v>
      </c>
    </row>
    <row r="9" spans="1:4" x14ac:dyDescent="0.25">
      <c r="A9">
        <v>8</v>
      </c>
      <c r="B9">
        <v>11.7</v>
      </c>
      <c r="C9">
        <f t="shared" si="0"/>
        <v>37.68</v>
      </c>
      <c r="D9">
        <v>0.5</v>
      </c>
    </row>
    <row r="10" spans="1:4" x14ac:dyDescent="0.25">
      <c r="A10">
        <v>9</v>
      </c>
      <c r="B10">
        <v>13.1</v>
      </c>
      <c r="C10">
        <f t="shared" si="0"/>
        <v>42.239999999999995</v>
      </c>
      <c r="D10">
        <v>0.5</v>
      </c>
    </row>
    <row r="11" spans="1:4" x14ac:dyDescent="0.25">
      <c r="A11">
        <v>10</v>
      </c>
      <c r="B11">
        <v>14.5</v>
      </c>
      <c r="C11">
        <f t="shared" si="0"/>
        <v>46.8</v>
      </c>
      <c r="D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5" sqref="C5"/>
    </sheetView>
  </sheetViews>
  <sheetFormatPr defaultRowHeight="15" x14ac:dyDescent="0.25"/>
  <cols>
    <col min="2" max="2" width="10.5703125" bestFit="1" customWidth="1"/>
  </cols>
  <sheetData>
    <row r="1" spans="1:3" x14ac:dyDescent="0.25">
      <c r="A1" s="5" t="s">
        <v>0</v>
      </c>
      <c r="B1" s="5" t="s">
        <v>6</v>
      </c>
      <c r="C1" s="5" t="s">
        <v>2</v>
      </c>
    </row>
    <row r="2" spans="1:3" x14ac:dyDescent="0.25">
      <c r="A2" s="3">
        <v>54.05</v>
      </c>
      <c r="B2" s="8">
        <v>71.662050000000008</v>
      </c>
      <c r="C2" s="5">
        <f>0.2/100*487*9.81</f>
        <v>9.5549400000000002</v>
      </c>
    </row>
    <row r="3" spans="1:3" x14ac:dyDescent="0.25">
      <c r="A3" s="3">
        <v>67.599999999999994</v>
      </c>
      <c r="B3" s="8">
        <v>95.549400000000006</v>
      </c>
      <c r="C3" s="5">
        <f>0.2/100*487*9.81</f>
        <v>9.5549400000000002</v>
      </c>
    </row>
    <row r="4" spans="1:3" x14ac:dyDescent="0.25">
      <c r="A4" s="3">
        <v>84.14</v>
      </c>
      <c r="B4" s="8">
        <v>128.99169000000001</v>
      </c>
      <c r="C4" s="5">
        <f>0.2/100*487*9.81</f>
        <v>9.5549400000000002</v>
      </c>
    </row>
    <row r="5" spans="1:3" x14ac:dyDescent="0.25">
      <c r="A5" s="3">
        <v>102.6</v>
      </c>
      <c r="B5" s="8">
        <v>210.20868000000002</v>
      </c>
      <c r="C5" s="5">
        <f>0.2/100*487*9.81</f>
        <v>9.5549400000000002</v>
      </c>
    </row>
    <row r="6" spans="1:3" x14ac:dyDescent="0.25">
      <c r="A6" s="3">
        <v>113.4</v>
      </c>
      <c r="B6" s="8">
        <v>243.65097</v>
      </c>
      <c r="C6" s="5">
        <f>0.2/100*487*9.81</f>
        <v>9.5549400000000002</v>
      </c>
    </row>
    <row r="7" spans="1:3" x14ac:dyDescent="0.25">
      <c r="A7" s="3">
        <v>131</v>
      </c>
      <c r="B7" s="5">
        <v>310.53555</v>
      </c>
      <c r="C7" s="5">
        <f t="shared" ref="C7:C11" si="0">0.2/100*487*9.81</f>
        <v>9.5549400000000002</v>
      </c>
    </row>
    <row r="8" spans="1:3" x14ac:dyDescent="0.25">
      <c r="A8" s="3">
        <v>136</v>
      </c>
      <c r="B8" s="5">
        <v>363.08772000000005</v>
      </c>
      <c r="C8" s="5">
        <f t="shared" si="0"/>
        <v>9.5549400000000002</v>
      </c>
    </row>
    <row r="9" spans="1:3" x14ac:dyDescent="0.25">
      <c r="A9" s="3">
        <v>151</v>
      </c>
      <c r="B9" s="5">
        <v>477.74700000000007</v>
      </c>
      <c r="C9" s="5">
        <f t="shared" si="0"/>
        <v>9.5549400000000002</v>
      </c>
    </row>
    <row r="10" spans="1:3" x14ac:dyDescent="0.25">
      <c r="A10" s="3">
        <v>174</v>
      </c>
      <c r="B10" s="5">
        <v>544.63157999999999</v>
      </c>
      <c r="C10" s="5">
        <f t="shared" si="0"/>
        <v>9.5549400000000002</v>
      </c>
    </row>
    <row r="11" spans="1:3" x14ac:dyDescent="0.25">
      <c r="A11" s="3">
        <v>197.1</v>
      </c>
      <c r="B11" s="5">
        <v>692.73315000000002</v>
      </c>
      <c r="C11" s="5">
        <f t="shared" si="0"/>
        <v>9.5549400000000002</v>
      </c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s="6">
        <v>131</v>
      </c>
      <c r="B1" s="7">
        <v>1483.2720000000002</v>
      </c>
      <c r="C1" s="4">
        <f>0.1/100*12600*9.81</f>
        <v>123.60600000000001</v>
      </c>
    </row>
    <row r="2" spans="1:3" x14ac:dyDescent="0.25">
      <c r="A2" s="6">
        <v>136</v>
      </c>
      <c r="B2" s="7">
        <v>2348.5140000000001</v>
      </c>
      <c r="C2" s="4">
        <f>0.1/100*12600*9.81</f>
        <v>123.60600000000001</v>
      </c>
    </row>
    <row r="3" spans="1:3" x14ac:dyDescent="0.25">
      <c r="A3" s="6">
        <v>151</v>
      </c>
      <c r="B3" s="7">
        <v>3460.9679999999998</v>
      </c>
      <c r="C3" s="4">
        <f>0.1/100*12600*9.81</f>
        <v>123.60600000000001</v>
      </c>
    </row>
    <row r="4" spans="1:3" x14ac:dyDescent="0.25">
      <c r="A4" s="6">
        <v>174</v>
      </c>
      <c r="B4" s="7">
        <v>5067.8459999999995</v>
      </c>
      <c r="C4" s="4">
        <f>0.1/100*12600*9.81</f>
        <v>123.60600000000001</v>
      </c>
    </row>
    <row r="5" spans="1:3" x14ac:dyDescent="0.25">
      <c r="A5" s="6">
        <v>197.1</v>
      </c>
      <c r="B5" s="7">
        <v>6921.9359999999997</v>
      </c>
      <c r="C5" s="4">
        <f>0.1/100*12600*9.81</f>
        <v>123.60600000000001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Data2</vt:lpstr>
      <vt:lpstr>Data3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2016-01-30T17:38:57Z</dcterms:created>
  <dcterms:modified xsi:type="dcterms:W3CDTF">2016-02-02T20:15:24Z</dcterms:modified>
</cp:coreProperties>
</file>