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_docs\Pers\Insaid\Raack_project\"/>
    </mc:Choice>
  </mc:AlternateContent>
  <bookViews>
    <workbookView xWindow="0" yWindow="0" windowWidth="20490" windowHeight="7620"/>
  </bookViews>
  <sheets>
    <sheet name="Data_cleaned" sheetId="2" r:id="rId1"/>
    <sheet name="Queries" sheetId="3" r:id="rId2"/>
  </sheets>
  <definedNames>
    <definedName name="_xlnm._FilterDatabase" localSheetId="0" hidden="1">Data_cleaned!$A$2:$K$166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C16" i="3" s="1"/>
  <c r="G16" i="3" s="1"/>
  <c r="C17" i="3" s="1"/>
  <c r="G17" i="3" s="1"/>
  <c r="C18" i="3" s="1"/>
  <c r="G18" i="3" s="1"/>
  <c r="C19" i="3" s="1"/>
  <c r="G19" i="3" s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5" i="2"/>
  <c r="J80" i="2"/>
  <c r="J81" i="2"/>
  <c r="J83" i="2"/>
  <c r="J88" i="2"/>
  <c r="J90" i="2"/>
  <c r="J93" i="2"/>
  <c r="J100" i="2"/>
  <c r="J103" i="2"/>
  <c r="J104" i="2"/>
  <c r="J114" i="2"/>
  <c r="J117" i="2"/>
  <c r="J118" i="2"/>
  <c r="J122" i="2"/>
  <c r="J123" i="2"/>
  <c r="J126" i="2"/>
  <c r="J127" i="2"/>
  <c r="J128" i="2"/>
  <c r="J129" i="2"/>
  <c r="J131" i="2"/>
  <c r="J132" i="2"/>
  <c r="J141" i="2"/>
  <c r="J142" i="2"/>
  <c r="J145" i="2"/>
  <c r="J147" i="2"/>
  <c r="J161" i="2"/>
  <c r="J162" i="2"/>
  <c r="J163" i="2"/>
  <c r="J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2" i="2"/>
  <c r="K123" i="2"/>
  <c r="K124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7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3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75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8" i="2"/>
  <c r="I29" i="2"/>
  <c r="I22" i="2"/>
  <c r="I23" i="2"/>
  <c r="I24" i="2"/>
  <c r="I25" i="2"/>
  <c r="I26" i="2"/>
  <c r="I27" i="2"/>
  <c r="I19" i="2"/>
  <c r="I20" i="2"/>
  <c r="I21" i="2"/>
  <c r="I18" i="2"/>
  <c r="I10" i="2"/>
  <c r="I11" i="2"/>
  <c r="I12" i="2"/>
  <c r="I13" i="2"/>
  <c r="I14" i="2"/>
  <c r="I15" i="2"/>
  <c r="I16" i="2"/>
  <c r="I17" i="2"/>
  <c r="I5" i="2"/>
  <c r="I6" i="2"/>
  <c r="I7" i="2"/>
  <c r="I8" i="2"/>
  <c r="I9" i="2"/>
  <c r="I4" i="2"/>
  <c r="I3" i="2"/>
</calcChain>
</file>

<file path=xl/sharedStrings.xml><?xml version="1.0" encoding="utf-8"?>
<sst xmlns="http://schemas.openxmlformats.org/spreadsheetml/2006/main" count="1223" uniqueCount="298">
  <si>
    <t>S.NO</t>
  </si>
  <si>
    <t>NAME</t>
  </si>
  <si>
    <t>Batch</t>
  </si>
  <si>
    <t>WD</t>
  </si>
  <si>
    <t>Toddler</t>
  </si>
  <si>
    <t>K. Poorniktha</t>
  </si>
  <si>
    <t>Allen</t>
  </si>
  <si>
    <t>Tejal</t>
  </si>
  <si>
    <t>Raksheith</t>
  </si>
  <si>
    <t>Thejesh</t>
  </si>
  <si>
    <t>Jr Kid</t>
  </si>
  <si>
    <t>Varshita</t>
  </si>
  <si>
    <t>Shohaliya</t>
  </si>
  <si>
    <t>Ghavish</t>
  </si>
  <si>
    <t>Diyan</t>
  </si>
  <si>
    <t>Ronav</t>
  </si>
  <si>
    <t>Harshini</t>
  </si>
  <si>
    <t>Loshini</t>
  </si>
  <si>
    <t>Pranaav Dharshan</t>
  </si>
  <si>
    <t>Sr kid</t>
  </si>
  <si>
    <t>Sangeetha</t>
  </si>
  <si>
    <t>Bhavya</t>
  </si>
  <si>
    <t>Prasanth</t>
  </si>
  <si>
    <t>rnr</t>
  </si>
  <si>
    <t>Ashika</t>
  </si>
  <si>
    <t>Adults</t>
  </si>
  <si>
    <t>Nivethitha</t>
  </si>
  <si>
    <t>Athithan</t>
  </si>
  <si>
    <t xml:space="preserve">Archana </t>
  </si>
  <si>
    <t>Keerthana</t>
  </si>
  <si>
    <t>Abilash</t>
  </si>
  <si>
    <t>Kokila</t>
  </si>
  <si>
    <t>WE</t>
  </si>
  <si>
    <t>Sai Arjun Mahesh</t>
  </si>
  <si>
    <t>Ishal Khan</t>
  </si>
  <si>
    <t>J.Jingyashree Mishra</t>
  </si>
  <si>
    <t>B.Vedhashri</t>
  </si>
  <si>
    <t>R. Saatvika Swain</t>
  </si>
  <si>
    <t>B.Shahir Gantayat</t>
  </si>
  <si>
    <t>Thikshit.R</t>
  </si>
  <si>
    <t>Dev Dharshan</t>
  </si>
  <si>
    <t>Jaanavi Karthick</t>
  </si>
  <si>
    <t>Haasini Haneesh</t>
  </si>
  <si>
    <t>S.Jane Sherin</t>
  </si>
  <si>
    <t>M.A.hasvika</t>
  </si>
  <si>
    <t>S.Sasha</t>
  </si>
  <si>
    <t>Mithula</t>
  </si>
  <si>
    <t>Luckshithan</t>
  </si>
  <si>
    <t>Arjun</t>
  </si>
  <si>
    <t>Advaith</t>
  </si>
  <si>
    <t>Tia Yadav</t>
  </si>
  <si>
    <t>Vikram</t>
  </si>
  <si>
    <t>Gowshick Prakash</t>
  </si>
  <si>
    <t>Jr kid</t>
  </si>
  <si>
    <t>M.Anusha Shibani</t>
  </si>
  <si>
    <t>Harshita.V</t>
  </si>
  <si>
    <t>C.R. Manaswini</t>
  </si>
  <si>
    <t>Isha Mahesh</t>
  </si>
  <si>
    <t>S.Karthikeyan</t>
  </si>
  <si>
    <t>M. Chris lynda Harriet</t>
  </si>
  <si>
    <t>A.S. Vethakruntha</t>
  </si>
  <si>
    <t>V.Siddharth</t>
  </si>
  <si>
    <t>Jeevan Prakash</t>
  </si>
  <si>
    <t>Udit Krishnan</t>
  </si>
  <si>
    <t>Shamrika</t>
  </si>
  <si>
    <t>Shashaanth</t>
  </si>
  <si>
    <t>R.Santhiya</t>
  </si>
  <si>
    <t>S.Varshika</t>
  </si>
  <si>
    <t>D.Deepan</t>
  </si>
  <si>
    <t>D.H.Sachiv</t>
  </si>
  <si>
    <t>P.R.Athulya</t>
  </si>
  <si>
    <t>harihara Priya</t>
  </si>
  <si>
    <t>janesh</t>
  </si>
  <si>
    <t>S.Harvin</t>
  </si>
  <si>
    <t>Teens</t>
  </si>
  <si>
    <t>Rohith prem</t>
  </si>
  <si>
    <t>Vignesh</t>
  </si>
  <si>
    <t>R.Janani</t>
  </si>
  <si>
    <t>Sundaramoorthi</t>
  </si>
  <si>
    <t>Vijayalakshmi</t>
  </si>
  <si>
    <t xml:space="preserve">Sam </t>
  </si>
  <si>
    <t>Priyadarshini</t>
  </si>
  <si>
    <t>Prinalia</t>
  </si>
  <si>
    <t>Jovina Felicia</t>
  </si>
  <si>
    <t>Viswadharshenee</t>
  </si>
  <si>
    <t>Prabhas</t>
  </si>
  <si>
    <t>Terry</t>
  </si>
  <si>
    <t>Sathya nagarajan</t>
  </si>
  <si>
    <t>Victor</t>
  </si>
  <si>
    <t>Liba</t>
  </si>
  <si>
    <t>Priya</t>
  </si>
  <si>
    <t>Ryan</t>
  </si>
  <si>
    <t>Rishon</t>
  </si>
  <si>
    <t>Sachitaa</t>
  </si>
  <si>
    <t>Wd</t>
  </si>
  <si>
    <t>Sai Aarav</t>
  </si>
  <si>
    <t>Gayatri devi</t>
  </si>
  <si>
    <t>Prerna Sethia</t>
  </si>
  <si>
    <t>Harsh Saxena</t>
  </si>
  <si>
    <t>Melvin</t>
  </si>
  <si>
    <t xml:space="preserve">pick up and drop and safety reasons road construction on near home mother drive </t>
  </si>
  <si>
    <t>Sachin</t>
  </si>
  <si>
    <t>kid not showing int</t>
  </si>
  <si>
    <t>Raghav</t>
  </si>
  <si>
    <t xml:space="preserve">pick up and drop   </t>
  </si>
  <si>
    <t>Karpagam</t>
  </si>
  <si>
    <t>Zumba</t>
  </si>
  <si>
    <t>Aditya</t>
  </si>
  <si>
    <t>pick and drop issue</t>
  </si>
  <si>
    <t>Rohit Prem</t>
  </si>
  <si>
    <t>College not possible this month</t>
  </si>
  <si>
    <t>Anagha</t>
  </si>
  <si>
    <t xml:space="preserve">car parking  problem - next week reminder call 31st Aug / went to pune will join from 14th Sep </t>
  </si>
  <si>
    <t>Nagavijayakumar</t>
  </si>
  <si>
    <t>will come to class today @ 6pm</t>
  </si>
  <si>
    <t>Amit Kumar</t>
  </si>
  <si>
    <t>officially busy</t>
  </si>
  <si>
    <t>Dheepan</t>
  </si>
  <si>
    <t>not in town</t>
  </si>
  <si>
    <t>not int - joined some other class</t>
  </si>
  <si>
    <t>Prisha kasyap</t>
  </si>
  <si>
    <t>Mini</t>
  </si>
  <si>
    <t>going to study for slet</t>
  </si>
  <si>
    <t>Kiruthika</t>
  </si>
  <si>
    <t>leg pain after consulting with doctor will come for class</t>
  </si>
  <si>
    <t>Yuvaraj</t>
  </si>
  <si>
    <t>Brother marriage busy</t>
  </si>
  <si>
    <t>Yuvanaash</t>
  </si>
  <si>
    <t>Sep month - now in native</t>
  </si>
  <si>
    <t>Thanigashree</t>
  </si>
  <si>
    <t>will call back for 7th class</t>
  </si>
  <si>
    <t>Suganya Devi</t>
  </si>
  <si>
    <t>Just dance</t>
  </si>
  <si>
    <t>Athulya</t>
  </si>
  <si>
    <t>not picked call</t>
  </si>
  <si>
    <t>Ishaan</t>
  </si>
  <si>
    <t>will try to come</t>
  </si>
  <si>
    <t>Roshini</t>
  </si>
  <si>
    <t>Filmy fitness</t>
  </si>
  <si>
    <t>join from sep month - hostel studies - join sep month</t>
  </si>
  <si>
    <t>Bharthi bandi</t>
  </si>
  <si>
    <t>Nitika</t>
  </si>
  <si>
    <t>Santhana</t>
  </si>
  <si>
    <t xml:space="preserve">Till sep 10th - Officially and personally </t>
  </si>
  <si>
    <t>Keshni</t>
  </si>
  <si>
    <t>Classes there can join only after 3 months</t>
  </si>
  <si>
    <t>Sam</t>
  </si>
  <si>
    <t>join from Aug 1st</t>
  </si>
  <si>
    <t>Rajakumari</t>
  </si>
  <si>
    <t>RNR</t>
  </si>
  <si>
    <t>Medha</t>
  </si>
  <si>
    <t>will join from 4th sep - went to native</t>
  </si>
  <si>
    <t>REMARKS</t>
  </si>
  <si>
    <t>PATRICIA</t>
  </si>
  <si>
    <t>Special kid - joined in hostel for sometime to see changes in her</t>
  </si>
  <si>
    <t>Anitha</t>
  </si>
  <si>
    <t>official meeting</t>
  </si>
  <si>
    <t>Roshinni</t>
  </si>
  <si>
    <t>Sajitha</t>
  </si>
  <si>
    <t>marriage - join next month</t>
  </si>
  <si>
    <t>Ganapathy</t>
  </si>
  <si>
    <t>Krishnamoorthy</t>
  </si>
  <si>
    <t>Druva</t>
  </si>
  <si>
    <t>Calvin</t>
  </si>
  <si>
    <t>IIT exams - 12 std - exams - coaching class - join 2020</t>
  </si>
  <si>
    <t xml:space="preserve">Archit </t>
  </si>
  <si>
    <t>Achyut</t>
  </si>
  <si>
    <t>Krithika</t>
  </si>
  <si>
    <t>Problem in leg</t>
  </si>
  <si>
    <t>Deepshree</t>
  </si>
  <si>
    <t>Exams - next month</t>
  </si>
  <si>
    <t>officially busy - next month after show</t>
  </si>
  <si>
    <t>Tejasri</t>
  </si>
  <si>
    <t>Karthik</t>
  </si>
  <si>
    <t>Soundarya</t>
  </si>
  <si>
    <t>Not in town next month</t>
  </si>
  <si>
    <t>Amit</t>
  </si>
  <si>
    <t>officially busy this month</t>
  </si>
  <si>
    <t>Rakul</t>
  </si>
  <si>
    <t>join next month</t>
  </si>
  <si>
    <t>Sachwin Viabav</t>
  </si>
  <si>
    <t>still in native will update</t>
  </si>
  <si>
    <t>Janani</t>
  </si>
  <si>
    <t>Nivedita mitra</t>
  </si>
  <si>
    <t>not answering</t>
  </si>
  <si>
    <t>Priyankaa</t>
  </si>
  <si>
    <t>lots of holidays this month join next month</t>
  </si>
  <si>
    <t>Rohit</t>
  </si>
  <si>
    <t>Aiswarya</t>
  </si>
  <si>
    <t xml:space="preserve">Vidyut </t>
  </si>
  <si>
    <t>Isha Magesh</t>
  </si>
  <si>
    <t>Junior</t>
  </si>
  <si>
    <t>Diwali and other functions</t>
  </si>
  <si>
    <t>Nakul kumar</t>
  </si>
  <si>
    <t>Farhath khan</t>
  </si>
  <si>
    <t>Join Dec month</t>
  </si>
  <si>
    <t>Saranya</t>
  </si>
  <si>
    <t>Rnr</t>
  </si>
  <si>
    <t>Priti vardhan</t>
  </si>
  <si>
    <t>Divya malani</t>
  </si>
  <si>
    <t>Nilavalagan</t>
  </si>
  <si>
    <t>Deva</t>
  </si>
  <si>
    <t>Farhana</t>
  </si>
  <si>
    <t>kid not well</t>
  </si>
  <si>
    <t>Sanjay shri</t>
  </si>
  <si>
    <t>paid reg on sep after that rnr</t>
  </si>
  <si>
    <t xml:space="preserve">Manish </t>
  </si>
  <si>
    <t>Aksara</t>
  </si>
  <si>
    <t>Weekend</t>
  </si>
  <si>
    <t>Weekday</t>
  </si>
  <si>
    <t>Jr</t>
  </si>
  <si>
    <t>Sr</t>
  </si>
  <si>
    <t>Senior</t>
  </si>
  <si>
    <t>Ringing but not responding</t>
  </si>
  <si>
    <t xml:space="preserve">ABC DANCE Chennai DROP OUT LIST </t>
  </si>
  <si>
    <t>Colors of India</t>
  </si>
  <si>
    <t>Fees</t>
  </si>
  <si>
    <t>Batch timings</t>
  </si>
  <si>
    <t>Nearby competitor</t>
  </si>
  <si>
    <t>Dance forms</t>
  </si>
  <si>
    <t>Hiphop</t>
  </si>
  <si>
    <t>Bollywood</t>
  </si>
  <si>
    <t>Kollywood</t>
  </si>
  <si>
    <t>Fitness - Zumba</t>
  </si>
  <si>
    <t>Instructor</t>
  </si>
  <si>
    <t>Gymnasitcs</t>
  </si>
  <si>
    <t>Gender</t>
  </si>
  <si>
    <t>Enrolled data Vs Dropouts</t>
  </si>
  <si>
    <t>Aug</t>
  </si>
  <si>
    <t>Dropped</t>
  </si>
  <si>
    <t>Total</t>
  </si>
  <si>
    <t>Grand total</t>
  </si>
  <si>
    <t>Sep</t>
  </si>
  <si>
    <t>Oct</t>
  </si>
  <si>
    <t>Nov</t>
  </si>
  <si>
    <t>Month</t>
  </si>
  <si>
    <t>Before August</t>
  </si>
  <si>
    <t>August</t>
  </si>
  <si>
    <t>September</t>
  </si>
  <si>
    <t>October</t>
  </si>
  <si>
    <t>Colors of India kids</t>
  </si>
  <si>
    <t>Age</t>
  </si>
  <si>
    <t>Female</t>
  </si>
  <si>
    <t xml:space="preserve">Kousthiban </t>
  </si>
  <si>
    <t xml:space="preserve">K. Poorshiktha </t>
  </si>
  <si>
    <t>Male</t>
  </si>
  <si>
    <t>Prabhu</t>
  </si>
  <si>
    <t>n</t>
  </si>
  <si>
    <t>WD/WE</t>
  </si>
  <si>
    <t>Annual holidays</t>
  </si>
  <si>
    <t>7am to 8am</t>
  </si>
  <si>
    <t>10am to 11am</t>
  </si>
  <si>
    <t>2000</t>
  </si>
  <si>
    <t>JB</t>
  </si>
  <si>
    <t>NEW Enrolled</t>
  </si>
  <si>
    <t>Dec</t>
  </si>
  <si>
    <t>TBD</t>
  </si>
  <si>
    <t>No reason</t>
  </si>
  <si>
    <t>husband went to korea / she went to kovilpatti - join Dec 2019 or Jan 2020</t>
  </si>
  <si>
    <t>remind on September end - not well</t>
  </si>
  <si>
    <t>he is taking interview visiting college for office - august month busy - will call back - sep mid  month (only Sundays will try called on 13tg Aug.)</t>
  </si>
  <si>
    <t>Aug and September cannot come - join October month</t>
  </si>
  <si>
    <t>timings not suitable will confirm September month</t>
  </si>
  <si>
    <t>not well admitted in hospital - Sep month</t>
  </si>
  <si>
    <t>shifted out of Chennai</t>
  </si>
  <si>
    <t>Aug sep month exam - join from Oct.</t>
  </si>
  <si>
    <t>quarterly exam will not come this month</t>
  </si>
  <si>
    <t>Native - join next month</t>
  </si>
  <si>
    <t>office project tin Bangalore for three months - join Jan 2020</t>
  </si>
  <si>
    <t>onam festival and new born baby in Kerala / new house construction in Kerala - join October</t>
  </si>
  <si>
    <t>yoga tournament on October month / studies / lot of other class / join from Nov. month</t>
  </si>
  <si>
    <t>Sentimental cannot able to come stopping</t>
  </si>
  <si>
    <t>Quarterly exam - join Oct. month</t>
  </si>
  <si>
    <t>pick up and drop join Oct. month</t>
  </si>
  <si>
    <t>office time schedule is not  set yet / after Diwali still that I cant confirm</t>
  </si>
  <si>
    <t>Personal issue join November</t>
  </si>
  <si>
    <t>not well &amp; lot of functions join Nov. month</t>
  </si>
  <si>
    <t>join after Diwali</t>
  </si>
  <si>
    <t>Manaswini</t>
  </si>
  <si>
    <t>Punitha Ravi</t>
  </si>
  <si>
    <t>Lal</t>
  </si>
  <si>
    <t>?</t>
  </si>
  <si>
    <t>Re-enrolled</t>
  </si>
  <si>
    <t>Fitness - Filmy fitness</t>
  </si>
  <si>
    <t>Any internal exams/certificates/functions</t>
  </si>
  <si>
    <t>b. Star performer of the month for each category, depending upon various criteria</t>
  </si>
  <si>
    <t>c. Monthly birthday bash</t>
  </si>
  <si>
    <t>d. Referral discounts</t>
  </si>
  <si>
    <t>Any milestone to build up interest?</t>
  </si>
  <si>
    <t>Queries</t>
  </si>
  <si>
    <t>a. Yes. They conduct stage shows twice a year, followed by certificates from the academy.</t>
  </si>
  <si>
    <t>Also they involve kids in TV shows like audio launch functions</t>
  </si>
  <si>
    <t>Whether both parents are working?</t>
  </si>
  <si>
    <t>Date of enrollment and date of dropout</t>
  </si>
  <si>
    <t>Total count</t>
  </si>
  <si>
    <t>G/J/J</t>
  </si>
  <si>
    <t>VV/S</t>
  </si>
  <si>
    <t>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</si>
</sst>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1"/>
      <name val="Century Gothic"/>
      <family val="2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9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2" fillId="6" borderId="1" xfId="0" applyFont="1" applyFill="1" applyBorder="1"/>
    <xf numFmtId="14" fontId="2" fillId="4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/>
    <xf numFmtId="0" fontId="4" fillId="2" borderId="1" xfId="0" applyFont="1" applyFill="1" applyBorder="1" applyAlignment="1">
      <alignment horizontal="left"/>
    </xf>
    <xf numFmtId="14" fontId="2" fillId="2" borderId="1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/>
    <xf numFmtId="14" fontId="2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/>
    </xf>
    <xf numFmtId="0" fontId="2" fillId="0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0" xfId="0" applyFont="1"/>
    <xf numFmtId="0" fontId="0" fillId="0" borderId="1" xfId="0" quotePrefix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5.28515625" customWidth="1"/>
    <col min="2" max="2" width="22.7109375" style="1" customWidth="1"/>
    <col min="4" max="4" width="7.85546875" customWidth="1"/>
    <col min="5" max="5" width="20.5703125" bestFit="1" customWidth="1"/>
    <col min="6" max="6" width="20.5703125" customWidth="1"/>
    <col min="7" max="7" width="38.7109375" style="35" customWidth="1"/>
    <col min="8" max="9" width="15.5703125" bestFit="1" customWidth="1"/>
    <col min="10" max="10" width="13.7109375" bestFit="1" customWidth="1"/>
  </cols>
  <sheetData>
    <row r="1" spans="1:11" ht="28.5" customHeight="1" x14ac:dyDescent="0.35">
      <c r="A1" s="48" t="s">
        <v>214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6.5" x14ac:dyDescent="0.3">
      <c r="A2" s="26" t="s">
        <v>0</v>
      </c>
      <c r="B2" s="26" t="s">
        <v>1</v>
      </c>
      <c r="C2" s="6" t="s">
        <v>226</v>
      </c>
      <c r="D2" s="27" t="s">
        <v>248</v>
      </c>
      <c r="E2" s="28" t="s">
        <v>2</v>
      </c>
      <c r="F2" s="28" t="s">
        <v>224</v>
      </c>
      <c r="G2" s="28" t="s">
        <v>152</v>
      </c>
      <c r="H2" s="28" t="s">
        <v>235</v>
      </c>
      <c r="I2" s="28" t="s">
        <v>241</v>
      </c>
      <c r="J2" s="28" t="s">
        <v>217</v>
      </c>
      <c r="K2" s="28" t="s">
        <v>216</v>
      </c>
    </row>
    <row r="3" spans="1:11" ht="16.5" x14ac:dyDescent="0.3">
      <c r="A3" s="2">
        <v>1</v>
      </c>
      <c r="B3" s="3" t="s">
        <v>244</v>
      </c>
      <c r="C3" s="6" t="s">
        <v>242</v>
      </c>
      <c r="D3" s="5" t="s">
        <v>3</v>
      </c>
      <c r="E3" s="5" t="s">
        <v>4</v>
      </c>
      <c r="F3" s="5" t="s">
        <v>295</v>
      </c>
      <c r="G3" s="30" t="s">
        <v>257</v>
      </c>
      <c r="H3" s="6" t="s">
        <v>236</v>
      </c>
      <c r="I3" s="21" t="str">
        <f>IF(E3="Mini", "2.5 to 3.5", IF(E3="Toddler", "3.5 to 5", IF(E3="Jr Kid", "6 to 8", IF(E3="Sr Kid", "9 to 12", IF(E3="Teens", "13 to 21", IF(OR(E3="Adults",E3= "Zumba",E3= "Just dance",E3= "Filmy fitness",E3= "Colors of India"), "&gt;22",IF(E3="Colors of India kids", "3 to 12",0)))))))</f>
        <v>3.5 to 5</v>
      </c>
      <c r="J3" s="6" t="str">
        <f>IF(AND(OR(E3="Mini", E3="Toddler"),(D3="WD")),"4pm to 5 pm", IF(E3="Jr Kid", "5pm to 6pm", IF(E3="Sr Kid", "6pm to 7pm", IF(E3="Teens", "7pm to 8pm", IF(E3="Adults", "8pm to 9pm",0)))))</f>
        <v>4pm to 5 pm</v>
      </c>
      <c r="K3" s="6" t="str">
        <f>IF(OR(E3="Mini", E3="Toddler"), "1300", IF(E3="Jr Kid", "1400", IF(E3="Sr Kid", "1500", IF(E3="Teens", "1500", IF(OR(E3="Adults",E3= "Zumba",E3= "Just dance",E3= "Filmy fitness",E3= "Colors of India"), "1500", IF(E3="Colors of India kids", "1500",0))))))</f>
        <v>1300</v>
      </c>
    </row>
    <row r="4" spans="1:11" ht="16.5" x14ac:dyDescent="0.3">
      <c r="A4" s="2">
        <v>2</v>
      </c>
      <c r="B4" s="7" t="s">
        <v>5</v>
      </c>
      <c r="C4" s="6" t="s">
        <v>242</v>
      </c>
      <c r="D4" s="5" t="s">
        <v>3</v>
      </c>
      <c r="E4" s="5" t="s">
        <v>4</v>
      </c>
      <c r="F4" s="5" t="s">
        <v>295</v>
      </c>
      <c r="G4" s="30" t="s">
        <v>257</v>
      </c>
      <c r="H4" s="6" t="s">
        <v>236</v>
      </c>
      <c r="I4" s="21" t="str">
        <f>IF(E4="Mini", "2.5 to 3.5", IF(E4="Toddler", "3.5 to 5", IF(E4="Jr Kid", "6 to 8", IF(E4="Sr Kid", "9 to 12", IF(E4="Teens", "13 to 21", IF(OR(E4="Adults",E4= "Zumba",E4= "Just dance",E4= "Filmy fitness",E4= "Colors of India"), "&gt;22",IF(E4="Colors of India kids", "3 to 12",0)))))))</f>
        <v>3.5 to 5</v>
      </c>
      <c r="J4" s="6" t="str">
        <f>IF(AND(OR(E4="Mini", E4="Toddler"),(D4="WD")),"4pm to 5 pm", IF(E4="Jr Kid", "5pm to 6pm", IF(E4="Sr Kid", "6pm to 7pm", IF(E4="Teens", "7pm to 8pm", IF(E4="Adults", "8pm to 9pm",0)))))</f>
        <v>4pm to 5 pm</v>
      </c>
      <c r="K4" s="6" t="str">
        <f>IF(OR(E4="Mini", E4="Toddler"), "1300", IF(E4="Jr Kid", "1400", IF(E4="Sr Kid", "1500", IF(E4="Teens", "1500", IF(OR(E4="Adults",E4= "Zumba",E4= "Just dance",E4= "Filmy fitness",E4= "Colors of India"), "1500", IF(E4="Colors of India kids", "1500",0))))))</f>
        <v>1300</v>
      </c>
    </row>
    <row r="5" spans="1:11" ht="16.5" x14ac:dyDescent="0.3">
      <c r="A5" s="2">
        <v>3</v>
      </c>
      <c r="B5" s="5" t="s">
        <v>243</v>
      </c>
      <c r="C5" s="6" t="s">
        <v>245</v>
      </c>
      <c r="D5" s="5" t="s">
        <v>3</v>
      </c>
      <c r="E5" s="5" t="s">
        <v>4</v>
      </c>
      <c r="F5" s="5" t="s">
        <v>295</v>
      </c>
      <c r="G5" s="30" t="s">
        <v>257</v>
      </c>
      <c r="H5" s="6" t="s">
        <v>236</v>
      </c>
      <c r="I5" s="21" t="str">
        <f>IF(E5="Mini", "2.5 to 3.5", IF(E5="Toddler", "3.5 to 5", IF(E5="Jr Kid", "6 to 8", IF(E5="Sr Kid", "9 to 12", IF(E5="Teens", "13 to 21", IF(OR(E5="Adults",E5= "Zumba",E5= "Just dance",E5= "Filmy fitness",E5= "Colors of India"), "&gt;22",IF(E5="Colors of India kids", "3 to 12",0)))))))</f>
        <v>3.5 to 5</v>
      </c>
      <c r="J5" s="6" t="str">
        <f>IF(AND(OR(E5="Mini", E5="Toddler"),(D5="WD")),"4pm to 5 pm", IF(E5="Jr Kid", "5pm to 6pm", IF(E5="Sr Kid", "6pm to 7pm", IF(E5="Teens", "7pm to 8pm", IF(E5="Adults", "8pm to 9pm",0)))))</f>
        <v>4pm to 5 pm</v>
      </c>
      <c r="K5" s="6" t="str">
        <f>IF(OR(E5="Mini", E5="Toddler"), "1300", IF(E5="Jr Kid", "1400", IF(E5="Sr Kid", "1500", IF(E5="Teens", "1500", IF(OR(E5="Adults",E5= "Zumba",E5= "Just dance",E5= "Filmy fitness",E5= "Colors of India"), "1500", IF(E5="Colors of India kids", "1500",0))))))</f>
        <v>1300</v>
      </c>
    </row>
    <row r="6" spans="1:11" ht="16.5" x14ac:dyDescent="0.3">
      <c r="A6" s="2">
        <v>4</v>
      </c>
      <c r="B6" s="5" t="s">
        <v>6</v>
      </c>
      <c r="C6" s="6" t="s">
        <v>245</v>
      </c>
      <c r="D6" s="5" t="s">
        <v>3</v>
      </c>
      <c r="E6" s="5" t="s">
        <v>4</v>
      </c>
      <c r="F6" s="5" t="s">
        <v>295</v>
      </c>
      <c r="G6" s="30" t="s">
        <v>257</v>
      </c>
      <c r="H6" s="6" t="s">
        <v>236</v>
      </c>
      <c r="I6" s="21" t="str">
        <f>IF(E6="Mini", "2.5 to 3.5", IF(E6="Toddler", "3.5 to 5", IF(E6="Jr Kid", "6 to 8", IF(E6="Sr Kid", "9 to 12", IF(E6="Teens", "13 to 21", IF(OR(E6="Adults",E6= "Zumba",E6= "Just dance",E6= "Filmy fitness",E6= "Colors of India"), "&gt;22",IF(E6="Colors of India kids", "3 to 12",0)))))))</f>
        <v>3.5 to 5</v>
      </c>
      <c r="J6" s="6" t="str">
        <f>IF(AND(OR(E6="Mini", E6="Toddler"),(D6="WD")),"4pm to 5 pm", IF(E6="Jr Kid", "5pm to 6pm", IF(E6="Sr Kid", "6pm to 7pm", IF(E6="Teens", "7pm to 8pm", IF(E6="Adults", "8pm to 9pm",0)))))</f>
        <v>4pm to 5 pm</v>
      </c>
      <c r="K6" s="6" t="str">
        <f>IF(OR(E6="Mini", E6="Toddler"), "1300", IF(E6="Jr Kid", "1400", IF(E6="Sr Kid", "1500", IF(E6="Teens", "1500", IF(OR(E6="Adults",E6= "Zumba",E6= "Just dance",E6= "Filmy fitness",E6= "Colors of India"), "1500", IF(E6="Colors of India kids", "1500",0))))))</f>
        <v>1300</v>
      </c>
    </row>
    <row r="7" spans="1:11" ht="16.5" x14ac:dyDescent="0.3">
      <c r="A7" s="2">
        <v>5</v>
      </c>
      <c r="B7" s="5" t="s">
        <v>7</v>
      </c>
      <c r="C7" s="6" t="s">
        <v>245</v>
      </c>
      <c r="D7" s="5" t="s">
        <v>3</v>
      </c>
      <c r="E7" s="5" t="s">
        <v>4</v>
      </c>
      <c r="F7" s="5" t="s">
        <v>295</v>
      </c>
      <c r="G7" s="30" t="s">
        <v>257</v>
      </c>
      <c r="H7" s="6" t="s">
        <v>236</v>
      </c>
      <c r="I7" s="21" t="str">
        <f>IF(E7="Mini", "2.5 to 3.5", IF(E7="Toddler", "3.5 to 5", IF(E7="Jr Kid", "6 to 8", IF(E7="Sr Kid", "9 to 12", IF(E7="Teens", "13 to 21", IF(OR(E7="Adults",E7= "Zumba",E7= "Just dance",E7= "Filmy fitness",E7= "Colors of India"), "&gt;22",IF(E7="Colors of India kids", "3 to 12",0)))))))</f>
        <v>3.5 to 5</v>
      </c>
      <c r="J7" s="6" t="str">
        <f>IF(AND(OR(E7="Mini", E7="Toddler"),(D7="WD")),"4pm to 5 pm", IF(E7="Jr Kid", "5pm to 6pm", IF(E7="Sr Kid", "6pm to 7pm", IF(E7="Teens", "7pm to 8pm", IF(E7="Adults", "8pm to 9pm",0)))))</f>
        <v>4pm to 5 pm</v>
      </c>
      <c r="K7" s="6" t="str">
        <f>IF(OR(E7="Mini", E7="Toddler"), "1300", IF(E7="Jr Kid", "1400", IF(E7="Sr Kid", "1500", IF(E7="Teens", "1500", IF(OR(E7="Adults",E7= "Zumba",E7= "Just dance",E7= "Filmy fitness",E7= "Colors of India"), "1500", IF(E7="Colors of India kids", "1500",0))))))</f>
        <v>1300</v>
      </c>
    </row>
    <row r="8" spans="1:11" ht="16.5" x14ac:dyDescent="0.3">
      <c r="A8" s="2">
        <v>6</v>
      </c>
      <c r="B8" s="5" t="s">
        <v>8</v>
      </c>
      <c r="C8" s="6" t="s">
        <v>245</v>
      </c>
      <c r="D8" s="5" t="s">
        <v>3</v>
      </c>
      <c r="E8" s="5" t="s">
        <v>4</v>
      </c>
      <c r="F8" s="5" t="s">
        <v>295</v>
      </c>
      <c r="G8" s="31" t="s">
        <v>249</v>
      </c>
      <c r="H8" s="6" t="s">
        <v>236</v>
      </c>
      <c r="I8" s="21" t="str">
        <f>IF(E8="Mini", "2.5 to 3.5", IF(E8="Toddler", "3.5 to 5", IF(E8="Jr Kid", "6 to 8", IF(E8="Sr Kid", "9 to 12", IF(E8="Teens", "13 to 21", IF(OR(E8="Adults",E8= "Zumba",E8= "Just dance",E8= "Filmy fitness",E8= "Colors of India"), "&gt;22",IF(E8="Colors of India kids", "3 to 12",0)))))))</f>
        <v>3.5 to 5</v>
      </c>
      <c r="J8" s="6" t="str">
        <f>IF(AND(OR(E8="Mini", E8="Toddler"),(D8="WD")),"4pm to 5 pm", IF(E8="Jr Kid", "5pm to 6pm", IF(E8="Sr Kid", "6pm to 7pm", IF(E8="Teens", "7pm to 8pm", IF(E8="Adults", "8pm to 9pm",0)))))</f>
        <v>4pm to 5 pm</v>
      </c>
      <c r="K8" s="6" t="str">
        <f>IF(OR(E8="Mini", E8="Toddler"), "1300", IF(E8="Jr Kid", "1400", IF(E8="Sr Kid", "1500", IF(E8="Teens", "1500", IF(OR(E8="Adults",E8= "Zumba",E8= "Just dance",E8= "Filmy fitness",E8= "Colors of India"), "1500", IF(E8="Colors of India kids", "1500",0))))))</f>
        <v>1300</v>
      </c>
    </row>
    <row r="9" spans="1:11" ht="16.5" x14ac:dyDescent="0.3">
      <c r="A9" s="2">
        <v>7</v>
      </c>
      <c r="B9" s="2" t="s">
        <v>9</v>
      </c>
      <c r="C9" s="6" t="s">
        <v>245</v>
      </c>
      <c r="D9" s="5" t="s">
        <v>3</v>
      </c>
      <c r="E9" s="5" t="s">
        <v>10</v>
      </c>
      <c r="F9" s="5" t="s">
        <v>295</v>
      </c>
      <c r="G9" s="31" t="s">
        <v>249</v>
      </c>
      <c r="H9" s="6" t="s">
        <v>236</v>
      </c>
      <c r="I9" s="21" t="str">
        <f>IF(E9="Mini", "2.5 to 3.5", IF(E9="Toddler", "3.5 to 5", IF(E9="Jr Kid", "6 to 8", IF(E9="Sr Kid", "9 to 12", IF(E9="Teens", "13 to 21", IF(OR(E9="Adults",E9= "Zumba",E9= "Just dance",E9= "Filmy fitness",E9= "Colors of India"), "&gt;22",IF(E9="Colors of India kids", "3 to 12",0)))))))</f>
        <v>6 to 8</v>
      </c>
      <c r="J9" s="6" t="str">
        <f>IF(AND(OR(E9="Mini", E9="Toddler"),(D9="WD")),"4pm to 5 pm", IF(E9="Jr Kid", "5pm to 6pm", IF(E9="Sr Kid", "6pm to 7pm", IF(E9="Teens", "7pm to 8pm", IF(E9="Adults", "8pm to 9pm",0)))))</f>
        <v>5pm to 6pm</v>
      </c>
      <c r="K9" s="6" t="str">
        <f>IF(OR(E9="Mini", E9="Toddler"), "1300", IF(E9="Jr Kid", "1400", IF(E9="Sr Kid", "1500", IF(E9="Teens", "1500", IF(OR(E9="Adults",E9= "Zumba",E9= "Just dance",E9= "Filmy fitness",E9= "Colors of India"), "1500", IF(E9="Colors of India kids", "1500",0))))))</f>
        <v>1400</v>
      </c>
    </row>
    <row r="10" spans="1:11" ht="16.5" x14ac:dyDescent="0.3">
      <c r="A10" s="2">
        <v>8</v>
      </c>
      <c r="B10" s="2" t="s">
        <v>11</v>
      </c>
      <c r="C10" s="6" t="s">
        <v>242</v>
      </c>
      <c r="D10" s="5" t="s">
        <v>3</v>
      </c>
      <c r="E10" s="5" t="s">
        <v>10</v>
      </c>
      <c r="F10" s="5" t="s">
        <v>295</v>
      </c>
      <c r="G10" s="30" t="s">
        <v>257</v>
      </c>
      <c r="H10" s="6" t="s">
        <v>236</v>
      </c>
      <c r="I10" s="21" t="str">
        <f>IF(E10="Mini", "2.5 to 3.5", IF(E10="Toddler", "3.5 to 5", IF(E10="Jr Kid", "6 to 8", IF(E10="Sr Kid", "9 to 12", IF(E10="Teens", "13 to 21", IF(OR(E10="Adults",E10= "Zumba",E10= "Just dance",E10= "Filmy fitness",E10= "Colors of India"), "&gt;22",IF(E10="Colors of India kids", "3 to 12",0)))))))</f>
        <v>6 to 8</v>
      </c>
      <c r="J10" s="6" t="str">
        <f>IF(AND(OR(E10="Mini", E10="Toddler"),(D10="WD")),"4pm to 5 pm", IF(E10="Jr Kid", "5pm to 6pm", IF(E10="Sr Kid", "6pm to 7pm", IF(E10="Teens", "7pm to 8pm", IF(E10="Adults", "8pm to 9pm",0)))))</f>
        <v>5pm to 6pm</v>
      </c>
      <c r="K10" s="6" t="str">
        <f>IF(OR(E10="Mini", E10="Toddler"), "1300", IF(E10="Jr Kid", "1400", IF(E10="Sr Kid", "1500", IF(E10="Teens", "1500", IF(OR(E10="Adults",E10= "Zumba",E10= "Just dance",E10= "Filmy fitness",E10= "Colors of India"), "1500", IF(E10="Colors of India kids", "1500",0))))))</f>
        <v>1400</v>
      </c>
    </row>
    <row r="11" spans="1:11" ht="16.5" x14ac:dyDescent="0.3">
      <c r="A11" s="2">
        <v>9</v>
      </c>
      <c r="B11" s="2" t="s">
        <v>12</v>
      </c>
      <c r="C11" s="6" t="s">
        <v>242</v>
      </c>
      <c r="D11" s="5" t="s">
        <v>3</v>
      </c>
      <c r="E11" s="5" t="s">
        <v>10</v>
      </c>
      <c r="F11" s="5" t="s">
        <v>295</v>
      </c>
      <c r="G11" s="30" t="s">
        <v>257</v>
      </c>
      <c r="H11" s="6" t="s">
        <v>236</v>
      </c>
      <c r="I11" s="21" t="str">
        <f>IF(E11="Mini", "2.5 to 3.5", IF(E11="Toddler", "3.5 to 5", IF(E11="Jr Kid", "6 to 8", IF(E11="Sr Kid", "9 to 12", IF(E11="Teens", "13 to 21", IF(OR(E11="Adults",E11= "Zumba",E11= "Just dance",E11= "Filmy fitness",E11= "Colors of India"), "&gt;22",IF(E11="Colors of India kids", "3 to 12",0)))))))</f>
        <v>6 to 8</v>
      </c>
      <c r="J11" s="6" t="str">
        <f>IF(AND(OR(E11="Mini", E11="Toddler"),(D11="WD")),"4pm to 5 pm", IF(E11="Jr Kid", "5pm to 6pm", IF(E11="Sr Kid", "6pm to 7pm", IF(E11="Teens", "7pm to 8pm", IF(E11="Adults", "8pm to 9pm",0)))))</f>
        <v>5pm to 6pm</v>
      </c>
      <c r="K11" s="6" t="str">
        <f>IF(OR(E11="Mini", E11="Toddler"), "1300", IF(E11="Jr Kid", "1400", IF(E11="Sr Kid", "1500", IF(E11="Teens", "1500", IF(OR(E11="Adults",E11= "Zumba",E11= "Just dance",E11= "Filmy fitness",E11= "Colors of India"), "1500", IF(E11="Colors of India kids", "1500",0))))))</f>
        <v>1400</v>
      </c>
    </row>
    <row r="12" spans="1:11" ht="16.5" x14ac:dyDescent="0.3">
      <c r="A12" s="2">
        <v>10</v>
      </c>
      <c r="B12" s="2" t="s">
        <v>13</v>
      </c>
      <c r="C12" s="6" t="s">
        <v>245</v>
      </c>
      <c r="D12" s="5" t="s">
        <v>3</v>
      </c>
      <c r="E12" s="5" t="s">
        <v>10</v>
      </c>
      <c r="F12" s="5" t="s">
        <v>295</v>
      </c>
      <c r="G12" s="30" t="s">
        <v>257</v>
      </c>
      <c r="H12" s="6" t="s">
        <v>236</v>
      </c>
      <c r="I12" s="21" t="str">
        <f>IF(E12="Mini", "2.5 to 3.5", IF(E12="Toddler", "3.5 to 5", IF(E12="Jr Kid", "6 to 8", IF(E12="Sr Kid", "9 to 12", IF(E12="Teens", "13 to 21", IF(OR(E12="Adults",E12= "Zumba",E12= "Just dance",E12= "Filmy fitness",E12= "Colors of India"), "&gt;22",IF(E12="Colors of India kids", "3 to 12",0)))))))</f>
        <v>6 to 8</v>
      </c>
      <c r="J12" s="6" t="str">
        <f>IF(AND(OR(E12="Mini", E12="Toddler"),(D12="WD")),"4pm to 5 pm", IF(E12="Jr Kid", "5pm to 6pm", IF(E12="Sr Kid", "6pm to 7pm", IF(E12="Teens", "7pm to 8pm", IF(E12="Adults", "8pm to 9pm",0)))))</f>
        <v>5pm to 6pm</v>
      </c>
      <c r="K12" s="6" t="str">
        <f>IF(OR(E12="Mini", E12="Toddler"), "1300", IF(E12="Jr Kid", "1400", IF(E12="Sr Kid", "1500", IF(E12="Teens", "1500", IF(OR(E12="Adults",E12= "Zumba",E12= "Just dance",E12= "Filmy fitness",E12= "Colors of India"), "1500", IF(E12="Colors of India kids", "1500",0))))))</f>
        <v>1400</v>
      </c>
    </row>
    <row r="13" spans="1:11" ht="16.5" x14ac:dyDescent="0.3">
      <c r="A13" s="2">
        <v>11</v>
      </c>
      <c r="B13" s="8" t="s">
        <v>14</v>
      </c>
      <c r="C13" s="6" t="s">
        <v>245</v>
      </c>
      <c r="D13" s="10" t="s">
        <v>3</v>
      </c>
      <c r="E13" s="10" t="s">
        <v>10</v>
      </c>
      <c r="F13" s="5" t="s">
        <v>295</v>
      </c>
      <c r="G13" s="30" t="s">
        <v>257</v>
      </c>
      <c r="H13" s="6" t="s">
        <v>236</v>
      </c>
      <c r="I13" s="21" t="str">
        <f>IF(E13="Mini", "2.5 to 3.5", IF(E13="Toddler", "3.5 to 5", IF(E13="Jr Kid", "6 to 8", IF(E13="Sr Kid", "9 to 12", IF(E13="Teens", "13 to 21", IF(OR(E13="Adults",E13= "Zumba",E13= "Just dance",E13= "Filmy fitness",E13= "Colors of India"), "&gt;22",IF(E13="Colors of India kids", "3 to 12",0)))))))</f>
        <v>6 to 8</v>
      </c>
      <c r="J13" s="6" t="str">
        <f>IF(AND(OR(E13="Mini", E13="Toddler"),(D13="WD")),"4pm to 5 pm", IF(E13="Jr Kid", "5pm to 6pm", IF(E13="Sr Kid", "6pm to 7pm", IF(E13="Teens", "7pm to 8pm", IF(E13="Adults", "8pm to 9pm",0)))))</f>
        <v>5pm to 6pm</v>
      </c>
      <c r="K13" s="6" t="str">
        <f>IF(OR(E13="Mini", E13="Toddler"), "1300", IF(E13="Jr Kid", "1400", IF(E13="Sr Kid", "1500", IF(E13="Teens", "1500", IF(OR(E13="Adults",E13= "Zumba",E13= "Just dance",E13= "Filmy fitness",E13= "Colors of India"), "1500", IF(E13="Colors of India kids", "1500",0))))))</f>
        <v>1400</v>
      </c>
    </row>
    <row r="14" spans="1:11" ht="16.5" x14ac:dyDescent="0.3">
      <c r="A14" s="2">
        <v>12</v>
      </c>
      <c r="B14" s="2" t="s">
        <v>15</v>
      </c>
      <c r="C14" s="6" t="s">
        <v>245</v>
      </c>
      <c r="D14" s="5" t="s">
        <v>3</v>
      </c>
      <c r="E14" s="5" t="s">
        <v>10</v>
      </c>
      <c r="F14" s="5" t="s">
        <v>295</v>
      </c>
      <c r="G14" s="30" t="s">
        <v>257</v>
      </c>
      <c r="H14" s="6" t="s">
        <v>236</v>
      </c>
      <c r="I14" s="21" t="str">
        <f>IF(E14="Mini", "2.5 to 3.5", IF(E14="Toddler", "3.5 to 5", IF(E14="Jr Kid", "6 to 8", IF(E14="Sr Kid", "9 to 12", IF(E14="Teens", "13 to 21", IF(OR(E14="Adults",E14= "Zumba",E14= "Just dance",E14= "Filmy fitness",E14= "Colors of India"), "&gt;22",IF(E14="Colors of India kids", "3 to 12",0)))))))</f>
        <v>6 to 8</v>
      </c>
      <c r="J14" s="6" t="str">
        <f>IF(AND(OR(E14="Mini", E14="Toddler"),(D14="WD")),"4pm to 5 pm", IF(E14="Jr Kid", "5pm to 6pm", IF(E14="Sr Kid", "6pm to 7pm", IF(E14="Teens", "7pm to 8pm", IF(E14="Adults", "8pm to 9pm",0)))))</f>
        <v>5pm to 6pm</v>
      </c>
      <c r="K14" s="6" t="str">
        <f>IF(OR(E14="Mini", E14="Toddler"), "1300", IF(E14="Jr Kid", "1400", IF(E14="Sr Kid", "1500", IF(E14="Teens", "1500", IF(OR(E14="Adults",E14= "Zumba",E14= "Just dance",E14= "Filmy fitness",E14= "Colors of India"), "1500", IF(E14="Colors of India kids", "1500",0))))))</f>
        <v>1400</v>
      </c>
    </row>
    <row r="15" spans="1:11" ht="16.5" x14ac:dyDescent="0.3">
      <c r="A15" s="2">
        <v>13</v>
      </c>
      <c r="B15" s="2" t="s">
        <v>16</v>
      </c>
      <c r="C15" s="6" t="s">
        <v>242</v>
      </c>
      <c r="D15" s="5" t="s">
        <v>3</v>
      </c>
      <c r="E15" s="5" t="s">
        <v>10</v>
      </c>
      <c r="F15" s="5" t="s">
        <v>295</v>
      </c>
      <c r="G15" s="30" t="s">
        <v>257</v>
      </c>
      <c r="H15" s="6" t="s">
        <v>236</v>
      </c>
      <c r="I15" s="21" t="str">
        <f>IF(E15="Mini", "2.5 to 3.5", IF(E15="Toddler", "3.5 to 5", IF(E15="Jr Kid", "6 to 8", IF(E15="Sr Kid", "9 to 12", IF(E15="Teens", "13 to 21", IF(OR(E15="Adults",E15= "Zumba",E15= "Just dance",E15= "Filmy fitness",E15= "Colors of India"), "&gt;22",IF(E15="Colors of India kids", "3 to 12",0)))))))</f>
        <v>6 to 8</v>
      </c>
      <c r="J15" s="6" t="str">
        <f>IF(AND(OR(E15="Mini", E15="Toddler"),(D15="WD")),"4pm to 5 pm", IF(E15="Jr Kid", "5pm to 6pm", IF(E15="Sr Kid", "6pm to 7pm", IF(E15="Teens", "7pm to 8pm", IF(E15="Adults", "8pm to 9pm",0)))))</f>
        <v>5pm to 6pm</v>
      </c>
      <c r="K15" s="6" t="str">
        <f>IF(OR(E15="Mini", E15="Toddler"), "1300", IF(E15="Jr Kid", "1400", IF(E15="Sr Kid", "1500", IF(E15="Teens", "1500", IF(OR(E15="Adults",E15= "Zumba",E15= "Just dance",E15= "Filmy fitness",E15= "Colors of India"), "1500", IF(E15="Colors of India kids", "1500",0))))))</f>
        <v>1400</v>
      </c>
    </row>
    <row r="16" spans="1:11" ht="16.5" x14ac:dyDescent="0.3">
      <c r="A16" s="2">
        <v>14</v>
      </c>
      <c r="B16" s="2" t="s">
        <v>17</v>
      </c>
      <c r="C16" s="6" t="s">
        <v>242</v>
      </c>
      <c r="D16" s="5" t="s">
        <v>3</v>
      </c>
      <c r="E16" s="5" t="s">
        <v>10</v>
      </c>
      <c r="F16" s="5" t="s">
        <v>295</v>
      </c>
      <c r="G16" s="30" t="s">
        <v>257</v>
      </c>
      <c r="H16" s="6" t="s">
        <v>236</v>
      </c>
      <c r="I16" s="21" t="str">
        <f>IF(E16="Mini", "2.5 to 3.5", IF(E16="Toddler", "3.5 to 5", IF(E16="Jr Kid", "6 to 8", IF(E16="Sr Kid", "9 to 12", IF(E16="Teens", "13 to 21", IF(OR(E16="Adults",E16= "Zumba",E16= "Just dance",E16= "Filmy fitness",E16= "Colors of India"), "&gt;22",IF(E16="Colors of India kids", "3 to 12",0)))))))</f>
        <v>6 to 8</v>
      </c>
      <c r="J16" s="6" t="str">
        <f>IF(AND(OR(E16="Mini", E16="Toddler"),(D16="WD")),"4pm to 5 pm", IF(E16="Jr Kid", "5pm to 6pm", IF(E16="Sr Kid", "6pm to 7pm", IF(E16="Teens", "7pm to 8pm", IF(E16="Adults", "8pm to 9pm",0)))))</f>
        <v>5pm to 6pm</v>
      </c>
      <c r="K16" s="6" t="str">
        <f>IF(OR(E16="Mini", E16="Toddler"), "1300", IF(E16="Jr Kid", "1400", IF(E16="Sr Kid", "1500", IF(E16="Teens", "1500", IF(OR(E16="Adults",E16= "Zumba",E16= "Just dance",E16= "Filmy fitness",E16= "Colors of India"), "1500", IF(E16="Colors of India kids", "1500",0))))))</f>
        <v>1400</v>
      </c>
    </row>
    <row r="17" spans="1:11" ht="16.5" x14ac:dyDescent="0.3">
      <c r="A17" s="2">
        <v>15</v>
      </c>
      <c r="B17" s="5" t="s">
        <v>18</v>
      </c>
      <c r="C17" s="6" t="s">
        <v>245</v>
      </c>
      <c r="D17" s="5" t="s">
        <v>3</v>
      </c>
      <c r="E17" s="5" t="s">
        <v>19</v>
      </c>
      <c r="F17" s="5" t="s">
        <v>295</v>
      </c>
      <c r="G17" s="30" t="s">
        <v>257</v>
      </c>
      <c r="H17" s="6" t="s">
        <v>236</v>
      </c>
      <c r="I17" s="21" t="str">
        <f>IF(E17="Mini", "2.5 to 3.5", IF(E17="Toddler", "3.5 to 5", IF(E17="Jr Kid", "6 to 8", IF(E17="Sr Kid", "9 to 12", IF(E17="Teens", "13 to 21", IF(OR(E17="Adults",E17= "Zumba",E17= "Just dance",E17= "Filmy fitness",E17= "Colors of India"), "&gt;22",IF(E17="Colors of India kids", "3 to 12",0)))))))</f>
        <v>9 to 12</v>
      </c>
      <c r="J17" s="6" t="str">
        <f>IF(AND(OR(E17="Mini", E17="Toddler"),(D17="WD")),"4pm to 5 pm", IF(E17="Jr Kid", "5pm to 6pm", IF(E17="Sr Kid", "6pm to 7pm", IF(E17="Teens", "7pm to 8pm", IF(E17="Adults", "8pm to 9pm",0)))))</f>
        <v>6pm to 7pm</v>
      </c>
      <c r="K17" s="6" t="str">
        <f>IF(OR(E17="Mini", E17="Toddler"), "1300", IF(E17="Jr Kid", "1400", IF(E17="Sr Kid", "1500", IF(E17="Teens", "1500", IF(OR(E17="Adults",E17= "Zumba",E17= "Just dance",E17= "Filmy fitness",E17= "Colors of India"), "1500", IF(E17="Colors of India kids", "1500",0))))))</f>
        <v>1500</v>
      </c>
    </row>
    <row r="18" spans="1:11" ht="16.5" x14ac:dyDescent="0.3">
      <c r="A18" s="2">
        <v>16</v>
      </c>
      <c r="B18" s="5" t="s">
        <v>20</v>
      </c>
      <c r="C18" s="6" t="s">
        <v>242</v>
      </c>
      <c r="D18" s="5" t="s">
        <v>3</v>
      </c>
      <c r="E18" s="5" t="s">
        <v>74</v>
      </c>
      <c r="F18" s="5" t="s">
        <v>295</v>
      </c>
      <c r="G18" s="30" t="s">
        <v>257</v>
      </c>
      <c r="H18" s="6" t="s">
        <v>236</v>
      </c>
      <c r="I18" s="21" t="str">
        <f>IF(E18="Mini", "2.5 to 3.5", IF(E18="Toddler", "3.5 to 5", IF(E18="Jr Kid", "6 to 8", IF(E18="Sr Kid", "9 to 12", IF(E18="Teens", "13 to 21", IF(OR(E18="Adults",E18= "Zumba",E18= "Just dance",E18= "Filmy fitness",E18= "Colors of India"), "&gt;22",IF(E18="Colors of India kids", "3 to 12",0)))))))</f>
        <v>13 to 21</v>
      </c>
      <c r="J18" s="6" t="str">
        <f>IF(AND(OR(E18="Mini", E18="Toddler"),(D18="WD")),"4pm to 5 pm", IF(E18="Jr Kid", "5pm to 6pm", IF(E18="Sr Kid", "6pm to 7pm", IF(E18="Teens", "7pm to 8pm", IF(E18="Adults", "8pm to 9pm",0)))))</f>
        <v>7pm to 8pm</v>
      </c>
      <c r="K18" s="6" t="str">
        <f>IF(OR(E18="Mini", E18="Toddler"), "1300", IF(E18="Jr Kid", "1400", IF(E18="Sr Kid", "1500", IF(E18="Teens", "1500", IF(OR(E18="Adults",E18= "Zumba",E18= "Just dance",E18= "Filmy fitness",E18= "Colors of India"), "1500", IF(E18="Colors of India kids", "1500",0))))))</f>
        <v>1500</v>
      </c>
    </row>
    <row r="19" spans="1:11" ht="16.5" x14ac:dyDescent="0.3">
      <c r="A19" s="2">
        <v>17</v>
      </c>
      <c r="B19" s="5" t="s">
        <v>21</v>
      </c>
      <c r="C19" s="6" t="s">
        <v>242</v>
      </c>
      <c r="D19" s="5" t="s">
        <v>3</v>
      </c>
      <c r="E19" s="5" t="s">
        <v>74</v>
      </c>
      <c r="F19" s="5" t="s">
        <v>295</v>
      </c>
      <c r="G19" s="30" t="s">
        <v>257</v>
      </c>
      <c r="H19" s="6" t="s">
        <v>236</v>
      </c>
      <c r="I19" s="21" t="str">
        <f>IF(E19="Mini", "2.5 to 3.5", IF(E19="Toddler", "3.5 to 5", IF(E19="Jr Kid", "6 to 8", IF(E19="Sr Kid", "9 to 12", IF(E19="Teens", "13 to 21", IF(OR(E19="Adults",E19= "Zumba",E19= "Just dance",E19= "Filmy fitness",E19= "Colors of India"), "&gt;22",IF(E19="Colors of India kids", "3 to 12",0)))))))</f>
        <v>13 to 21</v>
      </c>
      <c r="J19" s="6" t="str">
        <f>IF(AND(OR(E19="Mini", E19="Toddler"),(D19="WD")),"4pm to 5 pm", IF(E19="Jr Kid", "5pm to 6pm", IF(E19="Sr Kid", "6pm to 7pm", IF(E19="Teens", "7pm to 8pm", IF(E19="Adults", "8pm to 9pm",0)))))</f>
        <v>7pm to 8pm</v>
      </c>
      <c r="K19" s="6" t="str">
        <f>IF(OR(E19="Mini", E19="Toddler"), "1300", IF(E19="Jr Kid", "1400", IF(E19="Sr Kid", "1500", IF(E19="Teens", "1500", IF(OR(E19="Adults",E19= "Zumba",E19= "Just dance",E19= "Filmy fitness",E19= "Colors of India"), "1500", IF(E19="Colors of India kids", "1500",0))))))</f>
        <v>1500</v>
      </c>
    </row>
    <row r="20" spans="1:11" ht="16.5" x14ac:dyDescent="0.3">
      <c r="A20" s="2">
        <v>18</v>
      </c>
      <c r="B20" s="5" t="s">
        <v>22</v>
      </c>
      <c r="C20" s="6" t="s">
        <v>245</v>
      </c>
      <c r="D20" s="5" t="s">
        <v>3</v>
      </c>
      <c r="E20" s="5" t="s">
        <v>74</v>
      </c>
      <c r="F20" s="5" t="s">
        <v>295</v>
      </c>
      <c r="G20" s="30" t="s">
        <v>257</v>
      </c>
      <c r="H20" s="6" t="s">
        <v>236</v>
      </c>
      <c r="I20" s="21" t="str">
        <f>IF(E20="Mini", "2.5 to 3.5", IF(E20="Toddler", "3.5 to 5", IF(E20="Jr Kid", "6 to 8", IF(E20="Sr Kid", "9 to 12", IF(E20="Teens", "13 to 21", IF(OR(E20="Adults",E20= "Zumba",E20= "Just dance",E20= "Filmy fitness",E20= "Colors of India"), "&gt;22",IF(E20="Colors of India kids", "3 to 12",0)))))))</f>
        <v>13 to 21</v>
      </c>
      <c r="J20" s="6" t="str">
        <f>IF(AND(OR(E20="Mini", E20="Toddler"),(D20="WD")),"4pm to 5 pm", IF(E20="Jr Kid", "5pm to 6pm", IF(E20="Sr Kid", "6pm to 7pm", IF(E20="Teens", "7pm to 8pm", IF(E20="Adults", "8pm to 9pm",0)))))</f>
        <v>7pm to 8pm</v>
      </c>
      <c r="K20" s="6" t="str">
        <f>IF(OR(E20="Mini", E20="Toddler"), "1300", IF(E20="Jr Kid", "1400", IF(E20="Sr Kid", "1500", IF(E20="Teens", "1500", IF(OR(E20="Adults",E20= "Zumba",E20= "Just dance",E20= "Filmy fitness",E20= "Colors of India"), "1500", IF(E20="Colors of India kids", "1500",0))))))</f>
        <v>1500</v>
      </c>
    </row>
    <row r="21" spans="1:11" ht="16.5" x14ac:dyDescent="0.3">
      <c r="A21" s="2">
        <v>19</v>
      </c>
      <c r="B21" s="5" t="s">
        <v>24</v>
      </c>
      <c r="C21" s="6" t="s">
        <v>242</v>
      </c>
      <c r="D21" s="5" t="s">
        <v>3</v>
      </c>
      <c r="E21" s="5" t="s">
        <v>25</v>
      </c>
      <c r="F21" s="5" t="s">
        <v>295</v>
      </c>
      <c r="G21" s="30" t="s">
        <v>257</v>
      </c>
      <c r="H21" s="6" t="s">
        <v>236</v>
      </c>
      <c r="I21" s="21" t="str">
        <f>IF(E21="Mini", "2.5 to 3.5", IF(E21="Toddler", "3.5 to 5", IF(E21="Jr Kid", "6 to 8", IF(E21="Sr Kid", "9 to 12", IF(E21="Teens", "13 to 21", IF(OR(E21="Adults",E21= "Zumba",E21= "Just dance",E21= "Filmy fitness",E21= "Colors of India"), "&gt;22",IF(E21="Colors of India kids", "3 to 12",0)))))))</f>
        <v>&gt;22</v>
      </c>
      <c r="J21" s="6" t="str">
        <f>IF(AND(OR(E21="Mini", E21="Toddler"),(D21="WD")),"4pm to 5 pm", IF(E21="Jr Kid", "5pm to 6pm", IF(E21="Sr Kid", "6pm to 7pm", IF(E21="Teens", "7pm to 8pm", IF(E21="Adults", "8pm to 9pm",0)))))</f>
        <v>8pm to 9pm</v>
      </c>
      <c r="K21" s="6" t="str">
        <f>IF(OR(E21="Mini", E21="Toddler"), "1300", IF(E21="Jr Kid", "1400", IF(E21="Sr Kid", "1500", IF(E21="Teens", "1500", IF(OR(E21="Adults",E21= "Zumba",E21= "Just dance",E21= "Filmy fitness",E21= "Colors of India"), "1500", IF(E21="Colors of India kids", "1500",0))))))</f>
        <v>1500</v>
      </c>
    </row>
    <row r="22" spans="1:11" ht="16.5" x14ac:dyDescent="0.3">
      <c r="A22" s="2">
        <v>20</v>
      </c>
      <c r="B22" s="5" t="s">
        <v>26</v>
      </c>
      <c r="C22" s="6" t="s">
        <v>242</v>
      </c>
      <c r="D22" s="5" t="s">
        <v>3</v>
      </c>
      <c r="E22" s="5" t="s">
        <v>25</v>
      </c>
      <c r="F22" s="5" t="s">
        <v>295</v>
      </c>
      <c r="G22" s="30" t="s">
        <v>257</v>
      </c>
      <c r="H22" s="6" t="s">
        <v>236</v>
      </c>
      <c r="I22" s="21" t="str">
        <f>IF(E22="Mini", "2.5 to 3.5", IF(E22="Toddler", "3.5 to 5", IF(E22="Jr Kid", "6 to 8", IF(E22="Sr Kid", "9 to 12", IF(E22="Teens", "13 to 21", IF(OR(E22="Adults",E22= "Zumba",E22= "Just dance",E22= "Filmy fitness",E22= "Colors of India"), "&gt;22",IF(E22="Colors of India kids", "3 to 12",0)))))))</f>
        <v>&gt;22</v>
      </c>
      <c r="J22" s="6" t="str">
        <f>IF(AND(OR(E22="Mini", E22="Toddler"),(D22="WD")),"4pm to 5 pm", IF(E22="Jr Kid", "5pm to 6pm", IF(E22="Sr Kid", "6pm to 7pm", IF(E22="Teens", "7pm to 8pm", IF(E22="Adults", "8pm to 9pm",0)))))</f>
        <v>8pm to 9pm</v>
      </c>
      <c r="K22" s="6" t="str">
        <f>IF(OR(E22="Mini", E22="Toddler"), "1300", IF(E22="Jr Kid", "1400", IF(E22="Sr Kid", "1500", IF(E22="Teens", "1500", IF(OR(E22="Adults",E22= "Zumba",E22= "Just dance",E22= "Filmy fitness",E22= "Colors of India"), "1500", IF(E22="Colors of India kids", "1500",0))))))</f>
        <v>1500</v>
      </c>
    </row>
    <row r="23" spans="1:11" ht="16.5" x14ac:dyDescent="0.3">
      <c r="A23" s="2">
        <v>21</v>
      </c>
      <c r="B23" s="5" t="s">
        <v>27</v>
      </c>
      <c r="C23" s="6" t="s">
        <v>245</v>
      </c>
      <c r="D23" s="5" t="s">
        <v>3</v>
      </c>
      <c r="E23" s="5" t="s">
        <v>25</v>
      </c>
      <c r="F23" s="5" t="s">
        <v>295</v>
      </c>
      <c r="G23" s="30" t="s">
        <v>257</v>
      </c>
      <c r="H23" s="6" t="s">
        <v>236</v>
      </c>
      <c r="I23" s="21" t="str">
        <f>IF(E23="Mini", "2.5 to 3.5", IF(E23="Toddler", "3.5 to 5", IF(E23="Jr Kid", "6 to 8", IF(E23="Sr Kid", "9 to 12", IF(E23="Teens", "13 to 21", IF(OR(E23="Adults",E23= "Zumba",E23= "Just dance",E23= "Filmy fitness",E23= "Colors of India"), "&gt;22",IF(E23="Colors of India kids", "3 to 12",0)))))))</f>
        <v>&gt;22</v>
      </c>
      <c r="J23" s="6" t="str">
        <f>IF(AND(OR(E23="Mini", E23="Toddler"),(D23="WD")),"4pm to 5 pm", IF(E23="Jr Kid", "5pm to 6pm", IF(E23="Sr Kid", "6pm to 7pm", IF(E23="Teens", "7pm to 8pm", IF(E23="Adults", "8pm to 9pm",0)))))</f>
        <v>8pm to 9pm</v>
      </c>
      <c r="K23" s="6" t="str">
        <f>IF(OR(E23="Mini", E23="Toddler"), "1300", IF(E23="Jr Kid", "1400", IF(E23="Sr Kid", "1500", IF(E23="Teens", "1500", IF(OR(E23="Adults",E23= "Zumba",E23= "Just dance",E23= "Filmy fitness",E23= "Colors of India"), "1500", IF(E23="Colors of India kids", "1500",0))))))</f>
        <v>1500</v>
      </c>
    </row>
    <row r="24" spans="1:11" ht="16.5" x14ac:dyDescent="0.3">
      <c r="A24" s="2">
        <v>22</v>
      </c>
      <c r="B24" s="5" t="s">
        <v>28</v>
      </c>
      <c r="C24" s="6" t="s">
        <v>242</v>
      </c>
      <c r="D24" s="5" t="s">
        <v>3</v>
      </c>
      <c r="E24" s="5" t="s">
        <v>25</v>
      </c>
      <c r="F24" s="5" t="s">
        <v>295</v>
      </c>
      <c r="G24" s="30" t="s">
        <v>257</v>
      </c>
      <c r="H24" s="6" t="s">
        <v>236</v>
      </c>
      <c r="I24" s="21" t="str">
        <f>IF(E24="Mini", "2.5 to 3.5", IF(E24="Toddler", "3.5 to 5", IF(E24="Jr Kid", "6 to 8", IF(E24="Sr Kid", "9 to 12", IF(E24="Teens", "13 to 21", IF(OR(E24="Adults",E24= "Zumba",E24= "Just dance",E24= "Filmy fitness",E24= "Colors of India"), "&gt;22",IF(E24="Colors of India kids", "3 to 12",0)))))))</f>
        <v>&gt;22</v>
      </c>
      <c r="J24" s="6" t="str">
        <f>IF(AND(OR(E24="Mini", E24="Toddler"),(D24="WD")),"4pm to 5 pm", IF(E24="Jr Kid", "5pm to 6pm", IF(E24="Sr Kid", "6pm to 7pm", IF(E24="Teens", "7pm to 8pm", IF(E24="Adults", "8pm to 9pm",0)))))</f>
        <v>8pm to 9pm</v>
      </c>
      <c r="K24" s="6" t="str">
        <f>IF(OR(E24="Mini", E24="Toddler"), "1300", IF(E24="Jr Kid", "1400", IF(E24="Sr Kid", "1500", IF(E24="Teens", "1500", IF(OR(E24="Adults",E24= "Zumba",E24= "Just dance",E24= "Filmy fitness",E24= "Colors of India"), "1500", IF(E24="Colors of India kids", "1500",0))))))</f>
        <v>1500</v>
      </c>
    </row>
    <row r="25" spans="1:11" ht="16.5" x14ac:dyDescent="0.3">
      <c r="A25" s="2">
        <v>23</v>
      </c>
      <c r="B25" s="5" t="s">
        <v>29</v>
      </c>
      <c r="C25" s="6" t="s">
        <v>245</v>
      </c>
      <c r="D25" s="5" t="s">
        <v>3</v>
      </c>
      <c r="E25" s="5" t="s">
        <v>25</v>
      </c>
      <c r="F25" s="5" t="s">
        <v>295</v>
      </c>
      <c r="G25" s="30" t="s">
        <v>257</v>
      </c>
      <c r="H25" s="6" t="s">
        <v>236</v>
      </c>
      <c r="I25" s="21" t="str">
        <f>IF(E25="Mini", "2.5 to 3.5", IF(E25="Toddler", "3.5 to 5", IF(E25="Jr Kid", "6 to 8", IF(E25="Sr Kid", "9 to 12", IF(E25="Teens", "13 to 21", IF(OR(E25="Adults",E25= "Zumba",E25= "Just dance",E25= "Filmy fitness",E25= "Colors of India"), "&gt;22",IF(E25="Colors of India kids", "3 to 12",0)))))))</f>
        <v>&gt;22</v>
      </c>
      <c r="J25" s="6" t="str">
        <f>IF(AND(OR(E25="Mini", E25="Toddler"),(D25="WD")),"4pm to 5 pm", IF(E25="Jr Kid", "5pm to 6pm", IF(E25="Sr Kid", "6pm to 7pm", IF(E25="Teens", "7pm to 8pm", IF(E25="Adults", "8pm to 9pm",0)))))</f>
        <v>8pm to 9pm</v>
      </c>
      <c r="K25" s="6" t="str">
        <f>IF(OR(E25="Mini", E25="Toddler"), "1300", IF(E25="Jr Kid", "1400", IF(E25="Sr Kid", "1500", IF(E25="Teens", "1500", IF(OR(E25="Adults",E25= "Zumba",E25= "Just dance",E25= "Filmy fitness",E25= "Colors of India"), "1500", IF(E25="Colors of India kids", "1500",0))))))</f>
        <v>1500</v>
      </c>
    </row>
    <row r="26" spans="1:11" ht="16.5" x14ac:dyDescent="0.3">
      <c r="A26" s="2">
        <v>24</v>
      </c>
      <c r="B26" s="5" t="s">
        <v>30</v>
      </c>
      <c r="C26" s="6" t="s">
        <v>245</v>
      </c>
      <c r="D26" s="5" t="s">
        <v>3</v>
      </c>
      <c r="E26" s="5" t="s">
        <v>25</v>
      </c>
      <c r="F26" s="5" t="s">
        <v>295</v>
      </c>
      <c r="G26" s="30" t="s">
        <v>257</v>
      </c>
      <c r="H26" s="6" t="s">
        <v>236</v>
      </c>
      <c r="I26" s="21" t="str">
        <f>IF(E26="Mini", "2.5 to 3.5", IF(E26="Toddler", "3.5 to 5", IF(E26="Jr Kid", "6 to 8", IF(E26="Sr Kid", "9 to 12", IF(E26="Teens", "13 to 21", IF(OR(E26="Adults",E26= "Zumba",E26= "Just dance",E26= "Filmy fitness",E26= "Colors of India"), "&gt;22",IF(E26="Colors of India kids", "3 to 12",0)))))))</f>
        <v>&gt;22</v>
      </c>
      <c r="J26" s="6" t="str">
        <f>IF(AND(OR(E26="Mini", E26="Toddler"),(D26="WD")),"4pm to 5 pm", IF(E26="Jr Kid", "5pm to 6pm", IF(E26="Sr Kid", "6pm to 7pm", IF(E26="Teens", "7pm to 8pm", IF(E26="Adults", "8pm to 9pm",0)))))</f>
        <v>8pm to 9pm</v>
      </c>
      <c r="K26" s="6" t="str">
        <f>IF(OR(E26="Mini", E26="Toddler"), "1300", IF(E26="Jr Kid", "1400", IF(E26="Sr Kid", "1500", IF(E26="Teens", "1500", IF(OR(E26="Adults",E26= "Zumba",E26= "Just dance",E26= "Filmy fitness",E26= "Colors of India"), "1500", IF(E26="Colors of India kids", "1500",0))))))</f>
        <v>1500</v>
      </c>
    </row>
    <row r="27" spans="1:11" ht="16.5" x14ac:dyDescent="0.3">
      <c r="A27" s="2">
        <v>25</v>
      </c>
      <c r="B27" s="5" t="s">
        <v>31</v>
      </c>
      <c r="C27" s="6" t="s">
        <v>242</v>
      </c>
      <c r="D27" s="5" t="s">
        <v>3</v>
      </c>
      <c r="E27" s="5" t="s">
        <v>25</v>
      </c>
      <c r="F27" s="5" t="s">
        <v>295</v>
      </c>
      <c r="G27" s="30" t="s">
        <v>257</v>
      </c>
      <c r="H27" s="6" t="s">
        <v>236</v>
      </c>
      <c r="I27" s="21" t="str">
        <f>IF(E27="Mini", "2.5 to 3.5", IF(E27="Toddler", "3.5 to 5", IF(E27="Jr Kid", "6 to 8", IF(E27="Sr Kid", "9 to 12", IF(E27="Teens", "13 to 21", IF(OR(E27="Adults",E27= "Zumba",E27= "Just dance",E27= "Filmy fitness",E27= "Colors of India"), "&gt;22",IF(E27="Colors of India kids", "3 to 12",0)))))))</f>
        <v>&gt;22</v>
      </c>
      <c r="J27" s="6" t="str">
        <f>IF(AND(OR(E27="Mini", E27="Toddler"),(D27="WD")),"4pm to 5 pm", IF(E27="Jr Kid", "5pm to 6pm", IF(E27="Sr Kid", "6pm to 7pm", IF(E27="Teens", "7pm to 8pm", IF(E27="Adults", "8pm to 9pm",0)))))</f>
        <v>8pm to 9pm</v>
      </c>
      <c r="K27" s="6" t="str">
        <f>IF(OR(E27="Mini", E27="Toddler"), "1300", IF(E27="Jr Kid", "1400", IF(E27="Sr Kid", "1500", IF(E27="Teens", "1500", IF(OR(E27="Adults",E27= "Zumba",E27= "Just dance",E27= "Filmy fitness",E27= "Colors of India"), "1500", IF(E27="Colors of India kids", "1500",0))))))</f>
        <v>1500</v>
      </c>
    </row>
    <row r="28" spans="1:11" ht="16.5" x14ac:dyDescent="0.3">
      <c r="A28" s="2">
        <v>26</v>
      </c>
      <c r="B28" s="5" t="s">
        <v>33</v>
      </c>
      <c r="C28" s="6" t="s">
        <v>245</v>
      </c>
      <c r="D28" s="5" t="s">
        <v>32</v>
      </c>
      <c r="E28" s="5" t="s">
        <v>4</v>
      </c>
      <c r="F28" s="5" t="s">
        <v>295</v>
      </c>
      <c r="G28" s="30" t="s">
        <v>257</v>
      </c>
      <c r="H28" s="6" t="s">
        <v>236</v>
      </c>
      <c r="I28" s="21" t="str">
        <f>IF(E28="Mini", "2.5 to 3.5", IF(E28="Toddler", "3.5 to 5", IF(E28="Jr Kid", "6 to 8", IF(E28="Sr Kid", "9 to 12", IF(E28="Teens", "13 to 21", IF(OR(E28="Adults",E28= "Zumba",E28= "Just dance",E28= "Filmy fitness",E28= "Colors of India"), "&gt;22",IF(E28="Colors of India kids", "3 to 12",0)))))))</f>
        <v>3.5 to 5</v>
      </c>
      <c r="J28" s="6"/>
      <c r="K28" s="6" t="str">
        <f>IF(OR(E28="Mini", E28="Toddler"), "1300", IF(E28="Jr Kid", "1400", IF(E28="Sr Kid", "1500", IF(E28="Teens", "1500", IF(OR(E28="Adults",E28= "Zumba",E28= "Just dance",E28= "Filmy fitness",E28= "Colors of India"), "1500", IF(E28="Colors of India kids", "1500",0))))))</f>
        <v>1300</v>
      </c>
    </row>
    <row r="29" spans="1:11" ht="16.5" x14ac:dyDescent="0.3">
      <c r="A29" s="2">
        <v>27</v>
      </c>
      <c r="B29" s="5" t="s">
        <v>34</v>
      </c>
      <c r="C29" s="6" t="s">
        <v>245</v>
      </c>
      <c r="D29" s="5" t="s">
        <v>32</v>
      </c>
      <c r="E29" s="5" t="s">
        <v>4</v>
      </c>
      <c r="F29" s="5" t="s">
        <v>295</v>
      </c>
      <c r="G29" s="30" t="s">
        <v>257</v>
      </c>
      <c r="H29" s="6" t="s">
        <v>236</v>
      </c>
      <c r="I29" s="21" t="str">
        <f>IF(E29="Mini", "2.5 to 3.5", IF(E29="Toddler", "3.5 to 5", IF(E29="Jr Kid", "6 to 8", IF(E29="Sr Kid", "9 to 12", IF(E29="Teens", "13 to 21", IF(OR(E29="Adults",E29= "Zumba",E29= "Just dance",E29= "Filmy fitness",E29= "Colors of India"), "&gt;22",IF(E29="Colors of India kids", "3 to 12",0)))))))</f>
        <v>3.5 to 5</v>
      </c>
      <c r="J29" s="6"/>
      <c r="K29" s="6" t="str">
        <f>IF(OR(E29="Mini", E29="Toddler"), "1300", IF(E29="Jr Kid", "1400", IF(E29="Sr Kid", "1500", IF(E29="Teens", "1500", IF(OR(E29="Adults",E29= "Zumba",E29= "Just dance",E29= "Filmy fitness",E29= "Colors of India"), "1500", IF(E29="Colors of India kids", "1500",0))))))</f>
        <v>1300</v>
      </c>
    </row>
    <row r="30" spans="1:11" ht="16.5" x14ac:dyDescent="0.3">
      <c r="A30" s="2">
        <v>28</v>
      </c>
      <c r="B30" s="5" t="s">
        <v>35</v>
      </c>
      <c r="C30" s="6" t="s">
        <v>242</v>
      </c>
      <c r="D30" s="5" t="s">
        <v>32</v>
      </c>
      <c r="E30" s="5" t="s">
        <v>4</v>
      </c>
      <c r="F30" s="5" t="s">
        <v>295</v>
      </c>
      <c r="G30" s="30" t="s">
        <v>257</v>
      </c>
      <c r="H30" s="6" t="s">
        <v>236</v>
      </c>
      <c r="I30" s="21" t="str">
        <f>IF(E30="Mini", "2.5 to 3.5", IF(E30="Toddler", "3.5 to 5", IF(E30="Jr Kid", "6 to 8", IF(E30="Sr Kid", "9 to 12", IF(E30="Teens", "13 to 21", IF(OR(E30="Adults",E30= "Zumba",E30= "Just dance",E30= "Filmy fitness",E30= "Colors of India"), "&gt;22",IF(E30="Colors of India kids", "3 to 12",0)))))))</f>
        <v>3.5 to 5</v>
      </c>
      <c r="J30" s="6"/>
      <c r="K30" s="6" t="str">
        <f>IF(OR(E30="Mini", E30="Toddler"), "1300", IF(E30="Jr Kid", "1400", IF(E30="Sr Kid", "1500", IF(E30="Teens", "1500", IF(OR(E30="Adults",E30= "Zumba",E30= "Just dance",E30= "Filmy fitness",E30= "Colors of India"), "1500", IF(E30="Colors of India kids", "1500",0))))))</f>
        <v>1300</v>
      </c>
    </row>
    <row r="31" spans="1:11" ht="16.5" x14ac:dyDescent="0.3">
      <c r="A31" s="2">
        <v>29</v>
      </c>
      <c r="B31" s="5" t="s">
        <v>36</v>
      </c>
      <c r="C31" s="6" t="s">
        <v>242</v>
      </c>
      <c r="D31" s="5" t="s">
        <v>32</v>
      </c>
      <c r="E31" s="5" t="s">
        <v>4</v>
      </c>
      <c r="F31" s="5" t="s">
        <v>295</v>
      </c>
      <c r="G31" s="30" t="s">
        <v>257</v>
      </c>
      <c r="H31" s="6" t="s">
        <v>236</v>
      </c>
      <c r="I31" s="21" t="str">
        <f>IF(E31="Mini", "2.5 to 3.5", IF(E31="Toddler", "3.5 to 5", IF(E31="Jr Kid", "6 to 8", IF(E31="Sr Kid", "9 to 12", IF(E31="Teens", "13 to 21", IF(OR(E31="Adults",E31= "Zumba",E31= "Just dance",E31= "Filmy fitness",E31= "Colors of India"), "&gt;22",IF(E31="Colors of India kids", "3 to 12",0)))))))</f>
        <v>3.5 to 5</v>
      </c>
      <c r="J31" s="6"/>
      <c r="K31" s="6" t="str">
        <f>IF(OR(E31="Mini", E31="Toddler"), "1300", IF(E31="Jr Kid", "1400", IF(E31="Sr Kid", "1500", IF(E31="Teens", "1500", IF(OR(E31="Adults",E31= "Zumba",E31= "Just dance",E31= "Filmy fitness",E31= "Colors of India"), "1500", IF(E31="Colors of India kids", "1500",0))))))</f>
        <v>1300</v>
      </c>
    </row>
    <row r="32" spans="1:11" ht="16.5" x14ac:dyDescent="0.3">
      <c r="A32" s="2">
        <v>30</v>
      </c>
      <c r="B32" s="5" t="s">
        <v>37</v>
      </c>
      <c r="C32" s="6" t="s">
        <v>242</v>
      </c>
      <c r="D32" s="5" t="s">
        <v>32</v>
      </c>
      <c r="E32" s="5" t="s">
        <v>4</v>
      </c>
      <c r="F32" s="5" t="s">
        <v>295</v>
      </c>
      <c r="G32" s="30" t="s">
        <v>257</v>
      </c>
      <c r="H32" s="6" t="s">
        <v>236</v>
      </c>
      <c r="I32" s="21" t="str">
        <f>IF(E32="Mini", "2.5 to 3.5", IF(E32="Toddler", "3.5 to 5", IF(E32="Jr Kid", "6 to 8", IF(E32="Sr Kid", "9 to 12", IF(E32="Teens", "13 to 21", IF(OR(E32="Adults",E32= "Zumba",E32= "Just dance",E32= "Filmy fitness",E32= "Colors of India"), "&gt;22",IF(E32="Colors of India kids", "3 to 12",0)))))))</f>
        <v>3.5 to 5</v>
      </c>
      <c r="J32" s="6"/>
      <c r="K32" s="6" t="str">
        <f>IF(OR(E32="Mini", E32="Toddler"), "1300", IF(E32="Jr Kid", "1400", IF(E32="Sr Kid", "1500", IF(E32="Teens", "1500", IF(OR(E32="Adults",E32= "Zumba",E32= "Just dance",E32= "Filmy fitness",E32= "Colors of India"), "1500", IF(E32="Colors of India kids", "1500",0))))))</f>
        <v>1300</v>
      </c>
    </row>
    <row r="33" spans="1:11" ht="16.5" x14ac:dyDescent="0.3">
      <c r="A33" s="2">
        <v>31</v>
      </c>
      <c r="B33" s="5" t="s">
        <v>38</v>
      </c>
      <c r="C33" s="6" t="s">
        <v>242</v>
      </c>
      <c r="D33" s="5" t="s">
        <v>32</v>
      </c>
      <c r="E33" s="5" t="s">
        <v>4</v>
      </c>
      <c r="F33" s="5" t="s">
        <v>295</v>
      </c>
      <c r="G33" s="30" t="s">
        <v>257</v>
      </c>
      <c r="H33" s="6" t="s">
        <v>236</v>
      </c>
      <c r="I33" s="21" t="str">
        <f>IF(E33="Mini", "2.5 to 3.5", IF(E33="Toddler", "3.5 to 5", IF(E33="Jr Kid", "6 to 8", IF(E33="Sr Kid", "9 to 12", IF(E33="Teens", "13 to 21", IF(OR(E33="Adults",E33= "Zumba",E33= "Just dance",E33= "Filmy fitness",E33= "Colors of India"), "&gt;22",IF(E33="Colors of India kids", "3 to 12",0)))))))</f>
        <v>3.5 to 5</v>
      </c>
      <c r="J33" s="6"/>
      <c r="K33" s="6" t="str">
        <f>IF(OR(E33="Mini", E33="Toddler"), "1300", IF(E33="Jr Kid", "1400", IF(E33="Sr Kid", "1500", IF(E33="Teens", "1500", IF(OR(E33="Adults",E33= "Zumba",E33= "Just dance",E33= "Filmy fitness",E33= "Colors of India"), "1500", IF(E33="Colors of India kids", "1500",0))))))</f>
        <v>1300</v>
      </c>
    </row>
    <row r="34" spans="1:11" ht="16.5" x14ac:dyDescent="0.3">
      <c r="A34" s="2">
        <v>32</v>
      </c>
      <c r="B34" s="5" t="s">
        <v>39</v>
      </c>
      <c r="C34" s="6" t="s">
        <v>245</v>
      </c>
      <c r="D34" s="5" t="s">
        <v>32</v>
      </c>
      <c r="E34" s="5" t="s">
        <v>4</v>
      </c>
      <c r="F34" s="5" t="s">
        <v>295</v>
      </c>
      <c r="G34" s="30" t="s">
        <v>257</v>
      </c>
      <c r="H34" s="6" t="s">
        <v>236</v>
      </c>
      <c r="I34" s="21" t="str">
        <f>IF(E34="Mini", "2.5 to 3.5", IF(E34="Toddler", "3.5 to 5", IF(E34="Jr Kid", "6 to 8", IF(E34="Sr Kid", "9 to 12", IF(E34="Teens", "13 to 21", IF(OR(E34="Adults",E34= "Zumba",E34= "Just dance",E34= "Filmy fitness",E34= "Colors of India"), "&gt;22",IF(E34="Colors of India kids", "3 to 12",0)))))))</f>
        <v>3.5 to 5</v>
      </c>
      <c r="J34" s="6"/>
      <c r="K34" s="6" t="str">
        <f>IF(OR(E34="Mini", E34="Toddler"), "1300", IF(E34="Jr Kid", "1400", IF(E34="Sr Kid", "1500", IF(E34="Teens", "1500", IF(OR(E34="Adults",E34= "Zumba",E34= "Just dance",E34= "Filmy fitness",E34= "Colors of India"), "1500", IF(E34="Colors of India kids", "1500",0))))))</f>
        <v>1300</v>
      </c>
    </row>
    <row r="35" spans="1:11" ht="16.5" x14ac:dyDescent="0.3">
      <c r="A35" s="2">
        <v>33</v>
      </c>
      <c r="B35" s="10" t="s">
        <v>40</v>
      </c>
      <c r="C35" s="6" t="s">
        <v>245</v>
      </c>
      <c r="D35" s="10" t="s">
        <v>32</v>
      </c>
      <c r="E35" s="10" t="s">
        <v>4</v>
      </c>
      <c r="F35" s="5" t="s">
        <v>295</v>
      </c>
      <c r="G35" s="30" t="s">
        <v>257</v>
      </c>
      <c r="H35" s="6" t="s">
        <v>236</v>
      </c>
      <c r="I35" s="21" t="str">
        <f>IF(E35="Mini", "2.5 to 3.5", IF(E35="Toddler", "3.5 to 5", IF(E35="Jr Kid", "6 to 8", IF(E35="Sr Kid", "9 to 12", IF(E35="Teens", "13 to 21", IF(OR(E35="Adults",E35= "Zumba",E35= "Just dance",E35= "Filmy fitness",E35= "Colors of India"), "&gt;22",IF(E35="Colors of India kids", "3 to 12",0)))))))</f>
        <v>3.5 to 5</v>
      </c>
      <c r="J35" s="6"/>
      <c r="K35" s="6" t="str">
        <f>IF(OR(E35="Mini", E35="Toddler"), "1300", IF(E35="Jr Kid", "1400", IF(E35="Sr Kid", "1500", IF(E35="Teens", "1500", IF(OR(E35="Adults",E35= "Zumba",E35= "Just dance",E35= "Filmy fitness",E35= "Colors of India"), "1500", IF(E35="Colors of India kids", "1500",0))))))</f>
        <v>1300</v>
      </c>
    </row>
    <row r="36" spans="1:11" ht="16.5" x14ac:dyDescent="0.3">
      <c r="A36" s="2">
        <v>34</v>
      </c>
      <c r="B36" s="5" t="s">
        <v>41</v>
      </c>
      <c r="C36" s="6" t="s">
        <v>242</v>
      </c>
      <c r="D36" s="5" t="s">
        <v>32</v>
      </c>
      <c r="E36" s="5" t="s">
        <v>4</v>
      </c>
      <c r="F36" s="5" t="s">
        <v>295</v>
      </c>
      <c r="G36" s="30" t="s">
        <v>257</v>
      </c>
      <c r="H36" s="6" t="s">
        <v>236</v>
      </c>
      <c r="I36" s="21" t="str">
        <f>IF(E36="Mini", "2.5 to 3.5", IF(E36="Toddler", "3.5 to 5", IF(E36="Jr Kid", "6 to 8", IF(E36="Sr Kid", "9 to 12", IF(E36="Teens", "13 to 21", IF(OR(E36="Adults",E36= "Zumba",E36= "Just dance",E36= "Filmy fitness",E36= "Colors of India"), "&gt;22",IF(E36="Colors of India kids", "3 to 12",0)))))))</f>
        <v>3.5 to 5</v>
      </c>
      <c r="J36" s="6"/>
      <c r="K36" s="6" t="str">
        <f>IF(OR(E36="Mini", E36="Toddler"), "1300", IF(E36="Jr Kid", "1400", IF(E36="Sr Kid", "1500", IF(E36="Teens", "1500", IF(OR(E36="Adults",E36= "Zumba",E36= "Just dance",E36= "Filmy fitness",E36= "Colors of India"), "1500", IF(E36="Colors of India kids", "1500",0))))))</f>
        <v>1300</v>
      </c>
    </row>
    <row r="37" spans="1:11" ht="16.5" x14ac:dyDescent="0.3">
      <c r="A37" s="2">
        <v>35</v>
      </c>
      <c r="B37" s="5" t="s">
        <v>42</v>
      </c>
      <c r="C37" s="6" t="s">
        <v>242</v>
      </c>
      <c r="D37" s="5" t="s">
        <v>32</v>
      </c>
      <c r="E37" s="5" t="s">
        <v>4</v>
      </c>
      <c r="F37" s="5" t="s">
        <v>295</v>
      </c>
      <c r="G37" s="30" t="s">
        <v>257</v>
      </c>
      <c r="H37" s="6" t="s">
        <v>236</v>
      </c>
      <c r="I37" s="21" t="str">
        <f>IF(E37="Mini", "2.5 to 3.5", IF(E37="Toddler", "3.5 to 5", IF(E37="Jr Kid", "6 to 8", IF(E37="Sr Kid", "9 to 12", IF(E37="Teens", "13 to 21", IF(OR(E37="Adults",E37= "Zumba",E37= "Just dance",E37= "Filmy fitness",E37= "Colors of India"), "&gt;22",IF(E37="Colors of India kids", "3 to 12",0)))))))</f>
        <v>3.5 to 5</v>
      </c>
      <c r="J37" s="6"/>
      <c r="K37" s="6" t="str">
        <f>IF(OR(E37="Mini", E37="Toddler"), "1300", IF(E37="Jr Kid", "1400", IF(E37="Sr Kid", "1500", IF(E37="Teens", "1500", IF(OR(E37="Adults",E37= "Zumba",E37= "Just dance",E37= "Filmy fitness",E37= "Colors of India"), "1500", IF(E37="Colors of India kids", "1500",0))))))</f>
        <v>1300</v>
      </c>
    </row>
    <row r="38" spans="1:11" ht="16.5" x14ac:dyDescent="0.3">
      <c r="A38" s="2">
        <v>36</v>
      </c>
      <c r="B38" s="5" t="s">
        <v>43</v>
      </c>
      <c r="C38" s="6" t="s">
        <v>242</v>
      </c>
      <c r="D38" s="5" t="s">
        <v>32</v>
      </c>
      <c r="E38" s="5" t="s">
        <v>4</v>
      </c>
      <c r="F38" s="5" t="s">
        <v>295</v>
      </c>
      <c r="G38" s="30" t="s">
        <v>257</v>
      </c>
      <c r="H38" s="6" t="s">
        <v>236</v>
      </c>
      <c r="I38" s="21" t="str">
        <f>IF(E38="Mini", "2.5 to 3.5", IF(E38="Toddler", "3.5 to 5", IF(E38="Jr Kid", "6 to 8", IF(E38="Sr Kid", "9 to 12", IF(E38="Teens", "13 to 21", IF(OR(E38="Adults",E38= "Zumba",E38= "Just dance",E38= "Filmy fitness",E38= "Colors of India"), "&gt;22",IF(E38="Colors of India kids", "3 to 12",0)))))))</f>
        <v>3.5 to 5</v>
      </c>
      <c r="J38" s="6"/>
      <c r="K38" s="6" t="str">
        <f>IF(OR(E38="Mini", E38="Toddler"), "1300", IF(E38="Jr Kid", "1400", IF(E38="Sr Kid", "1500", IF(E38="Teens", "1500", IF(OR(E38="Adults",E38= "Zumba",E38= "Just dance",E38= "Filmy fitness",E38= "Colors of India"), "1500", IF(E38="Colors of India kids", "1500",0))))))</f>
        <v>1300</v>
      </c>
    </row>
    <row r="39" spans="1:11" ht="16.5" x14ac:dyDescent="0.3">
      <c r="A39" s="2">
        <v>37</v>
      </c>
      <c r="B39" s="5" t="s">
        <v>44</v>
      </c>
      <c r="C39" s="6" t="s">
        <v>242</v>
      </c>
      <c r="D39" s="5" t="s">
        <v>32</v>
      </c>
      <c r="E39" s="5" t="s">
        <v>4</v>
      </c>
      <c r="F39" s="5" t="s">
        <v>295</v>
      </c>
      <c r="G39" s="30" t="s">
        <v>257</v>
      </c>
      <c r="H39" s="6" t="s">
        <v>236</v>
      </c>
      <c r="I39" s="21" t="str">
        <f>IF(E39="Mini", "2.5 to 3.5", IF(E39="Toddler", "3.5 to 5", IF(E39="Jr Kid", "6 to 8", IF(E39="Sr Kid", "9 to 12", IF(E39="Teens", "13 to 21", IF(OR(E39="Adults",E39= "Zumba",E39= "Just dance",E39= "Filmy fitness",E39= "Colors of India"), "&gt;22",IF(E39="Colors of India kids", "3 to 12",0)))))))</f>
        <v>3.5 to 5</v>
      </c>
      <c r="J39" s="6"/>
      <c r="K39" s="6" t="str">
        <f>IF(OR(E39="Mini", E39="Toddler"), "1300", IF(E39="Jr Kid", "1400", IF(E39="Sr Kid", "1500", IF(E39="Teens", "1500", IF(OR(E39="Adults",E39= "Zumba",E39= "Just dance",E39= "Filmy fitness",E39= "Colors of India"), "1500", IF(E39="Colors of India kids", "1500",0))))))</f>
        <v>1300</v>
      </c>
    </row>
    <row r="40" spans="1:11" ht="16.5" x14ac:dyDescent="0.3">
      <c r="A40" s="2">
        <v>38</v>
      </c>
      <c r="B40" s="5" t="s">
        <v>45</v>
      </c>
      <c r="C40" s="6" t="s">
        <v>242</v>
      </c>
      <c r="D40" s="5" t="s">
        <v>32</v>
      </c>
      <c r="E40" s="5" t="s">
        <v>4</v>
      </c>
      <c r="F40" s="5" t="s">
        <v>295</v>
      </c>
      <c r="G40" s="30" t="s">
        <v>257</v>
      </c>
      <c r="H40" s="6" t="s">
        <v>236</v>
      </c>
      <c r="I40" s="21" t="str">
        <f>IF(E40="Mini", "2.5 to 3.5", IF(E40="Toddler", "3.5 to 5", IF(E40="Jr Kid", "6 to 8", IF(E40="Sr Kid", "9 to 12", IF(E40="Teens", "13 to 21", IF(OR(E40="Adults",E40= "Zumba",E40= "Just dance",E40= "Filmy fitness",E40= "Colors of India"), "&gt;22",IF(E40="Colors of India kids", "3 to 12",0)))))))</f>
        <v>3.5 to 5</v>
      </c>
      <c r="J40" s="6"/>
      <c r="K40" s="6" t="str">
        <f>IF(OR(E40="Mini", E40="Toddler"), "1300", IF(E40="Jr Kid", "1400", IF(E40="Sr Kid", "1500", IF(E40="Teens", "1500", IF(OR(E40="Adults",E40= "Zumba",E40= "Just dance",E40= "Filmy fitness",E40= "Colors of India"), "1500", IF(E40="Colors of India kids", "1500",0))))))</f>
        <v>1300</v>
      </c>
    </row>
    <row r="41" spans="1:11" ht="16.5" x14ac:dyDescent="0.3">
      <c r="A41" s="2">
        <v>39</v>
      </c>
      <c r="B41" s="10" t="s">
        <v>46</v>
      </c>
      <c r="C41" s="6" t="s">
        <v>242</v>
      </c>
      <c r="D41" s="10" t="s">
        <v>32</v>
      </c>
      <c r="E41" s="10" t="s">
        <v>4</v>
      </c>
      <c r="F41" s="5" t="s">
        <v>295</v>
      </c>
      <c r="G41" s="30" t="s">
        <v>257</v>
      </c>
      <c r="H41" s="6" t="s">
        <v>236</v>
      </c>
      <c r="I41" s="21" t="str">
        <f>IF(E41="Mini", "2.5 to 3.5", IF(E41="Toddler", "3.5 to 5", IF(E41="Jr Kid", "6 to 8", IF(E41="Sr Kid", "9 to 12", IF(E41="Teens", "13 to 21", IF(OR(E41="Adults",E41= "Zumba",E41= "Just dance",E41= "Filmy fitness",E41= "Colors of India"), "&gt;22",IF(E41="Colors of India kids", "3 to 12",0)))))))</f>
        <v>3.5 to 5</v>
      </c>
      <c r="J41" s="6"/>
      <c r="K41" s="6" t="str">
        <f>IF(OR(E41="Mini", E41="Toddler"), "1300", IF(E41="Jr Kid", "1400", IF(E41="Sr Kid", "1500", IF(E41="Teens", "1500", IF(OR(E41="Adults",E41= "Zumba",E41= "Just dance",E41= "Filmy fitness",E41= "Colors of India"), "1500", IF(E41="Colors of India kids", "1500",0))))))</f>
        <v>1300</v>
      </c>
    </row>
    <row r="42" spans="1:11" ht="16.5" x14ac:dyDescent="0.3">
      <c r="A42" s="2">
        <v>40</v>
      </c>
      <c r="B42" s="5" t="s">
        <v>47</v>
      </c>
      <c r="C42" s="6" t="s">
        <v>245</v>
      </c>
      <c r="D42" s="5" t="s">
        <v>32</v>
      </c>
      <c r="E42" s="5" t="s">
        <v>4</v>
      </c>
      <c r="F42" s="5" t="s">
        <v>295</v>
      </c>
      <c r="G42" s="30" t="s">
        <v>257</v>
      </c>
      <c r="H42" s="6" t="s">
        <v>236</v>
      </c>
      <c r="I42" s="21" t="str">
        <f>IF(E42="Mini", "2.5 to 3.5", IF(E42="Toddler", "3.5 to 5", IF(E42="Jr Kid", "6 to 8", IF(E42="Sr Kid", "9 to 12", IF(E42="Teens", "13 to 21", IF(OR(E42="Adults",E42= "Zumba",E42= "Just dance",E42= "Filmy fitness",E42= "Colors of India"), "&gt;22",IF(E42="Colors of India kids", "3 to 12",0)))))))</f>
        <v>3.5 to 5</v>
      </c>
      <c r="J42" s="6"/>
      <c r="K42" s="6" t="str">
        <f>IF(OR(E42="Mini", E42="Toddler"), "1300", IF(E42="Jr Kid", "1400", IF(E42="Sr Kid", "1500", IF(E42="Teens", "1500", IF(OR(E42="Adults",E42= "Zumba",E42= "Just dance",E42= "Filmy fitness",E42= "Colors of India"), "1500", IF(E42="Colors of India kids", "1500",0))))))</f>
        <v>1300</v>
      </c>
    </row>
    <row r="43" spans="1:11" ht="16.5" x14ac:dyDescent="0.3">
      <c r="A43" s="2">
        <v>41</v>
      </c>
      <c r="B43" s="5" t="s">
        <v>48</v>
      </c>
      <c r="C43" s="6" t="s">
        <v>245</v>
      </c>
      <c r="D43" s="5" t="s">
        <v>32</v>
      </c>
      <c r="E43" s="5" t="s">
        <v>4</v>
      </c>
      <c r="F43" s="5" t="s">
        <v>295</v>
      </c>
      <c r="G43" s="30" t="s">
        <v>257</v>
      </c>
      <c r="H43" s="6" t="s">
        <v>236</v>
      </c>
      <c r="I43" s="21" t="str">
        <f>IF(E43="Mini", "2.5 to 3.5", IF(E43="Toddler", "3.5 to 5", IF(E43="Jr Kid", "6 to 8", IF(E43="Sr Kid", "9 to 12", IF(E43="Teens", "13 to 21", IF(OR(E43="Adults",E43= "Zumba",E43= "Just dance",E43= "Filmy fitness",E43= "Colors of India"), "&gt;22",IF(E43="Colors of India kids", "3 to 12",0)))))))</f>
        <v>3.5 to 5</v>
      </c>
      <c r="J43" s="6"/>
      <c r="K43" s="6" t="str">
        <f>IF(OR(E43="Mini", E43="Toddler"), "1300", IF(E43="Jr Kid", "1400", IF(E43="Sr Kid", "1500", IF(E43="Teens", "1500", IF(OR(E43="Adults",E43= "Zumba",E43= "Just dance",E43= "Filmy fitness",E43= "Colors of India"), "1500", IF(E43="Colors of India kids", "1500",0))))))</f>
        <v>1300</v>
      </c>
    </row>
    <row r="44" spans="1:11" ht="16.5" x14ac:dyDescent="0.3">
      <c r="A44" s="2">
        <v>42</v>
      </c>
      <c r="B44" s="5" t="s">
        <v>49</v>
      </c>
      <c r="C44" s="6" t="s">
        <v>245</v>
      </c>
      <c r="D44" s="5" t="s">
        <v>32</v>
      </c>
      <c r="E44" s="5" t="s">
        <v>4</v>
      </c>
      <c r="F44" s="5" t="s">
        <v>295</v>
      </c>
      <c r="G44" s="30" t="s">
        <v>257</v>
      </c>
      <c r="H44" s="6" t="s">
        <v>236</v>
      </c>
      <c r="I44" s="21" t="str">
        <f>IF(E44="Mini", "2.5 to 3.5", IF(E44="Toddler", "3.5 to 5", IF(E44="Jr Kid", "6 to 8", IF(E44="Sr Kid", "9 to 12", IF(E44="Teens", "13 to 21", IF(OR(E44="Adults",E44= "Zumba",E44= "Just dance",E44= "Filmy fitness",E44= "Colors of India"), "&gt;22",IF(E44="Colors of India kids", "3 to 12",0)))))))</f>
        <v>3.5 to 5</v>
      </c>
      <c r="J44" s="6"/>
      <c r="K44" s="6" t="str">
        <f>IF(OR(E44="Mini", E44="Toddler"), "1300", IF(E44="Jr Kid", "1400", IF(E44="Sr Kid", "1500", IF(E44="Teens", "1500", IF(OR(E44="Adults",E44= "Zumba",E44= "Just dance",E44= "Filmy fitness",E44= "Colors of India"), "1500", IF(E44="Colors of India kids", "1500",0))))))</f>
        <v>1300</v>
      </c>
    </row>
    <row r="45" spans="1:11" ht="16.5" x14ac:dyDescent="0.3">
      <c r="A45" s="2">
        <v>43</v>
      </c>
      <c r="B45" s="5" t="s">
        <v>50</v>
      </c>
      <c r="C45" s="6" t="s">
        <v>245</v>
      </c>
      <c r="D45" s="5" t="s">
        <v>32</v>
      </c>
      <c r="E45" s="5" t="s">
        <v>4</v>
      </c>
      <c r="F45" s="5" t="s">
        <v>295</v>
      </c>
      <c r="G45" s="30" t="s">
        <v>257</v>
      </c>
      <c r="H45" s="6" t="s">
        <v>236</v>
      </c>
      <c r="I45" s="21" t="str">
        <f>IF(E45="Mini", "2.5 to 3.5", IF(E45="Toddler", "3.5 to 5", IF(E45="Jr Kid", "6 to 8", IF(E45="Sr Kid", "9 to 12", IF(E45="Teens", "13 to 21", IF(OR(E45="Adults",E45= "Zumba",E45= "Just dance",E45= "Filmy fitness",E45= "Colors of India"), "&gt;22",IF(E45="Colors of India kids", "3 to 12",0)))))))</f>
        <v>3.5 to 5</v>
      </c>
      <c r="J45" s="6"/>
      <c r="K45" s="6" t="str">
        <f>IF(OR(E45="Mini", E45="Toddler"), "1300", IF(E45="Jr Kid", "1400", IF(E45="Sr Kid", "1500", IF(E45="Teens", "1500", IF(OR(E45="Adults",E45= "Zumba",E45= "Just dance",E45= "Filmy fitness",E45= "Colors of India"), "1500", IF(E45="Colors of India kids", "1500",0))))))</f>
        <v>1300</v>
      </c>
    </row>
    <row r="46" spans="1:11" ht="16.5" x14ac:dyDescent="0.3">
      <c r="A46" s="2">
        <v>44</v>
      </c>
      <c r="B46" s="5" t="s">
        <v>51</v>
      </c>
      <c r="C46" s="6" t="s">
        <v>245</v>
      </c>
      <c r="D46" s="5" t="s">
        <v>32</v>
      </c>
      <c r="E46" s="5" t="s">
        <v>4</v>
      </c>
      <c r="F46" s="5" t="s">
        <v>295</v>
      </c>
      <c r="G46" s="30" t="s">
        <v>257</v>
      </c>
      <c r="H46" s="6" t="s">
        <v>236</v>
      </c>
      <c r="I46" s="21" t="str">
        <f>IF(E46="Mini", "2.5 to 3.5", IF(E46="Toddler", "3.5 to 5", IF(E46="Jr Kid", "6 to 8", IF(E46="Sr Kid", "9 to 12", IF(E46="Teens", "13 to 21", IF(OR(E46="Adults",E46= "Zumba",E46= "Just dance",E46= "Filmy fitness",E46= "Colors of India"), "&gt;22",IF(E46="Colors of India kids", "3 to 12",0)))))))</f>
        <v>3.5 to 5</v>
      </c>
      <c r="J46" s="6"/>
      <c r="K46" s="6" t="str">
        <f>IF(OR(E46="Mini", E46="Toddler"), "1300", IF(E46="Jr Kid", "1400", IF(E46="Sr Kid", "1500", IF(E46="Teens", "1500", IF(OR(E46="Adults",E46= "Zumba",E46= "Just dance",E46= "Filmy fitness",E46= "Colors of India"), "1500", IF(E46="Colors of India kids", "1500",0))))))</f>
        <v>1300</v>
      </c>
    </row>
    <row r="47" spans="1:11" ht="16.5" x14ac:dyDescent="0.3">
      <c r="A47" s="2">
        <v>45</v>
      </c>
      <c r="B47" s="11" t="s">
        <v>52</v>
      </c>
      <c r="C47" s="6" t="s">
        <v>245</v>
      </c>
      <c r="D47" s="5" t="s">
        <v>32</v>
      </c>
      <c r="E47" s="5" t="s">
        <v>53</v>
      </c>
      <c r="F47" s="5" t="s">
        <v>295</v>
      </c>
      <c r="G47" s="30" t="s">
        <v>257</v>
      </c>
      <c r="H47" s="6" t="s">
        <v>236</v>
      </c>
      <c r="I47" s="21" t="str">
        <f>IF(E47="Mini", "2.5 to 3.5", IF(E47="Toddler", "3.5 to 5", IF(E47="Jr Kid", "6 to 8", IF(E47="Sr Kid", "9 to 12", IF(E47="Teens", "13 to 21", IF(OR(E47="Adults",E47= "Zumba",E47= "Just dance",E47= "Filmy fitness",E47= "Colors of India"), "&gt;22",IF(E47="Colors of India kids", "3 to 12",0)))))))</f>
        <v>6 to 8</v>
      </c>
      <c r="J47" s="6"/>
      <c r="K47" s="6" t="str">
        <f>IF(OR(E47="Mini", E47="Toddler"), "1300", IF(E47="Jr Kid", "1400", IF(E47="Sr Kid", "1500", IF(E47="Teens", "1500", IF(OR(E47="Adults",E47= "Zumba",E47= "Just dance",E47= "Filmy fitness",E47= "Colors of India"), "1500", IF(E47="Colors of India kids", "1500",0))))))</f>
        <v>1400</v>
      </c>
    </row>
    <row r="48" spans="1:11" ht="16.5" x14ac:dyDescent="0.3">
      <c r="A48" s="2">
        <v>46</v>
      </c>
      <c r="B48" s="12" t="s">
        <v>54</v>
      </c>
      <c r="C48" s="6" t="s">
        <v>242</v>
      </c>
      <c r="D48" s="5" t="s">
        <v>32</v>
      </c>
      <c r="E48" s="5" t="s">
        <v>53</v>
      </c>
      <c r="F48" s="5" t="s">
        <v>295</v>
      </c>
      <c r="G48" s="30" t="s">
        <v>257</v>
      </c>
      <c r="H48" s="6" t="s">
        <v>236</v>
      </c>
      <c r="I48" s="21" t="str">
        <f>IF(E48="Mini", "2.5 to 3.5", IF(E48="Toddler", "3.5 to 5", IF(E48="Jr Kid", "6 to 8", IF(E48="Sr Kid", "9 to 12", IF(E48="Teens", "13 to 21", IF(OR(E48="Adults",E48= "Zumba",E48= "Just dance",E48= "Filmy fitness",E48= "Colors of India"), "&gt;22",IF(E48="Colors of India kids", "3 to 12",0)))))))</f>
        <v>6 to 8</v>
      </c>
      <c r="J48" s="6"/>
      <c r="K48" s="6" t="str">
        <f>IF(OR(E48="Mini", E48="Toddler"), "1300", IF(E48="Jr Kid", "1400", IF(E48="Sr Kid", "1500", IF(E48="Teens", "1500", IF(OR(E48="Adults",E48= "Zumba",E48= "Just dance",E48= "Filmy fitness",E48= "Colors of India"), "1500", IF(E48="Colors of India kids", "1500",0))))))</f>
        <v>1400</v>
      </c>
    </row>
    <row r="49" spans="1:11" ht="16.5" x14ac:dyDescent="0.3">
      <c r="A49" s="2">
        <v>47</v>
      </c>
      <c r="B49" s="4" t="s">
        <v>55</v>
      </c>
      <c r="C49" s="6" t="s">
        <v>242</v>
      </c>
      <c r="D49" s="5" t="s">
        <v>32</v>
      </c>
      <c r="E49" s="5" t="s">
        <v>53</v>
      </c>
      <c r="F49" s="5" t="s">
        <v>295</v>
      </c>
      <c r="G49" s="30" t="s">
        <v>257</v>
      </c>
      <c r="H49" s="6" t="s">
        <v>236</v>
      </c>
      <c r="I49" s="21" t="str">
        <f>IF(E49="Mini", "2.5 to 3.5", IF(E49="Toddler", "3.5 to 5", IF(E49="Jr Kid", "6 to 8", IF(E49="Sr Kid", "9 to 12", IF(E49="Teens", "13 to 21", IF(OR(E49="Adults",E49= "Zumba",E49= "Just dance",E49= "Filmy fitness",E49= "Colors of India"), "&gt;22",IF(E49="Colors of India kids", "3 to 12",0)))))))</f>
        <v>6 to 8</v>
      </c>
      <c r="J49" s="6"/>
      <c r="K49" s="6" t="str">
        <f>IF(OR(E49="Mini", E49="Toddler"), "1300", IF(E49="Jr Kid", "1400", IF(E49="Sr Kid", "1500", IF(E49="Teens", "1500", IF(OR(E49="Adults",E49= "Zumba",E49= "Just dance",E49= "Filmy fitness",E49= "Colors of India"), "1500", IF(E49="Colors of India kids", "1500",0))))))</f>
        <v>1400</v>
      </c>
    </row>
    <row r="50" spans="1:11" ht="16.5" x14ac:dyDescent="0.3">
      <c r="A50" s="2">
        <v>48</v>
      </c>
      <c r="B50" s="4" t="s">
        <v>56</v>
      </c>
      <c r="C50" s="6" t="s">
        <v>242</v>
      </c>
      <c r="D50" s="5" t="s">
        <v>32</v>
      </c>
      <c r="E50" s="5" t="s">
        <v>53</v>
      </c>
      <c r="F50" s="5" t="s">
        <v>295</v>
      </c>
      <c r="G50" s="30" t="s">
        <v>257</v>
      </c>
      <c r="H50" s="6" t="s">
        <v>236</v>
      </c>
      <c r="I50" s="21" t="str">
        <f>IF(E50="Mini", "2.5 to 3.5", IF(E50="Toddler", "3.5 to 5", IF(E50="Jr Kid", "6 to 8", IF(E50="Sr Kid", "9 to 12", IF(E50="Teens", "13 to 21", IF(OR(E50="Adults",E50= "Zumba",E50= "Just dance",E50= "Filmy fitness",E50= "Colors of India"), "&gt;22",IF(E50="Colors of India kids", "3 to 12",0)))))))</f>
        <v>6 to 8</v>
      </c>
      <c r="J50" s="6"/>
      <c r="K50" s="6" t="str">
        <f>IF(OR(E50="Mini", E50="Toddler"), "1300", IF(E50="Jr Kid", "1400", IF(E50="Sr Kid", "1500", IF(E50="Teens", "1500", IF(OR(E50="Adults",E50= "Zumba",E50= "Just dance",E50= "Filmy fitness",E50= "Colors of India"), "1500", IF(E50="Colors of India kids", "1500",0))))))</f>
        <v>1400</v>
      </c>
    </row>
    <row r="51" spans="1:11" ht="16.5" x14ac:dyDescent="0.3">
      <c r="A51" s="2">
        <v>49</v>
      </c>
      <c r="B51" s="12" t="s">
        <v>57</v>
      </c>
      <c r="C51" s="6" t="s">
        <v>242</v>
      </c>
      <c r="D51" s="5" t="s">
        <v>32</v>
      </c>
      <c r="E51" s="5" t="s">
        <v>53</v>
      </c>
      <c r="F51" s="5" t="s">
        <v>295</v>
      </c>
      <c r="G51" s="30" t="s">
        <v>257</v>
      </c>
      <c r="H51" s="6" t="s">
        <v>236</v>
      </c>
      <c r="I51" s="21" t="str">
        <f>IF(E51="Mini", "2.5 to 3.5", IF(E51="Toddler", "3.5 to 5", IF(E51="Jr Kid", "6 to 8", IF(E51="Sr Kid", "9 to 12", IF(E51="Teens", "13 to 21", IF(OR(E51="Adults",E51= "Zumba",E51= "Just dance",E51= "Filmy fitness",E51= "Colors of India"), "&gt;22",IF(E51="Colors of India kids", "3 to 12",0)))))))</f>
        <v>6 to 8</v>
      </c>
      <c r="J51" s="6"/>
      <c r="K51" s="6" t="str">
        <f>IF(OR(E51="Mini", E51="Toddler"), "1300", IF(E51="Jr Kid", "1400", IF(E51="Sr Kid", "1500", IF(E51="Teens", "1500", IF(OR(E51="Adults",E51= "Zumba",E51= "Just dance",E51= "Filmy fitness",E51= "Colors of India"), "1500", IF(E51="Colors of India kids", "1500",0))))))</f>
        <v>1400</v>
      </c>
    </row>
    <row r="52" spans="1:11" ht="16.5" x14ac:dyDescent="0.3">
      <c r="A52" s="2">
        <v>50</v>
      </c>
      <c r="B52" s="9" t="s">
        <v>58</v>
      </c>
      <c r="C52" s="6" t="s">
        <v>245</v>
      </c>
      <c r="D52" s="10" t="s">
        <v>32</v>
      </c>
      <c r="E52" s="10" t="s">
        <v>53</v>
      </c>
      <c r="F52" s="5" t="s">
        <v>295</v>
      </c>
      <c r="G52" s="30" t="s">
        <v>257</v>
      </c>
      <c r="H52" s="6" t="s">
        <v>236</v>
      </c>
      <c r="I52" s="21" t="str">
        <f>IF(E52="Mini", "2.5 to 3.5", IF(E52="Toddler", "3.5 to 5", IF(E52="Jr Kid", "6 to 8", IF(E52="Sr Kid", "9 to 12", IF(E52="Teens", "13 to 21", IF(OR(E52="Adults",E52= "Zumba",E52= "Just dance",E52= "Filmy fitness",E52= "Colors of India"), "&gt;22",IF(E52="Colors of India kids", "3 to 12",0)))))))</f>
        <v>6 to 8</v>
      </c>
      <c r="J52" s="6"/>
      <c r="K52" s="6" t="str">
        <f>IF(OR(E52="Mini", E52="Toddler"), "1300", IF(E52="Jr Kid", "1400", IF(E52="Sr Kid", "1500", IF(E52="Teens", "1500", IF(OR(E52="Adults",E52= "Zumba",E52= "Just dance",E52= "Filmy fitness",E52= "Colors of India"), "1500", IF(E52="Colors of India kids", "1500",0))))))</f>
        <v>1400</v>
      </c>
    </row>
    <row r="53" spans="1:11" ht="16.5" x14ac:dyDescent="0.3">
      <c r="A53" s="2">
        <v>51</v>
      </c>
      <c r="B53" s="12" t="s">
        <v>59</v>
      </c>
      <c r="C53" s="6" t="s">
        <v>245</v>
      </c>
      <c r="D53" s="5" t="s">
        <v>32</v>
      </c>
      <c r="E53" s="5" t="s">
        <v>53</v>
      </c>
      <c r="F53" s="5" t="s">
        <v>295</v>
      </c>
      <c r="G53" s="30" t="s">
        <v>257</v>
      </c>
      <c r="H53" s="6" t="s">
        <v>236</v>
      </c>
      <c r="I53" s="21" t="str">
        <f>IF(E53="Mini", "2.5 to 3.5", IF(E53="Toddler", "3.5 to 5", IF(E53="Jr Kid", "6 to 8", IF(E53="Sr Kid", "9 to 12", IF(E53="Teens", "13 to 21", IF(OR(E53="Adults",E53= "Zumba",E53= "Just dance",E53= "Filmy fitness",E53= "Colors of India"), "&gt;22",IF(E53="Colors of India kids", "3 to 12",0)))))))</f>
        <v>6 to 8</v>
      </c>
      <c r="J53" s="6"/>
      <c r="K53" s="6" t="str">
        <f>IF(OR(E53="Mini", E53="Toddler"), "1300", IF(E53="Jr Kid", "1400", IF(E53="Sr Kid", "1500", IF(E53="Teens", "1500", IF(OR(E53="Adults",E53= "Zumba",E53= "Just dance",E53= "Filmy fitness",E53= "Colors of India"), "1500", IF(E53="Colors of India kids", "1500",0))))))</f>
        <v>1400</v>
      </c>
    </row>
    <row r="54" spans="1:11" ht="16.5" x14ac:dyDescent="0.3">
      <c r="A54" s="2">
        <v>52</v>
      </c>
      <c r="B54" s="4" t="s">
        <v>60</v>
      </c>
      <c r="C54" s="6" t="s">
        <v>245</v>
      </c>
      <c r="D54" s="5" t="s">
        <v>32</v>
      </c>
      <c r="E54" s="5" t="s">
        <v>53</v>
      </c>
      <c r="F54" s="5" t="s">
        <v>295</v>
      </c>
      <c r="G54" s="30" t="s">
        <v>257</v>
      </c>
      <c r="H54" s="6" t="s">
        <v>236</v>
      </c>
      <c r="I54" s="21" t="str">
        <f>IF(E54="Mini", "2.5 to 3.5", IF(E54="Toddler", "3.5 to 5", IF(E54="Jr Kid", "6 to 8", IF(E54="Sr Kid", "9 to 12", IF(E54="Teens", "13 to 21", IF(OR(E54="Adults",E54= "Zumba",E54= "Just dance",E54= "Filmy fitness",E54= "Colors of India"), "&gt;22",IF(E54="Colors of India kids", "3 to 12",0)))))))</f>
        <v>6 to 8</v>
      </c>
      <c r="J54" s="6"/>
      <c r="K54" s="6" t="str">
        <f>IF(OR(E54="Mini", E54="Toddler"), "1300", IF(E54="Jr Kid", "1400", IF(E54="Sr Kid", "1500", IF(E54="Teens", "1500", IF(OR(E54="Adults",E54= "Zumba",E54= "Just dance",E54= "Filmy fitness",E54= "Colors of India"), "1500", IF(E54="Colors of India kids", "1500",0))))))</f>
        <v>1400</v>
      </c>
    </row>
    <row r="55" spans="1:11" ht="16.5" x14ac:dyDescent="0.3">
      <c r="A55" s="2">
        <v>53</v>
      </c>
      <c r="B55" s="5" t="s">
        <v>61</v>
      </c>
      <c r="C55" s="6" t="s">
        <v>245</v>
      </c>
      <c r="D55" s="5" t="s">
        <v>32</v>
      </c>
      <c r="E55" s="5" t="s">
        <v>53</v>
      </c>
      <c r="F55" s="5" t="s">
        <v>295</v>
      </c>
      <c r="G55" s="30" t="s">
        <v>257</v>
      </c>
      <c r="H55" s="6" t="s">
        <v>236</v>
      </c>
      <c r="I55" s="21" t="str">
        <f>IF(E55="Mini", "2.5 to 3.5", IF(E55="Toddler", "3.5 to 5", IF(E55="Jr Kid", "6 to 8", IF(E55="Sr Kid", "9 to 12", IF(E55="Teens", "13 to 21", IF(OR(E55="Adults",E55= "Zumba",E55= "Just dance",E55= "Filmy fitness",E55= "Colors of India"), "&gt;22",IF(E55="Colors of India kids", "3 to 12",0)))))))</f>
        <v>6 to 8</v>
      </c>
      <c r="J55" s="6"/>
      <c r="K55" s="6" t="str">
        <f>IF(OR(E55="Mini", E55="Toddler"), "1300", IF(E55="Jr Kid", "1400", IF(E55="Sr Kid", "1500", IF(E55="Teens", "1500", IF(OR(E55="Adults",E55= "Zumba",E55= "Just dance",E55= "Filmy fitness",E55= "Colors of India"), "1500", IF(E55="Colors of India kids", "1500",0))))))</f>
        <v>1400</v>
      </c>
    </row>
    <row r="56" spans="1:11" ht="16.5" x14ac:dyDescent="0.3">
      <c r="A56" s="2">
        <v>54</v>
      </c>
      <c r="B56" s="5" t="s">
        <v>62</v>
      </c>
      <c r="C56" s="6" t="s">
        <v>245</v>
      </c>
      <c r="D56" s="5" t="s">
        <v>32</v>
      </c>
      <c r="E56" s="5" t="s">
        <v>53</v>
      </c>
      <c r="F56" s="5" t="s">
        <v>295</v>
      </c>
      <c r="G56" s="30" t="s">
        <v>257</v>
      </c>
      <c r="H56" s="6" t="s">
        <v>236</v>
      </c>
      <c r="I56" s="21" t="str">
        <f>IF(E56="Mini", "2.5 to 3.5", IF(E56="Toddler", "3.5 to 5", IF(E56="Jr Kid", "6 to 8", IF(E56="Sr Kid", "9 to 12", IF(E56="Teens", "13 to 21", IF(OR(E56="Adults",E56= "Zumba",E56= "Just dance",E56= "Filmy fitness",E56= "Colors of India"), "&gt;22",IF(E56="Colors of India kids", "3 to 12",0)))))))</f>
        <v>6 to 8</v>
      </c>
      <c r="J56" s="6"/>
      <c r="K56" s="6" t="str">
        <f>IF(OR(E56="Mini", E56="Toddler"), "1300", IF(E56="Jr Kid", "1400", IF(E56="Sr Kid", "1500", IF(E56="Teens", "1500", IF(OR(E56="Adults",E56= "Zumba",E56= "Just dance",E56= "Filmy fitness",E56= "Colors of India"), "1500", IF(E56="Colors of India kids", "1500",0))))))</f>
        <v>1400</v>
      </c>
    </row>
    <row r="57" spans="1:11" ht="16.5" x14ac:dyDescent="0.3">
      <c r="A57" s="2">
        <v>55</v>
      </c>
      <c r="B57" s="5" t="s">
        <v>63</v>
      </c>
      <c r="C57" s="6" t="s">
        <v>245</v>
      </c>
      <c r="D57" s="5" t="s">
        <v>32</v>
      </c>
      <c r="E57" s="5" t="s">
        <v>19</v>
      </c>
      <c r="F57" s="5" t="s">
        <v>295</v>
      </c>
      <c r="G57" s="30" t="s">
        <v>257</v>
      </c>
      <c r="H57" s="6" t="s">
        <v>236</v>
      </c>
      <c r="I57" s="21" t="str">
        <f>IF(E57="Mini", "2.5 to 3.5", IF(E57="Toddler", "3.5 to 5", IF(E57="Jr Kid", "6 to 8", IF(E57="Sr Kid", "9 to 12", IF(E57="Teens", "13 to 21", IF(OR(E57="Adults",E57= "Zumba",E57= "Just dance",E57= "Filmy fitness",E57= "Colors of India"), "&gt;22",IF(E57="Colors of India kids", "3 to 12",0)))))))</f>
        <v>9 to 12</v>
      </c>
      <c r="J57" s="6"/>
      <c r="K57" s="6" t="str">
        <f>IF(OR(E57="Mini", E57="Toddler"), "1300", IF(E57="Jr Kid", "1400", IF(E57="Sr Kid", "1500", IF(E57="Teens", "1500", IF(OR(E57="Adults",E57= "Zumba",E57= "Just dance",E57= "Filmy fitness",E57= "Colors of India"), "1500", IF(E57="Colors of India kids", "1500",0))))))</f>
        <v>1500</v>
      </c>
    </row>
    <row r="58" spans="1:11" ht="16.5" x14ac:dyDescent="0.3">
      <c r="A58" s="2">
        <v>56</v>
      </c>
      <c r="B58" s="10" t="s">
        <v>64</v>
      </c>
      <c r="C58" s="6" t="s">
        <v>242</v>
      </c>
      <c r="D58" s="10" t="s">
        <v>32</v>
      </c>
      <c r="E58" s="10" t="s">
        <v>19</v>
      </c>
      <c r="F58" s="5" t="s">
        <v>295</v>
      </c>
      <c r="G58" s="30" t="s">
        <v>257</v>
      </c>
      <c r="H58" s="6" t="s">
        <v>236</v>
      </c>
      <c r="I58" s="21" t="str">
        <f>IF(E58="Mini", "2.5 to 3.5", IF(E58="Toddler", "3.5 to 5", IF(E58="Jr Kid", "6 to 8", IF(E58="Sr Kid", "9 to 12", IF(E58="Teens", "13 to 21", IF(OR(E58="Adults",E58= "Zumba",E58= "Just dance",E58= "Filmy fitness",E58= "Colors of India"), "&gt;22",IF(E58="Colors of India kids", "3 to 12",0)))))))</f>
        <v>9 to 12</v>
      </c>
      <c r="J58" s="6"/>
      <c r="K58" s="6" t="str">
        <f>IF(OR(E58="Mini", E58="Toddler"), "1300", IF(E58="Jr Kid", "1400", IF(E58="Sr Kid", "1500", IF(E58="Teens", "1500", IF(OR(E58="Adults",E58= "Zumba",E58= "Just dance",E58= "Filmy fitness",E58= "Colors of India"), "1500", IF(E58="Colors of India kids", "1500",0))))))</f>
        <v>1500</v>
      </c>
    </row>
    <row r="59" spans="1:11" ht="16.5" x14ac:dyDescent="0.3">
      <c r="A59" s="2">
        <v>57</v>
      </c>
      <c r="B59" s="10" t="s">
        <v>65</v>
      </c>
      <c r="C59" s="6" t="s">
        <v>245</v>
      </c>
      <c r="D59" s="10" t="s">
        <v>32</v>
      </c>
      <c r="E59" s="10" t="s">
        <v>19</v>
      </c>
      <c r="F59" s="5" t="s">
        <v>295</v>
      </c>
      <c r="G59" s="30" t="s">
        <v>257</v>
      </c>
      <c r="H59" s="6" t="s">
        <v>236</v>
      </c>
      <c r="I59" s="21" t="str">
        <f>IF(E59="Mini", "2.5 to 3.5", IF(E59="Toddler", "3.5 to 5", IF(E59="Jr Kid", "6 to 8", IF(E59="Sr Kid", "9 to 12", IF(E59="Teens", "13 to 21", IF(OR(E59="Adults",E59= "Zumba",E59= "Just dance",E59= "Filmy fitness",E59= "Colors of India"), "&gt;22",IF(E59="Colors of India kids", "3 to 12",0)))))))</f>
        <v>9 to 12</v>
      </c>
      <c r="J59" s="6"/>
      <c r="K59" s="6" t="str">
        <f>IF(OR(E59="Mini", E59="Toddler"), "1300", IF(E59="Jr Kid", "1400", IF(E59="Sr Kid", "1500", IF(E59="Teens", "1500", IF(OR(E59="Adults",E59= "Zumba",E59= "Just dance",E59= "Filmy fitness",E59= "Colors of India"), "1500", IF(E59="Colors of India kids", "1500",0))))))</f>
        <v>1500</v>
      </c>
    </row>
    <row r="60" spans="1:11" ht="16.5" x14ac:dyDescent="0.3">
      <c r="A60" s="2">
        <v>58</v>
      </c>
      <c r="B60" s="2" t="s">
        <v>66</v>
      </c>
      <c r="C60" s="6" t="s">
        <v>242</v>
      </c>
      <c r="D60" s="5" t="s">
        <v>32</v>
      </c>
      <c r="E60" s="5" t="s">
        <v>19</v>
      </c>
      <c r="F60" s="5" t="s">
        <v>295</v>
      </c>
      <c r="G60" s="30" t="s">
        <v>257</v>
      </c>
      <c r="H60" s="6" t="s">
        <v>236</v>
      </c>
      <c r="I60" s="21" t="str">
        <f>IF(E60="Mini", "2.5 to 3.5", IF(E60="Toddler", "3.5 to 5", IF(E60="Jr Kid", "6 to 8", IF(E60="Sr Kid", "9 to 12", IF(E60="Teens", "13 to 21", IF(OR(E60="Adults",E60= "Zumba",E60= "Just dance",E60= "Filmy fitness",E60= "Colors of India"), "&gt;22",IF(E60="Colors of India kids", "3 to 12",0)))))))</f>
        <v>9 to 12</v>
      </c>
      <c r="J60" s="6"/>
      <c r="K60" s="6" t="str">
        <f>IF(OR(E60="Mini", E60="Toddler"), "1300", IF(E60="Jr Kid", "1400", IF(E60="Sr Kid", "1500", IF(E60="Teens", "1500", IF(OR(E60="Adults",E60= "Zumba",E60= "Just dance",E60= "Filmy fitness",E60= "Colors of India"), "1500", IF(E60="Colors of India kids", "1500",0))))))</f>
        <v>1500</v>
      </c>
    </row>
    <row r="61" spans="1:11" ht="16.5" x14ac:dyDescent="0.3">
      <c r="A61" s="2">
        <v>59</v>
      </c>
      <c r="B61" s="13" t="s">
        <v>67</v>
      </c>
      <c r="C61" s="6" t="s">
        <v>242</v>
      </c>
      <c r="D61" s="5" t="s">
        <v>32</v>
      </c>
      <c r="E61" s="5" t="s">
        <v>19</v>
      </c>
      <c r="F61" s="5" t="s">
        <v>295</v>
      </c>
      <c r="G61" s="30" t="s">
        <v>257</v>
      </c>
      <c r="H61" s="6" t="s">
        <v>236</v>
      </c>
      <c r="I61" s="21" t="str">
        <f>IF(E61="Mini", "2.5 to 3.5", IF(E61="Toddler", "3.5 to 5", IF(E61="Jr Kid", "6 to 8", IF(E61="Sr Kid", "9 to 12", IF(E61="Teens", "13 to 21", IF(OR(E61="Adults",E61= "Zumba",E61= "Just dance",E61= "Filmy fitness",E61= "Colors of India"), "&gt;22",IF(E61="Colors of India kids", "3 to 12",0)))))))</f>
        <v>9 to 12</v>
      </c>
      <c r="J61" s="6"/>
      <c r="K61" s="6" t="str">
        <f>IF(OR(E61="Mini", E61="Toddler"), "1300", IF(E61="Jr Kid", "1400", IF(E61="Sr Kid", "1500", IF(E61="Teens", "1500", IF(OR(E61="Adults",E61= "Zumba",E61= "Just dance",E61= "Filmy fitness",E61= "Colors of India"), "1500", IF(E61="Colors of India kids", "1500",0))))))</f>
        <v>1500</v>
      </c>
    </row>
    <row r="62" spans="1:11" ht="16.5" x14ac:dyDescent="0.3">
      <c r="A62" s="2">
        <v>60</v>
      </c>
      <c r="B62" s="14" t="s">
        <v>68</v>
      </c>
      <c r="C62" s="6" t="s">
        <v>245</v>
      </c>
      <c r="D62" s="6" t="s">
        <v>32</v>
      </c>
      <c r="E62" s="6" t="s">
        <v>19</v>
      </c>
      <c r="F62" s="5" t="s">
        <v>295</v>
      </c>
      <c r="G62" s="30" t="s">
        <v>257</v>
      </c>
      <c r="H62" s="6" t="s">
        <v>236</v>
      </c>
      <c r="I62" s="21" t="str">
        <f>IF(E62="Mini", "2.5 to 3.5", IF(E62="Toddler", "3.5 to 5", IF(E62="Jr Kid", "6 to 8", IF(E62="Sr Kid", "9 to 12", IF(E62="Teens", "13 to 21", IF(OR(E62="Adults",E62= "Zumba",E62= "Just dance",E62= "Filmy fitness",E62= "Colors of India"), "&gt;22",IF(E62="Colors of India kids", "3 to 12",0)))))))</f>
        <v>9 to 12</v>
      </c>
      <c r="J62" s="6"/>
      <c r="K62" s="6" t="str">
        <f>IF(OR(E62="Mini", E62="Toddler"), "1300", IF(E62="Jr Kid", "1400", IF(E62="Sr Kid", "1500", IF(E62="Teens", "1500", IF(OR(E62="Adults",E62= "Zumba",E62= "Just dance",E62= "Filmy fitness",E62= "Colors of India"), "1500", IF(E62="Colors of India kids", "1500",0))))))</f>
        <v>1500</v>
      </c>
    </row>
    <row r="63" spans="1:11" ht="16.5" x14ac:dyDescent="0.3">
      <c r="A63" s="2">
        <v>61</v>
      </c>
      <c r="B63" s="15" t="s">
        <v>69</v>
      </c>
      <c r="C63" s="6" t="s">
        <v>245</v>
      </c>
      <c r="D63" s="5" t="s">
        <v>32</v>
      </c>
      <c r="E63" s="5" t="s">
        <v>19</v>
      </c>
      <c r="F63" s="5" t="s">
        <v>295</v>
      </c>
      <c r="G63" s="30" t="s">
        <v>257</v>
      </c>
      <c r="H63" s="6" t="s">
        <v>236</v>
      </c>
      <c r="I63" s="21" t="str">
        <f>IF(E63="Mini", "2.5 to 3.5", IF(E63="Toddler", "3.5 to 5", IF(E63="Jr Kid", "6 to 8", IF(E63="Sr Kid", "9 to 12", IF(E63="Teens", "13 to 21", IF(OR(E63="Adults",E63= "Zumba",E63= "Just dance",E63= "Filmy fitness",E63= "Colors of India"), "&gt;22",IF(E63="Colors of India kids", "3 to 12",0)))))))</f>
        <v>9 to 12</v>
      </c>
      <c r="J63" s="6"/>
      <c r="K63" s="6" t="str">
        <f>IF(OR(E63="Mini", E63="Toddler"), "1300", IF(E63="Jr Kid", "1400", IF(E63="Sr Kid", "1500", IF(E63="Teens", "1500", IF(OR(E63="Adults",E63= "Zumba",E63= "Just dance",E63= "Filmy fitness",E63= "Colors of India"), "1500", IF(E63="Colors of India kids", "1500",0))))))</f>
        <v>1500</v>
      </c>
    </row>
    <row r="64" spans="1:11" ht="16.5" x14ac:dyDescent="0.3">
      <c r="A64" s="2">
        <v>62</v>
      </c>
      <c r="B64" s="12" t="s">
        <v>70</v>
      </c>
      <c r="C64" s="6" t="s">
        <v>242</v>
      </c>
      <c r="D64" s="5" t="s">
        <v>32</v>
      </c>
      <c r="E64" s="5" t="s">
        <v>19</v>
      </c>
      <c r="F64" s="5" t="s">
        <v>295</v>
      </c>
      <c r="G64" s="30" t="s">
        <v>257</v>
      </c>
      <c r="H64" s="6" t="s">
        <v>236</v>
      </c>
      <c r="I64" s="21" t="str">
        <f>IF(E64="Mini", "2.5 to 3.5", IF(E64="Toddler", "3.5 to 5", IF(E64="Jr Kid", "6 to 8", IF(E64="Sr Kid", "9 to 12", IF(E64="Teens", "13 to 21", IF(OR(E64="Adults",E64= "Zumba",E64= "Just dance",E64= "Filmy fitness",E64= "Colors of India"), "&gt;22",IF(E64="Colors of India kids", "3 to 12",0)))))))</f>
        <v>9 to 12</v>
      </c>
      <c r="J64" s="6"/>
      <c r="K64" s="6" t="str">
        <f>IF(OR(E64="Mini", E64="Toddler"), "1300", IF(E64="Jr Kid", "1400", IF(E64="Sr Kid", "1500", IF(E64="Teens", "1500", IF(OR(E64="Adults",E64= "Zumba",E64= "Just dance",E64= "Filmy fitness",E64= "Colors of India"), "1500", IF(E64="Colors of India kids", "1500",0))))))</f>
        <v>1500</v>
      </c>
    </row>
    <row r="65" spans="1:11" ht="16.5" x14ac:dyDescent="0.3">
      <c r="A65" s="2">
        <v>63</v>
      </c>
      <c r="B65" s="5" t="s">
        <v>71</v>
      </c>
      <c r="C65" s="6" t="s">
        <v>242</v>
      </c>
      <c r="D65" s="5" t="s">
        <v>32</v>
      </c>
      <c r="E65" s="5" t="s">
        <v>19</v>
      </c>
      <c r="F65" s="5" t="s">
        <v>295</v>
      </c>
      <c r="G65" s="30" t="s">
        <v>257</v>
      </c>
      <c r="H65" s="6" t="s">
        <v>236</v>
      </c>
      <c r="I65" s="21" t="str">
        <f>IF(E65="Mini", "2.5 to 3.5", IF(E65="Toddler", "3.5 to 5", IF(E65="Jr Kid", "6 to 8", IF(E65="Sr Kid", "9 to 12", IF(E65="Teens", "13 to 21", IF(OR(E65="Adults",E65= "Zumba",E65= "Just dance",E65= "Filmy fitness",E65= "Colors of India"), "&gt;22",IF(E65="Colors of India kids", "3 to 12",0)))))))</f>
        <v>9 to 12</v>
      </c>
      <c r="J65" s="6"/>
      <c r="K65" s="6" t="str">
        <f>IF(OR(E65="Mini", E65="Toddler"), "1300", IF(E65="Jr Kid", "1400", IF(E65="Sr Kid", "1500", IF(E65="Teens", "1500", IF(OR(E65="Adults",E65= "Zumba",E65= "Just dance",E65= "Filmy fitness",E65= "Colors of India"), "1500", IF(E65="Colors of India kids", "1500",0))))))</f>
        <v>1500</v>
      </c>
    </row>
    <row r="66" spans="1:11" ht="16.5" x14ac:dyDescent="0.3">
      <c r="A66" s="2">
        <v>64</v>
      </c>
      <c r="B66" s="6" t="s">
        <v>72</v>
      </c>
      <c r="C66" s="6" t="s">
        <v>245</v>
      </c>
      <c r="D66" s="6" t="s">
        <v>32</v>
      </c>
      <c r="E66" s="6" t="s">
        <v>19</v>
      </c>
      <c r="F66" s="5" t="s">
        <v>295</v>
      </c>
      <c r="G66" s="30" t="s">
        <v>257</v>
      </c>
      <c r="H66" s="6" t="s">
        <v>236</v>
      </c>
      <c r="I66" s="21" t="str">
        <f>IF(E66="Mini", "2.5 to 3.5", IF(E66="Toddler", "3.5 to 5", IF(E66="Jr Kid", "6 to 8", IF(E66="Sr Kid", "9 to 12", IF(E66="Teens", "13 to 21", IF(OR(E66="Adults",E66= "Zumba",E66= "Just dance",E66= "Filmy fitness",E66= "Colors of India"), "&gt;22",IF(E66="Colors of India kids", "3 to 12",0)))))))</f>
        <v>9 to 12</v>
      </c>
      <c r="J66" s="6"/>
      <c r="K66" s="6" t="str">
        <f>IF(OR(E66="Mini", E66="Toddler"), "1300", IF(E66="Jr Kid", "1400", IF(E66="Sr Kid", "1500", IF(E66="Teens", "1500", IF(OR(E66="Adults",E66= "Zumba",E66= "Just dance",E66= "Filmy fitness",E66= "Colors of India"), "1500", IF(E66="Colors of India kids", "1500",0))))))</f>
        <v>1500</v>
      </c>
    </row>
    <row r="67" spans="1:11" ht="16.5" x14ac:dyDescent="0.3">
      <c r="A67" s="2">
        <v>65</v>
      </c>
      <c r="B67" s="16" t="s">
        <v>73</v>
      </c>
      <c r="C67" s="6" t="s">
        <v>245</v>
      </c>
      <c r="D67" s="6" t="s">
        <v>32</v>
      </c>
      <c r="E67" s="5" t="s">
        <v>74</v>
      </c>
      <c r="F67" s="5" t="s">
        <v>295</v>
      </c>
      <c r="G67" s="30" t="s">
        <v>257</v>
      </c>
      <c r="H67" s="6" t="s">
        <v>236</v>
      </c>
      <c r="I67" s="21" t="str">
        <f>IF(E67="Mini", "2.5 to 3.5", IF(E67="Toddler", "3.5 to 5", IF(E67="Jr Kid", "6 to 8", IF(E67="Sr Kid", "9 to 12", IF(E67="Teens", "13 to 21", IF(OR(E67="Adults",E67= "Zumba",E67= "Just dance",E67= "Filmy fitness",E67= "Colors of India"), "&gt;22",IF(E67="Colors of India kids", "3 to 12",0)))))))</f>
        <v>13 to 21</v>
      </c>
      <c r="J67" s="6"/>
      <c r="K67" s="6" t="str">
        <f>IF(OR(E67="Mini", E67="Toddler"), "1300", IF(E67="Jr Kid", "1400", IF(E67="Sr Kid", "1500", IF(E67="Teens", "1500", IF(OR(E67="Adults",E67= "Zumba",E67= "Just dance",E67= "Filmy fitness",E67= "Colors of India"), "1500", IF(E67="Colors of India kids", "1500",0))))))</f>
        <v>1500</v>
      </c>
    </row>
    <row r="68" spans="1:11" ht="16.5" x14ac:dyDescent="0.3">
      <c r="A68" s="2">
        <v>66</v>
      </c>
      <c r="B68" s="5" t="s">
        <v>75</v>
      </c>
      <c r="C68" s="6" t="s">
        <v>245</v>
      </c>
      <c r="D68" s="5" t="s">
        <v>32</v>
      </c>
      <c r="E68" s="5" t="s">
        <v>74</v>
      </c>
      <c r="F68" s="5" t="s">
        <v>295</v>
      </c>
      <c r="G68" s="30" t="s">
        <v>257</v>
      </c>
      <c r="H68" s="6" t="s">
        <v>236</v>
      </c>
      <c r="I68" s="21" t="str">
        <f>IF(E68="Mini", "2.5 to 3.5", IF(E68="Toddler", "3.5 to 5", IF(E68="Jr Kid", "6 to 8", IF(E68="Sr Kid", "9 to 12", IF(E68="Teens", "13 to 21", IF(OR(E68="Adults",E68= "Zumba",E68= "Just dance",E68= "Filmy fitness",E68= "Colors of India"), "&gt;22",IF(E68="Colors of India kids", "3 to 12",0)))))))</f>
        <v>13 to 21</v>
      </c>
      <c r="J68" s="6"/>
      <c r="K68" s="6" t="str">
        <f>IF(OR(E68="Mini", E68="Toddler"), "1300", IF(E68="Jr Kid", "1400", IF(E68="Sr Kid", "1500", IF(E68="Teens", "1500", IF(OR(E68="Adults",E68= "Zumba",E68= "Just dance",E68= "Filmy fitness",E68= "Colors of India"), "1500", IF(E68="Colors of India kids", "1500",0))))))</f>
        <v>1500</v>
      </c>
    </row>
    <row r="69" spans="1:11" ht="16.5" x14ac:dyDescent="0.3">
      <c r="A69" s="2">
        <v>67</v>
      </c>
      <c r="B69" s="5" t="s">
        <v>76</v>
      </c>
      <c r="C69" s="6" t="s">
        <v>245</v>
      </c>
      <c r="D69" s="5" t="s">
        <v>32</v>
      </c>
      <c r="E69" s="5" t="s">
        <v>74</v>
      </c>
      <c r="F69" s="5" t="s">
        <v>295</v>
      </c>
      <c r="G69" s="30" t="s">
        <v>257</v>
      </c>
      <c r="H69" s="6" t="s">
        <v>236</v>
      </c>
      <c r="I69" s="21" t="str">
        <f>IF(E69="Mini", "2.5 to 3.5", IF(E69="Toddler", "3.5 to 5", IF(E69="Jr Kid", "6 to 8", IF(E69="Sr Kid", "9 to 12", IF(E69="Teens", "13 to 21", IF(OR(E69="Adults",E69= "Zumba",E69= "Just dance",E69= "Filmy fitness",E69= "Colors of India"), "&gt;22",IF(E69="Colors of India kids", "3 to 12",0)))))))</f>
        <v>13 to 21</v>
      </c>
      <c r="J69" s="6"/>
      <c r="K69" s="6" t="str">
        <f>IF(OR(E69="Mini", E69="Toddler"), "1300", IF(E69="Jr Kid", "1400", IF(E69="Sr Kid", "1500", IF(E69="Teens", "1500", IF(OR(E69="Adults",E69= "Zumba",E69= "Just dance",E69= "Filmy fitness",E69= "Colors of India"), "1500", IF(E69="Colors of India kids", "1500",0))))))</f>
        <v>1500</v>
      </c>
    </row>
    <row r="70" spans="1:11" ht="16.5" x14ac:dyDescent="0.3">
      <c r="A70" s="2">
        <v>68</v>
      </c>
      <c r="B70" s="17" t="s">
        <v>77</v>
      </c>
      <c r="C70" s="6" t="s">
        <v>242</v>
      </c>
      <c r="D70" s="10" t="s">
        <v>32</v>
      </c>
      <c r="E70" s="10" t="s">
        <v>74</v>
      </c>
      <c r="F70" s="5" t="s">
        <v>295</v>
      </c>
      <c r="G70" s="30" t="s">
        <v>257</v>
      </c>
      <c r="H70" s="6" t="s">
        <v>236</v>
      </c>
      <c r="I70" s="21" t="str">
        <f>IF(E70="Mini", "2.5 to 3.5", IF(E70="Toddler", "3.5 to 5", IF(E70="Jr Kid", "6 to 8", IF(E70="Sr Kid", "9 to 12", IF(E70="Teens", "13 to 21", IF(OR(E70="Adults",E70= "Zumba",E70= "Just dance",E70= "Filmy fitness",E70= "Colors of India"), "&gt;22",IF(E70="Colors of India kids", "3 to 12",0)))))))</f>
        <v>13 to 21</v>
      </c>
      <c r="J70" s="6"/>
      <c r="K70" s="6" t="str">
        <f>IF(OR(E70="Mini", E70="Toddler"), "1300", IF(E70="Jr Kid", "1400", IF(E70="Sr Kid", "1500", IF(E70="Teens", "1500", IF(OR(E70="Adults",E70= "Zumba",E70= "Just dance",E70= "Filmy fitness",E70= "Colors of India"), "1500", IF(E70="Colors of India kids", "1500",0))))))</f>
        <v>1500</v>
      </c>
    </row>
    <row r="71" spans="1:11" ht="16.5" x14ac:dyDescent="0.3">
      <c r="A71" s="2">
        <v>69</v>
      </c>
      <c r="B71" s="5" t="s">
        <v>78</v>
      </c>
      <c r="C71" s="6" t="s">
        <v>245</v>
      </c>
      <c r="D71" s="5" t="s">
        <v>32</v>
      </c>
      <c r="E71" s="5" t="s">
        <v>74</v>
      </c>
      <c r="F71" s="5" t="s">
        <v>295</v>
      </c>
      <c r="G71" s="30" t="s">
        <v>257</v>
      </c>
      <c r="H71" s="6" t="s">
        <v>236</v>
      </c>
      <c r="I71" s="21" t="str">
        <f>IF(E71="Mini", "2.5 to 3.5", IF(E71="Toddler", "3.5 to 5", IF(E71="Jr Kid", "6 to 8", IF(E71="Sr Kid", "9 to 12", IF(E71="Teens", "13 to 21", IF(OR(E71="Adults",E71= "Zumba",E71= "Just dance",E71= "Filmy fitness",E71= "Colors of India"), "&gt;22",IF(E71="Colors of India kids", "3 to 12",0)))))))</f>
        <v>13 to 21</v>
      </c>
      <c r="J71" s="6"/>
      <c r="K71" s="6" t="str">
        <f>IF(OR(E71="Mini", E71="Toddler"), "1300", IF(E71="Jr Kid", "1400", IF(E71="Sr Kid", "1500", IF(E71="Teens", "1500", IF(OR(E71="Adults",E71= "Zumba",E71= "Just dance",E71= "Filmy fitness",E71= "Colors of India"), "1500", IF(E71="Colors of India kids", "1500",0))))))</f>
        <v>1500</v>
      </c>
    </row>
    <row r="72" spans="1:11" ht="16.5" x14ac:dyDescent="0.3">
      <c r="A72" s="2">
        <v>70</v>
      </c>
      <c r="B72" s="5" t="s">
        <v>79</v>
      </c>
      <c r="C72" s="6" t="s">
        <v>242</v>
      </c>
      <c r="D72" s="5" t="s">
        <v>32</v>
      </c>
      <c r="E72" s="5" t="s">
        <v>74</v>
      </c>
      <c r="F72" s="5" t="s">
        <v>295</v>
      </c>
      <c r="G72" s="30" t="s">
        <v>257</v>
      </c>
      <c r="H72" s="6" t="s">
        <v>236</v>
      </c>
      <c r="I72" s="21" t="str">
        <f>IF(E72="Mini", "2.5 to 3.5", IF(E72="Toddler", "3.5 to 5", IF(E72="Jr Kid", "6 to 8", IF(E72="Sr Kid", "9 to 12", IF(E72="Teens", "13 to 21", IF(OR(E72="Adults",E72= "Zumba",E72= "Just dance",E72= "Filmy fitness",E72= "Colors of India"), "&gt;22",IF(E72="Colors of India kids", "3 to 12",0)))))))</f>
        <v>13 to 21</v>
      </c>
      <c r="J72" s="6"/>
      <c r="K72" s="6" t="str">
        <f>IF(OR(E72="Mini", E72="Toddler"), "1300", IF(E72="Jr Kid", "1400", IF(E72="Sr Kid", "1500", IF(E72="Teens", "1500", IF(OR(E72="Adults",E72= "Zumba",E72= "Just dance",E72= "Filmy fitness",E72= "Colors of India"), "1500", IF(E72="Colors of India kids", "1500",0))))))</f>
        <v>1500</v>
      </c>
    </row>
    <row r="73" spans="1:11" ht="16.5" x14ac:dyDescent="0.3">
      <c r="A73" s="2">
        <v>71</v>
      </c>
      <c r="B73" s="5" t="s">
        <v>31</v>
      </c>
      <c r="C73" s="6" t="s">
        <v>242</v>
      </c>
      <c r="D73" s="5" t="s">
        <v>32</v>
      </c>
      <c r="E73" s="5" t="s">
        <v>74</v>
      </c>
      <c r="F73" s="5" t="s">
        <v>295</v>
      </c>
      <c r="G73" s="30" t="s">
        <v>257</v>
      </c>
      <c r="H73" s="6" t="s">
        <v>236</v>
      </c>
      <c r="I73" s="21" t="str">
        <f>IF(E73="Mini", "2.5 to 3.5", IF(E73="Toddler", "3.5 to 5", IF(E73="Jr Kid", "6 to 8", IF(E73="Sr Kid", "9 to 12", IF(E73="Teens", "13 to 21", IF(OR(E73="Adults",E73= "Zumba",E73= "Just dance",E73= "Filmy fitness",E73= "Colors of India"), "&gt;22",IF(E73="Colors of India kids", "3 to 12",0)))))))</f>
        <v>13 to 21</v>
      </c>
      <c r="J73" s="6"/>
      <c r="K73" s="6" t="str">
        <f>IF(OR(E73="Mini", E73="Toddler"), "1300", IF(E73="Jr Kid", "1400", IF(E73="Sr Kid", "1500", IF(E73="Teens", "1500", IF(OR(E73="Adults",E73= "Zumba",E73= "Just dance",E73= "Filmy fitness",E73= "Colors of India"), "1500", IF(E73="Colors of India kids", "1500",0))))))</f>
        <v>1500</v>
      </c>
    </row>
    <row r="74" spans="1:11" ht="16.5" x14ac:dyDescent="0.3">
      <c r="A74" s="2">
        <v>72</v>
      </c>
      <c r="B74" s="18" t="s">
        <v>80</v>
      </c>
      <c r="C74" s="6" t="s">
        <v>245</v>
      </c>
      <c r="D74" s="6" t="s">
        <v>32</v>
      </c>
      <c r="E74" s="6" t="s">
        <v>4</v>
      </c>
      <c r="F74" s="5" t="s">
        <v>295</v>
      </c>
      <c r="G74" s="30" t="s">
        <v>257</v>
      </c>
      <c r="H74" s="6" t="s">
        <v>236</v>
      </c>
      <c r="I74" s="21" t="str">
        <f>IF(E74="Mini", "2.5 to 3.5", IF(E74="Toddler", "3.5 to 5", IF(E74="Jr Kid", "6 to 8", IF(E74="Sr Kid", "9 to 12", IF(E74="Teens", "13 to 21", IF(OR(E74="Adults",E74= "Zumba",E74= "Just dance",E74= "Filmy fitness",E74= "Colors of India"), "&gt;22",IF(E74="Colors of India kids", "3 to 12",0)))))))</f>
        <v>3.5 to 5</v>
      </c>
      <c r="J74" s="6"/>
      <c r="K74" s="6" t="str">
        <f>IF(OR(E74="Mini", E74="Toddler"), "1300", IF(E74="Jr Kid", "1400", IF(E74="Sr Kid", "1500", IF(E74="Teens", "1500", IF(OR(E74="Adults",E74= "Zumba",E74= "Just dance",E74= "Filmy fitness",E74= "Colors of India"), "1500", IF(E74="Colors of India kids", "1500",0))))))</f>
        <v>1300</v>
      </c>
    </row>
    <row r="75" spans="1:11" ht="16.5" x14ac:dyDescent="0.3">
      <c r="A75" s="2">
        <v>73</v>
      </c>
      <c r="B75" s="18" t="s">
        <v>81</v>
      </c>
      <c r="C75" s="6" t="s">
        <v>242</v>
      </c>
      <c r="D75" s="6" t="s">
        <v>3</v>
      </c>
      <c r="E75" s="6" t="s">
        <v>132</v>
      </c>
      <c r="F75" s="5" t="s">
        <v>295</v>
      </c>
      <c r="G75" s="30" t="s">
        <v>257</v>
      </c>
      <c r="H75" s="6" t="s">
        <v>236</v>
      </c>
      <c r="I75" s="21" t="str">
        <f>IF(E75="Mini", "2.5 to 3.5", IF(E75="Toddler", "3.5 to 5", IF(E75="Jr Kid", "6 to 8", IF(E75="Sr Kid", "9 to 12", IF(E75="Teens", "13 to 21", IF(OR(E75="Adults",E75= "Zumba",E75= "Just dance",E75= "Filmy fitness",E75= "Colors of India"), "&gt;22",IF(E75="Colors of India kids", "3 to 12",0)))))))</f>
        <v>&gt;22</v>
      </c>
      <c r="J75" s="6">
        <f>IF(AND(OR(E75="Mini", E75="Toddler"),(D75="WD")),"4pm to 5 pm", IF(E75="Jr Kid", "5pm to 6pm", IF(E75="Sr Kid", "6pm to 7pm", IF(E75="Teens", "7pm to 8pm", IF(E75="Adults", "8pm to 9pm",0)))))</f>
        <v>0</v>
      </c>
      <c r="K75" s="6" t="str">
        <f>IF(OR(E75="Mini", E75="Toddler"), "1300", IF(E75="Jr Kid", "1400", IF(E75="Sr Kid", "1500", IF(E75="Teens", "1500", IF(OR(E75="Adults",E75= "Zumba",E75= "Just dance",E75= "Filmy fitness",E75= "Colors of India"), "1500", IF(E75="Colors of India kids", "1500",0))))))</f>
        <v>1500</v>
      </c>
    </row>
    <row r="76" spans="1:11" ht="16.5" x14ac:dyDescent="0.3">
      <c r="A76" s="2">
        <v>74</v>
      </c>
      <c r="B76" s="5" t="s">
        <v>82</v>
      </c>
      <c r="C76" s="6" t="s">
        <v>242</v>
      </c>
      <c r="D76" s="18" t="s">
        <v>32</v>
      </c>
      <c r="E76" s="18" t="s">
        <v>4</v>
      </c>
      <c r="F76" s="5" t="s">
        <v>295</v>
      </c>
      <c r="G76" s="30" t="s">
        <v>257</v>
      </c>
      <c r="H76" s="6" t="s">
        <v>236</v>
      </c>
      <c r="I76" s="21" t="str">
        <f>IF(E76="Mini", "2.5 to 3.5", IF(E76="Toddler", "3.5 to 5", IF(E76="Jr Kid", "6 to 8", IF(E76="Sr Kid", "9 to 12", IF(E76="Teens", "13 to 21", IF(OR(E76="Adults",E76= "Zumba",E76= "Just dance",E76= "Filmy fitness",E76= "Colors of India"), "&gt;22",IF(E76="Colors of India kids", "3 to 12",0)))))))</f>
        <v>3.5 to 5</v>
      </c>
      <c r="J76" s="6"/>
      <c r="K76" s="6" t="str">
        <f>IF(OR(E76="Mini", E76="Toddler"), "1300", IF(E76="Jr Kid", "1400", IF(E76="Sr Kid", "1500", IF(E76="Teens", "1500", IF(OR(E76="Adults",E76= "Zumba",E76= "Just dance",E76= "Filmy fitness",E76= "Colors of India"), "1500", IF(E76="Colors of India kids", "1500",0))))))</f>
        <v>1300</v>
      </c>
    </row>
    <row r="77" spans="1:11" ht="16.5" x14ac:dyDescent="0.3">
      <c r="A77" s="2">
        <v>75</v>
      </c>
      <c r="B77" s="5" t="s">
        <v>83</v>
      </c>
      <c r="C77" s="6" t="s">
        <v>242</v>
      </c>
      <c r="D77" s="18" t="s">
        <v>32</v>
      </c>
      <c r="E77" s="18" t="s">
        <v>10</v>
      </c>
      <c r="F77" s="5" t="s">
        <v>295</v>
      </c>
      <c r="G77" s="30" t="s">
        <v>257</v>
      </c>
      <c r="H77" s="6" t="s">
        <v>236</v>
      </c>
      <c r="I77" s="21" t="str">
        <f>IF(E77="Mini", "2.5 to 3.5", IF(E77="Toddler", "3.5 to 5", IF(E77="Jr Kid", "6 to 8", IF(E77="Sr Kid", "9 to 12", IF(E77="Teens", "13 to 21", IF(OR(E77="Adults",E77= "Zumba",E77= "Just dance",E77= "Filmy fitness",E77= "Colors of India"), "&gt;22",IF(E77="Colors of India kids", "3 to 12",0)))))))</f>
        <v>6 to 8</v>
      </c>
      <c r="J77" s="6"/>
      <c r="K77" s="6" t="str">
        <f>IF(OR(E77="Mini", E77="Toddler"), "1300", IF(E77="Jr Kid", "1400", IF(E77="Sr Kid", "1500", IF(E77="Teens", "1500", IF(OR(E77="Adults",E77= "Zumba",E77= "Just dance",E77= "Filmy fitness",E77= "Colors of India"), "1500", IF(E77="Colors of India kids", "1500",0))))))</f>
        <v>1400</v>
      </c>
    </row>
    <row r="78" spans="1:11" ht="16.5" x14ac:dyDescent="0.3">
      <c r="A78" s="2">
        <v>76</v>
      </c>
      <c r="B78" s="5" t="s">
        <v>84</v>
      </c>
      <c r="C78" s="6" t="s">
        <v>242</v>
      </c>
      <c r="D78" s="18" t="s">
        <v>32</v>
      </c>
      <c r="E78" s="18" t="s">
        <v>74</v>
      </c>
      <c r="F78" s="5" t="s">
        <v>295</v>
      </c>
      <c r="G78" s="30" t="s">
        <v>257</v>
      </c>
      <c r="H78" s="6" t="s">
        <v>236</v>
      </c>
      <c r="I78" s="21" t="str">
        <f>IF(E78="Mini", "2.5 to 3.5", IF(E78="Toddler", "3.5 to 5", IF(E78="Jr Kid", "6 to 8", IF(E78="Sr Kid", "9 to 12", IF(E78="Teens", "13 to 21", IF(OR(E78="Adults",E78= "Zumba",E78= "Just dance",E78= "Filmy fitness",E78= "Colors of India"), "&gt;22",IF(E78="Colors of India kids", "3 to 12",0)))))))</f>
        <v>13 to 21</v>
      </c>
      <c r="J78" s="6"/>
      <c r="K78" s="6" t="str">
        <f>IF(OR(E78="Mini", E78="Toddler"), "1300", IF(E78="Jr Kid", "1400", IF(E78="Sr Kid", "1500", IF(E78="Teens", "1500", IF(OR(E78="Adults",E78= "Zumba",E78= "Just dance",E78= "Filmy fitness",E78= "Colors of India"), "1500", IF(E78="Colors of India kids", "1500",0))))))</f>
        <v>1500</v>
      </c>
    </row>
    <row r="79" spans="1:11" ht="16.5" x14ac:dyDescent="0.3">
      <c r="A79" s="2">
        <v>77</v>
      </c>
      <c r="B79" s="5" t="s">
        <v>85</v>
      </c>
      <c r="C79" s="6" t="s">
        <v>245</v>
      </c>
      <c r="D79" s="18" t="s">
        <v>32</v>
      </c>
      <c r="E79" s="18" t="s">
        <v>4</v>
      </c>
      <c r="F79" s="5" t="s">
        <v>295</v>
      </c>
      <c r="G79" s="30" t="s">
        <v>257</v>
      </c>
      <c r="H79" s="6" t="s">
        <v>236</v>
      </c>
      <c r="I79" s="21" t="str">
        <f>IF(E79="Mini", "2.5 to 3.5", IF(E79="Toddler", "3.5 to 5", IF(E79="Jr Kid", "6 to 8", IF(E79="Sr Kid", "9 to 12", IF(E79="Teens", "13 to 21", IF(OR(E79="Adults",E79= "Zumba",E79= "Just dance",E79= "Filmy fitness",E79= "Colors of India"), "&gt;22",IF(E79="Colors of India kids", "3 to 12",0)))))))</f>
        <v>3.5 to 5</v>
      </c>
      <c r="J79" s="6"/>
      <c r="K79" s="6" t="str">
        <f>IF(OR(E79="Mini", E79="Toddler"), "1300", IF(E79="Jr Kid", "1400", IF(E79="Sr Kid", "1500", IF(E79="Teens", "1500", IF(OR(E79="Adults",E79= "Zumba",E79= "Just dance",E79= "Filmy fitness",E79= "Colors of India"), "1500", IF(E79="Colors of India kids", "1500",0))))))</f>
        <v>1300</v>
      </c>
    </row>
    <row r="80" spans="1:11" ht="17.25" x14ac:dyDescent="0.3">
      <c r="A80" s="2">
        <v>78</v>
      </c>
      <c r="B80" s="19" t="s">
        <v>86</v>
      </c>
      <c r="C80" s="6" t="s">
        <v>245</v>
      </c>
      <c r="D80" s="18" t="s">
        <v>3</v>
      </c>
      <c r="E80" s="18" t="s">
        <v>4</v>
      </c>
      <c r="F80" s="5" t="s">
        <v>295</v>
      </c>
      <c r="G80" s="30" t="s">
        <v>257</v>
      </c>
      <c r="H80" s="6" t="s">
        <v>236</v>
      </c>
      <c r="I80" s="21" t="str">
        <f>IF(E80="Mini", "2.5 to 3.5", IF(E80="Toddler", "3.5 to 5", IF(E80="Jr Kid", "6 to 8", IF(E80="Sr Kid", "9 to 12", IF(E80="Teens", "13 to 21", IF(OR(E80="Adults",E80= "Zumba",E80= "Just dance",E80= "Filmy fitness",E80= "Colors of India"), "&gt;22",IF(E80="Colors of India kids", "3 to 12",0)))))))</f>
        <v>3.5 to 5</v>
      </c>
      <c r="J80" s="6" t="str">
        <f>IF(AND(OR(E80="Mini", E80="Toddler"),(D80="WD")),"4pm to 5 pm", IF(E80="Jr Kid", "5pm to 6pm", IF(E80="Sr Kid", "6pm to 7pm", IF(E80="Teens", "7pm to 8pm", IF(E80="Adults", "8pm to 9pm",0)))))</f>
        <v>4pm to 5 pm</v>
      </c>
      <c r="K80" s="6" t="str">
        <f>IF(OR(E80="Mini", E80="Toddler"), "1300", IF(E80="Jr Kid", "1400", IF(E80="Sr Kid", "1500", IF(E80="Teens", "1500", IF(OR(E80="Adults",E80= "Zumba",E80= "Just dance",E80= "Filmy fitness",E80= "Colors of India"), "1500", IF(E80="Colors of India kids", "1500",0))))))</f>
        <v>1300</v>
      </c>
    </row>
    <row r="81" spans="1:11" ht="17.25" x14ac:dyDescent="0.3">
      <c r="A81" s="2">
        <v>79</v>
      </c>
      <c r="B81" s="19" t="s">
        <v>86</v>
      </c>
      <c r="C81" s="6" t="s">
        <v>245</v>
      </c>
      <c r="D81" s="18" t="s">
        <v>3</v>
      </c>
      <c r="E81" s="18" t="s">
        <v>10</v>
      </c>
      <c r="F81" s="5" t="s">
        <v>295</v>
      </c>
      <c r="G81" s="30" t="s">
        <v>257</v>
      </c>
      <c r="H81" s="6" t="s">
        <v>236</v>
      </c>
      <c r="I81" s="21" t="str">
        <f>IF(E81="Mini", "2.5 to 3.5", IF(E81="Toddler", "3.5 to 5", IF(E81="Jr Kid", "6 to 8", IF(E81="Sr Kid", "9 to 12", IF(E81="Teens", "13 to 21", IF(OR(E81="Adults",E81= "Zumba",E81= "Just dance",E81= "Filmy fitness",E81= "Colors of India"), "&gt;22",IF(E81="Colors of India kids", "3 to 12",0)))))))</f>
        <v>6 to 8</v>
      </c>
      <c r="J81" s="6" t="str">
        <f>IF(AND(OR(E81="Mini", E81="Toddler"),(D81="WD")),"4pm to 5 pm", IF(E81="Jr Kid", "5pm to 6pm", IF(E81="Sr Kid", "6pm to 7pm", IF(E81="Teens", "7pm to 8pm", IF(E81="Adults", "8pm to 9pm",0)))))</f>
        <v>5pm to 6pm</v>
      </c>
      <c r="K81" s="6" t="str">
        <f>IF(OR(E81="Mini", E81="Toddler"), "1300", IF(E81="Jr Kid", "1400", IF(E81="Sr Kid", "1500", IF(E81="Teens", "1500", IF(OR(E81="Adults",E81= "Zumba",E81= "Just dance",E81= "Filmy fitness",E81= "Colors of India"), "1500", IF(E81="Colors of India kids", "1500",0))))))</f>
        <v>1400</v>
      </c>
    </row>
    <row r="82" spans="1:11" ht="16.5" x14ac:dyDescent="0.3">
      <c r="A82" s="2">
        <v>80</v>
      </c>
      <c r="B82" s="5" t="s">
        <v>87</v>
      </c>
      <c r="C82" s="6" t="s">
        <v>245</v>
      </c>
      <c r="D82" s="18" t="s">
        <v>32</v>
      </c>
      <c r="E82" s="5" t="s">
        <v>74</v>
      </c>
      <c r="F82" s="5" t="s">
        <v>295</v>
      </c>
      <c r="G82" s="30" t="s">
        <v>257</v>
      </c>
      <c r="H82" s="6" t="s">
        <v>236</v>
      </c>
      <c r="I82" s="21" t="str">
        <f>IF(E82="Mini", "2.5 to 3.5", IF(E82="Toddler", "3.5 to 5", IF(E82="Jr Kid", "6 to 8", IF(E82="Sr Kid", "9 to 12", IF(E82="Teens", "13 to 21", IF(OR(E82="Adults",E82= "Zumba",E82= "Just dance",E82= "Filmy fitness",E82= "Colors of India"), "&gt;22",IF(E82="Colors of India kids", "3 to 12",0)))))))</f>
        <v>13 to 21</v>
      </c>
      <c r="J82" s="6"/>
      <c r="K82" s="6" t="str">
        <f>IF(OR(E82="Mini", E82="Toddler"), "1300", IF(E82="Jr Kid", "1400", IF(E82="Sr Kid", "1500", IF(E82="Teens", "1500", IF(OR(E82="Adults",E82= "Zumba",E82= "Just dance",E82= "Filmy fitness",E82= "Colors of India"), "1500", IF(E82="Colors of India kids", "1500",0))))))</f>
        <v>1500</v>
      </c>
    </row>
    <row r="83" spans="1:11" ht="16.5" x14ac:dyDescent="0.3">
      <c r="A83" s="2">
        <v>81</v>
      </c>
      <c r="B83" s="5" t="s">
        <v>88</v>
      </c>
      <c r="C83" s="6" t="s">
        <v>245</v>
      </c>
      <c r="D83" s="18" t="s">
        <v>3</v>
      </c>
      <c r="E83" s="6" t="s">
        <v>25</v>
      </c>
      <c r="F83" s="5" t="s">
        <v>295</v>
      </c>
      <c r="G83" s="30" t="s">
        <v>257</v>
      </c>
      <c r="H83" s="6" t="s">
        <v>236</v>
      </c>
      <c r="I83" s="21" t="str">
        <f>IF(E83="Mini", "2.5 to 3.5", IF(E83="Toddler", "3.5 to 5", IF(E83="Jr Kid", "6 to 8", IF(E83="Sr Kid", "9 to 12", IF(E83="Teens", "13 to 21", IF(OR(E83="Adults",E83= "Zumba",E83= "Just dance",E83= "Filmy fitness",E83= "Colors of India"), "&gt;22",IF(E83="Colors of India kids", "3 to 12",0)))))))</f>
        <v>&gt;22</v>
      </c>
      <c r="J83" s="6" t="str">
        <f>IF(AND(OR(E83="Mini", E83="Toddler"),(D83="WD")),"4pm to 5 pm", IF(E83="Jr Kid", "5pm to 6pm", IF(E83="Sr Kid", "6pm to 7pm", IF(E83="Teens", "7pm to 8pm", IF(E83="Adults", "8pm to 9pm",0)))))</f>
        <v>8pm to 9pm</v>
      </c>
      <c r="K83" s="6" t="str">
        <f>IF(OR(E83="Mini", E83="Toddler"), "1300", IF(E83="Jr Kid", "1400", IF(E83="Sr Kid", "1500", IF(E83="Teens", "1500", IF(OR(E83="Adults",E83= "Zumba",E83= "Just dance",E83= "Filmy fitness",E83= "Colors of India"), "1500", IF(E83="Colors of India kids", "1500",0))))))</f>
        <v>1500</v>
      </c>
    </row>
    <row r="84" spans="1:11" ht="16.5" x14ac:dyDescent="0.3">
      <c r="A84" s="2">
        <v>82</v>
      </c>
      <c r="B84" s="5" t="s">
        <v>89</v>
      </c>
      <c r="C84" s="6" t="s">
        <v>242</v>
      </c>
      <c r="D84" s="18" t="s">
        <v>32</v>
      </c>
      <c r="E84" s="18" t="s">
        <v>10</v>
      </c>
      <c r="F84" s="5" t="s">
        <v>295</v>
      </c>
      <c r="G84" s="30" t="s">
        <v>257</v>
      </c>
      <c r="H84" s="6" t="s">
        <v>236</v>
      </c>
      <c r="I84" s="21" t="str">
        <f>IF(E84="Mini", "2.5 to 3.5", IF(E84="Toddler", "3.5 to 5", IF(E84="Jr Kid", "6 to 8", IF(E84="Sr Kid", "9 to 12", IF(E84="Teens", "13 to 21", IF(OR(E84="Adults",E84= "Zumba",E84= "Just dance",E84= "Filmy fitness",E84= "Colors of India"), "&gt;22",IF(E84="Colors of India kids", "3 to 12",0)))))))</f>
        <v>6 to 8</v>
      </c>
      <c r="J84" s="6"/>
      <c r="K84" s="6" t="str">
        <f>IF(OR(E84="Mini", E84="Toddler"), "1300", IF(E84="Jr Kid", "1400", IF(E84="Sr Kid", "1500", IF(E84="Teens", "1500", IF(OR(E84="Adults",E84= "Zumba",E84= "Just dance",E84= "Filmy fitness",E84= "Colors of India"), "1500", IF(E84="Colors of India kids", "1500",0))))))</f>
        <v>1400</v>
      </c>
    </row>
    <row r="85" spans="1:11" ht="16.5" x14ac:dyDescent="0.3">
      <c r="A85" s="2">
        <v>83</v>
      </c>
      <c r="B85" s="20" t="s">
        <v>90</v>
      </c>
      <c r="C85" s="6" t="s">
        <v>242</v>
      </c>
      <c r="D85" s="18" t="s">
        <v>32</v>
      </c>
      <c r="E85" s="18" t="s">
        <v>25</v>
      </c>
      <c r="F85" s="5" t="s">
        <v>295</v>
      </c>
      <c r="G85" s="30" t="s">
        <v>257</v>
      </c>
      <c r="H85" s="6" t="s">
        <v>236</v>
      </c>
      <c r="I85" s="21" t="str">
        <f>IF(E85="Mini", "2.5 to 3.5", IF(E85="Toddler", "3.5 to 5", IF(E85="Jr Kid", "6 to 8", IF(E85="Sr Kid", "9 to 12", IF(E85="Teens", "13 to 21", IF(OR(E85="Adults",E85= "Zumba",E85= "Just dance",E85= "Filmy fitness",E85= "Colors of India"), "&gt;22",IF(E85="Colors of India kids", "3 to 12",0)))))))</f>
        <v>&gt;22</v>
      </c>
      <c r="J85" s="6"/>
      <c r="K85" s="6" t="str">
        <f>IF(OR(E85="Mini", E85="Toddler"), "1300", IF(E85="Jr Kid", "1400", IF(E85="Sr Kid", "1500", IF(E85="Teens", "1500", IF(OR(E85="Adults",E85= "Zumba",E85= "Just dance",E85= "Filmy fitness",E85= "Colors of India"), "1500", IF(E85="Colors of India kids", "1500",0))))))</f>
        <v>1500</v>
      </c>
    </row>
    <row r="86" spans="1:11" ht="16.5" x14ac:dyDescent="0.3">
      <c r="A86" s="2">
        <v>84</v>
      </c>
      <c r="B86" s="6" t="s">
        <v>91</v>
      </c>
      <c r="C86" s="6" t="s">
        <v>245</v>
      </c>
      <c r="D86" s="18" t="s">
        <v>32</v>
      </c>
      <c r="E86" s="18" t="s">
        <v>4</v>
      </c>
      <c r="F86" s="5" t="s">
        <v>295</v>
      </c>
      <c r="G86" s="30" t="s">
        <v>257</v>
      </c>
      <c r="H86" s="6" t="s">
        <v>236</v>
      </c>
      <c r="I86" s="21" t="str">
        <f>IF(E86="Mini", "2.5 to 3.5", IF(E86="Toddler", "3.5 to 5", IF(E86="Jr Kid", "6 to 8", IF(E86="Sr Kid", "9 to 12", IF(E86="Teens", "13 to 21", IF(OR(E86="Adults",E86= "Zumba",E86= "Just dance",E86= "Filmy fitness",E86= "Colors of India"), "&gt;22",IF(E86="Colors of India kids", "3 to 12",0)))))))</f>
        <v>3.5 to 5</v>
      </c>
      <c r="J86" s="6"/>
      <c r="K86" s="6" t="str">
        <f>IF(OR(E86="Mini", E86="Toddler"), "1300", IF(E86="Jr Kid", "1400", IF(E86="Sr Kid", "1500", IF(E86="Teens", "1500", IF(OR(E86="Adults",E86= "Zumba",E86= "Just dance",E86= "Filmy fitness",E86= "Colors of India"), "1500", IF(E86="Colors of India kids", "1500",0))))))</f>
        <v>1300</v>
      </c>
    </row>
    <row r="87" spans="1:11" ht="16.5" x14ac:dyDescent="0.3">
      <c r="A87" s="2">
        <v>85</v>
      </c>
      <c r="B87" s="6" t="s">
        <v>92</v>
      </c>
      <c r="C87" s="6" t="s">
        <v>245</v>
      </c>
      <c r="D87" s="18" t="s">
        <v>32</v>
      </c>
      <c r="E87" s="18" t="s">
        <v>53</v>
      </c>
      <c r="F87" s="5" t="s">
        <v>295</v>
      </c>
      <c r="G87" s="30" t="s">
        <v>257</v>
      </c>
      <c r="H87" s="6" t="s">
        <v>236</v>
      </c>
      <c r="I87" s="21" t="str">
        <f>IF(E87="Mini", "2.5 to 3.5", IF(E87="Toddler", "3.5 to 5", IF(E87="Jr Kid", "6 to 8", IF(E87="Sr Kid", "9 to 12", IF(E87="Teens", "13 to 21", IF(OR(E87="Adults",E87= "Zumba",E87= "Just dance",E87= "Filmy fitness",E87= "Colors of India"), "&gt;22",IF(E87="Colors of India kids", "3 to 12",0)))))))</f>
        <v>6 to 8</v>
      </c>
      <c r="J87" s="6"/>
      <c r="K87" s="6" t="str">
        <f>IF(OR(E87="Mini", E87="Toddler"), "1300", IF(E87="Jr Kid", "1400", IF(E87="Sr Kid", "1500", IF(E87="Teens", "1500", IF(OR(E87="Adults",E87= "Zumba",E87= "Just dance",E87= "Filmy fitness",E87= "Colors of India"), "1500", IF(E87="Colors of India kids", "1500",0))))))</f>
        <v>1400</v>
      </c>
    </row>
    <row r="88" spans="1:11" ht="16.5" x14ac:dyDescent="0.3">
      <c r="A88" s="2">
        <v>86</v>
      </c>
      <c r="B88" s="6" t="s">
        <v>93</v>
      </c>
      <c r="C88" s="6" t="s">
        <v>242</v>
      </c>
      <c r="D88" s="18" t="s">
        <v>94</v>
      </c>
      <c r="E88" s="18" t="s">
        <v>10</v>
      </c>
      <c r="F88" s="5" t="s">
        <v>295</v>
      </c>
      <c r="G88" s="30" t="s">
        <v>257</v>
      </c>
      <c r="H88" s="6" t="s">
        <v>236</v>
      </c>
      <c r="I88" s="21" t="str">
        <f>IF(E88="Mini", "2.5 to 3.5", IF(E88="Toddler", "3.5 to 5", IF(E88="Jr Kid", "6 to 8", IF(E88="Sr Kid", "9 to 12", IF(E88="Teens", "13 to 21", IF(OR(E88="Adults",E88= "Zumba",E88= "Just dance",E88= "Filmy fitness",E88= "Colors of India"), "&gt;22",IF(E88="Colors of India kids", "3 to 12",0)))))))</f>
        <v>6 to 8</v>
      </c>
      <c r="J88" s="6" t="str">
        <f>IF(AND(OR(E88="Mini", E88="Toddler"),(D88="WD")),"4pm to 5 pm", IF(E88="Jr Kid", "5pm to 6pm", IF(E88="Sr Kid", "6pm to 7pm", IF(E88="Teens", "7pm to 8pm", IF(E88="Adults", "8pm to 9pm",0)))))</f>
        <v>5pm to 6pm</v>
      </c>
      <c r="K88" s="6" t="str">
        <f>IF(OR(E88="Mini", E88="Toddler"), "1300", IF(E88="Jr Kid", "1400", IF(E88="Sr Kid", "1500", IF(E88="Teens", "1500", IF(OR(E88="Adults",E88= "Zumba",E88= "Just dance",E88= "Filmy fitness",E88= "Colors of India"), "1500", IF(E88="Colors of India kids", "1500",0))))))</f>
        <v>1400</v>
      </c>
    </row>
    <row r="89" spans="1:11" ht="16.5" x14ac:dyDescent="0.3">
      <c r="A89" s="2">
        <v>87</v>
      </c>
      <c r="B89" s="6" t="s">
        <v>95</v>
      </c>
      <c r="C89" s="6" t="s">
        <v>245</v>
      </c>
      <c r="D89" s="18" t="s">
        <v>32</v>
      </c>
      <c r="E89" s="18" t="s">
        <v>4</v>
      </c>
      <c r="F89" s="5" t="s">
        <v>295</v>
      </c>
      <c r="G89" s="30" t="s">
        <v>257</v>
      </c>
      <c r="H89" s="6" t="s">
        <v>236</v>
      </c>
      <c r="I89" s="21" t="str">
        <f>IF(E89="Mini", "2.5 to 3.5", IF(E89="Toddler", "3.5 to 5", IF(E89="Jr Kid", "6 to 8", IF(E89="Sr Kid", "9 to 12", IF(E89="Teens", "13 to 21", IF(OR(E89="Adults",E89= "Zumba",E89= "Just dance",E89= "Filmy fitness",E89= "Colors of India"), "&gt;22",IF(E89="Colors of India kids", "3 to 12",0)))))))</f>
        <v>3.5 to 5</v>
      </c>
      <c r="J89" s="6"/>
      <c r="K89" s="6" t="str">
        <f>IF(OR(E89="Mini", E89="Toddler"), "1300", IF(E89="Jr Kid", "1400", IF(E89="Sr Kid", "1500", IF(E89="Teens", "1500", IF(OR(E89="Adults",E89= "Zumba",E89= "Just dance",E89= "Filmy fitness",E89= "Colors of India"), "1500", IF(E89="Colors of India kids", "1500",0))))))</f>
        <v>1300</v>
      </c>
    </row>
    <row r="90" spans="1:11" ht="49.5" x14ac:dyDescent="0.3">
      <c r="A90" s="2">
        <v>88</v>
      </c>
      <c r="B90" s="6" t="s">
        <v>96</v>
      </c>
      <c r="C90" s="6" t="s">
        <v>242</v>
      </c>
      <c r="D90" s="6" t="s">
        <v>3</v>
      </c>
      <c r="E90" s="6" t="s">
        <v>25</v>
      </c>
      <c r="F90" s="5" t="s">
        <v>295</v>
      </c>
      <c r="G90" s="30" t="s">
        <v>258</v>
      </c>
      <c r="H90" s="18" t="s">
        <v>237</v>
      </c>
      <c r="I90" s="21" t="str">
        <f>IF(E90="Mini", "2.5 to 3.5", IF(E90="Toddler", "3.5 to 5", IF(E90="Jr Kid", "6 to 8", IF(E90="Sr Kid", "9 to 12", IF(E90="Teens", "13 to 21", IF(OR(E90="Adults",E90= "Zumba",E90= "Just dance",E90= "Filmy fitness",E90= "Colors of India"), "&gt;22",IF(E90="Colors of India kids", "3 to 12",0)))))))</f>
        <v>&gt;22</v>
      </c>
      <c r="J90" s="6" t="str">
        <f>IF(AND(OR(E90="Mini", E90="Toddler"),(D90="WD")),"4pm to 5 pm", IF(E90="Jr Kid", "5pm to 6pm", IF(E90="Sr Kid", "6pm to 7pm", IF(E90="Teens", "7pm to 8pm", IF(E90="Adults", "8pm to 9pm",0)))))</f>
        <v>8pm to 9pm</v>
      </c>
      <c r="K90" s="6" t="str">
        <f>IF(OR(E90="Mini", E90="Toddler"), "1300", IF(E90="Jr Kid", "1400", IF(E90="Sr Kid", "1500", IF(E90="Teens", "1500", IF(OR(E90="Adults",E90= "Zumba",E90= "Just dance",E90= "Filmy fitness",E90= "Colors of India"), "1500", IF(E90="Colors of India kids", "1500",0))))))</f>
        <v>1500</v>
      </c>
    </row>
    <row r="91" spans="1:11" ht="33" x14ac:dyDescent="0.3">
      <c r="A91" s="2">
        <v>89</v>
      </c>
      <c r="B91" s="6" t="s">
        <v>97</v>
      </c>
      <c r="C91" s="6" t="s">
        <v>242</v>
      </c>
      <c r="D91" s="6" t="s">
        <v>32</v>
      </c>
      <c r="E91" s="6" t="s">
        <v>25</v>
      </c>
      <c r="F91" s="5" t="s">
        <v>295</v>
      </c>
      <c r="G91" s="30" t="s">
        <v>259</v>
      </c>
      <c r="H91" s="18" t="s">
        <v>237</v>
      </c>
      <c r="I91" s="21" t="str">
        <f>IF(E91="Mini", "2.5 to 3.5", IF(E91="Toddler", "3.5 to 5", IF(E91="Jr Kid", "6 to 8", IF(E91="Sr Kid", "9 to 12", IF(E91="Teens", "13 to 21", IF(OR(E91="Adults",E91= "Zumba",E91= "Just dance",E91= "Filmy fitness",E91= "Colors of India"), "&gt;22",IF(E91="Colors of India kids", "3 to 12",0)))))))</f>
        <v>&gt;22</v>
      </c>
      <c r="J91" s="6"/>
      <c r="K91" s="6" t="str">
        <f>IF(OR(E91="Mini", E91="Toddler"), "1300", IF(E91="Jr Kid", "1400", IF(E91="Sr Kid", "1500", IF(E91="Teens", "1500", IF(OR(E91="Adults",E91= "Zumba",E91= "Just dance",E91= "Filmy fitness",E91= "Colors of India"), "1500", IF(E91="Colors of India kids", "1500",0))))))</f>
        <v>1500</v>
      </c>
    </row>
    <row r="92" spans="1:11" ht="82.5" x14ac:dyDescent="0.3">
      <c r="A92" s="2">
        <v>90</v>
      </c>
      <c r="B92" s="6" t="s">
        <v>98</v>
      </c>
      <c r="C92" s="6" t="s">
        <v>245</v>
      </c>
      <c r="D92" s="6" t="s">
        <v>32</v>
      </c>
      <c r="E92" s="6" t="s">
        <v>25</v>
      </c>
      <c r="F92" s="5" t="s">
        <v>295</v>
      </c>
      <c r="G92" s="30" t="s">
        <v>260</v>
      </c>
      <c r="H92" s="18" t="s">
        <v>237</v>
      </c>
      <c r="I92" s="21" t="str">
        <f>IF(E92="Mini", "2.5 to 3.5", IF(E92="Toddler", "3.5 to 5", IF(E92="Jr Kid", "6 to 8", IF(E92="Sr Kid", "9 to 12", IF(E92="Teens", "13 to 21", IF(OR(E92="Adults",E92= "Zumba",E92= "Just dance",E92= "Filmy fitness",E92= "Colors of India"), "&gt;22",IF(E92="Colors of India kids", "3 to 12",0)))))))</f>
        <v>&gt;22</v>
      </c>
      <c r="J92" s="6"/>
      <c r="K92" s="6" t="str">
        <f>IF(OR(E92="Mini", E92="Toddler"), "1300", IF(E92="Jr Kid", "1400", IF(E92="Sr Kid", "1500", IF(E92="Teens", "1500", IF(OR(E92="Adults",E92= "Zumba",E92= "Just dance",E92= "Filmy fitness",E92= "Colors of India"), "1500", IF(E92="Colors of India kids", "1500",0))))))</f>
        <v>1500</v>
      </c>
    </row>
    <row r="93" spans="1:11" ht="49.5" x14ac:dyDescent="0.3">
      <c r="A93" s="2">
        <v>91</v>
      </c>
      <c r="B93" s="6" t="s">
        <v>99</v>
      </c>
      <c r="C93" s="6" t="s">
        <v>245</v>
      </c>
      <c r="D93" s="6" t="s">
        <v>3</v>
      </c>
      <c r="E93" s="5" t="s">
        <v>10</v>
      </c>
      <c r="F93" s="5" t="s">
        <v>295</v>
      </c>
      <c r="G93" s="30" t="s">
        <v>100</v>
      </c>
      <c r="H93" s="18" t="s">
        <v>237</v>
      </c>
      <c r="I93" s="21" t="str">
        <f>IF(E93="Mini", "2.5 to 3.5", IF(E93="Toddler", "3.5 to 5", IF(E93="Jr Kid", "6 to 8", IF(E93="Sr Kid", "9 to 12", IF(E93="Teens", "13 to 21", IF(OR(E93="Adults",E93= "Zumba",E93= "Just dance",E93= "Filmy fitness",E93= "Colors of India"), "&gt;22",IF(E93="Colors of India kids", "3 to 12",0)))))))</f>
        <v>6 to 8</v>
      </c>
      <c r="J93" s="6" t="str">
        <f>IF(AND(OR(E93="Mini", E93="Toddler"),(D93="WD")),"4pm to 5 pm", IF(E93="Jr Kid", "5pm to 6pm", IF(E93="Sr Kid", "6pm to 7pm", IF(E93="Teens", "7pm to 8pm", IF(E93="Adults", "8pm to 9pm",0)))))</f>
        <v>5pm to 6pm</v>
      </c>
      <c r="K93" s="6" t="str">
        <f>IF(OR(E93="Mini", E93="Toddler"), "1300", IF(E93="Jr Kid", "1400", IF(E93="Sr Kid", "1500", IF(E93="Teens", "1500", IF(OR(E93="Adults",E93= "Zumba",E93= "Just dance",E93= "Filmy fitness",E93= "Colors of India"), "1500", IF(E93="Colors of India kids", "1500",0))))))</f>
        <v>1400</v>
      </c>
    </row>
    <row r="94" spans="1:11" ht="16.5" x14ac:dyDescent="0.3">
      <c r="A94" s="2">
        <v>92</v>
      </c>
      <c r="B94" s="6" t="s">
        <v>101</v>
      </c>
      <c r="C94" s="6" t="s">
        <v>245</v>
      </c>
      <c r="D94" s="6" t="s">
        <v>32</v>
      </c>
      <c r="E94" s="6" t="s">
        <v>19</v>
      </c>
      <c r="F94" s="5" t="s">
        <v>295</v>
      </c>
      <c r="G94" s="30" t="s">
        <v>102</v>
      </c>
      <c r="H94" s="18" t="s">
        <v>237</v>
      </c>
      <c r="I94" s="21" t="str">
        <f>IF(E94="Mini", "2.5 to 3.5", IF(E94="Toddler", "3.5 to 5", IF(E94="Jr Kid", "6 to 8", IF(E94="Sr Kid", "9 to 12", IF(E94="Teens", "13 to 21", IF(OR(E94="Adults",E94= "Zumba",E94= "Just dance",E94= "Filmy fitness",E94= "Colors of India"), "&gt;22",IF(E94="Colors of India kids", "3 to 12",0)))))))</f>
        <v>9 to 12</v>
      </c>
      <c r="J94" s="6"/>
      <c r="K94" s="6" t="str">
        <f>IF(OR(E94="Mini", E94="Toddler"), "1300", IF(E94="Jr Kid", "1400", IF(E94="Sr Kid", "1500", IF(E94="Teens", "1500", IF(OR(E94="Adults",E94= "Zumba",E94= "Just dance",E94= "Filmy fitness",E94= "Colors of India"), "1500", IF(E94="Colors of India kids", "1500",0))))))</f>
        <v>1500</v>
      </c>
    </row>
    <row r="95" spans="1:11" ht="16.5" x14ac:dyDescent="0.3">
      <c r="A95" s="2">
        <v>93</v>
      </c>
      <c r="B95" s="6" t="s">
        <v>103</v>
      </c>
      <c r="C95" s="6" t="s">
        <v>245</v>
      </c>
      <c r="D95" s="6" t="s">
        <v>32</v>
      </c>
      <c r="E95" s="5" t="s">
        <v>10</v>
      </c>
      <c r="F95" s="5" t="s">
        <v>295</v>
      </c>
      <c r="G95" s="30" t="s">
        <v>104</v>
      </c>
      <c r="H95" s="18" t="s">
        <v>237</v>
      </c>
      <c r="I95" s="21" t="str">
        <f>IF(E95="Mini", "2.5 to 3.5", IF(E95="Toddler", "3.5 to 5", IF(E95="Jr Kid", "6 to 8", IF(E95="Sr Kid", "9 to 12", IF(E95="Teens", "13 to 21", IF(OR(E95="Adults",E95= "Zumba",E95= "Just dance",E95= "Filmy fitness",E95= "Colors of India"), "&gt;22",IF(E95="Colors of India kids", "3 to 12",0)))))))</f>
        <v>6 to 8</v>
      </c>
      <c r="J95" s="6"/>
      <c r="K95" s="6" t="str">
        <f>IF(OR(E95="Mini", E95="Toddler"), "1300", IF(E95="Jr Kid", "1400", IF(E95="Sr Kid", "1500", IF(E95="Teens", "1500", IF(OR(E95="Adults",E95= "Zumba",E95= "Just dance",E95= "Filmy fitness",E95= "Colors of India"), "1500", IF(E95="Colors of India kids", "1500",0))))))</f>
        <v>1400</v>
      </c>
    </row>
    <row r="96" spans="1:11" ht="33" x14ac:dyDescent="0.3">
      <c r="A96" s="2">
        <v>94</v>
      </c>
      <c r="B96" s="6" t="s">
        <v>105</v>
      </c>
      <c r="C96" s="38" t="s">
        <v>242</v>
      </c>
      <c r="D96" s="6" t="s">
        <v>32</v>
      </c>
      <c r="E96" s="6" t="s">
        <v>106</v>
      </c>
      <c r="F96" s="6" t="s">
        <v>296</v>
      </c>
      <c r="G96" s="30" t="s">
        <v>261</v>
      </c>
      <c r="H96" s="18" t="s">
        <v>237</v>
      </c>
      <c r="I96" s="39" t="str">
        <f>IF(E96="Mini", "2.5 to 3.5", IF(E96="Toddler", "3.5 to 5", IF(E96="Jr Kid", "6 to 8", IF(E96="Sr Kid", "9 to 12", IF(E96="Teens", "13 to 21", IF(OR(E96="Adults",E96= "Zumba",E96= "Just dance",E96= "Filmy fitness",E96= "Colors of India"), "&gt;22",IF(E96="Colors of India kids", "3 to 12",0)))))))</f>
        <v>&gt;22</v>
      </c>
      <c r="J96" s="18" t="s">
        <v>250</v>
      </c>
      <c r="K96" s="38" t="str">
        <f>IF(OR(E96="Mini", E96="Toddler"), "1300", IF(E96="Jr Kid", "1400", IF(E96="Sr Kid", "1500", IF(E96="Teens", "1500", IF(OR(E96="Adults",E96= "Zumba",E96= "Just dance",E96= "Filmy fitness",E96= "Colors of India"), "1500", IF(E96="Colors of India kids", "1500",0))))))</f>
        <v>1500</v>
      </c>
    </row>
    <row r="97" spans="1:11" ht="16.5" x14ac:dyDescent="0.3">
      <c r="A97" s="2">
        <v>95</v>
      </c>
      <c r="B97" s="6" t="s">
        <v>107</v>
      </c>
      <c r="C97" s="6" t="s">
        <v>245</v>
      </c>
      <c r="D97" s="6" t="s">
        <v>32</v>
      </c>
      <c r="E97" s="5" t="s">
        <v>10</v>
      </c>
      <c r="F97" s="5" t="s">
        <v>295</v>
      </c>
      <c r="G97" s="30" t="s">
        <v>108</v>
      </c>
      <c r="H97" s="18" t="s">
        <v>237</v>
      </c>
      <c r="I97" s="21" t="str">
        <f>IF(E97="Mini", "2.5 to 3.5", IF(E97="Toddler", "3.5 to 5", IF(E97="Jr Kid", "6 to 8", IF(E97="Sr Kid", "9 to 12", IF(E97="Teens", "13 to 21", IF(OR(E97="Adults",E97= "Zumba",E97= "Just dance",E97= "Filmy fitness",E97= "Colors of India"), "&gt;22",IF(E97="Colors of India kids", "3 to 12",0)))))))</f>
        <v>6 to 8</v>
      </c>
      <c r="J97" s="6"/>
      <c r="K97" s="6" t="str">
        <f>IF(OR(E97="Mini", E97="Toddler"), "1300", IF(E97="Jr Kid", "1400", IF(E97="Sr Kid", "1500", IF(E97="Teens", "1500", IF(OR(E97="Adults",E97= "Zumba",E97= "Just dance",E97= "Filmy fitness",E97= "Colors of India"), "1500", IF(E97="Colors of India kids", "1500",0))))))</f>
        <v>1400</v>
      </c>
    </row>
    <row r="98" spans="1:11" ht="16.5" x14ac:dyDescent="0.3">
      <c r="A98" s="2">
        <v>96</v>
      </c>
      <c r="B98" s="6" t="s">
        <v>109</v>
      </c>
      <c r="C98" s="6" t="s">
        <v>245</v>
      </c>
      <c r="D98" s="6" t="s">
        <v>32</v>
      </c>
      <c r="E98" s="6" t="s">
        <v>74</v>
      </c>
      <c r="F98" s="5" t="s">
        <v>295</v>
      </c>
      <c r="G98" s="30" t="s">
        <v>110</v>
      </c>
      <c r="H98" s="18" t="s">
        <v>237</v>
      </c>
      <c r="I98" s="21" t="str">
        <f>IF(E98="Mini", "2.5 to 3.5", IF(E98="Toddler", "3.5 to 5", IF(E98="Jr Kid", "6 to 8", IF(E98="Sr Kid", "9 to 12", IF(E98="Teens", "13 to 21", IF(OR(E98="Adults",E98= "Zumba",E98= "Just dance",E98= "Filmy fitness",E98= "Colors of India"), "&gt;22",IF(E98="Colors of India kids", "3 to 12",0)))))))</f>
        <v>13 to 21</v>
      </c>
      <c r="J98" s="6"/>
      <c r="K98" s="6" t="str">
        <f>IF(OR(E98="Mini", E98="Toddler"), "1300", IF(E98="Jr Kid", "1400", IF(E98="Sr Kid", "1500", IF(E98="Teens", "1500", IF(OR(E98="Adults",E98= "Zumba",E98= "Just dance",E98= "Filmy fitness",E98= "Colors of India"), "1500", IF(E98="Colors of India kids", "1500",0))))))</f>
        <v>1500</v>
      </c>
    </row>
    <row r="99" spans="1:11" ht="49.5" x14ac:dyDescent="0.3">
      <c r="A99" s="2">
        <v>97</v>
      </c>
      <c r="B99" s="6" t="s">
        <v>111</v>
      </c>
      <c r="C99" s="6" t="s">
        <v>242</v>
      </c>
      <c r="D99" s="6" t="s">
        <v>32</v>
      </c>
      <c r="E99" s="5" t="s">
        <v>10</v>
      </c>
      <c r="F99" s="5" t="s">
        <v>295</v>
      </c>
      <c r="G99" s="33" t="s">
        <v>112</v>
      </c>
      <c r="H99" s="18" t="s">
        <v>237</v>
      </c>
      <c r="I99" s="21" t="str">
        <f>IF(E99="Mini", "2.5 to 3.5", IF(E99="Toddler", "3.5 to 5", IF(E99="Jr Kid", "6 to 8", IF(E99="Sr Kid", "9 to 12", IF(E99="Teens", "13 to 21", IF(OR(E99="Adults",E99= "Zumba",E99= "Just dance",E99= "Filmy fitness",E99= "Colors of India"), "&gt;22",IF(E99="Colors of India kids", "3 to 12",0)))))))</f>
        <v>6 to 8</v>
      </c>
      <c r="J99" s="6"/>
      <c r="K99" s="6" t="str">
        <f>IF(OR(E99="Mini", E99="Toddler"), "1300", IF(E99="Jr Kid", "1400", IF(E99="Sr Kid", "1500", IF(E99="Teens", "1500", IF(OR(E99="Adults",E99= "Zumba",E99= "Just dance",E99= "Filmy fitness",E99= "Colors of India"), "1500", IF(E99="Colors of India kids", "1500",0))))))</f>
        <v>1400</v>
      </c>
    </row>
    <row r="100" spans="1:11" ht="16.5" x14ac:dyDescent="0.3">
      <c r="A100" s="2">
        <v>98</v>
      </c>
      <c r="B100" s="18" t="s">
        <v>113</v>
      </c>
      <c r="C100" s="6" t="s">
        <v>245</v>
      </c>
      <c r="D100" s="6" t="s">
        <v>3</v>
      </c>
      <c r="E100" s="6" t="s">
        <v>25</v>
      </c>
      <c r="F100" s="5" t="s">
        <v>295</v>
      </c>
      <c r="G100" s="33" t="s">
        <v>114</v>
      </c>
      <c r="H100" s="18" t="s">
        <v>237</v>
      </c>
      <c r="I100" s="21" t="str">
        <f>IF(E100="Mini", "2.5 to 3.5", IF(E100="Toddler", "3.5 to 5", IF(E100="Jr Kid", "6 to 8", IF(E100="Sr Kid", "9 to 12", IF(E100="Teens", "13 to 21", IF(OR(E100="Adults",E100= "Zumba",E100= "Just dance",E100= "Filmy fitness",E100= "Colors of India"), "&gt;22",IF(E100="Colors of India kids", "3 to 12",0)))))))</f>
        <v>&gt;22</v>
      </c>
      <c r="J100" s="6" t="str">
        <f>IF(AND(OR(E100="Mini", E100="Toddler"),(D100="WD")),"4pm to 5 pm", IF(E100="Jr Kid", "5pm to 6pm", IF(E100="Sr Kid", "6pm to 7pm", IF(E100="Teens", "7pm to 8pm", IF(E100="Adults", "8pm to 9pm",0)))))</f>
        <v>8pm to 9pm</v>
      </c>
      <c r="K100" s="6" t="str">
        <f>IF(OR(E100="Mini", E100="Toddler"), "1300", IF(E100="Jr Kid", "1400", IF(E100="Sr Kid", "1500", IF(E100="Teens", "1500", IF(OR(E100="Adults",E100= "Zumba",E100= "Just dance",E100= "Filmy fitness",E100= "Colors of India"), "1500", IF(E100="Colors of India kids", "1500",0))))))</f>
        <v>1500</v>
      </c>
    </row>
    <row r="101" spans="1:11" ht="16.5" x14ac:dyDescent="0.3">
      <c r="A101" s="2">
        <v>99</v>
      </c>
      <c r="B101" s="18" t="s">
        <v>115</v>
      </c>
      <c r="C101" s="6" t="s">
        <v>245</v>
      </c>
      <c r="D101" s="6" t="s">
        <v>32</v>
      </c>
      <c r="E101" s="6" t="s">
        <v>25</v>
      </c>
      <c r="F101" s="5" t="s">
        <v>295</v>
      </c>
      <c r="G101" s="30" t="s">
        <v>116</v>
      </c>
      <c r="H101" s="18" t="s">
        <v>237</v>
      </c>
      <c r="I101" s="21" t="str">
        <f>IF(E101="Mini", "2.5 to 3.5", IF(E101="Toddler", "3.5 to 5", IF(E101="Jr Kid", "6 to 8", IF(E101="Sr Kid", "9 to 12", IF(E101="Teens", "13 to 21", IF(OR(E101="Adults",E101= "Zumba",E101= "Just dance",E101= "Filmy fitness",E101= "Colors of India"), "&gt;22",IF(E101="Colors of India kids", "3 to 12",0)))))))</f>
        <v>&gt;22</v>
      </c>
      <c r="J101" s="6"/>
      <c r="K101" s="6" t="str">
        <f>IF(OR(E101="Mini", E101="Toddler"), "1300", IF(E101="Jr Kid", "1400", IF(E101="Sr Kid", "1500", IF(E101="Teens", "1500", IF(OR(E101="Adults",E101= "Zumba",E101= "Just dance",E101= "Filmy fitness",E101= "Colors of India"), "1500", IF(E101="Colors of India kids", "1500",0))))))</f>
        <v>1500</v>
      </c>
    </row>
    <row r="102" spans="1:11" ht="33" x14ac:dyDescent="0.3">
      <c r="A102" s="2">
        <v>100</v>
      </c>
      <c r="B102" s="22" t="s">
        <v>279</v>
      </c>
      <c r="C102" s="6" t="s">
        <v>242</v>
      </c>
      <c r="D102" s="6" t="s">
        <v>32</v>
      </c>
      <c r="E102" s="6" t="s">
        <v>25</v>
      </c>
      <c r="F102" s="5" t="s">
        <v>295</v>
      </c>
      <c r="G102" s="30" t="s">
        <v>262</v>
      </c>
      <c r="H102" s="18" t="s">
        <v>237</v>
      </c>
      <c r="I102" s="21" t="str">
        <f>IF(E102="Mini", "2.5 to 3.5", IF(E102="Toddler", "3.5 to 5", IF(E102="Jr Kid", "6 to 8", IF(E102="Sr Kid", "9 to 12", IF(E102="Teens", "13 to 21", IF(OR(E102="Adults",E102= "Zumba",E102= "Just dance",E102= "Filmy fitness",E102= "Colors of India"), "&gt;22",IF(E102="Colors of India kids", "3 to 12",0)))))))</f>
        <v>&gt;22</v>
      </c>
      <c r="J102" s="6"/>
      <c r="K102" s="6" t="str">
        <f>IF(OR(E102="Mini", E102="Toddler"), "1300", IF(E102="Jr Kid", "1400", IF(E102="Sr Kid", "1500", IF(E102="Teens", "1500", IF(OR(E102="Adults",E102= "Zumba",E102= "Just dance",E102= "Filmy fitness",E102= "Colors of India"), "1500", IF(E102="Colors of India kids", "1500",0))))))</f>
        <v>1500</v>
      </c>
    </row>
    <row r="103" spans="1:11" ht="16.5" x14ac:dyDescent="0.3">
      <c r="A103" s="2">
        <v>101</v>
      </c>
      <c r="B103" s="18" t="s">
        <v>117</v>
      </c>
      <c r="C103" s="6" t="s">
        <v>245</v>
      </c>
      <c r="D103" s="18" t="s">
        <v>3</v>
      </c>
      <c r="E103" s="18" t="s">
        <v>25</v>
      </c>
      <c r="F103" s="5" t="s">
        <v>295</v>
      </c>
      <c r="G103" s="32" t="s">
        <v>118</v>
      </c>
      <c r="H103" s="18" t="s">
        <v>237</v>
      </c>
      <c r="I103" s="21" t="str">
        <f>IF(E103="Mini", "2.5 to 3.5", IF(E103="Toddler", "3.5 to 5", IF(E103="Jr Kid", "6 to 8", IF(E103="Sr Kid", "9 to 12", IF(E103="Teens", "13 to 21", IF(OR(E103="Adults",E103= "Zumba",E103= "Just dance",E103= "Filmy fitness",E103= "Colors of India"), "&gt;22",IF(E103="Colors of India kids", "3 to 12",0)))))))</f>
        <v>&gt;22</v>
      </c>
      <c r="J103" s="6" t="str">
        <f>IF(AND(OR(E103="Mini", E103="Toddler"),(D103="WD")),"4pm to 5 pm", IF(E103="Jr Kid", "5pm to 6pm", IF(E103="Sr Kid", "6pm to 7pm", IF(E103="Teens", "7pm to 8pm", IF(E103="Adults", "8pm to 9pm",0)))))</f>
        <v>8pm to 9pm</v>
      </c>
      <c r="K103" s="6" t="str">
        <f>IF(OR(E103="Mini", E103="Toddler"), "1300", IF(E103="Jr Kid", "1400", IF(E103="Sr Kid", "1500", IF(E103="Teens", "1500", IF(OR(E103="Adults",E103= "Zumba",E103= "Just dance",E103= "Filmy fitness",E103= "Colors of India"), "1500", IF(E103="Colors of India kids", "1500",0))))))</f>
        <v>1500</v>
      </c>
    </row>
    <row r="104" spans="1:11" ht="16.5" x14ac:dyDescent="0.3">
      <c r="A104" s="2">
        <v>102</v>
      </c>
      <c r="B104" s="21" t="s">
        <v>16</v>
      </c>
      <c r="C104" s="6" t="s">
        <v>242</v>
      </c>
      <c r="D104" s="18" t="s">
        <v>3</v>
      </c>
      <c r="E104" s="18" t="s">
        <v>19</v>
      </c>
      <c r="F104" s="5" t="s">
        <v>295</v>
      </c>
      <c r="G104" s="30" t="s">
        <v>119</v>
      </c>
      <c r="H104" s="18" t="s">
        <v>237</v>
      </c>
      <c r="I104" s="21" t="str">
        <f>IF(E104="Mini", "2.5 to 3.5", IF(E104="Toddler", "3.5 to 5", IF(E104="Jr Kid", "6 to 8", IF(E104="Sr Kid", "9 to 12", IF(E104="Teens", "13 to 21", IF(OR(E104="Adults",E104= "Zumba",E104= "Just dance",E104= "Filmy fitness",E104= "Colors of India"), "&gt;22",IF(E104="Colors of India kids", "3 to 12",0)))))))</f>
        <v>9 to 12</v>
      </c>
      <c r="J104" s="6" t="str">
        <f>IF(AND(OR(E104="Mini", E104="Toddler"),(D104="WD")),"4pm to 5 pm", IF(E104="Jr Kid", "5pm to 6pm", IF(E104="Sr Kid", "6pm to 7pm", IF(E104="Teens", "7pm to 8pm", IF(E104="Adults", "8pm to 9pm",0)))))</f>
        <v>6pm to 7pm</v>
      </c>
      <c r="K104" s="6" t="str">
        <f>IF(OR(E104="Mini", E104="Toddler"), "1300", IF(E104="Jr Kid", "1400", IF(E104="Sr Kid", "1500", IF(E104="Teens", "1500", IF(OR(E104="Adults",E104= "Zumba",E104= "Just dance",E104= "Filmy fitness",E104= "Colors of India"), "1500", IF(E104="Colors of India kids", "1500",0))))))</f>
        <v>1500</v>
      </c>
    </row>
    <row r="105" spans="1:11" ht="33" x14ac:dyDescent="0.3">
      <c r="A105" s="2">
        <v>103</v>
      </c>
      <c r="B105" s="22" t="s">
        <v>120</v>
      </c>
      <c r="C105" s="6" t="s">
        <v>242</v>
      </c>
      <c r="D105" s="18" t="s">
        <v>32</v>
      </c>
      <c r="E105" s="18" t="s">
        <v>121</v>
      </c>
      <c r="F105" s="5" t="s">
        <v>295</v>
      </c>
      <c r="G105" s="30" t="s">
        <v>263</v>
      </c>
      <c r="H105" s="18" t="s">
        <v>237</v>
      </c>
      <c r="I105" s="21" t="str">
        <f>IF(E105="Mini", "2.5 to 3.5", IF(E105="Toddler", "3.5 to 5", IF(E105="Jr Kid", "6 to 8", IF(E105="Sr Kid", "9 to 12", IF(E105="Teens", "13 to 21", IF(OR(E105="Adults",E105= "Zumba",E105= "Just dance",E105= "Filmy fitness",E105= "Colors of India"), "&gt;22",IF(E105="Colors of India kids", "3 to 12",0)))))))</f>
        <v>2.5 to 3.5</v>
      </c>
      <c r="J105" s="6"/>
      <c r="K105" s="6" t="str">
        <f>IF(OR(E105="Mini", E105="Toddler"), "1300", IF(E105="Jr Kid", "1400", IF(E105="Sr Kid", "1500", IF(E105="Teens", "1500", IF(OR(E105="Adults",E105= "Zumba",E105= "Just dance",E105= "Filmy fitness",E105= "Colors of India"), "1500", IF(E105="Colors of India kids", "1500",0))))))</f>
        <v>1300</v>
      </c>
    </row>
    <row r="106" spans="1:11" ht="16.5" x14ac:dyDescent="0.3">
      <c r="A106" s="2">
        <v>104</v>
      </c>
      <c r="B106" s="22" t="s">
        <v>246</v>
      </c>
      <c r="C106" s="38" t="s">
        <v>245</v>
      </c>
      <c r="D106" s="18" t="s">
        <v>32</v>
      </c>
      <c r="E106" s="18" t="s">
        <v>106</v>
      </c>
      <c r="F106" s="6" t="s">
        <v>296</v>
      </c>
      <c r="G106" s="30" t="s">
        <v>122</v>
      </c>
      <c r="H106" s="18" t="s">
        <v>237</v>
      </c>
      <c r="I106" s="39" t="str">
        <f>IF(E106="Mini", "2.5 to 3.5", IF(E106="Toddler", "3.5 to 5", IF(E106="Jr Kid", "6 to 8", IF(E106="Sr Kid", "9 to 12", IF(E106="Teens", "13 to 21", IF(OR(E106="Adults",E106= "Zumba",E106= "Just dance",E106= "Filmy fitness",E106= "Colors of India"), "&gt;22",IF(E106="Colors of India kids", "3 to 12",0)))))))</f>
        <v>&gt;22</v>
      </c>
      <c r="J106" s="18" t="s">
        <v>250</v>
      </c>
      <c r="K106" s="38" t="str">
        <f>IF(OR(E106="Mini", E106="Toddler"), "1300", IF(E106="Jr Kid", "1400", IF(E106="Sr Kid", "1500", IF(E106="Teens", "1500", IF(OR(E106="Adults",E106= "Zumba",E106= "Just dance",E106= "Filmy fitness",E106= "Colors of India"), "1500", IF(E106="Colors of India kids", "1500",0))))))</f>
        <v>1500</v>
      </c>
    </row>
    <row r="107" spans="1:11" ht="33" x14ac:dyDescent="0.3">
      <c r="A107" s="2">
        <v>105</v>
      </c>
      <c r="B107" s="21" t="s">
        <v>123</v>
      </c>
      <c r="C107" s="6" t="s">
        <v>242</v>
      </c>
      <c r="D107" s="18" t="s">
        <v>32</v>
      </c>
      <c r="E107" s="5" t="s">
        <v>10</v>
      </c>
      <c r="F107" s="5" t="s">
        <v>295</v>
      </c>
      <c r="G107" s="30" t="s">
        <v>124</v>
      </c>
      <c r="H107" s="18" t="s">
        <v>237</v>
      </c>
      <c r="I107" s="21" t="str">
        <f>IF(E107="Mini", "2.5 to 3.5", IF(E107="Toddler", "3.5 to 5", IF(E107="Jr Kid", "6 to 8", IF(E107="Sr Kid", "9 to 12", IF(E107="Teens", "13 to 21", IF(OR(E107="Adults",E107= "Zumba",E107= "Just dance",E107= "Filmy fitness",E107= "Colors of India"), "&gt;22",IF(E107="Colors of India kids", "3 to 12",0)))))))</f>
        <v>6 to 8</v>
      </c>
      <c r="J107" s="6"/>
      <c r="K107" s="6" t="str">
        <f>IF(OR(E107="Mini", E107="Toddler"), "1300", IF(E107="Jr Kid", "1400", IF(E107="Sr Kid", "1500", IF(E107="Teens", "1500", IF(OR(E107="Adults",E107= "Zumba",E107= "Just dance",E107= "Filmy fitness",E107= "Colors of India"), "1500", IF(E107="Colors of India kids", "1500",0))))))</f>
        <v>1400</v>
      </c>
    </row>
    <row r="108" spans="1:11" ht="16.5" x14ac:dyDescent="0.3">
      <c r="A108" s="2">
        <v>106</v>
      </c>
      <c r="B108" s="22" t="s">
        <v>125</v>
      </c>
      <c r="C108" s="6" t="s">
        <v>245</v>
      </c>
      <c r="D108" s="18" t="s">
        <v>32</v>
      </c>
      <c r="E108" s="18" t="s">
        <v>25</v>
      </c>
      <c r="F108" s="5" t="s">
        <v>295</v>
      </c>
      <c r="G108" s="30" t="s">
        <v>126</v>
      </c>
      <c r="H108" s="18" t="s">
        <v>237</v>
      </c>
      <c r="I108" s="21" t="str">
        <f>IF(E108="Mini", "2.5 to 3.5", IF(E108="Toddler", "3.5 to 5", IF(E108="Jr Kid", "6 to 8", IF(E108="Sr Kid", "9 to 12", IF(E108="Teens", "13 to 21", IF(OR(E108="Adults",E108= "Zumba",E108= "Just dance",E108= "Filmy fitness",E108= "Colors of India"), "&gt;22",IF(E108="Colors of India kids", "3 to 12",0)))))))</f>
        <v>&gt;22</v>
      </c>
      <c r="J108" s="6"/>
      <c r="K108" s="6" t="str">
        <f>IF(OR(E108="Mini", E108="Toddler"), "1300", IF(E108="Jr Kid", "1400", IF(E108="Sr Kid", "1500", IF(E108="Teens", "1500", IF(OR(E108="Adults",E108= "Zumba",E108= "Just dance",E108= "Filmy fitness",E108= "Colors of India"), "1500", IF(E108="Colors of India kids", "1500",0))))))</f>
        <v>1500</v>
      </c>
    </row>
    <row r="109" spans="1:11" ht="16.5" x14ac:dyDescent="0.3">
      <c r="A109" s="2">
        <v>107</v>
      </c>
      <c r="B109" s="22" t="s">
        <v>127</v>
      </c>
      <c r="C109" s="6" t="s">
        <v>245</v>
      </c>
      <c r="D109" s="18" t="s">
        <v>32</v>
      </c>
      <c r="E109" s="18" t="s">
        <v>19</v>
      </c>
      <c r="F109" s="5" t="s">
        <v>295</v>
      </c>
      <c r="G109" s="32" t="s">
        <v>128</v>
      </c>
      <c r="H109" s="18" t="s">
        <v>237</v>
      </c>
      <c r="I109" s="21" t="str">
        <f>IF(E109="Mini", "2.5 to 3.5", IF(E109="Toddler", "3.5 to 5", IF(E109="Jr Kid", "6 to 8", IF(E109="Sr Kid", "9 to 12", IF(E109="Teens", "13 to 21", IF(OR(E109="Adults",E109= "Zumba",E109= "Just dance",E109= "Filmy fitness",E109= "Colors of India"), "&gt;22",IF(E109="Colors of India kids", "3 to 12",0)))))))</f>
        <v>9 to 12</v>
      </c>
      <c r="J109" s="6"/>
      <c r="K109" s="6" t="str">
        <f>IF(OR(E109="Mini", E109="Toddler"), "1300", IF(E109="Jr Kid", "1400", IF(E109="Sr Kid", "1500", IF(E109="Teens", "1500", IF(OR(E109="Adults",E109= "Zumba",E109= "Just dance",E109= "Filmy fitness",E109= "Colors of India"), "1500", IF(E109="Colors of India kids", "1500",0))))))</f>
        <v>1500</v>
      </c>
    </row>
    <row r="110" spans="1:11" ht="16.5" x14ac:dyDescent="0.3">
      <c r="A110" s="2">
        <v>108</v>
      </c>
      <c r="B110" s="6" t="s">
        <v>129</v>
      </c>
      <c r="C110" s="6" t="s">
        <v>242</v>
      </c>
      <c r="D110" s="6" t="s">
        <v>32</v>
      </c>
      <c r="E110" s="18" t="s">
        <v>4</v>
      </c>
      <c r="F110" s="5" t="s">
        <v>295</v>
      </c>
      <c r="G110" s="33" t="s">
        <v>130</v>
      </c>
      <c r="H110" s="18" t="s">
        <v>237</v>
      </c>
      <c r="I110" s="21" t="str">
        <f>IF(E110="Mini", "2.5 to 3.5", IF(E110="Toddler", "3.5 to 5", IF(E110="Jr Kid", "6 to 8", IF(E110="Sr Kid", "9 to 12", IF(E110="Teens", "13 to 21", IF(OR(E110="Adults",E110= "Zumba",E110= "Just dance",E110= "Filmy fitness",E110= "Colors of India"), "&gt;22",IF(E110="Colors of India kids", "3 to 12",0)))))))</f>
        <v>3.5 to 5</v>
      </c>
      <c r="J110" s="6"/>
      <c r="K110" s="6" t="str">
        <f>IF(OR(E110="Mini", E110="Toddler"), "1300", IF(E110="Jr Kid", "1400", IF(E110="Sr Kid", "1500", IF(E110="Teens", "1500", IF(OR(E110="Adults",E110= "Zumba",E110= "Just dance",E110= "Filmy fitness",E110= "Colors of India"), "1500", IF(E110="Colors of India kids", "1500",0))))))</f>
        <v>1300</v>
      </c>
    </row>
    <row r="111" spans="1:11" ht="16.5" x14ac:dyDescent="0.3">
      <c r="A111" s="2">
        <v>109</v>
      </c>
      <c r="B111" s="22" t="s">
        <v>131</v>
      </c>
      <c r="C111" s="6" t="s">
        <v>242</v>
      </c>
      <c r="D111" s="6" t="s">
        <v>32</v>
      </c>
      <c r="E111" s="6" t="s">
        <v>132</v>
      </c>
      <c r="F111" s="5" t="s">
        <v>295</v>
      </c>
      <c r="G111" s="33" t="s">
        <v>130</v>
      </c>
      <c r="H111" s="18" t="s">
        <v>237</v>
      </c>
      <c r="I111" s="21" t="str">
        <f>IF(E111="Mini", "2.5 to 3.5", IF(E111="Toddler", "3.5 to 5", IF(E111="Jr Kid", "6 to 8", IF(E111="Sr Kid", "9 to 12", IF(E111="Teens", "13 to 21", IF(OR(E111="Adults",E111= "Zumba",E111= "Just dance",E111= "Filmy fitness",E111= "Colors of India"), "&gt;22",IF(E111="Colors of India kids", "3 to 12",0)))))))</f>
        <v>&gt;22</v>
      </c>
      <c r="J111" s="6"/>
      <c r="K111" s="6" t="str">
        <f>IF(OR(E111="Mini", E111="Toddler"), "1300", IF(E111="Jr Kid", "1400", IF(E111="Sr Kid", "1500", IF(E111="Teens", "1500", IF(OR(E111="Adults",E111= "Zumba",E111= "Just dance",E111= "Filmy fitness",E111= "Colors of India"), "1500", IF(E111="Colors of India kids", "1500",0))))))</f>
        <v>1500</v>
      </c>
    </row>
    <row r="112" spans="1:11" ht="16.5" x14ac:dyDescent="0.3">
      <c r="A112" s="2">
        <v>110</v>
      </c>
      <c r="B112" s="22" t="s">
        <v>133</v>
      </c>
      <c r="C112" s="6" t="s">
        <v>242</v>
      </c>
      <c r="D112" s="18" t="s">
        <v>32</v>
      </c>
      <c r="E112" s="18" t="s">
        <v>19</v>
      </c>
      <c r="F112" s="5" t="s">
        <v>295</v>
      </c>
      <c r="G112" s="32" t="s">
        <v>134</v>
      </c>
      <c r="H112" s="18" t="s">
        <v>237</v>
      </c>
      <c r="I112" s="21" t="str">
        <f>IF(E112="Mini", "2.5 to 3.5", IF(E112="Toddler", "3.5 to 5", IF(E112="Jr Kid", "6 to 8", IF(E112="Sr Kid", "9 to 12", IF(E112="Teens", "13 to 21", IF(OR(E112="Adults",E112= "Zumba",E112= "Just dance",E112= "Filmy fitness",E112= "Colors of India"), "&gt;22",IF(E112="Colors of India kids", "3 to 12",0)))))))</f>
        <v>9 to 12</v>
      </c>
      <c r="J112" s="6"/>
      <c r="K112" s="6" t="str">
        <f>IF(OR(E112="Mini", E112="Toddler"), "1300", IF(E112="Jr Kid", "1400", IF(E112="Sr Kid", "1500", IF(E112="Teens", "1500", IF(OR(E112="Adults",E112= "Zumba",E112= "Just dance",E112= "Filmy fitness",E112= "Colors of India"), "1500", IF(E112="Colors of India kids", "1500",0))))))</f>
        <v>1500</v>
      </c>
    </row>
    <row r="113" spans="1:11" ht="16.5" x14ac:dyDescent="0.3">
      <c r="A113" s="2">
        <v>111</v>
      </c>
      <c r="B113" s="22" t="s">
        <v>135</v>
      </c>
      <c r="C113" s="6" t="s">
        <v>245</v>
      </c>
      <c r="D113" s="18" t="s">
        <v>32</v>
      </c>
      <c r="E113" s="5" t="s">
        <v>10</v>
      </c>
      <c r="F113" s="5" t="s">
        <v>295</v>
      </c>
      <c r="G113" s="30" t="s">
        <v>136</v>
      </c>
      <c r="H113" s="18" t="s">
        <v>237</v>
      </c>
      <c r="I113" s="21" t="str">
        <f>IF(E113="Mini", "2.5 to 3.5", IF(E113="Toddler", "3.5 to 5", IF(E113="Jr Kid", "6 to 8", IF(E113="Sr Kid", "9 to 12", IF(E113="Teens", "13 to 21", IF(OR(E113="Adults",E113= "Zumba",E113= "Just dance",E113= "Filmy fitness",E113= "Colors of India"), "&gt;22",IF(E113="Colors of India kids", "3 to 12",0)))))))</f>
        <v>6 to 8</v>
      </c>
      <c r="J113" s="6"/>
      <c r="K113" s="6" t="str">
        <f>IF(OR(E113="Mini", E113="Toddler"), "1300", IF(E113="Jr Kid", "1400", IF(E113="Sr Kid", "1500", IF(E113="Teens", "1500", IF(OR(E113="Adults",E113= "Zumba",E113= "Just dance",E113= "Filmy fitness",E113= "Colors of India"), "1500", IF(E113="Colors of India kids", "1500",0))))))</f>
        <v>1400</v>
      </c>
    </row>
    <row r="114" spans="1:11" ht="33" x14ac:dyDescent="0.3">
      <c r="A114" s="2">
        <v>112</v>
      </c>
      <c r="B114" s="22" t="s">
        <v>137</v>
      </c>
      <c r="C114" s="6" t="s">
        <v>242</v>
      </c>
      <c r="D114" s="18" t="s">
        <v>3</v>
      </c>
      <c r="E114" s="18" t="s">
        <v>138</v>
      </c>
      <c r="F114" s="5" t="s">
        <v>295</v>
      </c>
      <c r="G114" s="32" t="s">
        <v>139</v>
      </c>
      <c r="H114" s="18" t="s">
        <v>237</v>
      </c>
      <c r="I114" s="21" t="str">
        <f>IF(E114="Mini", "2.5 to 3.5", IF(E114="Toddler", "3.5 to 5", IF(E114="Jr Kid", "6 to 8", IF(E114="Sr Kid", "9 to 12", IF(E114="Teens", "13 to 21", IF(OR(E114="Adults",E114= "Zumba",E114= "Just dance",E114= "Filmy fitness",E114= "Colors of India"), "&gt;22",IF(E114="Colors of India kids", "3 to 12",0)))))))</f>
        <v>&gt;22</v>
      </c>
      <c r="J114" s="6">
        <f>IF(AND(OR(E114="Mini", E114="Toddler"),(D114="WD")),"4pm to 5 pm", IF(E114="Jr Kid", "5pm to 6pm", IF(E114="Sr Kid", "6pm to 7pm", IF(E114="Teens", "7pm to 8pm", IF(E114="Adults", "8pm to 9pm",0)))))</f>
        <v>0</v>
      </c>
      <c r="K114" s="6" t="str">
        <f>IF(OR(E114="Mini", E114="Toddler"), "1300", IF(E114="Jr Kid", "1400", IF(E114="Sr Kid", "1500", IF(E114="Teens", "1500", IF(OR(E114="Adults",E114= "Zumba",E114= "Just dance",E114= "Filmy fitness",E114= "Colors of India"), "1500", IF(E114="Colors of India kids", "1500",0))))))</f>
        <v>1500</v>
      </c>
    </row>
    <row r="115" spans="1:11" ht="16.5" x14ac:dyDescent="0.3">
      <c r="A115" s="2">
        <v>113</v>
      </c>
      <c r="B115" s="22" t="s">
        <v>140</v>
      </c>
      <c r="C115" s="6" t="s">
        <v>242</v>
      </c>
      <c r="D115" s="18" t="s">
        <v>32</v>
      </c>
      <c r="E115" s="6" t="s">
        <v>132</v>
      </c>
      <c r="F115" s="5" t="s">
        <v>295</v>
      </c>
      <c r="G115" s="30" t="s">
        <v>264</v>
      </c>
      <c r="H115" s="18" t="s">
        <v>237</v>
      </c>
      <c r="I115" s="21" t="str">
        <f>IF(E115="Mini", "2.5 to 3.5", IF(E115="Toddler", "3.5 to 5", IF(E115="Jr Kid", "6 to 8", IF(E115="Sr Kid", "9 to 12", IF(E115="Teens", "13 to 21", IF(OR(E115="Adults",E115= "Zumba",E115= "Just dance",E115= "Filmy fitness",E115= "Colors of India"), "&gt;22",IF(E115="Colors of India kids", "3 to 12",0)))))))</f>
        <v>&gt;22</v>
      </c>
      <c r="J115" s="6"/>
      <c r="K115" s="6" t="str">
        <f>IF(OR(E115="Mini", E115="Toddler"), "1300", IF(E115="Jr Kid", "1400", IF(E115="Sr Kid", "1500", IF(E115="Teens", "1500", IF(OR(E115="Adults",E115= "Zumba",E115= "Just dance",E115= "Filmy fitness",E115= "Colors of India"), "1500", IF(E115="Colors of India kids", "1500",0))))))</f>
        <v>1500</v>
      </c>
    </row>
    <row r="116" spans="1:11" ht="33" x14ac:dyDescent="0.3">
      <c r="A116" s="2">
        <v>114</v>
      </c>
      <c r="B116" s="22" t="s">
        <v>141</v>
      </c>
      <c r="C116" s="38" t="s">
        <v>242</v>
      </c>
      <c r="D116" s="18" t="s">
        <v>32</v>
      </c>
      <c r="E116" s="18" t="s">
        <v>106</v>
      </c>
      <c r="F116" s="6" t="s">
        <v>296</v>
      </c>
      <c r="G116" s="32" t="s">
        <v>265</v>
      </c>
      <c r="H116" s="18" t="s">
        <v>237</v>
      </c>
      <c r="I116" s="39" t="str">
        <f>IF(E116="Mini", "2.5 to 3.5", IF(E116="Toddler", "3.5 to 5", IF(E116="Jr Kid", "6 to 8", IF(E116="Sr Kid", "9 to 12", IF(E116="Teens", "13 to 21", IF(OR(E116="Adults",E116= "Zumba",E116= "Just dance",E116= "Filmy fitness",E116= "Colors of India"), "&gt;22",IF(E116="Colors of India kids", "3 to 12",0)))))))</f>
        <v>&gt;22</v>
      </c>
      <c r="J116" s="18" t="s">
        <v>250</v>
      </c>
      <c r="K116" s="38" t="str">
        <f>IF(OR(E116="Mini", E116="Toddler"), "1300", IF(E116="Jr Kid", "1400", IF(E116="Sr Kid", "1500", IF(E116="Teens", "1500", IF(OR(E116="Adults",E116= "Zumba",E116= "Just dance",E116= "Filmy fitness",E116= "Colors of India"), "1500", IF(E116="Colors of India kids", "1500",0))))))</f>
        <v>1500</v>
      </c>
    </row>
    <row r="117" spans="1:11" ht="33" x14ac:dyDescent="0.3">
      <c r="A117" s="2">
        <v>115</v>
      </c>
      <c r="B117" s="22" t="s">
        <v>142</v>
      </c>
      <c r="C117" s="6" t="s">
        <v>242</v>
      </c>
      <c r="D117" s="18" t="s">
        <v>3</v>
      </c>
      <c r="E117" s="18" t="s">
        <v>25</v>
      </c>
      <c r="F117" s="5" t="s">
        <v>295</v>
      </c>
      <c r="G117" s="32" t="s">
        <v>143</v>
      </c>
      <c r="H117" s="18" t="s">
        <v>237</v>
      </c>
      <c r="I117" s="21" t="str">
        <f>IF(E117="Mini", "2.5 to 3.5", IF(E117="Toddler", "3.5 to 5", IF(E117="Jr Kid", "6 to 8", IF(E117="Sr Kid", "9 to 12", IF(E117="Teens", "13 to 21", IF(OR(E117="Adults",E117= "Zumba",E117= "Just dance",E117= "Filmy fitness",E117= "Colors of India"), "&gt;22",IF(E117="Colors of India kids", "3 to 12",0)))))))</f>
        <v>&gt;22</v>
      </c>
      <c r="J117" s="6" t="str">
        <f>IF(AND(OR(E117="Mini", E117="Toddler"),(D117="WD")),"4pm to 5 pm", IF(E117="Jr Kid", "5pm to 6pm", IF(E117="Sr Kid", "6pm to 7pm", IF(E117="Teens", "7pm to 8pm", IF(E117="Adults", "8pm to 9pm",0)))))</f>
        <v>8pm to 9pm</v>
      </c>
      <c r="K117" s="6" t="str">
        <f>IF(OR(E117="Mini", E117="Toddler"), "1300", IF(E117="Jr Kid", "1400", IF(E117="Sr Kid", "1500", IF(E117="Teens", "1500", IF(OR(E117="Adults",E117= "Zumba",E117= "Just dance",E117= "Filmy fitness",E117= "Colors of India"), "1500", IF(E117="Colors of India kids", "1500",0))))))</f>
        <v>1500</v>
      </c>
    </row>
    <row r="118" spans="1:11" ht="33" x14ac:dyDescent="0.3">
      <c r="A118" s="2">
        <v>116</v>
      </c>
      <c r="B118" s="22" t="s">
        <v>144</v>
      </c>
      <c r="C118" s="6" t="s">
        <v>242</v>
      </c>
      <c r="D118" s="18" t="s">
        <v>3</v>
      </c>
      <c r="E118" s="18" t="s">
        <v>19</v>
      </c>
      <c r="F118" s="5" t="s">
        <v>295</v>
      </c>
      <c r="G118" s="32" t="s">
        <v>145</v>
      </c>
      <c r="H118" s="18" t="s">
        <v>237</v>
      </c>
      <c r="I118" s="21" t="str">
        <f>IF(E118="Mini", "2.5 to 3.5", IF(E118="Toddler", "3.5 to 5", IF(E118="Jr Kid", "6 to 8", IF(E118="Sr Kid", "9 to 12", IF(E118="Teens", "13 to 21", IF(OR(E118="Adults",E118= "Zumba",E118= "Just dance",E118= "Filmy fitness",E118= "Colors of India"), "&gt;22",IF(E118="Colors of India kids", "3 to 12",0)))))))</f>
        <v>9 to 12</v>
      </c>
      <c r="J118" s="6" t="str">
        <f>IF(AND(OR(E118="Mini", E118="Toddler"),(D118="WD")),"4pm to 5 pm", IF(E118="Jr Kid", "5pm to 6pm", IF(E118="Sr Kid", "6pm to 7pm", IF(E118="Teens", "7pm to 8pm", IF(E118="Adults", "8pm to 9pm",0)))))</f>
        <v>6pm to 7pm</v>
      </c>
      <c r="K118" s="6" t="str">
        <f>IF(OR(E118="Mini", E118="Toddler"), "1300", IF(E118="Jr Kid", "1400", IF(E118="Sr Kid", "1500", IF(E118="Teens", "1500", IF(OR(E118="Adults",E118= "Zumba",E118= "Just dance",E118= "Filmy fitness",E118= "Colors of India"), "1500", IF(E118="Colors of India kids", "1500",0))))))</f>
        <v>1500</v>
      </c>
    </row>
    <row r="119" spans="1:11" ht="16.5" x14ac:dyDescent="0.3">
      <c r="A119" s="2">
        <v>117</v>
      </c>
      <c r="B119" s="23" t="s">
        <v>146</v>
      </c>
      <c r="C119" s="6" t="s">
        <v>245</v>
      </c>
      <c r="D119" s="24" t="s">
        <v>32</v>
      </c>
      <c r="E119" s="24" t="s">
        <v>4</v>
      </c>
      <c r="F119" s="5" t="s">
        <v>295</v>
      </c>
      <c r="G119" s="34" t="s">
        <v>147</v>
      </c>
      <c r="H119" s="18" t="s">
        <v>237</v>
      </c>
      <c r="I119" s="21" t="str">
        <f>IF(E119="Mini", "2.5 to 3.5", IF(E119="Toddler", "3.5 to 5", IF(E119="Jr Kid", "6 to 8", IF(E119="Sr Kid", "9 to 12", IF(E119="Teens", "13 to 21", IF(OR(E119="Adults",E119= "Zumba",E119= "Just dance",E119= "Filmy fitness",E119= "Colors of India"), "&gt;22",IF(E119="Colors of India kids", "3 to 12",0)))))))</f>
        <v>3.5 to 5</v>
      </c>
      <c r="J119" s="6"/>
      <c r="K119" s="6" t="str">
        <f>IF(OR(E119="Mini", E119="Toddler"), "1300", IF(E119="Jr Kid", "1400", IF(E119="Sr Kid", "1500", IF(E119="Teens", "1500", IF(OR(E119="Adults",E119= "Zumba",E119= "Just dance",E119= "Filmy fitness",E119= "Colors of India"), "1500", IF(E119="Colors of India kids", "1500",0))))))</f>
        <v>1300</v>
      </c>
    </row>
    <row r="120" spans="1:11" ht="16.5" x14ac:dyDescent="0.3">
      <c r="A120" s="2">
        <v>118</v>
      </c>
      <c r="B120" s="22" t="s">
        <v>148</v>
      </c>
      <c r="C120" s="6" t="s">
        <v>242</v>
      </c>
      <c r="D120" s="18" t="s">
        <v>32</v>
      </c>
      <c r="E120" s="5" t="s">
        <v>10</v>
      </c>
      <c r="F120" s="5" t="s">
        <v>295</v>
      </c>
      <c r="G120" s="32" t="s">
        <v>149</v>
      </c>
      <c r="H120" s="18" t="s">
        <v>237</v>
      </c>
      <c r="I120" s="21" t="str">
        <f>IF(E120="Mini", "2.5 to 3.5", IF(E120="Toddler", "3.5 to 5", IF(E120="Jr Kid", "6 to 8", IF(E120="Sr Kid", "9 to 12", IF(E120="Teens", "13 to 21", IF(OR(E120="Adults",E120= "Zumba",E120= "Just dance",E120= "Filmy fitness",E120= "Colors of India"), "&gt;22",IF(E120="Colors of India kids", "3 to 12",0)))))))</f>
        <v>6 to 8</v>
      </c>
      <c r="J120" s="6"/>
      <c r="K120" s="6" t="str">
        <f>IF(OR(E120="Mini", E120="Toddler"), "1300", IF(E120="Jr Kid", "1400", IF(E120="Sr Kid", "1500", IF(E120="Teens", "1500", IF(OR(E120="Adults",E120= "Zumba",E120= "Just dance",E120= "Filmy fitness",E120= "Colors of India"), "1500", IF(E120="Colors of India kids", "1500",0))))))</f>
        <v>1400</v>
      </c>
    </row>
    <row r="121" spans="1:11" ht="33" x14ac:dyDescent="0.3">
      <c r="A121" s="2">
        <v>119</v>
      </c>
      <c r="B121" s="22" t="s">
        <v>150</v>
      </c>
      <c r="C121" s="38" t="s">
        <v>242</v>
      </c>
      <c r="D121" s="18" t="s">
        <v>3</v>
      </c>
      <c r="E121" s="18" t="s">
        <v>106</v>
      </c>
      <c r="F121" s="18" t="s">
        <v>297</v>
      </c>
      <c r="G121" s="32" t="s">
        <v>151</v>
      </c>
      <c r="H121" s="18" t="s">
        <v>237</v>
      </c>
      <c r="I121" s="39" t="str">
        <f>IF(E121="Mini", "2.5 to 3.5", IF(E121="Toddler", "3.5 to 5", IF(E121="Jr Kid", "6 to 8", IF(E121="Sr Kid", "9 to 12", IF(E121="Teens", "13 to 21", IF(OR(E121="Adults",E121= "Zumba",E121= "Just dance",E121= "Filmy fitness",E121= "Colors of India"), "&gt;22",IF(E121="Colors of India kids", "3 to 12",0)))))))</f>
        <v>&gt;22</v>
      </c>
      <c r="J121" s="38" t="s">
        <v>251</v>
      </c>
      <c r="K121" s="46" t="s">
        <v>252</v>
      </c>
    </row>
    <row r="122" spans="1:11" ht="33" x14ac:dyDescent="0.3">
      <c r="A122" s="2">
        <v>120</v>
      </c>
      <c r="B122" s="25" t="s">
        <v>153</v>
      </c>
      <c r="C122" s="6" t="s">
        <v>242</v>
      </c>
      <c r="D122" s="6" t="s">
        <v>3</v>
      </c>
      <c r="E122" s="6" t="s">
        <v>240</v>
      </c>
      <c r="F122" s="5" t="s">
        <v>295</v>
      </c>
      <c r="G122" s="30" t="s">
        <v>154</v>
      </c>
      <c r="H122" s="18" t="s">
        <v>238</v>
      </c>
      <c r="I122" s="21" t="str">
        <f>IF(E122="Mini", "2.5 to 3.5", IF(E122="Toddler", "3.5 to 5", IF(E122="Jr Kid", "6 to 8", IF(E122="Sr Kid", "9 to 12", IF(E122="Teens", "13 to 21", IF(OR(E122="Adults",E122= "Zumba",E122= "Just dance",E122= "Filmy fitness",E122= "Colors of India"), "&gt;22",IF(E122="Colors of India kids", "3 to 12",0)))))))</f>
        <v>3 to 12</v>
      </c>
      <c r="J122" s="6">
        <f>IF(AND(OR(E122="Mini", E122="Toddler"),(D122="WD")),"4pm to 5 pm", IF(E122="Jr Kid", "5pm to 6pm", IF(E122="Sr Kid", "6pm to 7pm", IF(E122="Teens", "7pm to 8pm", IF(E122="Adults", "8pm to 9pm",0)))))</f>
        <v>0</v>
      </c>
      <c r="K122" s="6" t="str">
        <f>IF(OR(E122="Mini", E122="Toddler"), "1300", IF(E122="Jr Kid", "1400", IF(E122="Sr Kid", "1500", IF(E122="Teens", "1500", IF(OR(E122="Adults",E122= "Zumba",E122= "Just dance",E122= "Filmy fitness",E122= "Colors of India"), "1500", IF(E122="Colors of India kids", "1500",0))))))</f>
        <v>1500</v>
      </c>
    </row>
    <row r="123" spans="1:11" ht="16.5" x14ac:dyDescent="0.3">
      <c r="A123" s="2">
        <v>121</v>
      </c>
      <c r="B123" s="6" t="s">
        <v>155</v>
      </c>
      <c r="C123" s="6" t="s">
        <v>242</v>
      </c>
      <c r="D123" s="6" t="s">
        <v>3</v>
      </c>
      <c r="E123" s="5" t="s">
        <v>25</v>
      </c>
      <c r="F123" s="5" t="s">
        <v>295</v>
      </c>
      <c r="G123" s="30" t="s">
        <v>156</v>
      </c>
      <c r="H123" s="18" t="s">
        <v>238</v>
      </c>
      <c r="I123" s="21" t="str">
        <f>IF(E123="Mini", "2.5 to 3.5", IF(E123="Toddler", "3.5 to 5", IF(E123="Jr Kid", "6 to 8", IF(E123="Sr Kid", "9 to 12", IF(E123="Teens", "13 to 21", IF(OR(E123="Adults",E123= "Zumba",E123= "Just dance",E123= "Filmy fitness",E123= "Colors of India"), "&gt;22",IF(E123="Colors of India kids", "3 to 12",0)))))))</f>
        <v>&gt;22</v>
      </c>
      <c r="J123" s="6" t="str">
        <f>IF(AND(OR(E123="Mini", E123="Toddler"),(D123="WD")),"4pm to 5 pm", IF(E123="Jr Kid", "5pm to 6pm", IF(E123="Sr Kid", "6pm to 7pm", IF(E123="Teens", "7pm to 8pm", IF(E123="Adults", "8pm to 9pm",0)))))</f>
        <v>8pm to 9pm</v>
      </c>
      <c r="K123" s="6" t="str">
        <f>IF(OR(E123="Mini", E123="Toddler"), "1300", IF(E123="Jr Kid", "1400", IF(E123="Sr Kid", "1500", IF(E123="Teens", "1500", IF(OR(E123="Adults",E123= "Zumba",E123= "Just dance",E123= "Filmy fitness",E123= "Colors of India"), "1500", IF(E123="Colors of India kids", "1500",0))))))</f>
        <v>1500</v>
      </c>
    </row>
    <row r="124" spans="1:11" ht="33" x14ac:dyDescent="0.3">
      <c r="A124" s="2">
        <v>122</v>
      </c>
      <c r="B124" s="6" t="s">
        <v>157</v>
      </c>
      <c r="C124" s="6" t="s">
        <v>242</v>
      </c>
      <c r="D124" s="6" t="s">
        <v>32</v>
      </c>
      <c r="E124" s="5" t="s">
        <v>25</v>
      </c>
      <c r="F124" s="5" t="s">
        <v>295</v>
      </c>
      <c r="G124" s="30" t="s">
        <v>266</v>
      </c>
      <c r="H124" s="18" t="s">
        <v>238</v>
      </c>
      <c r="I124" s="21" t="str">
        <f>IF(E124="Mini", "2.5 to 3.5", IF(E124="Toddler", "3.5 to 5", IF(E124="Jr Kid", "6 to 8", IF(E124="Sr Kid", "9 to 12", IF(E124="Teens", "13 to 21", IF(OR(E124="Adults",E124= "Zumba",E124= "Just dance",E124= "Filmy fitness",E124= "Colors of India"), "&gt;22",IF(E124="Colors of India kids", "3 to 12",0)))))))</f>
        <v>&gt;22</v>
      </c>
      <c r="J124" s="6"/>
      <c r="K124" s="6" t="str">
        <f>IF(OR(E124="Mini", E124="Toddler"), "1300", IF(E124="Jr Kid", "1400", IF(E124="Sr Kid", "1500", IF(E124="Teens", "1500", IF(OR(E124="Adults",E124= "Zumba",E124= "Just dance",E124= "Filmy fitness",E124= "Colors of India"), "1500", IF(E124="Colors of India kids", "1500",0))))))</f>
        <v>1500</v>
      </c>
    </row>
    <row r="125" spans="1:11" ht="16.5" x14ac:dyDescent="0.3">
      <c r="A125" s="2">
        <v>123</v>
      </c>
      <c r="B125" s="6" t="s">
        <v>158</v>
      </c>
      <c r="C125" s="38" t="s">
        <v>242</v>
      </c>
      <c r="D125" s="6" t="s">
        <v>3</v>
      </c>
      <c r="E125" s="6" t="s">
        <v>106</v>
      </c>
      <c r="F125" s="18" t="s">
        <v>297</v>
      </c>
      <c r="G125" s="30" t="s">
        <v>159</v>
      </c>
      <c r="H125" s="18" t="s">
        <v>238</v>
      </c>
      <c r="I125" s="39" t="str">
        <f>IF(E125="Mini", "2.5 to 3.5", IF(E125="Toddler", "3.5 to 5", IF(E125="Jr Kid", "6 to 8", IF(E125="Sr Kid", "9 to 12", IF(E125="Teens", "13 to 21", IF(OR(E125="Adults",E125= "Zumba",E125= "Just dance",E125= "Filmy fitness",E125= "Colors of India"), "&gt;22",IF(E125="Colors of India kids", "3 to 12",0)))))))</f>
        <v>&gt;22</v>
      </c>
      <c r="J125" s="38" t="s">
        <v>251</v>
      </c>
      <c r="K125" s="46" t="s">
        <v>252</v>
      </c>
    </row>
    <row r="126" spans="1:11" ht="16.5" x14ac:dyDescent="0.3">
      <c r="A126" s="2">
        <v>124</v>
      </c>
      <c r="B126" s="6" t="s">
        <v>160</v>
      </c>
      <c r="C126" s="6" t="s">
        <v>245</v>
      </c>
      <c r="D126" s="6" t="s">
        <v>3</v>
      </c>
      <c r="E126" s="6" t="s">
        <v>4</v>
      </c>
      <c r="F126" s="5" t="s">
        <v>295</v>
      </c>
      <c r="G126" s="30" t="s">
        <v>267</v>
      </c>
      <c r="H126" s="18" t="s">
        <v>238</v>
      </c>
      <c r="I126" s="21" t="str">
        <f>IF(E126="Mini", "2.5 to 3.5", IF(E126="Toddler", "3.5 to 5", IF(E126="Jr Kid", "6 to 8", IF(E126="Sr Kid", "9 to 12", IF(E126="Teens", "13 to 21", IF(OR(E126="Adults",E126= "Zumba",E126= "Just dance",E126= "Filmy fitness",E126= "Colors of India"), "&gt;22",IF(E126="Colors of India kids", "3 to 12",0)))))))</f>
        <v>3.5 to 5</v>
      </c>
      <c r="J126" s="6" t="str">
        <f>IF(AND(OR(E126="Mini", E126="Toddler"),(D126="WD")),"4pm to 5 pm", IF(E126="Jr Kid", "5pm to 6pm", IF(E126="Sr Kid", "6pm to 7pm", IF(E126="Teens", "7pm to 8pm", IF(E126="Adults", "8pm to 9pm",0)))))</f>
        <v>4pm to 5 pm</v>
      </c>
      <c r="K126" s="6" t="str">
        <f>IF(OR(E126="Mini", E126="Toddler"), "1300", IF(E126="Jr Kid", "1400", IF(E126="Sr Kid", "1500", IF(E126="Teens", "1500", IF(OR(E126="Adults",E126= "Zumba",E126= "Just dance",E126= "Filmy fitness",E126= "Colors of India"), "1500", IF(E126="Colors of India kids", "1500",0))))))</f>
        <v>1300</v>
      </c>
    </row>
    <row r="127" spans="1:11" ht="33" x14ac:dyDescent="0.3">
      <c r="A127" s="2">
        <v>125</v>
      </c>
      <c r="B127" s="6" t="s">
        <v>161</v>
      </c>
      <c r="C127" s="6" t="s">
        <v>245</v>
      </c>
      <c r="D127" s="6" t="s">
        <v>3</v>
      </c>
      <c r="E127" s="5" t="s">
        <v>25</v>
      </c>
      <c r="F127" s="5" t="s">
        <v>295</v>
      </c>
      <c r="G127" s="30" t="s">
        <v>268</v>
      </c>
      <c r="H127" s="18" t="s">
        <v>238</v>
      </c>
      <c r="I127" s="21" t="str">
        <f>IF(E127="Mini", "2.5 to 3.5", IF(E127="Toddler", "3.5 to 5", IF(E127="Jr Kid", "6 to 8", IF(E127="Sr Kid", "9 to 12", IF(E127="Teens", "13 to 21", IF(OR(E127="Adults",E127= "Zumba",E127= "Just dance",E127= "Filmy fitness",E127= "Colors of India"), "&gt;22",IF(E127="Colors of India kids", "3 to 12",0)))))))</f>
        <v>&gt;22</v>
      </c>
      <c r="J127" s="6" t="str">
        <f>IF(AND(OR(E127="Mini", E127="Toddler"),(D127="WD")),"4pm to 5 pm", IF(E127="Jr Kid", "5pm to 6pm", IF(E127="Sr Kid", "6pm to 7pm", IF(E127="Teens", "7pm to 8pm", IF(E127="Adults", "8pm to 9pm",0)))))</f>
        <v>8pm to 9pm</v>
      </c>
      <c r="K127" s="6" t="str">
        <f>IF(OR(E127="Mini", E127="Toddler"), "1300", IF(E127="Jr Kid", "1400", IF(E127="Sr Kid", "1500", IF(E127="Teens", "1500", IF(OR(E127="Adults",E127= "Zumba",E127= "Just dance",E127= "Filmy fitness",E127= "Colors of India"), "1500", IF(E127="Colors of India kids", "1500",0))))))</f>
        <v>1500</v>
      </c>
    </row>
    <row r="128" spans="1:11" ht="49.5" x14ac:dyDescent="0.3">
      <c r="A128" s="2">
        <v>126</v>
      </c>
      <c r="B128" s="6" t="s">
        <v>280</v>
      </c>
      <c r="C128" s="6" t="s">
        <v>245</v>
      </c>
      <c r="D128" s="6" t="s">
        <v>3</v>
      </c>
      <c r="E128" s="5" t="s">
        <v>25</v>
      </c>
      <c r="F128" s="5" t="s">
        <v>295</v>
      </c>
      <c r="G128" s="30" t="s">
        <v>269</v>
      </c>
      <c r="H128" s="18" t="s">
        <v>238</v>
      </c>
      <c r="I128" s="21" t="str">
        <f>IF(E128="Mini", "2.5 to 3.5", IF(E128="Toddler", "3.5 to 5", IF(E128="Jr Kid", "6 to 8", IF(E128="Sr Kid", "9 to 12", IF(E128="Teens", "13 to 21", IF(OR(E128="Adults",E128= "Zumba",E128= "Just dance",E128= "Filmy fitness",E128= "Colors of India"), "&gt;22",IF(E128="Colors of India kids", "3 to 12",0)))))))</f>
        <v>&gt;22</v>
      </c>
      <c r="J128" s="6" t="str">
        <f>IF(AND(OR(E128="Mini", E128="Toddler"),(D128="WD")),"4pm to 5 pm", IF(E128="Jr Kid", "5pm to 6pm", IF(E128="Sr Kid", "6pm to 7pm", IF(E128="Teens", "7pm to 8pm", IF(E128="Adults", "8pm to 9pm",0)))))</f>
        <v>8pm to 9pm</v>
      </c>
      <c r="K128" s="6" t="str">
        <f>IF(OR(E128="Mini", E128="Toddler"), "1300", IF(E128="Jr Kid", "1400", IF(E128="Sr Kid", "1500", IF(E128="Teens", "1500", IF(OR(E128="Adults",E128= "Zumba",E128= "Just dance",E128= "Filmy fitness",E128= "Colors of India"), "1500", IF(E128="Colors of India kids", "1500",0))))))</f>
        <v>1500</v>
      </c>
    </row>
    <row r="129" spans="1:11" ht="49.5" x14ac:dyDescent="0.3">
      <c r="A129" s="2">
        <v>127</v>
      </c>
      <c r="B129" s="6" t="s">
        <v>162</v>
      </c>
      <c r="C129" s="6" t="s">
        <v>245</v>
      </c>
      <c r="D129" s="6" t="s">
        <v>3</v>
      </c>
      <c r="E129" s="6" t="s">
        <v>19</v>
      </c>
      <c r="F129" s="5" t="s">
        <v>295</v>
      </c>
      <c r="G129" s="31" t="s">
        <v>270</v>
      </c>
      <c r="H129" s="18" t="s">
        <v>238</v>
      </c>
      <c r="I129" s="21" t="str">
        <f>IF(E129="Mini", "2.5 to 3.5", IF(E129="Toddler", "3.5 to 5", IF(E129="Jr Kid", "6 to 8", IF(E129="Sr Kid", "9 to 12", IF(E129="Teens", "13 to 21", IF(OR(E129="Adults",E129= "Zumba",E129= "Just dance",E129= "Filmy fitness",E129= "Colors of India"), "&gt;22",IF(E129="Colors of India kids", "3 to 12",0)))))))</f>
        <v>9 to 12</v>
      </c>
      <c r="J129" s="6" t="str">
        <f>IF(AND(OR(E129="Mini", E129="Toddler"),(D129="WD")),"4pm to 5 pm", IF(E129="Jr Kid", "5pm to 6pm", IF(E129="Sr Kid", "6pm to 7pm", IF(E129="Teens", "7pm to 8pm", IF(E129="Adults", "8pm to 9pm",0)))))</f>
        <v>6pm to 7pm</v>
      </c>
      <c r="K129" s="6" t="str">
        <f>IF(OR(E129="Mini", E129="Toddler"), "1300", IF(E129="Jr Kid", "1400", IF(E129="Sr Kid", "1500", IF(E129="Teens", "1500", IF(OR(E129="Adults",E129= "Zumba",E129= "Just dance",E129= "Filmy fitness",E129= "Colors of India"), "1500", IF(E129="Colors of India kids", "1500",0))))))</f>
        <v>1500</v>
      </c>
    </row>
    <row r="130" spans="1:11" ht="33" x14ac:dyDescent="0.3">
      <c r="A130" s="2">
        <v>128</v>
      </c>
      <c r="B130" s="18" t="s">
        <v>163</v>
      </c>
      <c r="C130" s="6" t="s">
        <v>245</v>
      </c>
      <c r="D130" s="6" t="s">
        <v>32</v>
      </c>
      <c r="E130" s="6" t="s">
        <v>74</v>
      </c>
      <c r="F130" s="5" t="s">
        <v>295</v>
      </c>
      <c r="G130" s="31" t="s">
        <v>164</v>
      </c>
      <c r="H130" s="18" t="s">
        <v>238</v>
      </c>
      <c r="I130" s="21" t="str">
        <f>IF(E130="Mini", "2.5 to 3.5", IF(E130="Toddler", "3.5 to 5", IF(E130="Jr Kid", "6 to 8", IF(E130="Sr Kid", "9 to 12", IF(E130="Teens", "13 to 21", IF(OR(E130="Adults",E130= "Zumba",E130= "Just dance",E130= "Filmy fitness",E130= "Colors of India"), "&gt;22",IF(E130="Colors of India kids", "3 to 12",0)))))))</f>
        <v>13 to 21</v>
      </c>
      <c r="J130" s="6"/>
      <c r="K130" s="6" t="str">
        <f>IF(OR(E130="Mini", E130="Toddler"), "1300", IF(E130="Jr Kid", "1400", IF(E130="Sr Kid", "1500", IF(E130="Teens", "1500", IF(OR(E130="Adults",E130= "Zumba",E130= "Just dance",E130= "Filmy fitness",E130= "Colors of India"), "1500", IF(E130="Colors of India kids", "1500",0))))))</f>
        <v>1500</v>
      </c>
    </row>
    <row r="131" spans="1:11" ht="33" x14ac:dyDescent="0.3">
      <c r="A131" s="2">
        <v>129</v>
      </c>
      <c r="B131" s="18" t="s">
        <v>165</v>
      </c>
      <c r="C131" s="6" t="s">
        <v>245</v>
      </c>
      <c r="D131" s="6" t="s">
        <v>3</v>
      </c>
      <c r="E131" s="6" t="s">
        <v>240</v>
      </c>
      <c r="F131" s="5" t="s">
        <v>295</v>
      </c>
      <c r="G131" s="30" t="s">
        <v>271</v>
      </c>
      <c r="H131" s="18" t="s">
        <v>238</v>
      </c>
      <c r="I131" s="21" t="str">
        <f>IF(E131="Mini", "2.5 to 3.5", IF(E131="Toddler", "3.5 to 5", IF(E131="Jr Kid", "6 to 8", IF(E131="Sr Kid", "9 to 12", IF(E131="Teens", "13 to 21", IF(OR(E131="Adults",E131= "Zumba",E131= "Just dance",E131= "Filmy fitness",E131= "Colors of India"), "&gt;22",IF(E131="Colors of India kids", "3 to 12",0)))))))</f>
        <v>3 to 12</v>
      </c>
      <c r="J131" s="6">
        <f>IF(AND(OR(E131="Mini", E131="Toddler"),(D131="WD")),"4pm to 5 pm", IF(E131="Jr Kid", "5pm to 6pm", IF(E131="Sr Kid", "6pm to 7pm", IF(E131="Teens", "7pm to 8pm", IF(E131="Adults", "8pm to 9pm",0)))))</f>
        <v>0</v>
      </c>
      <c r="K131" s="6" t="str">
        <f>IF(OR(E131="Mini", E131="Toddler"), "1300", IF(E131="Jr Kid", "1400", IF(E131="Sr Kid", "1500", IF(E131="Teens", "1500", IF(OR(E131="Adults",E131= "Zumba",E131= "Just dance",E131= "Filmy fitness",E131= "Colors of India"), "1500", IF(E131="Colors of India kids", "1500",0))))))</f>
        <v>1500</v>
      </c>
    </row>
    <row r="132" spans="1:11" ht="33" x14ac:dyDescent="0.3">
      <c r="A132" s="2">
        <v>130</v>
      </c>
      <c r="B132" s="22" t="s">
        <v>166</v>
      </c>
      <c r="C132" s="6" t="s">
        <v>245</v>
      </c>
      <c r="D132" s="6" t="s">
        <v>3</v>
      </c>
      <c r="E132" s="6" t="s">
        <v>240</v>
      </c>
      <c r="F132" s="5" t="s">
        <v>295</v>
      </c>
      <c r="G132" s="30" t="s">
        <v>271</v>
      </c>
      <c r="H132" s="18" t="s">
        <v>238</v>
      </c>
      <c r="I132" s="21" t="str">
        <f>IF(E132="Mini", "2.5 to 3.5", IF(E132="Toddler", "3.5 to 5", IF(E132="Jr Kid", "6 to 8", IF(E132="Sr Kid", "9 to 12", IF(E132="Teens", "13 to 21", IF(OR(E132="Adults",E132= "Zumba",E132= "Just dance",E132= "Filmy fitness",E132= "Colors of India"), "&gt;22",IF(E132="Colors of India kids", "3 to 12",0)))))))</f>
        <v>3 to 12</v>
      </c>
      <c r="J132" s="6">
        <f>IF(AND(OR(E132="Mini", E132="Toddler"),(D132="WD")),"4pm to 5 pm", IF(E132="Jr Kid", "5pm to 6pm", IF(E132="Sr Kid", "6pm to 7pm", IF(E132="Teens", "7pm to 8pm", IF(E132="Adults", "8pm to 9pm",0)))))</f>
        <v>0</v>
      </c>
      <c r="K132" s="6" t="str">
        <f>IF(OR(E132="Mini", E132="Toddler"), "1300", IF(E132="Jr Kid", "1400", IF(E132="Sr Kid", "1500", IF(E132="Teens", "1500", IF(OR(E132="Adults",E132= "Zumba",E132= "Just dance",E132= "Filmy fitness",E132= "Colors of India"), "1500", IF(E132="Colors of India kids", "1500",0))))))</f>
        <v>1500</v>
      </c>
    </row>
    <row r="133" spans="1:11" ht="16.5" x14ac:dyDescent="0.3">
      <c r="A133" s="2">
        <v>131</v>
      </c>
      <c r="B133" s="18" t="s">
        <v>278</v>
      </c>
      <c r="C133" s="6" t="s">
        <v>242</v>
      </c>
      <c r="D133" s="18" t="s">
        <v>32</v>
      </c>
      <c r="E133" s="5" t="s">
        <v>10</v>
      </c>
      <c r="F133" s="5" t="s">
        <v>295</v>
      </c>
      <c r="G133" s="32" t="s">
        <v>272</v>
      </c>
      <c r="H133" s="18" t="s">
        <v>238</v>
      </c>
      <c r="I133" s="21" t="str">
        <f>IF(E133="Mini", "2.5 to 3.5", IF(E133="Toddler", "3.5 to 5", IF(E133="Jr Kid", "6 to 8", IF(E133="Sr Kid", "9 to 12", IF(E133="Teens", "13 to 21", IF(OR(E133="Adults",E133= "Zumba",E133= "Just dance",E133= "Filmy fitness",E133= "Colors of India"), "&gt;22",IF(E133="Colors of India kids", "3 to 12",0)))))))</f>
        <v>6 to 8</v>
      </c>
      <c r="J133" s="6"/>
      <c r="K133" s="6" t="str">
        <f>IF(OR(E133="Mini", E133="Toddler"), "1300", IF(E133="Jr Kid", "1400", IF(E133="Sr Kid", "1500", IF(E133="Teens", "1500", IF(OR(E133="Adults",E133= "Zumba",E133= "Just dance",E133= "Filmy fitness",E133= "Colors of India"), "1500", IF(E133="Colors of India kids", "1500",0))))))</f>
        <v>1400</v>
      </c>
    </row>
    <row r="134" spans="1:11" ht="16.5" x14ac:dyDescent="0.3">
      <c r="A134" s="2">
        <v>132</v>
      </c>
      <c r="B134" s="18" t="s">
        <v>167</v>
      </c>
      <c r="C134" s="6" t="s">
        <v>242</v>
      </c>
      <c r="D134" s="18" t="s">
        <v>32</v>
      </c>
      <c r="E134" s="6" t="s">
        <v>132</v>
      </c>
      <c r="F134" s="5" t="s">
        <v>295</v>
      </c>
      <c r="G134" s="32" t="s">
        <v>168</v>
      </c>
      <c r="H134" s="18" t="s">
        <v>238</v>
      </c>
      <c r="I134" s="21" t="str">
        <f>IF(E134="Mini", "2.5 to 3.5", IF(E134="Toddler", "3.5 to 5", IF(E134="Jr Kid", "6 to 8", IF(E134="Sr Kid", "9 to 12", IF(E134="Teens", "13 to 21", IF(OR(E134="Adults",E134= "Zumba",E134= "Just dance",E134= "Filmy fitness",E134= "Colors of India"), "&gt;22",IF(E134="Colors of India kids", "3 to 12",0)))))))</f>
        <v>&gt;22</v>
      </c>
      <c r="J134" s="6"/>
      <c r="K134" s="6" t="str">
        <f>IF(OR(E134="Mini", E134="Toddler"), "1300", IF(E134="Jr Kid", "1400", IF(E134="Sr Kid", "1500", IF(E134="Teens", "1500", IF(OR(E134="Adults",E134= "Zumba",E134= "Just dance",E134= "Filmy fitness",E134= "Colors of India"), "1500", IF(E134="Colors of India kids", "1500",0))))))</f>
        <v>1500</v>
      </c>
    </row>
    <row r="135" spans="1:11" ht="16.5" x14ac:dyDescent="0.3">
      <c r="A135" s="2">
        <v>133</v>
      </c>
      <c r="B135" s="18" t="s">
        <v>91</v>
      </c>
      <c r="C135" s="6" t="s">
        <v>245</v>
      </c>
      <c r="D135" s="18" t="s">
        <v>32</v>
      </c>
      <c r="E135" s="18" t="s">
        <v>4</v>
      </c>
      <c r="F135" s="5" t="s">
        <v>295</v>
      </c>
      <c r="G135" s="32" t="s">
        <v>273</v>
      </c>
      <c r="H135" s="18" t="s">
        <v>238</v>
      </c>
      <c r="I135" s="21" t="str">
        <f>IF(E135="Mini", "2.5 to 3.5", IF(E135="Toddler", "3.5 to 5", IF(E135="Jr Kid", "6 to 8", IF(E135="Sr Kid", "9 to 12", IF(E135="Teens", "13 to 21", IF(OR(E135="Adults",E135= "Zumba",E135= "Just dance",E135= "Filmy fitness",E135= "Colors of India"), "&gt;22",IF(E135="Colors of India kids", "3 to 12",0)))))))</f>
        <v>3.5 to 5</v>
      </c>
      <c r="J135" s="6"/>
      <c r="K135" s="6" t="str">
        <f>IF(OR(E135="Mini", E135="Toddler"), "1300", IF(E135="Jr Kid", "1400", IF(E135="Sr Kid", "1500", IF(E135="Teens", "1500", IF(OR(E135="Adults",E135= "Zumba",E135= "Just dance",E135= "Filmy fitness",E135= "Colors of India"), "1500", IF(E135="Colors of India kids", "1500",0))))))</f>
        <v>1300</v>
      </c>
    </row>
    <row r="136" spans="1:11" ht="16.5" x14ac:dyDescent="0.3">
      <c r="A136" s="2">
        <v>134</v>
      </c>
      <c r="B136" s="21" t="s">
        <v>92</v>
      </c>
      <c r="C136" s="6" t="s">
        <v>245</v>
      </c>
      <c r="D136" s="18" t="s">
        <v>32</v>
      </c>
      <c r="E136" s="5" t="s">
        <v>10</v>
      </c>
      <c r="F136" s="5" t="s">
        <v>295</v>
      </c>
      <c r="G136" s="32" t="s">
        <v>273</v>
      </c>
      <c r="H136" s="18" t="s">
        <v>238</v>
      </c>
      <c r="I136" s="21" t="str">
        <f>IF(E136="Mini", "2.5 to 3.5", IF(E136="Toddler", "3.5 to 5", IF(E136="Jr Kid", "6 to 8", IF(E136="Sr Kid", "9 to 12", IF(E136="Teens", "13 to 21", IF(OR(E136="Adults",E136= "Zumba",E136= "Just dance",E136= "Filmy fitness",E136= "Colors of India"), "&gt;22",IF(E136="Colors of India kids", "3 to 12",0)))))))</f>
        <v>6 to 8</v>
      </c>
      <c r="J136" s="6"/>
      <c r="K136" s="6" t="str">
        <f>IF(OR(E136="Mini", E136="Toddler"), "1300", IF(E136="Jr Kid", "1400", IF(E136="Sr Kid", "1500", IF(E136="Teens", "1500", IF(OR(E136="Adults",E136= "Zumba",E136= "Just dance",E136= "Filmy fitness",E136= "Colors of India"), "1500", IF(E136="Colors of India kids", "1500",0))))))</f>
        <v>1400</v>
      </c>
    </row>
    <row r="137" spans="1:11" ht="16.5" x14ac:dyDescent="0.3">
      <c r="A137" s="2">
        <v>135</v>
      </c>
      <c r="B137" s="22" t="s">
        <v>169</v>
      </c>
      <c r="C137" s="38" t="s">
        <v>242</v>
      </c>
      <c r="D137" s="18" t="s">
        <v>32</v>
      </c>
      <c r="E137" s="18" t="s">
        <v>106</v>
      </c>
      <c r="F137" s="6" t="s">
        <v>296</v>
      </c>
      <c r="G137" s="32" t="s">
        <v>170</v>
      </c>
      <c r="H137" s="18" t="s">
        <v>238</v>
      </c>
      <c r="I137" s="39" t="str">
        <f>IF(E137="Mini", "2.5 to 3.5", IF(E137="Toddler", "3.5 to 5", IF(E137="Jr Kid", "6 to 8", IF(E137="Sr Kid", "9 to 12", IF(E137="Teens", "13 to 21", IF(OR(E137="Adults",E137= "Zumba",E137= "Just dance",E137= "Filmy fitness",E137= "Colors of India"), "&gt;22",IF(E137="Colors of India kids", "3 to 12",0)))))))</f>
        <v>&gt;22</v>
      </c>
      <c r="J137" s="18" t="s">
        <v>250</v>
      </c>
      <c r="K137" s="38" t="str">
        <f>IF(OR(E137="Mini", E137="Toddler"), "1300", IF(E137="Jr Kid", "1400", IF(E137="Sr Kid", "1500", IF(E137="Teens", "1500", IF(OR(E137="Adults",E137= "Zumba",E137= "Just dance",E137= "Filmy fitness",E137= "Colors of India"), "1500", IF(E137="Colors of India kids", "1500",0))))))</f>
        <v>1500</v>
      </c>
    </row>
    <row r="138" spans="1:11" ht="33" x14ac:dyDescent="0.3">
      <c r="A138" s="2">
        <v>136</v>
      </c>
      <c r="B138" s="22" t="s">
        <v>137</v>
      </c>
      <c r="C138" s="6" t="s">
        <v>242</v>
      </c>
      <c r="D138" s="18" t="s">
        <v>32</v>
      </c>
      <c r="E138" s="18" t="s">
        <v>74</v>
      </c>
      <c r="F138" s="5" t="s">
        <v>295</v>
      </c>
      <c r="G138" s="30" t="s">
        <v>171</v>
      </c>
      <c r="H138" s="18" t="s">
        <v>238</v>
      </c>
      <c r="I138" s="21" t="str">
        <f>IF(E138="Mini", "2.5 to 3.5", IF(E138="Toddler", "3.5 to 5", IF(E138="Jr Kid", "6 to 8", IF(E138="Sr Kid", "9 to 12", IF(E138="Teens", "13 to 21", IF(OR(E138="Adults",E138= "Zumba",E138= "Just dance",E138= "Filmy fitness",E138= "Colors of India"), "&gt;22",IF(E138="Colors of India kids", "3 to 12",0)))))))</f>
        <v>13 to 21</v>
      </c>
      <c r="J138" s="6"/>
      <c r="K138" s="6" t="str">
        <f>IF(OR(E138="Mini", E138="Toddler"), "1300", IF(E138="Jr Kid", "1400", IF(E138="Sr Kid", "1500", IF(E138="Teens", "1500", IF(OR(E138="Adults",E138= "Zumba",E138= "Just dance",E138= "Filmy fitness",E138= "Colors of India"), "1500", IF(E138="Colors of India kids", "1500",0))))))</f>
        <v>1500</v>
      </c>
    </row>
    <row r="139" spans="1:11" ht="16.5" x14ac:dyDescent="0.3">
      <c r="A139" s="2">
        <v>137</v>
      </c>
      <c r="B139" s="21" t="s">
        <v>172</v>
      </c>
      <c r="C139" s="6" t="s">
        <v>242</v>
      </c>
      <c r="D139" s="18" t="s">
        <v>32</v>
      </c>
      <c r="E139" s="5" t="s">
        <v>10</v>
      </c>
      <c r="F139" s="5" t="s">
        <v>295</v>
      </c>
      <c r="G139" s="32" t="s">
        <v>170</v>
      </c>
      <c r="H139" s="18" t="s">
        <v>238</v>
      </c>
      <c r="I139" s="21" t="str">
        <f>IF(E139="Mini", "2.5 to 3.5", IF(E139="Toddler", "3.5 to 5", IF(E139="Jr Kid", "6 to 8", IF(E139="Sr Kid", "9 to 12", IF(E139="Teens", "13 to 21", IF(OR(E139="Adults",E139= "Zumba",E139= "Just dance",E139= "Filmy fitness",E139= "Colors of India"), "&gt;22",IF(E139="Colors of India kids", "3 to 12",0)))))))</f>
        <v>6 to 8</v>
      </c>
      <c r="J139" s="6"/>
      <c r="K139" s="6" t="str">
        <f>IF(OR(E139="Mini", E139="Toddler"), "1300", IF(E139="Jr Kid", "1400", IF(E139="Sr Kid", "1500", IF(E139="Teens", "1500", IF(OR(E139="Adults",E139= "Zumba",E139= "Just dance",E139= "Filmy fitness",E139= "Colors of India"), "1500", IF(E139="Colors of India kids", "1500",0))))))</f>
        <v>1400</v>
      </c>
    </row>
    <row r="140" spans="1:11" ht="16.5" x14ac:dyDescent="0.3">
      <c r="A140" s="2">
        <v>138</v>
      </c>
      <c r="B140" s="22" t="s">
        <v>173</v>
      </c>
      <c r="C140" s="6" t="s">
        <v>242</v>
      </c>
      <c r="D140" s="18" t="s">
        <v>32</v>
      </c>
      <c r="E140" s="18" t="s">
        <v>25</v>
      </c>
      <c r="F140" s="5" t="s">
        <v>295</v>
      </c>
      <c r="G140" s="30" t="s">
        <v>149</v>
      </c>
      <c r="H140" s="18" t="s">
        <v>238</v>
      </c>
      <c r="I140" s="21" t="str">
        <f>IF(E140="Mini", "2.5 to 3.5", IF(E140="Toddler", "3.5 to 5", IF(E140="Jr Kid", "6 to 8", IF(E140="Sr Kid", "9 to 12", IF(E140="Teens", "13 to 21", IF(OR(E140="Adults",E140= "Zumba",E140= "Just dance",E140= "Filmy fitness",E140= "Colors of India"), "&gt;22",IF(E140="Colors of India kids", "3 to 12",0)))))))</f>
        <v>&gt;22</v>
      </c>
      <c r="J140" s="6"/>
      <c r="K140" s="6" t="str">
        <f>IF(OR(E140="Mini", E140="Toddler"), "1300", IF(E140="Jr Kid", "1400", IF(E140="Sr Kid", "1500", IF(E140="Teens", "1500", IF(OR(E140="Adults",E140= "Zumba",E140= "Just dance",E140= "Filmy fitness",E140= "Colors of India"), "1500", IF(E140="Colors of India kids", "1500",0))))))</f>
        <v>1500</v>
      </c>
    </row>
    <row r="141" spans="1:11" ht="16.5" x14ac:dyDescent="0.3">
      <c r="A141" s="2">
        <v>139</v>
      </c>
      <c r="B141" s="6" t="s">
        <v>174</v>
      </c>
      <c r="C141" s="6" t="s">
        <v>242</v>
      </c>
      <c r="D141" s="6" t="s">
        <v>3</v>
      </c>
      <c r="E141" s="21" t="s">
        <v>25</v>
      </c>
      <c r="F141" s="5" t="s">
        <v>295</v>
      </c>
      <c r="G141" s="30" t="s">
        <v>175</v>
      </c>
      <c r="H141" s="18" t="s">
        <v>239</v>
      </c>
      <c r="I141" s="21" t="str">
        <f>IF(E141="Mini", "2.5 to 3.5", IF(E141="Toddler", "3.5 to 5", IF(E141="Jr Kid", "6 to 8", IF(E141="Sr Kid", "9 to 12", IF(E141="Teens", "13 to 21", IF(OR(E141="Adults",E141= "Zumba",E141= "Just dance",E141= "Filmy fitness",E141= "Colors of India"), "&gt;22",IF(E141="Colors of India kids", "3 to 12",0)))))))</f>
        <v>&gt;22</v>
      </c>
      <c r="J141" s="6" t="str">
        <f>IF(AND(OR(E141="Mini", E141="Toddler"),(D141="WD")),"4pm to 5 pm", IF(E141="Jr Kid", "5pm to 6pm", IF(E141="Sr Kid", "6pm to 7pm", IF(E141="Teens", "7pm to 8pm", IF(E141="Adults", "8pm to 9pm",0)))))</f>
        <v>8pm to 9pm</v>
      </c>
      <c r="K141" s="6" t="str">
        <f>IF(OR(E141="Mini", E141="Toddler"), "1300", IF(E141="Jr Kid", "1400", IF(E141="Sr Kid", "1500", IF(E141="Teens", "1500", IF(OR(E141="Adults",E141= "Zumba",E141= "Just dance",E141= "Filmy fitness",E141= "Colors of India"), "1500", IF(E141="Colors of India kids", "1500",0))))))</f>
        <v>1500</v>
      </c>
    </row>
    <row r="142" spans="1:11" ht="16.5" x14ac:dyDescent="0.3">
      <c r="A142" s="2">
        <v>140</v>
      </c>
      <c r="B142" s="6" t="s">
        <v>174</v>
      </c>
      <c r="C142" s="6" t="s">
        <v>242</v>
      </c>
      <c r="D142" s="6" t="s">
        <v>3</v>
      </c>
      <c r="E142" s="21" t="s">
        <v>215</v>
      </c>
      <c r="F142" s="5" t="s">
        <v>295</v>
      </c>
      <c r="G142" s="30" t="s">
        <v>175</v>
      </c>
      <c r="H142" s="18" t="s">
        <v>239</v>
      </c>
      <c r="I142" s="21" t="str">
        <f>IF(E142="Mini", "2.5 to 3.5", IF(E142="Toddler", "3.5 to 5", IF(E142="Jr Kid", "6 to 8", IF(E142="Sr Kid", "9 to 12", IF(E142="Teens", "13 to 21", IF(OR(E142="Adults",E142= "Zumba",E142= "Just dance",E142= "Filmy fitness",E142= "Colors of India"), "&gt;22",IF(E142="Colors of India kids", "3 to 12",0)))))))</f>
        <v>&gt;22</v>
      </c>
      <c r="J142" s="6">
        <f>IF(AND(OR(E142="Mini", E142="Toddler"),(D142="WD")),"4pm to 5 pm", IF(E142="Jr Kid", "5pm to 6pm", IF(E142="Sr Kid", "6pm to 7pm", IF(E142="Teens", "7pm to 8pm", IF(E142="Adults", "8pm to 9pm",0)))))</f>
        <v>0</v>
      </c>
      <c r="K142" s="6" t="str">
        <f>IF(OR(E142="Mini", E142="Toddler"), "1300", IF(E142="Jr Kid", "1400", IF(E142="Sr Kid", "1500", IF(E142="Teens", "1500", IF(OR(E142="Adults",E142= "Zumba",E142= "Just dance",E142= "Filmy fitness",E142= "Colors of India"), "1500", IF(E142="Colors of India kids", "1500",0))))))</f>
        <v>1500</v>
      </c>
    </row>
    <row r="143" spans="1:11" ht="16.5" x14ac:dyDescent="0.3">
      <c r="A143" s="2">
        <v>141</v>
      </c>
      <c r="B143" s="6" t="s">
        <v>176</v>
      </c>
      <c r="C143" s="6" t="s">
        <v>245</v>
      </c>
      <c r="D143" s="6" t="s">
        <v>32</v>
      </c>
      <c r="E143" s="21" t="s">
        <v>25</v>
      </c>
      <c r="F143" s="5" t="s">
        <v>295</v>
      </c>
      <c r="G143" s="30" t="s">
        <v>177</v>
      </c>
      <c r="H143" s="18" t="s">
        <v>239</v>
      </c>
      <c r="I143" s="21" t="str">
        <f>IF(E143="Mini", "2.5 to 3.5", IF(E143="Toddler", "3.5 to 5", IF(E143="Jr Kid", "6 to 8", IF(E143="Sr Kid", "9 to 12", IF(E143="Teens", "13 to 21", IF(OR(E143="Adults",E143= "Zumba",E143= "Just dance",E143= "Filmy fitness",E143= "Colors of India"), "&gt;22",IF(E143="Colors of India kids", "3 to 12",0)))))))</f>
        <v>&gt;22</v>
      </c>
      <c r="J143" s="6"/>
      <c r="K143" s="6" t="str">
        <f>IF(OR(E143="Mini", E143="Toddler"), "1300", IF(E143="Jr Kid", "1400", IF(E143="Sr Kid", "1500", IF(E143="Teens", "1500", IF(OR(E143="Adults",E143= "Zumba",E143= "Just dance",E143= "Filmy fitness",E143= "Colors of India"), "1500", IF(E143="Colors of India kids", "1500",0))))))</f>
        <v>1500</v>
      </c>
    </row>
    <row r="144" spans="1:11" ht="16.5" x14ac:dyDescent="0.3">
      <c r="A144" s="2">
        <v>142</v>
      </c>
      <c r="B144" s="6" t="s">
        <v>178</v>
      </c>
      <c r="C144" s="6" t="s">
        <v>245</v>
      </c>
      <c r="D144" s="6" t="s">
        <v>32</v>
      </c>
      <c r="E144" s="21" t="s">
        <v>74</v>
      </c>
      <c r="F144" s="5" t="s">
        <v>295</v>
      </c>
      <c r="G144" s="30" t="s">
        <v>179</v>
      </c>
      <c r="H144" s="18" t="s">
        <v>239</v>
      </c>
      <c r="I144" s="21" t="str">
        <f>IF(E144="Mini", "2.5 to 3.5", IF(E144="Toddler", "3.5 to 5", IF(E144="Jr Kid", "6 to 8", IF(E144="Sr Kid", "9 to 12", IF(E144="Teens", "13 to 21", IF(OR(E144="Adults",E144= "Zumba",E144= "Just dance",E144= "Filmy fitness",E144= "Colors of India"), "&gt;22",IF(E144="Colors of India kids", "3 to 12",0)))))))</f>
        <v>13 to 21</v>
      </c>
      <c r="J144" s="6"/>
      <c r="K144" s="6" t="str">
        <f>IF(OR(E144="Mini", E144="Toddler"), "1300", IF(E144="Jr Kid", "1400", IF(E144="Sr Kid", "1500", IF(E144="Teens", "1500", IF(OR(E144="Adults",E144= "Zumba",E144= "Just dance",E144= "Filmy fitness",E144= "Colors of India"), "1500", IF(E144="Colors of India kids", "1500",0))))))</f>
        <v>1500</v>
      </c>
    </row>
    <row r="145" spans="1:11" ht="16.5" x14ac:dyDescent="0.3">
      <c r="A145" s="2">
        <v>143</v>
      </c>
      <c r="B145" s="6" t="s">
        <v>180</v>
      </c>
      <c r="C145" s="6" t="s">
        <v>245</v>
      </c>
      <c r="D145" s="5" t="s">
        <v>3</v>
      </c>
      <c r="E145" s="5" t="s">
        <v>4</v>
      </c>
      <c r="F145" s="5" t="s">
        <v>295</v>
      </c>
      <c r="G145" s="30" t="s">
        <v>181</v>
      </c>
      <c r="H145" s="18" t="s">
        <v>239</v>
      </c>
      <c r="I145" s="21" t="str">
        <f>IF(E145="Mini", "2.5 to 3.5", IF(E145="Toddler", "3.5 to 5", IF(E145="Jr Kid", "6 to 8", IF(E145="Sr Kid", "9 to 12", IF(E145="Teens", "13 to 21", IF(OR(E145="Adults",E145= "Zumba",E145= "Just dance",E145= "Filmy fitness",E145= "Colors of India"), "&gt;22",IF(E145="Colors of India kids", "3 to 12",0)))))))</f>
        <v>3.5 to 5</v>
      </c>
      <c r="J145" s="6" t="str">
        <f>IF(AND(OR(E145="Mini", E145="Toddler"),(D145="WD")),"4pm to 5 pm", IF(E145="Jr Kid", "5pm to 6pm", IF(E145="Sr Kid", "6pm to 7pm", IF(E145="Teens", "7pm to 8pm", IF(E145="Adults", "8pm to 9pm",0)))))</f>
        <v>4pm to 5 pm</v>
      </c>
      <c r="K145" s="6" t="str">
        <f>IF(OR(E145="Mini", E145="Toddler"), "1300", IF(E145="Jr Kid", "1400", IF(E145="Sr Kid", "1500", IF(E145="Teens", "1500", IF(OR(E145="Adults",E145= "Zumba",E145= "Just dance",E145= "Filmy fitness",E145= "Colors of India"), "1500", IF(E145="Colors of India kids", "1500",0))))))</f>
        <v>1300</v>
      </c>
    </row>
    <row r="146" spans="1:11" ht="33" x14ac:dyDescent="0.3">
      <c r="A146" s="2">
        <v>144</v>
      </c>
      <c r="B146" s="18" t="s">
        <v>182</v>
      </c>
      <c r="C146" s="38" t="s">
        <v>242</v>
      </c>
      <c r="D146" s="18" t="s">
        <v>3</v>
      </c>
      <c r="E146" s="18" t="s">
        <v>106</v>
      </c>
      <c r="F146" s="18" t="s">
        <v>297</v>
      </c>
      <c r="G146" s="32" t="s">
        <v>274</v>
      </c>
      <c r="H146" s="18" t="s">
        <v>239</v>
      </c>
      <c r="I146" s="39" t="str">
        <f>IF(E146="Mini", "2.5 to 3.5", IF(E146="Toddler", "3.5 to 5", IF(E146="Jr Kid", "6 to 8", IF(E146="Sr Kid", "9 to 12", IF(E146="Teens", "13 to 21", IF(OR(E146="Adults",E146= "Zumba",E146= "Just dance",E146= "Filmy fitness",E146= "Colors of India"), "&gt;22",IF(E146="Colors of India kids", "3 to 12",0)))))))</f>
        <v>&gt;22</v>
      </c>
      <c r="J146" s="38" t="s">
        <v>251</v>
      </c>
      <c r="K146" s="46" t="s">
        <v>252</v>
      </c>
    </row>
    <row r="147" spans="1:11" ht="16.5" x14ac:dyDescent="0.3">
      <c r="A147" s="2">
        <v>145</v>
      </c>
      <c r="B147" s="6" t="s">
        <v>183</v>
      </c>
      <c r="C147" s="6" t="s">
        <v>242</v>
      </c>
      <c r="D147" s="6" t="s">
        <v>3</v>
      </c>
      <c r="E147" s="21" t="s">
        <v>25</v>
      </c>
      <c r="F147" s="5" t="s">
        <v>295</v>
      </c>
      <c r="G147" s="31" t="s">
        <v>184</v>
      </c>
      <c r="H147" s="18" t="s">
        <v>239</v>
      </c>
      <c r="I147" s="21" t="str">
        <f>IF(E147="Mini", "2.5 to 3.5", IF(E147="Toddler", "3.5 to 5", IF(E147="Jr Kid", "6 to 8", IF(E147="Sr Kid", "9 to 12", IF(E147="Teens", "13 to 21", IF(OR(E147="Adults",E147= "Zumba",E147= "Just dance",E147= "Filmy fitness",E147= "Colors of India"), "&gt;22",IF(E147="Colors of India kids", "3 to 12",0)))))))</f>
        <v>&gt;22</v>
      </c>
      <c r="J147" s="6" t="str">
        <f>IF(AND(OR(E147="Mini", E147="Toddler"),(D147="WD")),"4pm to 5 pm", IF(E147="Jr Kid", "5pm to 6pm", IF(E147="Sr Kid", "6pm to 7pm", IF(E147="Teens", "7pm to 8pm", IF(E147="Adults", "8pm to 9pm",0)))))</f>
        <v>8pm to 9pm</v>
      </c>
      <c r="K147" s="6" t="str">
        <f>IF(OR(E147="Mini", E147="Toddler"), "1300", IF(E147="Jr Kid", "1400", IF(E147="Sr Kid", "1500", IF(E147="Teens", "1500", IF(OR(E147="Adults",E147= "Zumba",E147= "Just dance",E147= "Filmy fitness",E147= "Colors of India"), "1500", IF(E147="Colors of India kids", "1500",0))))))</f>
        <v>1500</v>
      </c>
    </row>
    <row r="148" spans="1:11" ht="16.5" x14ac:dyDescent="0.3">
      <c r="A148" s="2">
        <v>146</v>
      </c>
      <c r="B148" s="18" t="s">
        <v>185</v>
      </c>
      <c r="C148" s="38" t="s">
        <v>242</v>
      </c>
      <c r="D148" s="18" t="s">
        <v>3</v>
      </c>
      <c r="E148" s="18" t="s">
        <v>106</v>
      </c>
      <c r="F148" s="18" t="s">
        <v>297</v>
      </c>
      <c r="G148" s="31" t="s">
        <v>23</v>
      </c>
      <c r="H148" s="18" t="s">
        <v>239</v>
      </c>
      <c r="I148" s="39" t="str">
        <f>IF(E148="Mini", "2.5 to 3.5", IF(E148="Toddler", "3.5 to 5", IF(E148="Jr Kid", "6 to 8", IF(E148="Sr Kid", "9 to 12", IF(E148="Teens", "13 to 21", IF(OR(E148="Adults",E148= "Zumba",E148= "Just dance",E148= "Filmy fitness",E148= "Colors of India"), "&gt;22",IF(E148="Colors of India kids", "3 to 12",0)))))))</f>
        <v>&gt;22</v>
      </c>
      <c r="J148" s="38" t="s">
        <v>251</v>
      </c>
      <c r="K148" s="46" t="s">
        <v>252</v>
      </c>
    </row>
    <row r="149" spans="1:11" ht="33" x14ac:dyDescent="0.3">
      <c r="A149" s="2">
        <v>147</v>
      </c>
      <c r="B149" s="18" t="s">
        <v>178</v>
      </c>
      <c r="C149" s="6" t="s">
        <v>245</v>
      </c>
      <c r="D149" s="6" t="s">
        <v>32</v>
      </c>
      <c r="E149" s="21" t="s">
        <v>74</v>
      </c>
      <c r="F149" s="5" t="s">
        <v>295</v>
      </c>
      <c r="G149" s="30" t="s">
        <v>186</v>
      </c>
      <c r="H149" s="18" t="s">
        <v>239</v>
      </c>
      <c r="I149" s="21" t="str">
        <f>IF(E149="Mini", "2.5 to 3.5", IF(E149="Toddler", "3.5 to 5", IF(E149="Jr Kid", "6 to 8", IF(E149="Sr Kid", "9 to 12", IF(E149="Teens", "13 to 21", IF(OR(E149="Adults",E149= "Zumba",E149= "Just dance",E149= "Filmy fitness",E149= "Colors of India"), "&gt;22",IF(E149="Colors of India kids", "3 to 12",0)))))))</f>
        <v>13 to 21</v>
      </c>
      <c r="J149" s="6"/>
      <c r="K149" s="6" t="str">
        <f>IF(OR(E149="Mini", E149="Toddler"), "1300", IF(E149="Jr Kid", "1400", IF(E149="Sr Kid", "1500", IF(E149="Teens", "1500", IF(OR(E149="Adults",E149= "Zumba",E149= "Just dance",E149= "Filmy fitness",E149= "Colors of India"), "1500", IF(E149="Colors of India kids", "1500",0))))))</f>
        <v>1500</v>
      </c>
    </row>
    <row r="150" spans="1:11" ht="33" x14ac:dyDescent="0.3">
      <c r="A150" s="2">
        <v>148</v>
      </c>
      <c r="B150" s="22" t="s">
        <v>187</v>
      </c>
      <c r="C150" s="6" t="s">
        <v>245</v>
      </c>
      <c r="D150" s="6" t="s">
        <v>32</v>
      </c>
      <c r="E150" s="21" t="s">
        <v>74</v>
      </c>
      <c r="F150" s="5" t="s">
        <v>295</v>
      </c>
      <c r="G150" s="30" t="s">
        <v>186</v>
      </c>
      <c r="H150" s="18" t="s">
        <v>239</v>
      </c>
      <c r="I150" s="21" t="str">
        <f>IF(E150="Mini", "2.5 to 3.5", IF(E150="Toddler", "3.5 to 5", IF(E150="Jr Kid", "6 to 8", IF(E150="Sr Kid", "9 to 12", IF(E150="Teens", "13 to 21", IF(OR(E150="Adults",E150= "Zumba",E150= "Just dance",E150= "Filmy fitness",E150= "Colors of India"), "&gt;22",IF(E150="Colors of India kids", "3 to 12",0)))))))</f>
        <v>13 to 21</v>
      </c>
      <c r="J150" s="6"/>
      <c r="K150" s="6" t="str">
        <f>IF(OR(E150="Mini", E150="Toddler"), "1300", IF(E150="Jr Kid", "1400", IF(E150="Sr Kid", "1500", IF(E150="Teens", "1500", IF(OR(E150="Adults",E150= "Zumba",E150= "Just dance",E150= "Filmy fitness",E150= "Colors of India"), "1500", IF(E150="Colors of India kids", "1500",0))))))</f>
        <v>1500</v>
      </c>
    </row>
    <row r="151" spans="1:11" ht="16.5" x14ac:dyDescent="0.3">
      <c r="A151" s="2">
        <v>149</v>
      </c>
      <c r="B151" s="18" t="s">
        <v>188</v>
      </c>
      <c r="C151" s="38" t="s">
        <v>242</v>
      </c>
      <c r="D151" s="18" t="s">
        <v>32</v>
      </c>
      <c r="E151" s="21" t="s">
        <v>106</v>
      </c>
      <c r="F151" s="6" t="s">
        <v>296</v>
      </c>
      <c r="G151" s="32" t="s">
        <v>275</v>
      </c>
      <c r="H151" s="18" t="s">
        <v>239</v>
      </c>
      <c r="I151" s="39" t="str">
        <f>IF(E151="Mini", "2.5 to 3.5", IF(E151="Toddler", "3.5 to 5", IF(E151="Jr Kid", "6 to 8", IF(E151="Sr Kid", "9 to 12", IF(E151="Teens", "13 to 21", IF(OR(E151="Adults",E151= "Zumba",E151= "Just dance",E151= "Filmy fitness",E151= "Colors of India"), "&gt;22",IF(E151="Colors of India kids", "3 to 12",0)))))))</f>
        <v>&gt;22</v>
      </c>
      <c r="J151" s="18" t="s">
        <v>250</v>
      </c>
      <c r="K151" s="38" t="str">
        <f>IF(OR(E151="Mini", E151="Toddler"), "1300", IF(E151="Jr Kid", "1400", IF(E151="Sr Kid", "1500", IF(E151="Teens", "1500", IF(OR(E151="Adults",E151= "Zumba",E151= "Just dance",E151= "Filmy fitness",E151= "Colors of India"), "1500", IF(E151="Colors of India kids", "1500",0))))))</f>
        <v>1500</v>
      </c>
    </row>
    <row r="152" spans="1:11" ht="33" x14ac:dyDescent="0.3">
      <c r="A152" s="2">
        <v>150</v>
      </c>
      <c r="B152" s="18" t="s">
        <v>189</v>
      </c>
      <c r="C152" s="6" t="s">
        <v>245</v>
      </c>
      <c r="D152" s="18" t="s">
        <v>32</v>
      </c>
      <c r="E152" s="21" t="s">
        <v>121</v>
      </c>
      <c r="F152" s="5" t="s">
        <v>295</v>
      </c>
      <c r="G152" s="32" t="s">
        <v>276</v>
      </c>
      <c r="H152" s="18" t="s">
        <v>239</v>
      </c>
      <c r="I152" s="21" t="str">
        <f>IF(E152="Mini", "2.5 to 3.5", IF(E152="Toddler", "3.5 to 5", IF(E152="Jr Kid", "6 to 8", IF(E152="Sr Kid", "9 to 12", IF(E152="Teens", "13 to 21", IF(OR(E152="Adults",E152= "Zumba",E152= "Just dance",E152= "Filmy fitness",E152= "Colors of India"), "&gt;22",IF(E152="Colors of India kids", "3 to 12",0)))))))</f>
        <v>2.5 to 3.5</v>
      </c>
      <c r="J152" s="6"/>
      <c r="K152" s="6" t="str">
        <f>IF(OR(E152="Mini", E152="Toddler"), "1300", IF(E152="Jr Kid", "1400", IF(E152="Sr Kid", "1500", IF(E152="Teens", "1500", IF(OR(E152="Adults",E152= "Zumba",E152= "Just dance",E152= "Filmy fitness",E152= "Colors of India"), "1500", IF(E152="Colors of India kids", "1500",0))))))</f>
        <v>1300</v>
      </c>
    </row>
    <row r="153" spans="1:11" ht="16.5" x14ac:dyDescent="0.3">
      <c r="A153" s="2">
        <v>151</v>
      </c>
      <c r="B153" s="18" t="s">
        <v>190</v>
      </c>
      <c r="C153" s="6" t="s">
        <v>242</v>
      </c>
      <c r="D153" s="18" t="s">
        <v>32</v>
      </c>
      <c r="E153" s="5" t="s">
        <v>10</v>
      </c>
      <c r="F153" s="5" t="s">
        <v>295</v>
      </c>
      <c r="G153" s="32" t="s">
        <v>192</v>
      </c>
      <c r="H153" s="18" t="s">
        <v>239</v>
      </c>
      <c r="I153" s="21" t="str">
        <f>IF(E153="Mini", "2.5 to 3.5", IF(E153="Toddler", "3.5 to 5", IF(E153="Jr Kid", "6 to 8", IF(E153="Sr Kid", "9 to 12", IF(E153="Teens", "13 to 21", IF(OR(E153="Adults",E153= "Zumba",E153= "Just dance",E153= "Filmy fitness",E153= "Colors of India"), "&gt;22",IF(E153="Colors of India kids", "3 to 12",0)))))))</f>
        <v>6 to 8</v>
      </c>
      <c r="J153" s="6"/>
      <c r="K153" s="6" t="str">
        <f>IF(OR(E153="Mini", E153="Toddler"), "1300", IF(E153="Jr Kid", "1400", IF(E153="Sr Kid", "1500", IF(E153="Teens", "1500", IF(OR(E153="Adults",E153= "Zumba",E153= "Just dance",E153= "Filmy fitness",E153= "Colors of India"), "1500", IF(E153="Colors of India kids", "1500",0))))))</f>
        <v>1400</v>
      </c>
    </row>
    <row r="154" spans="1:11" ht="16.5" x14ac:dyDescent="0.3">
      <c r="A154" s="2">
        <v>152</v>
      </c>
      <c r="B154" s="18" t="s">
        <v>48</v>
      </c>
      <c r="C154" s="6" t="s">
        <v>247</v>
      </c>
      <c r="D154" s="18" t="s">
        <v>32</v>
      </c>
      <c r="E154" s="21" t="s">
        <v>121</v>
      </c>
      <c r="F154" s="5" t="s">
        <v>295</v>
      </c>
      <c r="G154" s="32" t="s">
        <v>192</v>
      </c>
      <c r="H154" s="18" t="s">
        <v>239</v>
      </c>
      <c r="I154" s="21" t="str">
        <f>IF(E154="Mini", "2.5 to 3.5", IF(E154="Toddler", "3.5 to 5", IF(E154="Jr Kid", "6 to 8", IF(E154="Sr Kid", "9 to 12", IF(E154="Teens", "13 to 21", IF(OR(E154="Adults",E154= "Zumba",E154= "Just dance",E154= "Filmy fitness",E154= "Colors of India"), "&gt;22",IF(E154="Colors of India kids", "3 to 12",0)))))))</f>
        <v>2.5 to 3.5</v>
      </c>
      <c r="J154" s="6"/>
      <c r="K154" s="6" t="str">
        <f>IF(OR(E154="Mini", E154="Toddler"), "1300", IF(E154="Jr Kid", "1400", IF(E154="Sr Kid", "1500", IF(E154="Teens", "1500", IF(OR(E154="Adults",E154= "Zumba",E154= "Just dance",E154= "Filmy fitness",E154= "Colors of India"), "1500", IF(E154="Colors of India kids", "1500",0))))))</f>
        <v>1300</v>
      </c>
    </row>
    <row r="155" spans="1:11" ht="16.5" x14ac:dyDescent="0.3">
      <c r="A155" s="2">
        <v>153</v>
      </c>
      <c r="B155" s="21" t="s">
        <v>193</v>
      </c>
      <c r="C155" s="6" t="s">
        <v>247</v>
      </c>
      <c r="D155" s="18" t="s">
        <v>32</v>
      </c>
      <c r="E155" s="5" t="s">
        <v>10</v>
      </c>
      <c r="F155" s="5" t="s">
        <v>295</v>
      </c>
      <c r="G155" s="32" t="s">
        <v>192</v>
      </c>
      <c r="H155" s="18" t="s">
        <v>239</v>
      </c>
      <c r="I155" s="21" t="str">
        <f>IF(E155="Mini", "2.5 to 3.5", IF(E155="Toddler", "3.5 to 5", IF(E155="Jr Kid", "6 to 8", IF(E155="Sr Kid", "9 to 12", IF(E155="Teens", "13 to 21", IF(OR(E155="Adults",E155= "Zumba",E155= "Just dance",E155= "Filmy fitness",E155= "Colors of India"), "&gt;22",IF(E155="Colors of India kids", "3 to 12",0)))))))</f>
        <v>6 to 8</v>
      </c>
      <c r="J155" s="6"/>
      <c r="K155" s="6" t="str">
        <f>IF(OR(E155="Mini", E155="Toddler"), "1300", IF(E155="Jr Kid", "1400", IF(E155="Sr Kid", "1500", IF(E155="Teens", "1500", IF(OR(E155="Adults",E155= "Zumba",E155= "Just dance",E155= "Filmy fitness",E155= "Colors of India"), "1500", IF(E155="Colors of India kids", "1500",0))))))</f>
        <v>1400</v>
      </c>
    </row>
    <row r="156" spans="1:11" ht="16.5" x14ac:dyDescent="0.3">
      <c r="A156" s="2">
        <v>154</v>
      </c>
      <c r="B156" s="22" t="s">
        <v>194</v>
      </c>
      <c r="C156" s="6" t="s">
        <v>247</v>
      </c>
      <c r="D156" s="18" t="s">
        <v>32</v>
      </c>
      <c r="E156" s="6" t="s">
        <v>132</v>
      </c>
      <c r="F156" s="5" t="s">
        <v>295</v>
      </c>
      <c r="G156" s="32" t="s">
        <v>195</v>
      </c>
      <c r="H156" s="18" t="s">
        <v>239</v>
      </c>
      <c r="I156" s="21" t="str">
        <f>IF(E156="Mini", "2.5 to 3.5", IF(E156="Toddler", "3.5 to 5", IF(E156="Jr Kid", "6 to 8", IF(E156="Sr Kid", "9 to 12", IF(E156="Teens", "13 to 21", IF(OR(E156="Adults",E156= "Zumba",E156= "Just dance",E156= "Filmy fitness",E156= "Colors of India"), "&gt;22",IF(E156="Colors of India kids", "3 to 12",0)))))))</f>
        <v>&gt;22</v>
      </c>
      <c r="J156" s="6"/>
      <c r="K156" s="6" t="str">
        <f>IF(OR(E156="Mini", E156="Toddler"), "1300", IF(E156="Jr Kid", "1400", IF(E156="Sr Kid", "1500", IF(E156="Teens", "1500", IF(OR(E156="Adults",E156= "Zumba",E156= "Just dance",E156= "Filmy fitness",E156= "Colors of India"), "1500", IF(E156="Colors of India kids", "1500",0))))))</f>
        <v>1500</v>
      </c>
    </row>
    <row r="157" spans="1:11" ht="16.5" x14ac:dyDescent="0.3">
      <c r="A157" s="2">
        <v>155</v>
      </c>
      <c r="B157" s="22" t="s">
        <v>196</v>
      </c>
      <c r="C157" s="38" t="s">
        <v>242</v>
      </c>
      <c r="D157" s="18" t="s">
        <v>32</v>
      </c>
      <c r="E157" s="21" t="s">
        <v>106</v>
      </c>
      <c r="F157" s="6" t="s">
        <v>296</v>
      </c>
      <c r="G157" s="30" t="s">
        <v>197</v>
      </c>
      <c r="H157" s="18" t="s">
        <v>239</v>
      </c>
      <c r="I157" s="39" t="str">
        <f>IF(E157="Mini", "2.5 to 3.5", IF(E157="Toddler", "3.5 to 5", IF(E157="Jr Kid", "6 to 8", IF(E157="Sr Kid", "9 to 12", IF(E157="Teens", "13 to 21", IF(OR(E157="Adults",E157= "Zumba",E157= "Just dance",E157= "Filmy fitness",E157= "Colors of India"), "&gt;22",IF(E157="Colors of India kids", "3 to 12",0)))))))</f>
        <v>&gt;22</v>
      </c>
      <c r="J157" s="18" t="s">
        <v>250</v>
      </c>
      <c r="K157" s="38" t="str">
        <f>IF(OR(E157="Mini", E157="Toddler"), "1300", IF(E157="Jr Kid", "1400", IF(E157="Sr Kid", "1500", IF(E157="Teens", "1500", IF(OR(E157="Adults",E157= "Zumba",E157= "Just dance",E157= "Filmy fitness",E157= "Colors of India"), "1500", IF(E157="Colors of India kids", "1500",0))))))</f>
        <v>1500</v>
      </c>
    </row>
    <row r="158" spans="1:11" ht="16.5" x14ac:dyDescent="0.3">
      <c r="A158" s="2">
        <v>156</v>
      </c>
      <c r="B158" s="21" t="s">
        <v>198</v>
      </c>
      <c r="C158" s="6" t="s">
        <v>242</v>
      </c>
      <c r="D158" s="18" t="s">
        <v>32</v>
      </c>
      <c r="E158" s="5" t="s">
        <v>10</v>
      </c>
      <c r="F158" s="5" t="s">
        <v>295</v>
      </c>
      <c r="G158" s="32" t="s">
        <v>184</v>
      </c>
      <c r="H158" s="18" t="s">
        <v>239</v>
      </c>
      <c r="I158" s="21" t="str">
        <f>IF(E158="Mini", "2.5 to 3.5", IF(E158="Toddler", "3.5 to 5", IF(E158="Jr Kid", "6 to 8", IF(E158="Sr Kid", "9 to 12", IF(E158="Teens", "13 to 21", IF(OR(E158="Adults",E158= "Zumba",E158= "Just dance",E158= "Filmy fitness",E158= "Colors of India"), "&gt;22",IF(E158="Colors of India kids", "3 to 12",0)))))))</f>
        <v>6 to 8</v>
      </c>
      <c r="J158" s="6"/>
      <c r="K158" s="6" t="str">
        <f>IF(OR(E158="Mini", E158="Toddler"), "1300", IF(E158="Jr Kid", "1400", IF(E158="Sr Kid", "1500", IF(E158="Teens", "1500", IF(OR(E158="Adults",E158= "Zumba",E158= "Just dance",E158= "Filmy fitness",E158= "Colors of India"), "1500", IF(E158="Colors of India kids", "1500",0))))))</f>
        <v>1400</v>
      </c>
    </row>
    <row r="159" spans="1:11" ht="16.5" x14ac:dyDescent="0.3">
      <c r="A159" s="2">
        <v>157</v>
      </c>
      <c r="B159" s="22" t="s">
        <v>199</v>
      </c>
      <c r="C159" s="6" t="s">
        <v>242</v>
      </c>
      <c r="D159" s="18" t="s">
        <v>32</v>
      </c>
      <c r="E159" s="21" t="s">
        <v>25</v>
      </c>
      <c r="F159" s="5" t="s">
        <v>295</v>
      </c>
      <c r="G159" s="30" t="s">
        <v>23</v>
      </c>
      <c r="H159" s="18" t="s">
        <v>239</v>
      </c>
      <c r="I159" s="21" t="str">
        <f>IF(E159="Mini", "2.5 to 3.5", IF(E159="Toddler", "3.5 to 5", IF(E159="Jr Kid", "6 to 8", IF(E159="Sr Kid", "9 to 12", IF(E159="Teens", "13 to 21", IF(OR(E159="Adults",E159= "Zumba",E159= "Just dance",E159= "Filmy fitness",E159= "Colors of India"), "&gt;22",IF(E159="Colors of India kids", "3 to 12",0)))))))</f>
        <v>&gt;22</v>
      </c>
      <c r="J159" s="6"/>
      <c r="K159" s="6" t="str">
        <f>IF(OR(E159="Mini", E159="Toddler"), "1300", IF(E159="Jr Kid", "1400", IF(E159="Sr Kid", "1500", IF(E159="Teens", "1500", IF(OR(E159="Adults",E159= "Zumba",E159= "Just dance",E159= "Filmy fitness",E159= "Colors of India"), "1500", IF(E159="Colors of India kids", "1500",0))))))</f>
        <v>1500</v>
      </c>
    </row>
    <row r="160" spans="1:11" ht="16.5" x14ac:dyDescent="0.3">
      <c r="A160" s="2">
        <v>158</v>
      </c>
      <c r="B160" s="22" t="s">
        <v>200</v>
      </c>
      <c r="C160" s="6" t="s">
        <v>245</v>
      </c>
      <c r="D160" s="18" t="s">
        <v>32</v>
      </c>
      <c r="E160" s="21" t="s">
        <v>25</v>
      </c>
      <c r="F160" s="5" t="s">
        <v>295</v>
      </c>
      <c r="G160" s="32" t="s">
        <v>23</v>
      </c>
      <c r="H160" s="18" t="s">
        <v>239</v>
      </c>
      <c r="I160" s="21" t="str">
        <f>IF(E160="Mini", "2.5 to 3.5", IF(E160="Toddler", "3.5 to 5", IF(E160="Jr Kid", "6 to 8", IF(E160="Sr Kid", "9 to 12", IF(E160="Teens", "13 to 21", IF(OR(E160="Adults",E160= "Zumba",E160= "Just dance",E160= "Filmy fitness",E160= "Colors of India"), "&gt;22",IF(E160="Colors of India kids", "3 to 12",0)))))))</f>
        <v>&gt;22</v>
      </c>
      <c r="J160" s="6"/>
      <c r="K160" s="6" t="str">
        <f>IF(OR(E160="Mini", E160="Toddler"), "1300", IF(E160="Jr Kid", "1400", IF(E160="Sr Kid", "1500", IF(E160="Teens", "1500", IF(OR(E160="Adults",E160= "Zumba",E160= "Just dance",E160= "Filmy fitness",E160= "Colors of India"), "1500", IF(E160="Colors of India kids", "1500",0))))))</f>
        <v>1500</v>
      </c>
    </row>
    <row r="161" spans="1:11" ht="16.5" x14ac:dyDescent="0.3">
      <c r="A161" s="2">
        <v>159</v>
      </c>
      <c r="B161" s="6" t="s">
        <v>201</v>
      </c>
      <c r="C161" s="6" t="s">
        <v>245</v>
      </c>
      <c r="D161" s="18" t="s">
        <v>3</v>
      </c>
      <c r="E161" s="21" t="s">
        <v>25</v>
      </c>
      <c r="F161" s="5" t="s">
        <v>295</v>
      </c>
      <c r="G161" s="30" t="s">
        <v>197</v>
      </c>
      <c r="H161" s="18" t="s">
        <v>239</v>
      </c>
      <c r="I161" s="21" t="str">
        <f>IF(E161="Mini", "2.5 to 3.5", IF(E161="Toddler", "3.5 to 5", IF(E161="Jr Kid", "6 to 8", IF(E161="Sr Kid", "9 to 12", IF(E161="Teens", "13 to 21", IF(OR(E161="Adults",E161= "Zumba",E161= "Just dance",E161= "Filmy fitness",E161= "Colors of India"), "&gt;22",IF(E161="Colors of India kids", "3 to 12",0)))))))</f>
        <v>&gt;22</v>
      </c>
      <c r="J161" s="6" t="str">
        <f>IF(AND(OR(E161="Mini", E161="Toddler"),(D161="WD")),"4pm to 5 pm", IF(E161="Jr Kid", "5pm to 6pm", IF(E161="Sr Kid", "6pm to 7pm", IF(E161="Teens", "7pm to 8pm", IF(E161="Adults", "8pm to 9pm",0)))))</f>
        <v>8pm to 9pm</v>
      </c>
      <c r="K161" s="6" t="str">
        <f>IF(OR(E161="Mini", E161="Toddler"), "1300", IF(E161="Jr Kid", "1400", IF(E161="Sr Kid", "1500", IF(E161="Teens", "1500", IF(OR(E161="Adults",E161= "Zumba",E161= "Just dance",E161= "Filmy fitness",E161= "Colors of India"), "1500", IF(E161="Colors of India kids", "1500",0))))))</f>
        <v>1500</v>
      </c>
    </row>
    <row r="162" spans="1:11" ht="16.5" x14ac:dyDescent="0.3">
      <c r="A162" s="2">
        <v>160</v>
      </c>
      <c r="B162" s="6" t="s">
        <v>201</v>
      </c>
      <c r="C162" s="6" t="s">
        <v>245</v>
      </c>
      <c r="D162" s="18" t="s">
        <v>3</v>
      </c>
      <c r="E162" s="21" t="s">
        <v>215</v>
      </c>
      <c r="F162" s="5" t="s">
        <v>295</v>
      </c>
      <c r="G162" s="32" t="s">
        <v>23</v>
      </c>
      <c r="H162" s="18" t="s">
        <v>239</v>
      </c>
      <c r="I162" s="21" t="str">
        <f>IF(E162="Mini", "2.5 to 3.5", IF(E162="Toddler", "3.5 to 5", IF(E162="Jr Kid", "6 to 8", IF(E162="Sr Kid", "9 to 12", IF(E162="Teens", "13 to 21", IF(OR(E162="Adults",E162= "Zumba",E162= "Just dance",E162= "Filmy fitness",E162= "Colors of India"), "&gt;22",IF(E162="Colors of India kids", "3 to 12",0)))))))</f>
        <v>&gt;22</v>
      </c>
      <c r="J162" s="6">
        <f>IF(AND(OR(E162="Mini", E162="Toddler"),(D162="WD")),"4pm to 5 pm", IF(E162="Jr Kid", "5pm to 6pm", IF(E162="Sr Kid", "6pm to 7pm", IF(E162="Teens", "7pm to 8pm", IF(E162="Adults", "8pm to 9pm",0)))))</f>
        <v>0</v>
      </c>
      <c r="K162" s="6" t="str">
        <f>IF(OR(E162="Mini", E162="Toddler"), "1300", IF(E162="Jr Kid", "1400", IF(E162="Sr Kid", "1500", IF(E162="Teens", "1500", IF(OR(E162="Adults",E162= "Zumba",E162= "Just dance",E162= "Filmy fitness",E162= "Colors of India"), "1500", IF(E162="Colors of India kids", "1500",0))))))</f>
        <v>1500</v>
      </c>
    </row>
    <row r="163" spans="1:11" ht="16.5" x14ac:dyDescent="0.3">
      <c r="A163" s="2">
        <v>161</v>
      </c>
      <c r="B163" s="22" t="s">
        <v>202</v>
      </c>
      <c r="C163" s="6" t="s">
        <v>242</v>
      </c>
      <c r="D163" s="18" t="s">
        <v>3</v>
      </c>
      <c r="E163" s="21" t="s">
        <v>215</v>
      </c>
      <c r="F163" s="5" t="s">
        <v>295</v>
      </c>
      <c r="G163" s="32" t="s">
        <v>203</v>
      </c>
      <c r="H163" s="18" t="s">
        <v>239</v>
      </c>
      <c r="I163" s="21" t="str">
        <f>IF(E163="Mini", "2.5 to 3.5", IF(E163="Toddler", "3.5 to 5", IF(E163="Jr Kid", "6 to 8", IF(E163="Sr Kid", "9 to 12", IF(E163="Teens", "13 to 21", IF(OR(E163="Adults",E163= "Zumba",E163= "Just dance",E163= "Filmy fitness",E163= "Colors of India"), "&gt;22",IF(E163="Colors of India kids", "3 to 12",0)))))))</f>
        <v>&gt;22</v>
      </c>
      <c r="J163" s="6">
        <f>IF(AND(OR(E163="Mini", E163="Toddler"),(D163="WD")),"4pm to 5 pm", IF(E163="Jr Kid", "5pm to 6pm", IF(E163="Sr Kid", "6pm to 7pm", IF(E163="Teens", "7pm to 8pm", IF(E163="Adults", "8pm to 9pm",0)))))</f>
        <v>0</v>
      </c>
      <c r="K163" s="6" t="str">
        <f>IF(OR(E163="Mini", E163="Toddler"), "1300", IF(E163="Jr Kid", "1400", IF(E163="Sr Kid", "1500", IF(E163="Teens", "1500", IF(OR(E163="Adults",E163= "Zumba",E163= "Just dance",E163= "Filmy fitness",E163= "Colors of India"), "1500", IF(E163="Colors of India kids", "1500",0))))))</f>
        <v>1500</v>
      </c>
    </row>
    <row r="164" spans="1:11" ht="16.5" x14ac:dyDescent="0.3">
      <c r="A164" s="2">
        <v>162</v>
      </c>
      <c r="B164" s="22" t="s">
        <v>204</v>
      </c>
      <c r="C164" s="6" t="s">
        <v>245</v>
      </c>
      <c r="D164" s="6" t="s">
        <v>32</v>
      </c>
      <c r="E164" s="21" t="s">
        <v>4</v>
      </c>
      <c r="F164" s="5" t="s">
        <v>295</v>
      </c>
      <c r="G164" s="30" t="s">
        <v>205</v>
      </c>
      <c r="H164" s="18" t="s">
        <v>239</v>
      </c>
      <c r="I164" s="21" t="str">
        <f>IF(E164="Mini", "2.5 to 3.5", IF(E164="Toddler", "3.5 to 5", IF(E164="Jr Kid", "6 to 8", IF(E164="Sr Kid", "9 to 12", IF(E164="Teens", "13 to 21", IF(OR(E164="Adults",E164= "Zumba",E164= "Just dance",E164= "Filmy fitness",E164= "Colors of India"), "&gt;22",IF(E164="Colors of India kids", "3 to 12",0)))))))</f>
        <v>3.5 to 5</v>
      </c>
      <c r="J164" s="6"/>
      <c r="K164" s="6" t="str">
        <f>IF(OR(E164="Mini", E164="Toddler"), "1300", IF(E164="Jr Kid", "1400", IF(E164="Sr Kid", "1500", IF(E164="Teens", "1500", IF(OR(E164="Adults",E164= "Zumba",E164= "Just dance",E164= "Filmy fitness",E164= "Colors of India"), "1500", IF(E164="Colors of India kids", "1500",0))))))</f>
        <v>1300</v>
      </c>
    </row>
    <row r="165" spans="1:11" ht="16.5" x14ac:dyDescent="0.3">
      <c r="A165" s="2">
        <v>163</v>
      </c>
      <c r="B165" s="22" t="s">
        <v>206</v>
      </c>
      <c r="C165" s="6" t="s">
        <v>245</v>
      </c>
      <c r="D165" s="18" t="s">
        <v>32</v>
      </c>
      <c r="E165" s="21" t="s">
        <v>53</v>
      </c>
      <c r="F165" s="5" t="s">
        <v>295</v>
      </c>
      <c r="G165" s="32" t="s">
        <v>102</v>
      </c>
      <c r="H165" s="18" t="s">
        <v>239</v>
      </c>
      <c r="I165" s="21" t="str">
        <f>IF(E165="Mini", "2.5 to 3.5", IF(E165="Toddler", "3.5 to 5", IF(E165="Jr Kid", "6 to 8", IF(E165="Sr Kid", "9 to 12", IF(E165="Teens", "13 to 21", IF(OR(E165="Adults",E165= "Zumba",E165= "Just dance",E165= "Filmy fitness",E165= "Colors of India"), "&gt;22",IF(E165="Colors of India kids", "3 to 12",0)))))))</f>
        <v>6 to 8</v>
      </c>
      <c r="J165" s="6"/>
      <c r="K165" s="6" t="str">
        <f>IF(OR(E165="Mini", E165="Toddler"), "1300", IF(E165="Jr Kid", "1400", IF(E165="Sr Kid", "1500", IF(E165="Teens", "1500", IF(OR(E165="Adults",E165= "Zumba",E165= "Just dance",E165= "Filmy fitness",E165= "Colors of India"), "1500", IF(E165="Colors of India kids", "1500",0))))))</f>
        <v>1400</v>
      </c>
    </row>
    <row r="166" spans="1:11" ht="16.5" x14ac:dyDescent="0.3">
      <c r="A166" s="2">
        <v>164</v>
      </c>
      <c r="B166" s="22" t="s">
        <v>207</v>
      </c>
      <c r="C166" s="6" t="s">
        <v>242</v>
      </c>
      <c r="D166" s="18" t="s">
        <v>32</v>
      </c>
      <c r="E166" s="21" t="s">
        <v>53</v>
      </c>
      <c r="F166" s="5" t="s">
        <v>295</v>
      </c>
      <c r="G166" s="32" t="s">
        <v>277</v>
      </c>
      <c r="H166" s="18" t="s">
        <v>239</v>
      </c>
      <c r="I166" s="21" t="str">
        <f>IF(E166="Mini", "2.5 to 3.5", IF(E166="Toddler", "3.5 to 5", IF(E166="Jr Kid", "6 to 8", IF(E166="Sr Kid", "9 to 12", IF(E166="Teens", "13 to 21", IF(OR(E166="Adults",E166= "Zumba",E166= "Just dance",E166= "Filmy fitness",E166= "Colors of India"), "&gt;22",IF(E166="Colors of India kids", "3 to 12",0)))))))</f>
        <v>6 to 8</v>
      </c>
      <c r="J166" s="6"/>
      <c r="K166" s="6" t="str">
        <f>IF(OR(E166="Mini", E166="Toddler"), "1300", IF(E166="Jr Kid", "1400", IF(E166="Sr Kid", "1500", IF(E166="Teens", "1500", IF(OR(E166="Adults",E166= "Zumba",E166= "Just dance",E166= "Filmy fitness",E166= "Colors of India"), "1500", IF(E166="Colors of India kids", "1500",0))))))</f>
        <v>1400</v>
      </c>
    </row>
    <row r="167" spans="1:11" ht="16.5" x14ac:dyDescent="0.3">
      <c r="K167" s="37"/>
    </row>
    <row r="168" spans="1:11" ht="16.5" x14ac:dyDescent="0.3">
      <c r="B168" s="1" t="s">
        <v>32</v>
      </c>
      <c r="D168" s="29" t="s">
        <v>208</v>
      </c>
    </row>
    <row r="169" spans="1:11" ht="16.5" x14ac:dyDescent="0.3">
      <c r="B169" s="1" t="s">
        <v>3</v>
      </c>
      <c r="D169" s="29" t="s">
        <v>209</v>
      </c>
    </row>
    <row r="170" spans="1:11" ht="16.5" x14ac:dyDescent="0.3">
      <c r="B170" s="1" t="s">
        <v>210</v>
      </c>
      <c r="D170" s="29" t="s">
        <v>191</v>
      </c>
    </row>
    <row r="171" spans="1:11" ht="16.5" x14ac:dyDescent="0.3">
      <c r="B171" s="1" t="s">
        <v>211</v>
      </c>
      <c r="D171" s="29" t="s">
        <v>212</v>
      </c>
    </row>
    <row r="172" spans="1:11" ht="16.5" x14ac:dyDescent="0.3">
      <c r="B172" s="1" t="s">
        <v>149</v>
      </c>
      <c r="D172" s="29" t="s">
        <v>213</v>
      </c>
    </row>
    <row r="183" spans="2:4" x14ac:dyDescent="0.25">
      <c r="B183" s="36"/>
    </row>
    <row r="189" spans="2:4" x14ac:dyDescent="0.25">
      <c r="D189" s="1"/>
    </row>
    <row r="191" spans="2:4" x14ac:dyDescent="0.25">
      <c r="B191" s="36"/>
    </row>
    <row r="193" spans="2:2" x14ac:dyDescent="0.25">
      <c r="B193" s="36"/>
    </row>
  </sheetData>
  <autoFilter ref="A2:K166"/>
  <mergeCells count="1">
    <mergeCell ref="A1:K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3" max="3" width="13.28515625" bestFit="1" customWidth="1"/>
    <col min="4" max="4" width="11.5703125" bestFit="1" customWidth="1"/>
    <col min="5" max="5" width="13.28515625" bestFit="1" customWidth="1"/>
    <col min="6" max="6" width="14.42578125" customWidth="1"/>
  </cols>
  <sheetData>
    <row r="1" spans="1:7" x14ac:dyDescent="0.25">
      <c r="A1" s="45" t="s">
        <v>289</v>
      </c>
    </row>
    <row r="2" spans="1:7" x14ac:dyDescent="0.25">
      <c r="A2">
        <v>1</v>
      </c>
      <c r="B2" s="36" t="s">
        <v>218</v>
      </c>
      <c r="E2" t="s">
        <v>253</v>
      </c>
    </row>
    <row r="4" spans="1:7" x14ac:dyDescent="0.25">
      <c r="A4">
        <v>2</v>
      </c>
      <c r="B4" s="36" t="s">
        <v>219</v>
      </c>
    </row>
    <row r="5" spans="1:7" x14ac:dyDescent="0.25">
      <c r="B5" s="1" t="s">
        <v>220</v>
      </c>
    </row>
    <row r="6" spans="1:7" x14ac:dyDescent="0.25">
      <c r="B6" s="1" t="s">
        <v>221</v>
      </c>
    </row>
    <row r="7" spans="1:7" x14ac:dyDescent="0.25">
      <c r="B7" s="1" t="s">
        <v>222</v>
      </c>
    </row>
    <row r="8" spans="1:7" x14ac:dyDescent="0.25">
      <c r="B8" s="1" t="s">
        <v>223</v>
      </c>
    </row>
    <row r="9" spans="1:7" x14ac:dyDescent="0.25">
      <c r="B9" s="1" t="s">
        <v>283</v>
      </c>
    </row>
    <row r="10" spans="1:7" x14ac:dyDescent="0.25">
      <c r="B10" s="1" t="s">
        <v>225</v>
      </c>
    </row>
    <row r="11" spans="1:7" x14ac:dyDescent="0.25">
      <c r="B11" s="1"/>
    </row>
    <row r="12" spans="1:7" x14ac:dyDescent="0.25">
      <c r="A12">
        <v>3</v>
      </c>
      <c r="B12" s="36" t="s">
        <v>294</v>
      </c>
    </row>
    <row r="13" spans="1:7" x14ac:dyDescent="0.25">
      <c r="B13" s="41" t="s">
        <v>227</v>
      </c>
      <c r="C13" s="42"/>
      <c r="D13" s="42"/>
      <c r="E13" s="42"/>
      <c r="F13" s="42"/>
      <c r="G13" s="43"/>
    </row>
    <row r="14" spans="1:7" ht="30" x14ac:dyDescent="0.25">
      <c r="B14" s="38" t="s">
        <v>235</v>
      </c>
      <c r="C14" s="39" t="s">
        <v>230</v>
      </c>
      <c r="D14" s="39" t="s">
        <v>254</v>
      </c>
      <c r="E14" s="44" t="s">
        <v>282</v>
      </c>
      <c r="F14" s="38" t="s">
        <v>229</v>
      </c>
      <c r="G14" s="40" t="s">
        <v>231</v>
      </c>
    </row>
    <row r="15" spans="1:7" x14ac:dyDescent="0.25">
      <c r="B15" s="38" t="s">
        <v>228</v>
      </c>
      <c r="C15" s="39">
        <v>157</v>
      </c>
      <c r="D15" s="38">
        <v>14</v>
      </c>
      <c r="E15" s="38" t="s">
        <v>281</v>
      </c>
      <c r="F15" s="38">
        <v>32</v>
      </c>
      <c r="G15" s="40">
        <f>(C15+D15)-F15</f>
        <v>139</v>
      </c>
    </row>
    <row r="16" spans="1:7" x14ac:dyDescent="0.25">
      <c r="B16" s="38" t="s">
        <v>232</v>
      </c>
      <c r="C16" s="39">
        <f>G15</f>
        <v>139</v>
      </c>
      <c r="D16" s="38">
        <v>20</v>
      </c>
      <c r="E16" s="38" t="s">
        <v>281</v>
      </c>
      <c r="F16" s="38">
        <v>19</v>
      </c>
      <c r="G16" s="40">
        <f>(C16+D16)-F16</f>
        <v>140</v>
      </c>
    </row>
    <row r="17" spans="1:7" x14ac:dyDescent="0.25">
      <c r="B17" s="38" t="s">
        <v>233</v>
      </c>
      <c r="C17" s="39">
        <f>G16</f>
        <v>140</v>
      </c>
      <c r="D17" s="38">
        <v>12</v>
      </c>
      <c r="E17" s="38" t="s">
        <v>281</v>
      </c>
      <c r="F17" s="38">
        <v>26</v>
      </c>
      <c r="G17" s="40">
        <f>(C17+D17)-F17</f>
        <v>126</v>
      </c>
    </row>
    <row r="18" spans="1:7" x14ac:dyDescent="0.25">
      <c r="B18" s="38" t="s">
        <v>234</v>
      </c>
      <c r="C18" s="39">
        <f>G17</f>
        <v>126</v>
      </c>
      <c r="D18" s="38">
        <v>7</v>
      </c>
      <c r="E18" s="38" t="s">
        <v>281</v>
      </c>
      <c r="F18" s="38"/>
      <c r="G18" s="40">
        <f>(C18+D18)-F18</f>
        <v>133</v>
      </c>
    </row>
    <row r="19" spans="1:7" x14ac:dyDescent="0.25">
      <c r="B19" s="38" t="s">
        <v>255</v>
      </c>
      <c r="C19" s="39">
        <f>G18</f>
        <v>133</v>
      </c>
      <c r="D19" s="38"/>
      <c r="E19" s="38"/>
      <c r="F19" s="38"/>
      <c r="G19" s="40">
        <f>(C19+D19)-F19</f>
        <v>133</v>
      </c>
    </row>
    <row r="21" spans="1:7" x14ac:dyDescent="0.25">
      <c r="A21">
        <v>4</v>
      </c>
      <c r="B21" s="45" t="s">
        <v>284</v>
      </c>
    </row>
    <row r="22" spans="1:7" x14ac:dyDescent="0.25">
      <c r="B22" t="s">
        <v>290</v>
      </c>
    </row>
    <row r="23" spans="1:7" x14ac:dyDescent="0.25">
      <c r="B23" t="s">
        <v>291</v>
      </c>
    </row>
    <row r="24" spans="1:7" x14ac:dyDescent="0.25">
      <c r="B24" t="s">
        <v>285</v>
      </c>
    </row>
    <row r="25" spans="1:7" x14ac:dyDescent="0.25">
      <c r="B25" t="s">
        <v>286</v>
      </c>
    </row>
    <row r="26" spans="1:7" x14ac:dyDescent="0.25">
      <c r="B26" t="s">
        <v>287</v>
      </c>
    </row>
    <row r="28" spans="1:7" x14ac:dyDescent="0.25">
      <c r="A28">
        <v>5</v>
      </c>
      <c r="B28" s="45" t="s">
        <v>288</v>
      </c>
    </row>
    <row r="29" spans="1:7" x14ac:dyDescent="0.25">
      <c r="B29" t="s">
        <v>256</v>
      </c>
    </row>
    <row r="31" spans="1:7" x14ac:dyDescent="0.25">
      <c r="A31">
        <v>6</v>
      </c>
      <c r="B31" s="45" t="s">
        <v>292</v>
      </c>
    </row>
    <row r="32" spans="1:7" x14ac:dyDescent="0.25">
      <c r="B32" t="s">
        <v>256</v>
      </c>
    </row>
    <row r="34" spans="1:2" x14ac:dyDescent="0.25">
      <c r="A34">
        <v>7</v>
      </c>
      <c r="B34" s="45" t="s">
        <v>293</v>
      </c>
    </row>
    <row r="35" spans="1:2" x14ac:dyDescent="0.25">
      <c r="B35" t="s">
        <v>256</v>
      </c>
    </row>
  </sheetData>
  <mergeCells count="1">
    <mergeCell ref="B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Data_cleaned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Kedarnath R</cp:lastModifiedBy>
  <dcterms:created xsi:type="dcterms:W3CDTF">2019-05-24T05:47:29Z</dcterms:created>
  <dcterms:modified xsi:type="dcterms:W3CDTF">2019-11-22T10:41:43Z</dcterms:modified>
</cp:coreProperties>
</file>