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19740" windowHeight="102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47" i="1"/>
  <c r="D48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2"/>
  <c r="D3"/>
  <c r="B28"/>
  <c r="C28"/>
  <c r="F28"/>
  <c r="B29"/>
  <c r="C29"/>
  <c r="F29"/>
  <c r="B30"/>
  <c r="C30"/>
  <c r="F30"/>
  <c r="B31"/>
  <c r="C31"/>
  <c r="F31"/>
  <c r="B32"/>
  <c r="C32"/>
  <c r="F32"/>
  <c r="B33"/>
  <c r="C33"/>
  <c r="F33"/>
  <c r="B34"/>
  <c r="C34"/>
  <c r="F34"/>
  <c r="B35"/>
  <c r="C35"/>
  <c r="F35"/>
  <c r="B36"/>
  <c r="C36"/>
  <c r="F36"/>
  <c r="B37"/>
  <c r="C37"/>
  <c r="F37"/>
  <c r="B38"/>
  <c r="C38"/>
  <c r="F38"/>
  <c r="B39"/>
  <c r="C39"/>
  <c r="F39"/>
  <c r="B40"/>
  <c r="C40"/>
  <c r="F40"/>
  <c r="B41"/>
  <c r="C41"/>
  <c r="F41"/>
  <c r="B42"/>
  <c r="C42"/>
  <c r="F42"/>
  <c r="B43"/>
  <c r="C43"/>
  <c r="F43"/>
  <c r="B44"/>
  <c r="C44"/>
  <c r="F44"/>
  <c r="B45"/>
  <c r="C45"/>
  <c r="F45"/>
  <c r="B46"/>
  <c r="C46"/>
  <c r="F46"/>
  <c r="B47"/>
  <c r="C47"/>
  <c r="F47"/>
  <c r="B48"/>
  <c r="C48"/>
  <c r="F48"/>
  <c r="F2"/>
  <c r="B10" i="2"/>
  <c r="B3"/>
  <c r="B4"/>
  <c r="B5"/>
  <c r="B6"/>
  <c r="B7"/>
  <c r="B8"/>
  <c r="B9"/>
  <c r="C3"/>
  <c r="C4"/>
  <c r="C5"/>
  <c r="C6"/>
  <c r="C7"/>
  <c r="C8"/>
  <c r="C9"/>
  <c r="C10"/>
  <c r="C11"/>
  <c r="C2"/>
  <c r="B2"/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"/>
  <c r="C27"/>
  <c r="C2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"/>
</calcChain>
</file>

<file path=xl/sharedStrings.xml><?xml version="1.0" encoding="utf-8"?>
<sst xmlns="http://schemas.openxmlformats.org/spreadsheetml/2006/main" count="128" uniqueCount="50">
  <si>
    <t>+Value() : string</t>
  </si>
  <si>
    <t>Input</t>
  </si>
  <si>
    <t>process</t>
  </si>
  <si>
    <t>output</t>
  </si>
  <si>
    <t>access</t>
  </si>
  <si>
    <t>Properties</t>
  </si>
  <si>
    <t>+CalculatedScore() : decimal</t>
  </si>
  <si>
    <t>+CustomerScoreID() : int</t>
  </si>
  <si>
    <t>+LeafIndex() : bool</t>
  </si>
  <si>
    <t>+Proportion() : decimal</t>
  </si>
  <si>
    <t>+RankingID() : int</t>
  </si>
  <si>
    <t>+Result() : decimal</t>
  </si>
  <si>
    <t>+Score() : Nullable</t>
  </si>
  <si>
    <t>+ScoreID() : int</t>
  </si>
  <si>
    <t>+Index() : ActionResult</t>
  </si>
  <si>
    <t>+Index(in data : RNKBusinessIndex) : ActionResult</t>
  </si>
  <si>
    <t>+AddStep1() : ActionResult</t>
  </si>
  <si>
    <t>+AddStep1(in data : RNKPeriodViewModel) : ActionResult</t>
  </si>
  <si>
    <t>+Add(in data : RNKBusinessRankingViewModel) : ActionResult</t>
  </si>
  <si>
    <t>+AddScore(in rknScaleRow : List&lt;FBD.ViewModels.RNKScaleRow&gt;, in rankID : int) : ActionResult</t>
  </si>
  <si>
    <t>+SaveScore(in rknScaleRow : List&lt;FBD.ViewModels.RNKScaleRow&gt;, in SaveBack : string, in SaveNext : string, in Back : string, in rankID : string) : ActionResult</t>
  </si>
  <si>
    <t>+AddScoreCalculate(in rknScaleRow : List&lt;FBD.ViewModels.RNKScaleRow&gt;, in rankID : string) : ActionResult</t>
  </si>
  <si>
    <t>-GenerateScoreCalculate(in rknScaleRow : List&lt;FBD.ViewModels.RNKScaleRow&gt;)</t>
  </si>
  <si>
    <t>+Ranking(in id : int) : ActionResult</t>
  </si>
  <si>
    <t>-LoadRankingViewModel(in id : int, in model : RNKRankFinal)</t>
  </si>
  <si>
    <t>+AddFinancialScore(in id : int, in Edit : string) : ActionResult</t>
  </si>
  <si>
    <t>+SaveFinancialScore(in rnkFinancialRow : List&lt;FBD.ViewModels.RNKFinancialRow&gt;, in Edit : string, in SaveBack : string, in SaveNext : string, in Back : string, in SaveRerank : string, in rankID : int) : ActionResult</t>
  </si>
  <si>
    <t>-AddFinancialList(in rnkFinancialRow : List&lt;FBD.ViewModels.RNKFinancialRow&gt;, in rankID : int) : int</t>
  </si>
  <si>
    <t>+AddFinancialCalculate(in rnkFinancialRow : List&lt;FBD.ViewModels.RNKFinancialRow&gt;, in Edit : string, in rankID : string) : ActionResult</t>
  </si>
  <si>
    <t>+AddNonFinancialScore(in id : int, in Edit : string) : ActionResult</t>
  </si>
  <si>
    <t>+SaveNonFinancialScore(in rnkNonFinancialRow : List&lt;FBD.ViewModels.RNKNonFinancialRow&gt;, in SaveBack : string, in SaveNext : string, in Back : string, in SaveRerank : string, in rankID : int, in Edit : string) : ActionResult</t>
  </si>
  <si>
    <t>-AddNonFinancialList(in rnkNonFinancialRow : List&lt;FBD.ViewModels.RNKNonFinancialRow&gt;, in rankID : int)</t>
  </si>
  <si>
    <t>+AddNonFinancialCalculate(in rnkNonFinancialRow : List&lt;FBD.ViewModels.RNKNonFinancialRow&gt;, in rankID : string, in Edit : string) : ActionResult</t>
  </si>
  <si>
    <t>+EditInfo(in id : int) : ActionResult</t>
  </si>
  <si>
    <t>+EditInfo(in rknBusinessRankingViewModel : RNKBusinessRankingViewModel, in id : int) : ActionResult</t>
  </si>
  <si>
    <t>+EditScore(in id : int) : ActionResult</t>
  </si>
  <si>
    <t>+EditScoreCalculate(in rknScaleRow : List&lt;FBD.ViewModels.RNKScaleRow&gt;, in rankID : string) : ActionResult</t>
  </si>
  <si>
    <t>+EditScoreSave(in rnkScaleRow : List&lt;FBD.ViewModels.RNKScaleRow&gt;, in SaveBack : string, in SaveRerank : string, in Back : string, in id : int) : ActionResult</t>
  </si>
  <si>
    <t>-EditFinancialList(in rnkFinancialRow : List&lt;FBD.ViewModels.RNKFinancialRow&gt;, in id : int) : int</t>
  </si>
  <si>
    <t>-EditNonFinancialList(in rnkNonFinancialRow : List&lt;FBD.ViewModels.RNKNonFinancialRow&gt;, in id : int) : int</t>
  </si>
  <si>
    <t>+DetailGeneral(in id : int) : ActionResult</t>
  </si>
  <si>
    <t>+DetailScale(in id : int) : ActionResult</t>
  </si>
  <si>
    <t>+DetailFinancial(in id : int) : ActionResult</t>
  </si>
  <si>
    <t>+DetailNonFinancial(in id : int) : ActionResult</t>
  </si>
  <si>
    <t>+EditScaleCalculate(in id : int) : ActionResult</t>
  </si>
  <si>
    <t>+Rerank(in id : int, in redirectAction : string) : ActionResult</t>
  </si>
  <si>
    <t>+Delete(in id : int) : ActionResult</t>
  </si>
  <si>
    <t xml:space="preserve"> </t>
  </si>
  <si>
    <t>Error</t>
  </si>
  <si>
    <t>Return view with Error message</t>
  </si>
</sst>
</file>

<file path=xl/styles.xml><?xml version="1.0" encoding="utf-8"?>
<styleSheet xmlns="http://schemas.openxmlformats.org/spreadsheetml/2006/main">
  <fonts count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6"/>
  <sheetViews>
    <sheetView tabSelected="1" workbookViewId="0">
      <selection activeCell="A28" sqref="A28"/>
    </sheetView>
  </sheetViews>
  <sheetFormatPr defaultRowHeight="14.25"/>
  <cols>
    <col min="1" max="1" width="65.75" customWidth="1"/>
    <col min="2" max="2" width="26.75" customWidth="1"/>
    <col min="3" max="3" width="15.75" customWidth="1"/>
    <col min="4" max="4" width="14.75" customWidth="1"/>
    <col min="5" max="5" width="13.875" customWidth="1"/>
    <col min="6" max="6" width="15.125" customWidth="1"/>
  </cols>
  <sheetData>
    <row r="1" spans="1:7">
      <c r="C1" t="s">
        <v>4</v>
      </c>
      <c r="D1" t="s">
        <v>1</v>
      </c>
      <c r="E1" t="s">
        <v>2</v>
      </c>
      <c r="F1" t="s">
        <v>3</v>
      </c>
      <c r="G1" t="s">
        <v>48</v>
      </c>
    </row>
    <row r="2" spans="1:7">
      <c r="A2" s="1" t="s">
        <v>14</v>
      </c>
      <c r="B2" s="2" t="str">
        <f>MID(A2,2,FIND("(",A2,1)-2)</f>
        <v>Index</v>
      </c>
      <c r="C2" t="str">
        <f t="shared" ref="C2:C27" si="0">IF(LEFT(A2,1)="+","public","private")</f>
        <v>public</v>
      </c>
      <c r="D2" t="str">
        <f>SUBSTITUTE(SUBSTITUTE(MID(A2,FIND("(",A2)+1,FIND(")",A2)-FIND("(",A2)-1),", in",","),"in ","",1)</f>
        <v/>
      </c>
      <c r="E2" t="s">
        <v>47</v>
      </c>
      <c r="F2" t="str">
        <f>IF(ISERROR(FIND(") :",A2)),"",RIGHT(A2,LEN(A2)-FIND(") :",A2)-2))</f>
        <v xml:space="preserve"> ActionResult</v>
      </c>
      <c r="G2" t="s">
        <v>49</v>
      </c>
    </row>
    <row r="3" spans="1:7">
      <c r="A3" s="1" t="s">
        <v>15</v>
      </c>
      <c r="B3" s="2" t="str">
        <f t="shared" ref="B3:B27" si="1">MID(A3,2,FIND("(",A3,1)-2)</f>
        <v>Index</v>
      </c>
      <c r="C3" t="str">
        <f t="shared" si="0"/>
        <v>public</v>
      </c>
      <c r="D3" t="str">
        <f>SUBSTITUTE(SUBSTITUTE(MID(A3,FIND("(",A3)+1,FIND(")",A3)-FIND("(",A3)-1),", in",","),"in ","",1)</f>
        <v>data : RNKBusinessIndex</v>
      </c>
      <c r="E3" t="s">
        <v>47</v>
      </c>
      <c r="F3" t="str">
        <f t="shared" ref="F3:F27" si="2">IF(ISERROR(FIND(") :",A3)),"",RIGHT(A3,LEN(A3)-FIND(") :",A3)-2))</f>
        <v xml:space="preserve"> ActionResult</v>
      </c>
      <c r="G3" t="s">
        <v>49</v>
      </c>
    </row>
    <row r="4" spans="1:7">
      <c r="A4" s="1" t="s">
        <v>16</v>
      </c>
      <c r="B4" s="2" t="str">
        <f t="shared" si="1"/>
        <v>AddStep1</v>
      </c>
      <c r="C4" t="str">
        <f t="shared" si="0"/>
        <v>public</v>
      </c>
      <c r="D4" t="str">
        <f t="shared" ref="D4:D46" si="3">SUBSTITUTE(SUBSTITUTE(MID(A4,FIND("(",A4)+1,FIND(")",A4)-FIND("(",A4)-1),", in",","),"in ","",1)</f>
        <v/>
      </c>
      <c r="E4" t="s">
        <v>47</v>
      </c>
      <c r="F4" t="str">
        <f t="shared" si="2"/>
        <v xml:space="preserve"> ActionResult</v>
      </c>
      <c r="G4" t="s">
        <v>49</v>
      </c>
    </row>
    <row r="5" spans="1:7">
      <c r="A5" s="1" t="s">
        <v>17</v>
      </c>
      <c r="B5" s="2" t="str">
        <f t="shared" si="1"/>
        <v>AddStep1</v>
      </c>
      <c r="C5" t="str">
        <f t="shared" si="0"/>
        <v>public</v>
      </c>
      <c r="D5" t="str">
        <f t="shared" si="3"/>
        <v>data : RNKPeriodViewModel</v>
      </c>
      <c r="E5" t="s">
        <v>47</v>
      </c>
      <c r="F5" t="str">
        <f t="shared" si="2"/>
        <v xml:space="preserve"> ActionResult</v>
      </c>
      <c r="G5" t="s">
        <v>49</v>
      </c>
    </row>
    <row r="6" spans="1:7">
      <c r="A6" s="1" t="s">
        <v>18</v>
      </c>
      <c r="B6" s="2" t="str">
        <f t="shared" si="1"/>
        <v>Add</v>
      </c>
      <c r="C6" t="str">
        <f t="shared" si="0"/>
        <v>public</v>
      </c>
      <c r="D6" t="str">
        <f t="shared" si="3"/>
        <v>data : RNKBusinessRankingViewModel</v>
      </c>
      <c r="E6" t="s">
        <v>47</v>
      </c>
      <c r="F6" t="str">
        <f t="shared" si="2"/>
        <v xml:space="preserve"> ActionResult</v>
      </c>
      <c r="G6" t="s">
        <v>49</v>
      </c>
    </row>
    <row r="7" spans="1:7">
      <c r="A7" s="1" t="s">
        <v>19</v>
      </c>
      <c r="B7" s="2" t="str">
        <f t="shared" si="1"/>
        <v>AddScore</v>
      </c>
      <c r="C7" t="str">
        <f t="shared" si="0"/>
        <v>public</v>
      </c>
      <c r="D7" t="str">
        <f t="shared" si="3"/>
        <v>rknScaleRow : List&lt;FBD.ViewModels.RNKScaleRow&gt;, rankID : int</v>
      </c>
      <c r="E7" t="s">
        <v>47</v>
      </c>
      <c r="F7" t="str">
        <f t="shared" si="2"/>
        <v xml:space="preserve"> ActionResult</v>
      </c>
      <c r="G7" t="s">
        <v>49</v>
      </c>
    </row>
    <row r="8" spans="1:7">
      <c r="A8" s="1" t="s">
        <v>20</v>
      </c>
      <c r="B8" s="2" t="str">
        <f t="shared" si="1"/>
        <v>SaveScore</v>
      </c>
      <c r="C8" t="str">
        <f t="shared" si="0"/>
        <v>public</v>
      </c>
      <c r="D8" t="str">
        <f t="shared" si="3"/>
        <v>rknScaleRow : List&lt;FBD.ViewModels.RNKScaleRow&gt;, SaveBack : string, SaveNext : string, Back : string, rankID : string</v>
      </c>
      <c r="E8" t="s">
        <v>47</v>
      </c>
      <c r="F8" t="str">
        <f t="shared" si="2"/>
        <v xml:space="preserve"> ActionResult</v>
      </c>
      <c r="G8" t="s">
        <v>49</v>
      </c>
    </row>
    <row r="9" spans="1:7">
      <c r="A9" s="1" t="s">
        <v>21</v>
      </c>
      <c r="B9" s="2" t="str">
        <f t="shared" si="1"/>
        <v>AddScoreCalculate</v>
      </c>
      <c r="C9" t="str">
        <f t="shared" si="0"/>
        <v>public</v>
      </c>
      <c r="D9" t="str">
        <f t="shared" si="3"/>
        <v>rknScaleRow : List&lt;FBD.ViewModels.RNKScaleRow&gt;, rankID : string</v>
      </c>
      <c r="E9" t="s">
        <v>47</v>
      </c>
      <c r="F9" t="str">
        <f t="shared" si="2"/>
        <v xml:space="preserve"> ActionResult</v>
      </c>
      <c r="G9" t="s">
        <v>49</v>
      </c>
    </row>
    <row r="10" spans="1:7">
      <c r="A10" s="1" t="s">
        <v>22</v>
      </c>
      <c r="B10" s="2" t="str">
        <f t="shared" si="1"/>
        <v>GenerateScoreCalculate</v>
      </c>
      <c r="C10" t="str">
        <f t="shared" si="0"/>
        <v>private</v>
      </c>
      <c r="D10" t="str">
        <f t="shared" si="3"/>
        <v>rknScaleRow : List&lt;FBD.ViewModels.RNKScaleRow&gt;</v>
      </c>
      <c r="E10" t="s">
        <v>47</v>
      </c>
      <c r="F10" t="str">
        <f t="shared" si="2"/>
        <v/>
      </c>
      <c r="G10" t="s">
        <v>49</v>
      </c>
    </row>
    <row r="11" spans="1:7">
      <c r="A11" s="1" t="s">
        <v>23</v>
      </c>
      <c r="B11" s="2" t="str">
        <f t="shared" si="1"/>
        <v>Ranking</v>
      </c>
      <c r="C11" t="str">
        <f t="shared" si="0"/>
        <v>public</v>
      </c>
      <c r="D11" t="str">
        <f t="shared" si="3"/>
        <v>id : int</v>
      </c>
      <c r="E11" t="s">
        <v>47</v>
      </c>
      <c r="F11" t="str">
        <f t="shared" si="2"/>
        <v xml:space="preserve"> ActionResult</v>
      </c>
      <c r="G11" t="s">
        <v>49</v>
      </c>
    </row>
    <row r="12" spans="1:7">
      <c r="A12" s="1" t="s">
        <v>24</v>
      </c>
      <c r="B12" s="2" t="str">
        <f t="shared" si="1"/>
        <v>LoadRankingViewModel</v>
      </c>
      <c r="C12" t="str">
        <f t="shared" si="0"/>
        <v>private</v>
      </c>
      <c r="D12" t="str">
        <f t="shared" si="3"/>
        <v>id : int, model : RNKRankFinal</v>
      </c>
      <c r="E12" t="s">
        <v>47</v>
      </c>
      <c r="F12" t="str">
        <f t="shared" si="2"/>
        <v/>
      </c>
      <c r="G12" t="s">
        <v>49</v>
      </c>
    </row>
    <row r="13" spans="1:7">
      <c r="A13" s="1" t="s">
        <v>25</v>
      </c>
      <c r="B13" s="2" t="str">
        <f t="shared" si="1"/>
        <v>AddFinancialScore</v>
      </c>
      <c r="C13" t="str">
        <f t="shared" si="0"/>
        <v>public</v>
      </c>
      <c r="D13" t="str">
        <f t="shared" si="3"/>
        <v>id : int, Edit : string</v>
      </c>
      <c r="E13" t="s">
        <v>47</v>
      </c>
      <c r="F13" t="str">
        <f t="shared" si="2"/>
        <v xml:space="preserve"> ActionResult</v>
      </c>
      <c r="G13" t="s">
        <v>49</v>
      </c>
    </row>
    <row r="14" spans="1:7">
      <c r="A14" s="1" t="s">
        <v>26</v>
      </c>
      <c r="B14" s="2" t="str">
        <f t="shared" si="1"/>
        <v>SaveFinancialScore</v>
      </c>
      <c r="C14" t="str">
        <f t="shared" si="0"/>
        <v>public</v>
      </c>
      <c r="D14" t="str">
        <f t="shared" si="3"/>
        <v>rnkFinancialRow : List&lt;FBD.ViewModels.RNKFinancialRow&gt;, Edit : string, SaveBack : string, SaveNext : string, Back : string, SaveRerank : string, rankID : int</v>
      </c>
      <c r="E14" t="s">
        <v>47</v>
      </c>
      <c r="F14" t="str">
        <f t="shared" si="2"/>
        <v xml:space="preserve"> ActionResult</v>
      </c>
      <c r="G14" t="s">
        <v>49</v>
      </c>
    </row>
    <row r="15" spans="1:7">
      <c r="A15" s="1" t="s">
        <v>27</v>
      </c>
      <c r="B15" s="2" t="str">
        <f t="shared" si="1"/>
        <v>AddFinancialList</v>
      </c>
      <c r="C15" t="str">
        <f t="shared" si="0"/>
        <v>private</v>
      </c>
      <c r="D15" t="str">
        <f t="shared" si="3"/>
        <v>rnkFinancialRow : List&lt;FBD.ViewModels.RNKFinancialRow&gt;, rankID : int</v>
      </c>
      <c r="E15" t="s">
        <v>47</v>
      </c>
      <c r="F15" t="str">
        <f t="shared" si="2"/>
        <v xml:space="preserve"> int</v>
      </c>
      <c r="G15" t="s">
        <v>49</v>
      </c>
    </row>
    <row r="16" spans="1:7">
      <c r="A16" s="1" t="s">
        <v>28</v>
      </c>
      <c r="B16" s="2" t="str">
        <f t="shared" si="1"/>
        <v>AddFinancialCalculate</v>
      </c>
      <c r="C16" t="str">
        <f t="shared" si="0"/>
        <v>public</v>
      </c>
      <c r="D16" t="str">
        <f t="shared" si="3"/>
        <v>rnkFinancialRow : List&lt;FBD.ViewModels.RNKFinancialRow&gt;, Edit : string, rankID : string</v>
      </c>
      <c r="E16" t="s">
        <v>47</v>
      </c>
      <c r="F16" t="str">
        <f t="shared" si="2"/>
        <v xml:space="preserve"> ActionResult</v>
      </c>
      <c r="G16" t="s">
        <v>49</v>
      </c>
    </row>
    <row r="17" spans="1:7">
      <c r="A17" s="1" t="s">
        <v>29</v>
      </c>
      <c r="B17" s="2" t="str">
        <f t="shared" si="1"/>
        <v>AddNonFinancialScore</v>
      </c>
      <c r="C17" t="str">
        <f t="shared" si="0"/>
        <v>public</v>
      </c>
      <c r="D17" t="str">
        <f t="shared" si="3"/>
        <v>id : int, Edit : string</v>
      </c>
      <c r="E17" t="s">
        <v>47</v>
      </c>
      <c r="F17" t="str">
        <f t="shared" si="2"/>
        <v xml:space="preserve"> ActionResult</v>
      </c>
      <c r="G17" t="s">
        <v>49</v>
      </c>
    </row>
    <row r="18" spans="1:7">
      <c r="A18" s="1" t="s">
        <v>30</v>
      </c>
      <c r="B18" s="2" t="str">
        <f t="shared" si="1"/>
        <v>SaveNonFinancialScore</v>
      </c>
      <c r="C18" t="str">
        <f t="shared" si="0"/>
        <v>public</v>
      </c>
      <c r="D18" t="str">
        <f t="shared" si="3"/>
        <v>rnkNonFinancialRow : List&lt;FBD.ViewModels.RNKNonFinancialRow&gt;, SaveBack : string, SaveNext : string, Back : string, SaveRerank : string, rankID : int, Edit : string</v>
      </c>
      <c r="E18" t="s">
        <v>47</v>
      </c>
      <c r="F18" t="str">
        <f t="shared" si="2"/>
        <v xml:space="preserve"> ActionResult</v>
      </c>
      <c r="G18" t="s">
        <v>49</v>
      </c>
    </row>
    <row r="19" spans="1:7">
      <c r="A19" s="1" t="s">
        <v>31</v>
      </c>
      <c r="B19" s="2" t="str">
        <f t="shared" si="1"/>
        <v>AddNonFinancialList</v>
      </c>
      <c r="C19" t="str">
        <f t="shared" si="0"/>
        <v>private</v>
      </c>
      <c r="D19" t="str">
        <f t="shared" si="3"/>
        <v>rnkNonFinancialRow : List&lt;FBD.ViewModels.RNKNonFinancialRow&gt;, rankID : int</v>
      </c>
      <c r="E19" t="s">
        <v>47</v>
      </c>
      <c r="F19" t="str">
        <f t="shared" si="2"/>
        <v/>
      </c>
      <c r="G19" t="s">
        <v>49</v>
      </c>
    </row>
    <row r="20" spans="1:7">
      <c r="A20" s="1" t="s">
        <v>32</v>
      </c>
      <c r="B20" s="2" t="str">
        <f t="shared" si="1"/>
        <v>AddNonFinancialCalculate</v>
      </c>
      <c r="C20" t="str">
        <f t="shared" si="0"/>
        <v>public</v>
      </c>
      <c r="D20" t="str">
        <f t="shared" si="3"/>
        <v>rnkNonFinancialRow : List&lt;FBD.ViewModels.RNKNonFinancialRow&gt;, rankID : string, Edit : string</v>
      </c>
      <c r="E20" t="s">
        <v>47</v>
      </c>
      <c r="F20" t="str">
        <f t="shared" si="2"/>
        <v xml:space="preserve"> ActionResult</v>
      </c>
      <c r="G20" t="s">
        <v>49</v>
      </c>
    </row>
    <row r="21" spans="1:7">
      <c r="A21" s="1" t="s">
        <v>33</v>
      </c>
      <c r="B21" s="2" t="str">
        <f t="shared" si="1"/>
        <v>EditInfo</v>
      </c>
      <c r="C21" t="str">
        <f t="shared" si="0"/>
        <v>public</v>
      </c>
      <c r="D21" t="str">
        <f t="shared" si="3"/>
        <v>id : int</v>
      </c>
      <c r="E21" t="s">
        <v>47</v>
      </c>
      <c r="F21" t="str">
        <f t="shared" si="2"/>
        <v xml:space="preserve"> ActionResult</v>
      </c>
      <c r="G21" t="s">
        <v>49</v>
      </c>
    </row>
    <row r="22" spans="1:7">
      <c r="A22" s="1" t="s">
        <v>34</v>
      </c>
      <c r="B22" s="2" t="str">
        <f t="shared" si="1"/>
        <v>EditInfo</v>
      </c>
      <c r="C22" t="str">
        <f t="shared" si="0"/>
        <v>public</v>
      </c>
      <c r="D22" t="str">
        <f t="shared" si="3"/>
        <v>rknBusinessRankingViewModel : RNKBusinessRankingViewModel, id : int</v>
      </c>
      <c r="E22" t="s">
        <v>47</v>
      </c>
      <c r="F22" t="str">
        <f t="shared" si="2"/>
        <v xml:space="preserve"> ActionResult</v>
      </c>
      <c r="G22" t="s">
        <v>49</v>
      </c>
    </row>
    <row r="23" spans="1:7">
      <c r="A23" s="1" t="s">
        <v>35</v>
      </c>
      <c r="B23" s="2" t="str">
        <f t="shared" si="1"/>
        <v>EditScore</v>
      </c>
      <c r="C23" t="str">
        <f t="shared" si="0"/>
        <v>public</v>
      </c>
      <c r="D23" t="str">
        <f t="shared" si="3"/>
        <v>id : int</v>
      </c>
      <c r="E23" t="s">
        <v>47</v>
      </c>
      <c r="F23" t="str">
        <f t="shared" si="2"/>
        <v xml:space="preserve"> ActionResult</v>
      </c>
      <c r="G23" t="s">
        <v>49</v>
      </c>
    </row>
    <row r="24" spans="1:7">
      <c r="A24" s="1" t="s">
        <v>36</v>
      </c>
      <c r="B24" s="2" t="str">
        <f t="shared" si="1"/>
        <v>EditScoreCalculate</v>
      </c>
      <c r="C24" t="str">
        <f t="shared" si="0"/>
        <v>public</v>
      </c>
      <c r="D24" t="str">
        <f t="shared" si="3"/>
        <v>rknScaleRow : List&lt;FBD.ViewModels.RNKScaleRow&gt;, rankID : string</v>
      </c>
      <c r="E24" t="s">
        <v>47</v>
      </c>
      <c r="F24" t="str">
        <f t="shared" si="2"/>
        <v xml:space="preserve"> ActionResult</v>
      </c>
      <c r="G24" t="s">
        <v>49</v>
      </c>
    </row>
    <row r="25" spans="1:7">
      <c r="A25" s="1" t="s">
        <v>37</v>
      </c>
      <c r="B25" s="2" t="str">
        <f t="shared" si="1"/>
        <v>EditScoreSave</v>
      </c>
      <c r="C25" t="str">
        <f t="shared" si="0"/>
        <v>public</v>
      </c>
      <c r="D25" t="str">
        <f t="shared" si="3"/>
        <v>rnkScaleRow : List&lt;FBD.ViewModels.RNKScaleRow&gt;, SaveBack : string, SaveRerank : string, Back : string, id : int</v>
      </c>
      <c r="E25" t="s">
        <v>47</v>
      </c>
      <c r="F25" t="str">
        <f t="shared" si="2"/>
        <v xml:space="preserve"> ActionResult</v>
      </c>
      <c r="G25" t="s">
        <v>49</v>
      </c>
    </row>
    <row r="26" spans="1:7">
      <c r="A26" s="1" t="s">
        <v>38</v>
      </c>
      <c r="B26" s="2" t="str">
        <f t="shared" si="1"/>
        <v>EditFinancialList</v>
      </c>
      <c r="C26" t="str">
        <f t="shared" si="0"/>
        <v>private</v>
      </c>
      <c r="D26" t="str">
        <f t="shared" si="3"/>
        <v>rnkFinancialRow : List&lt;FBD.ViewModels.RNKFinancialRow&gt;, id : int</v>
      </c>
      <c r="E26" t="s">
        <v>47</v>
      </c>
      <c r="F26" t="str">
        <f t="shared" si="2"/>
        <v xml:space="preserve"> int</v>
      </c>
      <c r="G26" t="s">
        <v>49</v>
      </c>
    </row>
    <row r="27" spans="1:7">
      <c r="A27" s="1" t="s">
        <v>39</v>
      </c>
      <c r="B27" s="2" t="str">
        <f t="shared" si="1"/>
        <v>EditNonFinancialList</v>
      </c>
      <c r="C27" t="str">
        <f t="shared" si="0"/>
        <v>private</v>
      </c>
      <c r="D27" t="str">
        <f t="shared" si="3"/>
        <v>rnkNonFinancialRow : List&lt;FBD.ViewModels.RNKNonFinancialRow&gt;, id : int</v>
      </c>
      <c r="E27" t="s">
        <v>47</v>
      </c>
      <c r="F27" t="str">
        <f t="shared" si="2"/>
        <v xml:space="preserve"> int</v>
      </c>
      <c r="G27" t="s">
        <v>49</v>
      </c>
    </row>
    <row r="28" spans="1:7">
      <c r="A28" s="1" t="s">
        <v>40</v>
      </c>
      <c r="B28" s="2" t="str">
        <f t="shared" ref="B28:B48" si="4">MID(A28,2,FIND("(",A28,1)-2)</f>
        <v>DetailGeneral</v>
      </c>
      <c r="C28" t="str">
        <f t="shared" ref="C28:C48" si="5">IF(LEFT(A28,1)="+","public","private")</f>
        <v>public</v>
      </c>
      <c r="D28" t="str">
        <f t="shared" si="3"/>
        <v>id : int</v>
      </c>
      <c r="E28" t="s">
        <v>47</v>
      </c>
      <c r="F28" t="str">
        <f t="shared" ref="F28:F48" si="6">IF(ISERROR(FIND(") :",A28)),"",RIGHT(A28,LEN(A28)-FIND(") :",A28)-2))</f>
        <v xml:space="preserve"> ActionResult</v>
      </c>
      <c r="G28" t="s">
        <v>49</v>
      </c>
    </row>
    <row r="29" spans="1:7">
      <c r="A29" s="1" t="s">
        <v>41</v>
      </c>
      <c r="B29" s="2" t="str">
        <f t="shared" si="4"/>
        <v>DetailScale</v>
      </c>
      <c r="C29" t="str">
        <f t="shared" si="5"/>
        <v>public</v>
      </c>
      <c r="D29" t="str">
        <f t="shared" si="3"/>
        <v>id : int</v>
      </c>
      <c r="E29" t="s">
        <v>47</v>
      </c>
      <c r="F29" t="str">
        <f t="shared" si="6"/>
        <v xml:space="preserve"> ActionResult</v>
      </c>
      <c r="G29" t="s">
        <v>49</v>
      </c>
    </row>
    <row r="30" spans="1:7">
      <c r="A30" s="1" t="s">
        <v>42</v>
      </c>
      <c r="B30" s="2" t="str">
        <f t="shared" si="4"/>
        <v>DetailFinancial</v>
      </c>
      <c r="C30" t="str">
        <f t="shared" si="5"/>
        <v>public</v>
      </c>
      <c r="D30" t="str">
        <f t="shared" si="3"/>
        <v>id : int</v>
      </c>
      <c r="E30" t="s">
        <v>47</v>
      </c>
      <c r="F30" t="str">
        <f t="shared" si="6"/>
        <v xml:space="preserve"> ActionResult</v>
      </c>
      <c r="G30" t="s">
        <v>49</v>
      </c>
    </row>
    <row r="31" spans="1:7">
      <c r="A31" s="1" t="s">
        <v>43</v>
      </c>
      <c r="B31" s="2" t="str">
        <f t="shared" si="4"/>
        <v>DetailNonFinancial</v>
      </c>
      <c r="C31" t="str">
        <f t="shared" si="5"/>
        <v>public</v>
      </c>
      <c r="D31" t="str">
        <f t="shared" si="3"/>
        <v>id : int</v>
      </c>
      <c r="E31" t="s">
        <v>47</v>
      </c>
      <c r="F31" t="str">
        <f t="shared" si="6"/>
        <v xml:space="preserve"> ActionResult</v>
      </c>
      <c r="G31" t="s">
        <v>49</v>
      </c>
    </row>
    <row r="32" spans="1:7">
      <c r="A32" s="1" t="s">
        <v>44</v>
      </c>
      <c r="B32" s="2" t="str">
        <f t="shared" si="4"/>
        <v>EditScaleCalculate</v>
      </c>
      <c r="C32" t="str">
        <f t="shared" si="5"/>
        <v>public</v>
      </c>
      <c r="D32" t="str">
        <f t="shared" si="3"/>
        <v>id : int</v>
      </c>
      <c r="E32" t="s">
        <v>47</v>
      </c>
      <c r="F32" t="str">
        <f t="shared" si="6"/>
        <v xml:space="preserve"> ActionResult</v>
      </c>
      <c r="G32" t="s">
        <v>49</v>
      </c>
    </row>
    <row r="33" spans="1:7">
      <c r="A33" s="1" t="s">
        <v>45</v>
      </c>
      <c r="B33" s="2" t="str">
        <f t="shared" si="4"/>
        <v>Rerank</v>
      </c>
      <c r="C33" t="str">
        <f t="shared" si="5"/>
        <v>public</v>
      </c>
      <c r="D33" t="str">
        <f t="shared" si="3"/>
        <v>id : int, redirectAction : string</v>
      </c>
      <c r="E33" t="s">
        <v>47</v>
      </c>
      <c r="F33" t="str">
        <f t="shared" si="6"/>
        <v xml:space="preserve"> ActionResult</v>
      </c>
      <c r="G33" t="s">
        <v>49</v>
      </c>
    </row>
    <row r="34" spans="1:7">
      <c r="A34" s="1" t="s">
        <v>46</v>
      </c>
      <c r="B34" s="2" t="str">
        <f t="shared" si="4"/>
        <v>Delete</v>
      </c>
      <c r="C34" t="str">
        <f t="shared" si="5"/>
        <v>public</v>
      </c>
      <c r="D34" t="str">
        <f t="shared" si="3"/>
        <v>id : int</v>
      </c>
      <c r="E34" t="s">
        <v>47</v>
      </c>
      <c r="F34" t="str">
        <f t="shared" si="6"/>
        <v xml:space="preserve"> ActionResult</v>
      </c>
      <c r="G34" t="s">
        <v>49</v>
      </c>
    </row>
    <row r="35" spans="1:7">
      <c r="A35" s="1"/>
      <c r="B35" s="2" t="e">
        <f t="shared" si="4"/>
        <v>#VALUE!</v>
      </c>
      <c r="C35" t="str">
        <f t="shared" si="5"/>
        <v>private</v>
      </c>
      <c r="D35" t="e">
        <f t="shared" si="3"/>
        <v>#VALUE!</v>
      </c>
      <c r="E35" t="s">
        <v>47</v>
      </c>
      <c r="F35" t="str">
        <f t="shared" si="6"/>
        <v/>
      </c>
    </row>
    <row r="36" spans="1:7">
      <c r="A36" s="1"/>
      <c r="B36" s="2" t="e">
        <f t="shared" si="4"/>
        <v>#VALUE!</v>
      </c>
      <c r="C36" t="str">
        <f t="shared" si="5"/>
        <v>private</v>
      </c>
      <c r="D36" t="e">
        <f t="shared" si="3"/>
        <v>#VALUE!</v>
      </c>
      <c r="E36" t="s">
        <v>47</v>
      </c>
      <c r="F36" t="str">
        <f t="shared" si="6"/>
        <v/>
      </c>
    </row>
    <row r="37" spans="1:7">
      <c r="A37" s="1"/>
      <c r="B37" s="2" t="e">
        <f t="shared" si="4"/>
        <v>#VALUE!</v>
      </c>
      <c r="C37" t="str">
        <f t="shared" si="5"/>
        <v>private</v>
      </c>
      <c r="D37" t="e">
        <f t="shared" si="3"/>
        <v>#VALUE!</v>
      </c>
      <c r="E37" t="s">
        <v>47</v>
      </c>
      <c r="F37" t="str">
        <f t="shared" si="6"/>
        <v/>
      </c>
    </row>
    <row r="38" spans="1:7">
      <c r="A38" s="1"/>
      <c r="B38" s="2" t="e">
        <f t="shared" si="4"/>
        <v>#VALUE!</v>
      </c>
      <c r="C38" t="str">
        <f t="shared" si="5"/>
        <v>private</v>
      </c>
      <c r="D38" t="e">
        <f t="shared" si="3"/>
        <v>#VALUE!</v>
      </c>
      <c r="E38" t="s">
        <v>47</v>
      </c>
      <c r="F38" t="str">
        <f t="shared" si="6"/>
        <v/>
      </c>
    </row>
    <row r="39" spans="1:7">
      <c r="A39" s="1"/>
      <c r="B39" s="2" t="e">
        <f t="shared" si="4"/>
        <v>#VALUE!</v>
      </c>
      <c r="C39" t="str">
        <f t="shared" si="5"/>
        <v>private</v>
      </c>
      <c r="D39" t="e">
        <f t="shared" si="3"/>
        <v>#VALUE!</v>
      </c>
      <c r="E39" t="s">
        <v>47</v>
      </c>
      <c r="F39" t="str">
        <f t="shared" si="6"/>
        <v/>
      </c>
    </row>
    <row r="40" spans="1:7">
      <c r="A40" s="1"/>
      <c r="B40" s="2" t="e">
        <f t="shared" si="4"/>
        <v>#VALUE!</v>
      </c>
      <c r="C40" t="str">
        <f t="shared" si="5"/>
        <v>private</v>
      </c>
      <c r="D40" t="e">
        <f t="shared" si="3"/>
        <v>#VALUE!</v>
      </c>
      <c r="E40" t="s">
        <v>47</v>
      </c>
      <c r="F40" t="str">
        <f t="shared" si="6"/>
        <v/>
      </c>
    </row>
    <row r="41" spans="1:7">
      <c r="A41" s="1"/>
      <c r="B41" s="2" t="e">
        <f t="shared" si="4"/>
        <v>#VALUE!</v>
      </c>
      <c r="C41" t="str">
        <f t="shared" si="5"/>
        <v>private</v>
      </c>
      <c r="D41" t="e">
        <f t="shared" si="3"/>
        <v>#VALUE!</v>
      </c>
      <c r="E41" t="s">
        <v>47</v>
      </c>
      <c r="F41" t="str">
        <f t="shared" si="6"/>
        <v/>
      </c>
    </row>
    <row r="42" spans="1:7">
      <c r="A42" s="1"/>
      <c r="B42" s="2" t="e">
        <f t="shared" si="4"/>
        <v>#VALUE!</v>
      </c>
      <c r="C42" t="str">
        <f t="shared" si="5"/>
        <v>private</v>
      </c>
      <c r="D42" t="e">
        <f t="shared" si="3"/>
        <v>#VALUE!</v>
      </c>
      <c r="E42" t="s">
        <v>47</v>
      </c>
      <c r="F42" t="str">
        <f t="shared" si="6"/>
        <v/>
      </c>
    </row>
    <row r="43" spans="1:7">
      <c r="A43" s="1"/>
      <c r="B43" s="2" t="e">
        <f t="shared" si="4"/>
        <v>#VALUE!</v>
      </c>
      <c r="C43" t="str">
        <f t="shared" si="5"/>
        <v>private</v>
      </c>
      <c r="D43" t="e">
        <f t="shared" si="3"/>
        <v>#VALUE!</v>
      </c>
      <c r="E43" t="s">
        <v>47</v>
      </c>
      <c r="F43" t="str">
        <f t="shared" si="6"/>
        <v/>
      </c>
    </row>
    <row r="44" spans="1:7">
      <c r="A44" s="1"/>
      <c r="B44" s="2" t="e">
        <f t="shared" si="4"/>
        <v>#VALUE!</v>
      </c>
      <c r="C44" t="str">
        <f t="shared" si="5"/>
        <v>private</v>
      </c>
      <c r="D44" t="e">
        <f t="shared" si="3"/>
        <v>#VALUE!</v>
      </c>
      <c r="E44" t="s">
        <v>47</v>
      </c>
      <c r="F44" t="str">
        <f t="shared" si="6"/>
        <v/>
      </c>
    </row>
    <row r="45" spans="1:7">
      <c r="A45" s="1"/>
      <c r="B45" s="2" t="e">
        <f t="shared" si="4"/>
        <v>#VALUE!</v>
      </c>
      <c r="C45" t="str">
        <f t="shared" si="5"/>
        <v>private</v>
      </c>
      <c r="D45" t="e">
        <f t="shared" si="3"/>
        <v>#VALUE!</v>
      </c>
      <c r="E45" t="s">
        <v>47</v>
      </c>
      <c r="F45" t="str">
        <f t="shared" si="6"/>
        <v/>
      </c>
    </row>
    <row r="46" spans="1:7">
      <c r="A46" s="1"/>
      <c r="B46" s="2" t="e">
        <f t="shared" si="4"/>
        <v>#VALUE!</v>
      </c>
      <c r="C46" t="str">
        <f t="shared" si="5"/>
        <v>private</v>
      </c>
      <c r="D46" t="e">
        <f t="shared" si="3"/>
        <v>#VALUE!</v>
      </c>
      <c r="E46" t="s">
        <v>47</v>
      </c>
      <c r="F46" t="str">
        <f t="shared" si="6"/>
        <v/>
      </c>
    </row>
    <row r="47" spans="1:7">
      <c r="A47" s="1"/>
      <c r="B47" s="2" t="e">
        <f t="shared" si="4"/>
        <v>#VALUE!</v>
      </c>
      <c r="C47" t="str">
        <f t="shared" si="5"/>
        <v>private</v>
      </c>
      <c r="D47" t="e">
        <f>SUBSTITUTE(SUBSTITUTE(MID(A47,FIND("(",A47)+1,FIND(")",A47)-FIND("(",A47)-1),", in",","),"in ","",1)</f>
        <v>#VALUE!</v>
      </c>
      <c r="E47" t="s">
        <v>47</v>
      </c>
      <c r="F47" t="str">
        <f t="shared" si="6"/>
        <v/>
      </c>
    </row>
    <row r="48" spans="1:7">
      <c r="A48" s="1"/>
      <c r="B48" s="2" t="e">
        <f t="shared" si="4"/>
        <v>#VALUE!</v>
      </c>
      <c r="C48" t="str">
        <f t="shared" si="5"/>
        <v>private</v>
      </c>
      <c r="D48" t="e">
        <f>SUBSTITUTE(SUBSTITUTE(MID(A48,FIND("(",A48)+1,FIND(")",A48)-FIND("(",A48)-1),", in",","),"in ","",1)</f>
        <v>#VALUE!</v>
      </c>
      <c r="E48" t="s">
        <v>47</v>
      </c>
      <c r="F48" t="str">
        <f t="shared" si="6"/>
        <v/>
      </c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0"/>
  <sheetViews>
    <sheetView workbookViewId="0">
      <selection activeCell="B16" sqref="B16"/>
    </sheetView>
  </sheetViews>
  <sheetFormatPr defaultRowHeight="14.25"/>
  <cols>
    <col min="1" max="1" width="42.125" customWidth="1"/>
    <col min="2" max="2" width="18.125" customWidth="1"/>
    <col min="3" max="3" width="17.125" customWidth="1"/>
  </cols>
  <sheetData>
    <row r="1" spans="1:3">
      <c r="A1" t="s">
        <v>5</v>
      </c>
    </row>
    <row r="2" spans="1:3">
      <c r="A2" s="1" t="s">
        <v>6</v>
      </c>
      <c r="B2" s="2" t="str">
        <f>MID(A2,2,FIND("(",A2,1)-2)</f>
        <v>CalculatedScore</v>
      </c>
      <c r="C2" t="str">
        <f>IF(ISERROR(FIND(") :",A2)),"",RIGHT(A2,LEN(A2)-FIND(") :",A2)-2))</f>
        <v xml:space="preserve"> decimal</v>
      </c>
    </row>
    <row r="3" spans="1:3">
      <c r="A3" s="1" t="s">
        <v>7</v>
      </c>
      <c r="B3" s="2" t="str">
        <f t="shared" ref="B3:B9" si="0">MID(A3,2,FIND("(",A3,1)-2)</f>
        <v>CustomerScoreID</v>
      </c>
      <c r="C3" t="str">
        <f t="shared" ref="C3:C11" si="1">IF(ISERROR(FIND(") :",A3)),"",RIGHT(A3,LEN(A3)-FIND(") :",A3)-2))</f>
        <v xml:space="preserve"> int</v>
      </c>
    </row>
    <row r="4" spans="1:3">
      <c r="A4" s="1" t="s">
        <v>8</v>
      </c>
      <c r="B4" s="2" t="str">
        <f t="shared" si="0"/>
        <v>LeafIndex</v>
      </c>
      <c r="C4" t="str">
        <f t="shared" si="1"/>
        <v xml:space="preserve"> bool</v>
      </c>
    </row>
    <row r="5" spans="1:3">
      <c r="A5" s="1" t="s">
        <v>9</v>
      </c>
      <c r="B5" s="2" t="str">
        <f t="shared" si="0"/>
        <v>Proportion</v>
      </c>
      <c r="C5" t="str">
        <f t="shared" si="1"/>
        <v xml:space="preserve"> decimal</v>
      </c>
    </row>
    <row r="6" spans="1:3">
      <c r="A6" s="1" t="s">
        <v>10</v>
      </c>
      <c r="B6" s="2" t="str">
        <f t="shared" si="0"/>
        <v>RankingID</v>
      </c>
      <c r="C6" t="str">
        <f t="shared" si="1"/>
        <v xml:space="preserve"> int</v>
      </c>
    </row>
    <row r="7" spans="1:3">
      <c r="A7" s="1" t="s">
        <v>11</v>
      </c>
      <c r="B7" s="2" t="str">
        <f t="shared" si="0"/>
        <v>Result</v>
      </c>
      <c r="C7" t="str">
        <f t="shared" si="1"/>
        <v xml:space="preserve"> decimal</v>
      </c>
    </row>
    <row r="8" spans="1:3">
      <c r="A8" s="1" t="s">
        <v>12</v>
      </c>
      <c r="B8" s="2" t="str">
        <f t="shared" si="0"/>
        <v>Score</v>
      </c>
      <c r="C8" t="str">
        <f t="shared" si="1"/>
        <v xml:space="preserve"> Nullable</v>
      </c>
    </row>
    <row r="9" spans="1:3">
      <c r="A9" s="1" t="s">
        <v>13</v>
      </c>
      <c r="B9" s="2" t="str">
        <f t="shared" si="0"/>
        <v>ScoreID</v>
      </c>
      <c r="C9" t="str">
        <f t="shared" si="1"/>
        <v xml:space="preserve"> int</v>
      </c>
    </row>
    <row r="10" spans="1:3">
      <c r="A10" s="1" t="s">
        <v>0</v>
      </c>
      <c r="B10" s="2" t="str">
        <f>MID(A10,2,FIND("(",A10,1)-2)</f>
        <v>Value</v>
      </c>
      <c r="C10" t="str">
        <f t="shared" si="1"/>
        <v xml:space="preserve"> string</v>
      </c>
    </row>
    <row r="11" spans="1:3">
      <c r="A11" s="1"/>
      <c r="C11" t="str">
        <f t="shared" si="1"/>
        <v/>
      </c>
    </row>
    <row r="12" spans="1:3">
      <c r="A12" s="1"/>
    </row>
    <row r="13" spans="1:3">
      <c r="A13" s="1"/>
    </row>
    <row r="14" spans="1:3">
      <c r="A14" s="1"/>
    </row>
    <row r="15" spans="1:3">
      <c r="A15" s="1"/>
    </row>
    <row r="16" spans="1:3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3" workbookViewId="0">
      <selection activeCell="B36" sqref="B36"/>
    </sheetView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Dao Mai Ly</dc:creator>
  <cp:lastModifiedBy>Dao Mai Ly</cp:lastModifiedBy>
  <dcterms:created xsi:type="dcterms:W3CDTF">2011-04-14T15:00:02Z</dcterms:created>
  <dcterms:modified xsi:type="dcterms:W3CDTF">2011-04-15T01:02:50Z</dcterms:modified>
</cp:coreProperties>
</file>