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Vincent/Documents/GitHub/ModellingOfHumanBehaviour/Project/Final/"/>
    </mc:Choice>
  </mc:AlternateContent>
  <bookViews>
    <workbookView xWindow="0" yWindow="0" windowWidth="28800" windowHeight="18000" tabRatio="500" activeTab="6"/>
  </bookViews>
  <sheets>
    <sheet name="LogLikel" sheetId="11" r:id="rId1"/>
    <sheet name="Model1" sheetId="1" r:id="rId2"/>
    <sheet name="Model1SIM" sheetId="6" r:id="rId3"/>
    <sheet name="Model2" sheetId="2" r:id="rId4"/>
    <sheet name="Model2SIM" sheetId="7" r:id="rId5"/>
    <sheet name="Model3" sheetId="3" r:id="rId6"/>
    <sheet name="Model3SIM" sheetId="8" r:id="rId7"/>
    <sheet name="Model4" sheetId="4" r:id="rId8"/>
    <sheet name="Model4SIM" sheetId="9" r:id="rId9"/>
    <sheet name="Model5" sheetId="5" r:id="rId10"/>
    <sheet name="Model5SIM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<sst xmlns="http://schemas.openxmlformats.org/spreadsheetml/2006/main" count="258" uniqueCount="80">
  <si>
    <t>Name</t>
  </si>
  <si>
    <t>Value</t>
  </si>
  <si>
    <t>Std err</t>
  </si>
  <si>
    <t>t-test</t>
  </si>
  <si>
    <t>p-value</t>
  </si>
  <si>
    <t>Robust Std err</t>
  </si>
  <si>
    <t>Robust t-test</t>
  </si>
  <si>
    <t>ASC_PM</t>
  </si>
  <si>
    <t>ASC_PT</t>
  </si>
  <si>
    <t>Beta_Cost</t>
  </si>
  <si>
    <t>Beta_time_PM</t>
  </si>
  <si>
    <t>Beta_time_PT</t>
  </si>
  <si>
    <t>Agg_elasC_PM</t>
  </si>
  <si>
    <t>Agg_elasC_PM: 90% CI</t>
  </si>
  <si>
    <t>Agg_elasC_PT</t>
  </si>
  <si>
    <t>Agg_elasC_PT: 90% CI</t>
  </si>
  <si>
    <t>Agg_elasT_PM</t>
  </si>
  <si>
    <t>Agg_elasT_PM: 90% CI</t>
  </si>
  <si>
    <t>Agg_elasT_PT</t>
  </si>
  <si>
    <t>Agg_elasT_PT: 90% CI</t>
  </si>
  <si>
    <t>Revenue_PT</t>
  </si>
  <si>
    <t>Revenue_PT: 90% CI</t>
  </si>
  <si>
    <t>VOT_CAR</t>
  </si>
  <si>
    <t>VOT_CAR: 90% CI</t>
  </si>
  <si>
    <t>VOT_PT</t>
  </si>
  <si>
    <t>VOT_PT: 90% CI</t>
  </si>
  <si>
    <t>__weight</t>
  </si>
  <si>
    <t>probPM</t>
  </si>
  <si>
    <t>probPM: 90% CI</t>
  </si>
  <si>
    <t>probPT</t>
  </si>
  <si>
    <t>probPT: 90% CI</t>
  </si>
  <si>
    <t>probSM</t>
  </si>
  <si>
    <t>probSM: 90% CI</t>
  </si>
  <si>
    <t>Total</t>
  </si>
  <si>
    <t>inf</t>
  </si>
  <si>
    <t>Weighted total</t>
  </si>
  <si>
    <t>1.44064e+308</t>
  </si>
  <si>
    <t>Average</t>
  </si>
  <si>
    <t>Weighted average</t>
  </si>
  <si>
    <t>Non zeros</t>
  </si>
  <si>
    <t>Non zeros average</t>
  </si>
  <si>
    <t>Weighted non zeros average</t>
  </si>
  <si>
    <t>Minimum</t>
  </si>
  <si>
    <t>Maximum</t>
  </si>
  <si>
    <t>1.79769e+308</t>
  </si>
  <si>
    <t>AS WAS</t>
  </si>
  <si>
    <t>Loglikelihood</t>
  </si>
  <si>
    <t>improvement</t>
  </si>
  <si>
    <t>amount of new param</t>
  </si>
  <si>
    <t>acceptance</t>
  </si>
  <si>
    <t>PARAMETER PER PARAMETER</t>
  </si>
  <si>
    <t>BaseModel</t>
  </si>
  <si>
    <t>Model 1</t>
  </si>
  <si>
    <t>NO</t>
  </si>
  <si>
    <t>Model 2</t>
  </si>
  <si>
    <t>YES</t>
  </si>
  <si>
    <t>Model 3</t>
  </si>
  <si>
    <t>Model 4</t>
  </si>
  <si>
    <t>NONLINEAR</t>
  </si>
  <si>
    <t>Model 4.2</t>
  </si>
  <si>
    <t>Model 5</t>
  </si>
  <si>
    <t>*</t>
  </si>
  <si>
    <t>Beta_Distance</t>
  </si>
  <si>
    <t>Beta_time_PT_walk</t>
  </si>
  <si>
    <t>Beta_Age1_PM</t>
  </si>
  <si>
    <t>Beta_Age1_PT</t>
  </si>
  <si>
    <t>Beta_Age2_PM</t>
  </si>
  <si>
    <t>Beta_Age2_PT</t>
  </si>
  <si>
    <t>Beta_Cost_age1</t>
  </si>
  <si>
    <t>Beta_Cost_age2</t>
  </si>
  <si>
    <t>Beta_Cost_age3</t>
  </si>
  <si>
    <t>Beta_TripLeisure</t>
  </si>
  <si>
    <t>Beta_TripWork</t>
  </si>
  <si>
    <t>Beta_roman</t>
  </si>
  <si>
    <t>Beta_urb</t>
  </si>
  <si>
    <t>Beta_inc_car_0_4</t>
  </si>
  <si>
    <t>Beta_inc_car_12_16</t>
  </si>
  <si>
    <t>Beta_inc_car_4_8</t>
  </si>
  <si>
    <t>Beta_inc_car_8_12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</si>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</sst>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Courier"/>
      <family val="1"/>
    </font>
    <font>
      <sz val="10"/>
      <color theme="1"/>
      <name val="Courier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sz val="13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baseColWidth="10" defaultRowHeight="16" x14ac:dyDescent="0.2"/>
  <cols>
    <col min="3" max="3" width="12.1640625" bestFit="1" customWidth="1"/>
    <col min="4" max="4" width="19.1640625" bestFit="1" customWidth="1"/>
    <col min="8" max="8" width="25.33203125" bestFit="1" customWidth="1"/>
  </cols>
  <sheetData>
    <row r="1" spans="1:8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H1" t="s">
        <v>50</v>
      </c>
    </row>
    <row r="2" spans="1:8" ht="17" x14ac:dyDescent="0.2">
      <c r="A2" t="s">
        <v>51</v>
      </c>
      <c r="B2" s="6">
        <v>-1085.644</v>
      </c>
    </row>
    <row r="3" spans="1:8" ht="17" x14ac:dyDescent="0.2">
      <c r="A3" t="s">
        <v>52</v>
      </c>
      <c r="B3" s="6">
        <v>-1084.588</v>
      </c>
      <c r="C3">
        <f t="shared" ref="C3:C8" si="0">-2*(B2-B3)</f>
        <v>2.11200000000008</v>
      </c>
      <c r="D3">
        <v>1</v>
      </c>
      <c r="E3" t="s">
        <v>53</v>
      </c>
    </row>
    <row r="4" spans="1:8" ht="17" x14ac:dyDescent="0.2">
      <c r="A4" t="s">
        <v>54</v>
      </c>
      <c r="B4" s="6">
        <v>-923.94799999999998</v>
      </c>
      <c r="C4">
        <f t="shared" si="0"/>
        <v>321.27999999999997</v>
      </c>
      <c r="D4">
        <v>2</v>
      </c>
      <c r="E4" t="s">
        <v>55</v>
      </c>
    </row>
    <row r="5" spans="1:8" ht="17" x14ac:dyDescent="0.2">
      <c r="A5" t="s">
        <v>56</v>
      </c>
      <c r="B5" s="6">
        <v>-810.78399999999999</v>
      </c>
      <c r="C5">
        <f t="shared" si="0"/>
        <v>226.32799999999997</v>
      </c>
      <c r="D5">
        <v>8</v>
      </c>
      <c r="E5" t="s">
        <v>55</v>
      </c>
    </row>
    <row r="6" spans="1:8" ht="17" x14ac:dyDescent="0.2">
      <c r="A6" t="s">
        <v>57</v>
      </c>
      <c r="B6" s="6">
        <v>-783.49099999999999</v>
      </c>
      <c r="C6">
        <f t="shared" si="0"/>
        <v>54.586000000000013</v>
      </c>
      <c r="D6">
        <v>5</v>
      </c>
      <c r="E6" t="s">
        <v>55</v>
      </c>
      <c r="F6" t="s">
        <v>58</v>
      </c>
    </row>
    <row r="7" spans="1:8" ht="17" x14ac:dyDescent="0.2">
      <c r="A7" t="s">
        <v>59</v>
      </c>
      <c r="B7" s="6">
        <v>-835.60400000000004</v>
      </c>
      <c r="C7">
        <f t="shared" si="0"/>
        <v>-104.22600000000011</v>
      </c>
      <c r="D7">
        <v>2</v>
      </c>
      <c r="E7" t="s">
        <v>53</v>
      </c>
      <c r="F7" t="s">
        <v>58</v>
      </c>
    </row>
    <row r="8" spans="1:8" ht="17" x14ac:dyDescent="0.2">
      <c r="A8" t="s">
        <v>60</v>
      </c>
      <c r="B8" s="6">
        <v>-799.19</v>
      </c>
      <c r="C8">
        <f t="shared" si="0"/>
        <v>72.827999999999975</v>
      </c>
      <c r="D8">
        <v>2</v>
      </c>
      <c r="E8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9" sqref="B29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9" sqref="L39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8" sqref="C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1.83</v>
      </c>
      <c r="C2" s="2">
        <v>0.13400000000000001</v>
      </c>
      <c r="D2" s="2">
        <v>13.67</v>
      </c>
      <c r="E2" s="2">
        <v>0</v>
      </c>
      <c r="F2" s="2"/>
      <c r="G2" s="2">
        <v>0.16200000000000001</v>
      </c>
      <c r="H2" s="2">
        <v>11.33</v>
      </c>
      <c r="I2" s="2">
        <v>0</v>
      </c>
      <c r="J2" s="2"/>
    </row>
    <row r="3" spans="1:10" x14ac:dyDescent="0.2">
      <c r="A3" s="2" t="s">
        <v>8</v>
      </c>
      <c r="B3" s="2">
        <v>0.93899999999999995</v>
      </c>
      <c r="C3" s="2">
        <v>0.154</v>
      </c>
      <c r="D3" s="2">
        <v>6.1</v>
      </c>
      <c r="E3" s="2">
        <v>0</v>
      </c>
      <c r="F3" s="2"/>
      <c r="G3" s="2">
        <v>0.17699999999999999</v>
      </c>
      <c r="H3" s="2">
        <v>5.31</v>
      </c>
      <c r="I3" s="2">
        <v>0</v>
      </c>
      <c r="J3" s="2"/>
    </row>
    <row r="4" spans="1:10" x14ac:dyDescent="0.2">
      <c r="A4" s="2" t="s">
        <v>9</v>
      </c>
      <c r="B4" s="2">
        <v>2.9000000000000001E-2</v>
      </c>
      <c r="C4" s="2">
        <v>5.0000000000000001E-3</v>
      </c>
      <c r="D4" s="2">
        <v>5.79</v>
      </c>
      <c r="E4" s="2">
        <v>0</v>
      </c>
      <c r="F4" s="2"/>
      <c r="G4" s="2">
        <v>7.28E-3</v>
      </c>
      <c r="H4" s="2">
        <v>3.98</v>
      </c>
      <c r="I4" s="2">
        <v>0</v>
      </c>
      <c r="J4" s="2"/>
    </row>
    <row r="5" spans="1:10" x14ac:dyDescent="0.2">
      <c r="A5" s="2" t="s">
        <v>10</v>
      </c>
      <c r="B5" s="2">
        <v>-1.2800000000000001E-2</v>
      </c>
      <c r="C5" s="2">
        <v>1.89E-3</v>
      </c>
      <c r="D5" s="2">
        <v>-6.76</v>
      </c>
      <c r="E5" s="2">
        <v>0</v>
      </c>
      <c r="F5" s="2"/>
      <c r="G5" s="2">
        <v>2.4099999999999998E-3</v>
      </c>
      <c r="H5" s="2">
        <v>-5.28</v>
      </c>
      <c r="I5" s="2">
        <v>0</v>
      </c>
      <c r="J5" s="2"/>
    </row>
    <row r="6" spans="1:10" x14ac:dyDescent="0.2">
      <c r="A6" s="2" t="s">
        <v>11</v>
      </c>
      <c r="B6" s="2">
        <v>-1.03E-2</v>
      </c>
      <c r="C6" s="2">
        <v>1.3500000000000001E-3</v>
      </c>
      <c r="D6" s="2">
        <v>-7.64</v>
      </c>
      <c r="E6" s="2">
        <v>0</v>
      </c>
      <c r="F6" s="2"/>
      <c r="G6" s="2">
        <v>1.5499999999999999E-3</v>
      </c>
      <c r="H6" s="2">
        <v>-6.65</v>
      </c>
      <c r="I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F22" sqref="F22"/>
    </sheetView>
  </sheetViews>
  <sheetFormatPr baseColWidth="10" defaultRowHeight="16" x14ac:dyDescent="0.2"/>
  <sheetData>
    <row r="1" spans="1:32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</row>
    <row r="2" spans="1:32" x14ac:dyDescent="0.2">
      <c r="A2" s="3" t="s">
        <v>33</v>
      </c>
      <c r="B2" s="4">
        <v>2.1929199999999999E-2</v>
      </c>
      <c r="C2" s="4">
        <v>1.2398599999999999E-2</v>
      </c>
      <c r="D2" s="4">
        <v>2.88635E-2</v>
      </c>
      <c r="E2" s="4">
        <v>0.120849</v>
      </c>
      <c r="F2" s="4">
        <v>6.6863099999999995E-2</v>
      </c>
      <c r="G2" s="4">
        <v>0.16195300000000001</v>
      </c>
      <c r="H2" s="4">
        <v>-9.7450700000000001E-2</v>
      </c>
      <c r="I2" s="4">
        <v>-0.14985599999999999</v>
      </c>
      <c r="J2" s="4">
        <v>-6.7195000000000005E-2</v>
      </c>
      <c r="K2" s="4">
        <v>-0.50017900000000004</v>
      </c>
      <c r="L2" s="4">
        <v>-0.61638199999999999</v>
      </c>
      <c r="M2" s="4">
        <v>-0.39155800000000002</v>
      </c>
      <c r="N2" s="4">
        <v>3230.7</v>
      </c>
      <c r="O2" s="4">
        <v>2528.6</v>
      </c>
      <c r="P2" s="4">
        <v>4073.34</v>
      </c>
      <c r="Q2" s="4">
        <v>-717.92399999999998</v>
      </c>
      <c r="R2" s="4">
        <v>-1661.97</v>
      </c>
      <c r="S2" s="4">
        <v>-464.05399999999997</v>
      </c>
      <c r="T2" s="4" t="s">
        <v>34</v>
      </c>
      <c r="U2" s="4">
        <v>-944.06700000000001</v>
      </c>
      <c r="V2" s="4" t="s">
        <v>34</v>
      </c>
      <c r="W2" s="4">
        <v>1694</v>
      </c>
      <c r="X2" s="4">
        <v>1297.95</v>
      </c>
      <c r="Y2" s="4">
        <v>1237.79</v>
      </c>
      <c r="Z2" s="4">
        <v>1345.55</v>
      </c>
      <c r="AA2" s="4">
        <v>301.608</v>
      </c>
      <c r="AB2" s="4">
        <v>260.93299999999999</v>
      </c>
      <c r="AC2" s="4">
        <v>355.04199999999997</v>
      </c>
      <c r="AD2" s="4">
        <v>94.442499999999995</v>
      </c>
      <c r="AE2" s="4">
        <v>75.5548</v>
      </c>
      <c r="AF2" s="4">
        <v>114.542</v>
      </c>
    </row>
    <row r="3" spans="1:32" x14ac:dyDescent="0.2">
      <c r="A3" s="3" t="s">
        <v>35</v>
      </c>
      <c r="B3" s="4">
        <v>1.8421699999999999E-2</v>
      </c>
      <c r="C3" s="4">
        <v>1.05606E-2</v>
      </c>
      <c r="D3" s="4">
        <v>2.4259599999999999E-2</v>
      </c>
      <c r="E3" s="4">
        <v>0.11375</v>
      </c>
      <c r="F3" s="4">
        <v>6.3118999999999995E-2</v>
      </c>
      <c r="G3" s="4">
        <v>0.152139</v>
      </c>
      <c r="H3" s="4">
        <v>-8.6376099999999997E-2</v>
      </c>
      <c r="I3" s="4">
        <v>-0.13194700000000001</v>
      </c>
      <c r="J3" s="4">
        <v>-6.0450200000000003E-2</v>
      </c>
      <c r="K3" s="4">
        <v>-0.47972900000000002</v>
      </c>
      <c r="L3" s="4">
        <v>-0.58577800000000002</v>
      </c>
      <c r="M3" s="4">
        <v>-0.37874099999999999</v>
      </c>
      <c r="N3" s="4">
        <v>3308.13</v>
      </c>
      <c r="O3" s="4">
        <v>2616.89</v>
      </c>
      <c r="P3" s="4">
        <v>4058.94</v>
      </c>
      <c r="Q3" s="4">
        <v>-702.70899999999995</v>
      </c>
      <c r="R3" s="4">
        <v>-1626.75</v>
      </c>
      <c r="S3" s="4">
        <v>-454.22</v>
      </c>
      <c r="T3" s="5" t="s">
        <v>36</v>
      </c>
      <c r="U3" s="4">
        <v>-924.49699999999996</v>
      </c>
      <c r="V3" s="4" t="s">
        <v>34</v>
      </c>
      <c r="W3" s="4">
        <v>4254.34</v>
      </c>
      <c r="X3" s="4">
        <v>1273.5999999999999</v>
      </c>
      <c r="Y3" s="4">
        <v>1218.18</v>
      </c>
      <c r="Z3" s="4">
        <v>1318.64</v>
      </c>
      <c r="AA3" s="4">
        <v>332.78899999999999</v>
      </c>
      <c r="AB3" s="4">
        <v>293.54300000000001</v>
      </c>
      <c r="AC3" s="4">
        <v>382.70699999999999</v>
      </c>
      <c r="AD3" s="4">
        <v>87.613699999999994</v>
      </c>
      <c r="AE3" s="4">
        <v>70.115600000000001</v>
      </c>
      <c r="AF3" s="4">
        <v>105.923</v>
      </c>
    </row>
    <row r="4" spans="1:32" x14ac:dyDescent="0.2">
      <c r="A4" s="3" t="s">
        <v>37</v>
      </c>
      <c r="B4" s="5">
        <v>1.2945199999999999E-5</v>
      </c>
      <c r="C4" s="5">
        <v>7.3191300000000003E-6</v>
      </c>
      <c r="D4" s="5">
        <v>1.70387E-5</v>
      </c>
      <c r="E4" s="5">
        <v>7.1339699999999997E-5</v>
      </c>
      <c r="F4" s="5">
        <v>3.9470500000000001E-5</v>
      </c>
      <c r="G4" s="5">
        <v>9.5603800000000001E-5</v>
      </c>
      <c r="H4" s="5">
        <v>-5.7527E-5</v>
      </c>
      <c r="I4" s="5">
        <v>-8.8462999999999996E-5</v>
      </c>
      <c r="J4" s="5">
        <v>-3.9666399999999997E-5</v>
      </c>
      <c r="K4" s="4">
        <v>-2.9526500000000001E-4</v>
      </c>
      <c r="L4" s="4">
        <v>-3.6386200000000001E-4</v>
      </c>
      <c r="M4" s="4">
        <v>-2.3114399999999999E-4</v>
      </c>
      <c r="N4" s="4">
        <v>1.9071400000000001</v>
      </c>
      <c r="O4" s="4">
        <v>1.49268</v>
      </c>
      <c r="P4" s="4">
        <v>2.4045700000000001</v>
      </c>
      <c r="Q4" s="4">
        <v>-0.42380400000000001</v>
      </c>
      <c r="R4" s="4">
        <v>-0.98109299999999999</v>
      </c>
      <c r="S4" s="4">
        <v>-0.27394000000000002</v>
      </c>
      <c r="T4" s="4" t="s">
        <v>34</v>
      </c>
      <c r="U4" s="4">
        <v>-0.55730000000000002</v>
      </c>
      <c r="V4" s="4" t="s">
        <v>34</v>
      </c>
      <c r="W4" s="4">
        <v>1</v>
      </c>
      <c r="X4" s="4">
        <v>0.766204</v>
      </c>
      <c r="Y4" s="4">
        <v>0.73069200000000001</v>
      </c>
      <c r="Z4" s="4">
        <v>0.79430100000000003</v>
      </c>
      <c r="AA4" s="4">
        <v>0.17804500000000001</v>
      </c>
      <c r="AB4" s="4">
        <v>0.154034</v>
      </c>
      <c r="AC4" s="4">
        <v>0.209588</v>
      </c>
      <c r="AD4" s="4">
        <v>5.5751200000000001E-2</v>
      </c>
      <c r="AE4" s="4">
        <v>4.4601399999999999E-2</v>
      </c>
      <c r="AF4" s="4">
        <v>6.7616300000000004E-2</v>
      </c>
    </row>
    <row r="5" spans="1:32" x14ac:dyDescent="0.2">
      <c r="A5" s="3" t="s">
        <v>38</v>
      </c>
      <c r="B5" s="5">
        <v>1.0874699999999999E-5</v>
      </c>
      <c r="C5" s="5">
        <v>6.2341299999999997E-6</v>
      </c>
      <c r="D5" s="5">
        <v>1.43209E-5</v>
      </c>
      <c r="E5" s="5">
        <v>6.7148800000000003E-5</v>
      </c>
      <c r="F5" s="5">
        <v>3.72603E-5</v>
      </c>
      <c r="G5" s="5">
        <v>8.9810300000000003E-5</v>
      </c>
      <c r="H5" s="5">
        <v>-5.0989399999999997E-5</v>
      </c>
      <c r="I5" s="5">
        <v>-7.7890600000000003E-5</v>
      </c>
      <c r="J5" s="5">
        <v>-3.5684900000000001E-5</v>
      </c>
      <c r="K5" s="4">
        <v>-2.83193E-4</v>
      </c>
      <c r="L5" s="4">
        <v>-3.4579599999999999E-4</v>
      </c>
      <c r="M5" s="4">
        <v>-2.2357799999999999E-4</v>
      </c>
      <c r="N5" s="4">
        <v>1.95285</v>
      </c>
      <c r="O5" s="4">
        <v>1.5448</v>
      </c>
      <c r="P5" s="4">
        <v>2.3960699999999999</v>
      </c>
      <c r="Q5" s="4">
        <v>-0.41482200000000002</v>
      </c>
      <c r="R5" s="4">
        <v>-0.96030099999999996</v>
      </c>
      <c r="S5" s="4">
        <v>-0.26813500000000001</v>
      </c>
      <c r="T5" s="5">
        <v>8.5043600000000002E+304</v>
      </c>
      <c r="U5" s="4">
        <v>-0.54574800000000001</v>
      </c>
      <c r="V5" s="4" t="s">
        <v>34</v>
      </c>
      <c r="W5" s="4">
        <v>2.5114100000000001</v>
      </c>
      <c r="X5" s="4">
        <v>0.75182899999999997</v>
      </c>
      <c r="Y5" s="4">
        <v>0.71911400000000003</v>
      </c>
      <c r="Z5" s="4">
        <v>0.77841899999999997</v>
      </c>
      <c r="AA5" s="4">
        <v>0.19645099999999999</v>
      </c>
      <c r="AB5" s="4">
        <v>0.17328399999999999</v>
      </c>
      <c r="AC5" s="4">
        <v>0.22591900000000001</v>
      </c>
      <c r="AD5" s="4">
        <v>5.1720000000000002E-2</v>
      </c>
      <c r="AE5" s="4">
        <v>4.13906E-2</v>
      </c>
      <c r="AF5" s="4">
        <v>6.2528200000000006E-2</v>
      </c>
    </row>
    <row r="6" spans="1:32" x14ac:dyDescent="0.2">
      <c r="A6" s="3" t="s">
        <v>39</v>
      </c>
      <c r="B6" s="4">
        <v>1626</v>
      </c>
      <c r="C6" s="4"/>
      <c r="D6" s="4"/>
      <c r="E6" s="4">
        <v>1429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1.3486600000000001E-5</v>
      </c>
      <c r="C7" s="5">
        <v>7.62522E-6</v>
      </c>
      <c r="D7" s="5">
        <v>1.77512E-5</v>
      </c>
      <c r="E7" s="5">
        <v>8.4569300000000004E-5</v>
      </c>
      <c r="F7" s="5">
        <v>4.6790099999999998E-5</v>
      </c>
      <c r="G7" s="4">
        <v>1.1333299999999999E-4</v>
      </c>
      <c r="H7" s="5">
        <v>-6.0717000000000002E-5</v>
      </c>
      <c r="I7" s="5">
        <v>-9.3368400000000005E-5</v>
      </c>
      <c r="J7" s="5">
        <v>-4.1866000000000002E-5</v>
      </c>
      <c r="K7" s="4">
        <v>-3.0295499999999999E-4</v>
      </c>
      <c r="L7" s="4">
        <v>-3.7333899999999998E-4</v>
      </c>
      <c r="M7" s="4">
        <v>-2.3716399999999999E-4</v>
      </c>
      <c r="N7" s="4">
        <v>2.2280700000000002</v>
      </c>
      <c r="O7" s="4">
        <v>1.74386</v>
      </c>
      <c r="P7" s="4">
        <v>2.8092000000000001</v>
      </c>
      <c r="Q7" s="4">
        <v>-0.44071500000000002</v>
      </c>
      <c r="R7" s="4">
        <v>-1.02024</v>
      </c>
      <c r="S7" s="4">
        <v>-0.28487099999999999</v>
      </c>
      <c r="T7" s="4" t="s">
        <v>34</v>
      </c>
      <c r="U7" s="4">
        <v>-0.57043299999999997</v>
      </c>
      <c r="V7" s="4" t="s">
        <v>34</v>
      </c>
      <c r="W7" s="4">
        <v>1</v>
      </c>
      <c r="X7" s="4">
        <v>0.79677699999999996</v>
      </c>
      <c r="Y7" s="4">
        <v>0.75984799999999997</v>
      </c>
      <c r="Z7" s="4">
        <v>0.82599500000000003</v>
      </c>
      <c r="AA7" s="4">
        <v>0.17804500000000001</v>
      </c>
      <c r="AB7" s="4">
        <v>0.154034</v>
      </c>
      <c r="AC7" s="4">
        <v>0.209588</v>
      </c>
      <c r="AD7" s="4">
        <v>0.15662100000000001</v>
      </c>
      <c r="AE7" s="4">
        <v>0.12529799999999999</v>
      </c>
      <c r="AF7" s="4">
        <v>0.18995300000000001</v>
      </c>
    </row>
    <row r="8" spans="1:32" x14ac:dyDescent="0.2">
      <c r="A8" s="3" t="s">
        <v>41</v>
      </c>
      <c r="B8" s="5">
        <v>1.1329500000000001E-5</v>
      </c>
      <c r="C8" s="5">
        <v>6.4948500000000002E-6</v>
      </c>
      <c r="D8" s="5">
        <v>1.4919800000000001E-5</v>
      </c>
      <c r="E8" s="5">
        <v>7.9601100000000006E-5</v>
      </c>
      <c r="F8" s="5">
        <v>4.4169999999999999E-5</v>
      </c>
      <c r="G8" s="4">
        <v>1.06465E-4</v>
      </c>
      <c r="H8" s="5">
        <v>-5.3816900000000003E-5</v>
      </c>
      <c r="I8" s="5">
        <v>-8.22098E-5</v>
      </c>
      <c r="J8" s="5">
        <v>-3.7663700000000003E-5</v>
      </c>
      <c r="K8" s="4">
        <v>-2.9056900000000002E-4</v>
      </c>
      <c r="L8" s="4">
        <v>-3.5480199999999998E-4</v>
      </c>
      <c r="M8" s="4">
        <v>-2.2940100000000001E-4</v>
      </c>
      <c r="N8" s="4">
        <v>2.2814700000000001</v>
      </c>
      <c r="O8" s="4">
        <v>1.8047500000000001</v>
      </c>
      <c r="P8" s="4">
        <v>2.7992699999999999</v>
      </c>
      <c r="Q8" s="4">
        <v>-0.43137500000000001</v>
      </c>
      <c r="R8" s="4">
        <v>-0.99861900000000003</v>
      </c>
      <c r="S8" s="4">
        <v>-0.27883400000000003</v>
      </c>
      <c r="T8" s="5">
        <v>8.7047700000000003E+304</v>
      </c>
      <c r="U8" s="4">
        <v>-0.55860799999999999</v>
      </c>
      <c r="V8" s="4" t="s">
        <v>34</v>
      </c>
      <c r="W8" s="4">
        <v>2.5114100000000001</v>
      </c>
      <c r="X8" s="4">
        <v>0.78182799999999997</v>
      </c>
      <c r="Y8" s="4">
        <v>0.74780800000000003</v>
      </c>
      <c r="Z8" s="4">
        <v>0.80947899999999995</v>
      </c>
      <c r="AA8" s="4">
        <v>0.19645099999999999</v>
      </c>
      <c r="AB8" s="4">
        <v>0.17328399999999999</v>
      </c>
      <c r="AC8" s="4">
        <v>0.22591900000000001</v>
      </c>
      <c r="AD8" s="4">
        <v>0.14529600000000001</v>
      </c>
      <c r="AE8" s="4">
        <v>0.11627800000000001</v>
      </c>
      <c r="AF8" s="4">
        <v>0.17566000000000001</v>
      </c>
    </row>
    <row r="9" spans="1:32" x14ac:dyDescent="0.2">
      <c r="A9" s="3" t="s">
        <v>42</v>
      </c>
      <c r="B9" s="4">
        <v>0</v>
      </c>
      <c r="C9" s="4">
        <v>0</v>
      </c>
      <c r="D9" s="4">
        <v>0</v>
      </c>
      <c r="E9" s="5">
        <v>-9.5538699999999995E-20</v>
      </c>
      <c r="F9" s="5">
        <v>-6.45895E-20</v>
      </c>
      <c r="G9" s="4">
        <v>0</v>
      </c>
      <c r="H9" s="4">
        <v>-9.4447200000000002E-4</v>
      </c>
      <c r="I9" s="4">
        <v>-1.4380599999999999E-3</v>
      </c>
      <c r="J9" s="4">
        <v>-6.3092400000000005E-4</v>
      </c>
      <c r="K9" s="4">
        <v>-1.87371E-3</v>
      </c>
      <c r="L9" s="4">
        <v>-2.92407E-3</v>
      </c>
      <c r="M9" s="4">
        <v>-1.3842699999999999E-3</v>
      </c>
      <c r="N9" s="4">
        <v>0</v>
      </c>
      <c r="O9" s="4">
        <v>0</v>
      </c>
      <c r="P9" s="4">
        <v>0</v>
      </c>
      <c r="Q9" s="4">
        <v>-0.44071500000000002</v>
      </c>
      <c r="R9" s="4">
        <v>-1.02024</v>
      </c>
      <c r="S9" s="4">
        <v>-0.28487099999999999</v>
      </c>
      <c r="T9" s="4">
        <v>-0.35649700000000001</v>
      </c>
      <c r="U9" s="4">
        <v>-0.57112300000000005</v>
      </c>
      <c r="V9" s="4">
        <v>-0.28899999999999998</v>
      </c>
      <c r="W9" s="4">
        <v>0.179756</v>
      </c>
      <c r="X9" s="4">
        <v>0</v>
      </c>
      <c r="Y9" s="4">
        <v>0</v>
      </c>
      <c r="Z9" s="4">
        <v>0</v>
      </c>
      <c r="AA9" s="5">
        <v>4.3600399999999997E-5</v>
      </c>
      <c r="AB9" s="5">
        <v>5.3186000000000002E-6</v>
      </c>
      <c r="AC9" s="4">
        <v>3.9813099999999997E-4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2.6624800000000002E-4</v>
      </c>
      <c r="C10" s="4">
        <v>1.21359E-4</v>
      </c>
      <c r="D10" s="4">
        <v>3.6735199999999999E-4</v>
      </c>
      <c r="E10" s="4">
        <v>1.59475E-3</v>
      </c>
      <c r="F10" s="4">
        <v>8.5998499999999996E-4</v>
      </c>
      <c r="G10" s="4">
        <v>2.1382200000000001E-3</v>
      </c>
      <c r="H10" s="4">
        <v>0</v>
      </c>
      <c r="I10" s="4">
        <v>0</v>
      </c>
      <c r="J10" s="4">
        <v>0</v>
      </c>
      <c r="K10" s="5">
        <v>2.0184199999999999E-19</v>
      </c>
      <c r="L10" s="4">
        <v>0</v>
      </c>
      <c r="M10" s="5">
        <v>1.16732E-18</v>
      </c>
      <c r="N10" s="4">
        <v>96.096199999999996</v>
      </c>
      <c r="O10" s="4">
        <v>66.405799999999999</v>
      </c>
      <c r="P10" s="4">
        <v>112.798</v>
      </c>
      <c r="Q10" s="4">
        <v>0</v>
      </c>
      <c r="R10" s="4">
        <v>0</v>
      </c>
      <c r="S10" s="4">
        <v>0</v>
      </c>
      <c r="T10" s="5" t="s">
        <v>44</v>
      </c>
      <c r="U10" s="4">
        <v>0</v>
      </c>
      <c r="V10" s="4" t="s">
        <v>34</v>
      </c>
      <c r="W10" s="4">
        <v>17.654699999999998</v>
      </c>
      <c r="X10" s="4">
        <v>0.99995599999999996</v>
      </c>
      <c r="Y10" s="4">
        <v>0.99960199999999999</v>
      </c>
      <c r="Z10" s="4">
        <v>0.99999499999999997</v>
      </c>
      <c r="AA10" s="4">
        <v>1</v>
      </c>
      <c r="AB10" s="4">
        <v>1</v>
      </c>
      <c r="AC10" s="4">
        <v>1</v>
      </c>
      <c r="AD10" s="4">
        <v>0.99762399999999996</v>
      </c>
      <c r="AE10" s="4">
        <v>0.98895500000000003</v>
      </c>
      <c r="AF10" s="4">
        <v>0.99944100000000002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34" sqref="G3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-0.81299999999999994</v>
      </c>
      <c r="C2" s="2">
        <v>0.22600000000000001</v>
      </c>
      <c r="D2" s="2">
        <v>-3.6</v>
      </c>
      <c r="E2" s="2">
        <v>0</v>
      </c>
      <c r="F2" s="2"/>
      <c r="G2" s="2">
        <v>0.23300000000000001</v>
      </c>
      <c r="H2" s="2">
        <v>-3.49</v>
      </c>
      <c r="I2" s="2">
        <v>0</v>
      </c>
      <c r="J2" s="2"/>
    </row>
    <row r="3" spans="1:10" x14ac:dyDescent="0.2">
      <c r="A3" s="2" t="s">
        <v>8</v>
      </c>
      <c r="B3" s="2">
        <v>-1.22</v>
      </c>
      <c r="C3" s="2">
        <v>0.23899999999999999</v>
      </c>
      <c r="D3" s="2">
        <v>-5.0999999999999996</v>
      </c>
      <c r="E3" s="2">
        <v>0</v>
      </c>
      <c r="F3" s="2"/>
      <c r="G3" s="2">
        <v>0.23499999999999999</v>
      </c>
      <c r="H3" s="2">
        <v>-5.21</v>
      </c>
      <c r="I3" s="2">
        <v>0</v>
      </c>
      <c r="J3" s="2"/>
    </row>
    <row r="4" spans="1:10" x14ac:dyDescent="0.2">
      <c r="A4" s="2" t="s">
        <v>9</v>
      </c>
      <c r="B4" s="2">
        <v>-6.2399999999999999E-4</v>
      </c>
      <c r="C4" s="2">
        <v>5.6800000000000002E-3</v>
      </c>
      <c r="D4" s="2">
        <v>-0.11</v>
      </c>
      <c r="E4" s="2">
        <v>0.91</v>
      </c>
      <c r="F4" s="2" t="s">
        <v>61</v>
      </c>
      <c r="G4" s="2">
        <v>5.9800000000000001E-3</v>
      </c>
      <c r="H4" s="2">
        <v>-0.1</v>
      </c>
      <c r="I4" s="2">
        <v>0.92</v>
      </c>
      <c r="J4" s="2" t="s">
        <v>61</v>
      </c>
    </row>
    <row r="5" spans="1:10" x14ac:dyDescent="0.2">
      <c r="A5" s="2" t="s">
        <v>62</v>
      </c>
      <c r="B5" s="2">
        <v>-0.66</v>
      </c>
      <c r="C5" s="2">
        <v>7.8899999999999998E-2</v>
      </c>
      <c r="D5" s="2">
        <v>-8.36</v>
      </c>
      <c r="E5" s="2">
        <v>0</v>
      </c>
      <c r="F5" s="2"/>
      <c r="G5" s="2">
        <v>7.5700000000000003E-2</v>
      </c>
      <c r="H5" s="2">
        <v>-8.7200000000000006</v>
      </c>
      <c r="I5" s="2">
        <v>0</v>
      </c>
      <c r="J5" s="2"/>
    </row>
    <row r="6" spans="1:10" x14ac:dyDescent="0.2">
      <c r="A6" s="2" t="s">
        <v>10</v>
      </c>
      <c r="B6" s="2">
        <v>-2.3199999999999998E-2</v>
      </c>
      <c r="C6" s="2">
        <v>3.1900000000000001E-3</v>
      </c>
      <c r="D6" s="2">
        <v>-7.27</v>
      </c>
      <c r="E6" s="2">
        <v>0</v>
      </c>
      <c r="F6" s="2"/>
      <c r="G6" s="2">
        <v>6.1799999999999997E-3</v>
      </c>
      <c r="H6" s="2">
        <v>-3.76</v>
      </c>
      <c r="I6" s="2">
        <v>0</v>
      </c>
      <c r="J6" s="2"/>
    </row>
    <row r="7" spans="1:10" x14ac:dyDescent="0.2">
      <c r="A7" s="2" t="s">
        <v>11</v>
      </c>
      <c r="B7" s="2">
        <v>6.7000000000000002E-4</v>
      </c>
      <c r="C7" s="2">
        <v>2.7799999999999999E-3</v>
      </c>
      <c r="D7" s="2">
        <v>0.24</v>
      </c>
      <c r="E7" s="2">
        <v>0.81</v>
      </c>
      <c r="F7" s="2" t="s">
        <v>61</v>
      </c>
      <c r="G7" s="2">
        <v>3.8600000000000001E-3</v>
      </c>
      <c r="H7" s="2">
        <v>0.17</v>
      </c>
      <c r="I7" s="2">
        <v>0.86</v>
      </c>
      <c r="J7" s="2" t="s">
        <v>61</v>
      </c>
    </row>
    <row r="8" spans="1:10" x14ac:dyDescent="0.2">
      <c r="A8" s="2" t="s">
        <v>63</v>
      </c>
      <c r="B8" s="2">
        <v>-3.3799999999999997E-2</v>
      </c>
      <c r="C8" s="2">
        <v>3.0699999999999998E-3</v>
      </c>
      <c r="D8" s="2">
        <v>-11.03</v>
      </c>
      <c r="E8" s="2">
        <v>0</v>
      </c>
      <c r="F8" s="2"/>
      <c r="G8" s="2">
        <v>3.29E-3</v>
      </c>
      <c r="H8" s="2">
        <v>-10.29</v>
      </c>
      <c r="I8" s="2">
        <v>0</v>
      </c>
      <c r="J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D14" sqref="D14"/>
    </sheetView>
  </sheetViews>
  <sheetFormatPr baseColWidth="10" defaultRowHeight="16" x14ac:dyDescent="0.2"/>
  <sheetData>
    <row r="1" spans="1:32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</row>
    <row r="2" spans="1:32" x14ac:dyDescent="0.2">
      <c r="A2" s="3" t="s">
        <v>33</v>
      </c>
      <c r="B2" s="4">
        <v>-3.0724099999999998E-4</v>
      </c>
      <c r="C2" s="4">
        <v>-5.5626E-3</v>
      </c>
      <c r="D2" s="4">
        <v>5.7525199999999997E-3</v>
      </c>
      <c r="E2" s="4">
        <v>-2.7833100000000002E-3</v>
      </c>
      <c r="F2" s="4">
        <v>-4.8972000000000002E-2</v>
      </c>
      <c r="G2" s="4">
        <v>5.4713699999999997E-2</v>
      </c>
      <c r="H2" s="4">
        <v>-0.112694</v>
      </c>
      <c r="I2" s="4">
        <v>-0.16842099999999999</v>
      </c>
      <c r="J2" s="4">
        <v>-6.38436E-2</v>
      </c>
      <c r="K2" s="4">
        <v>-0.93243200000000004</v>
      </c>
      <c r="L2" s="4">
        <v>-1.19164</v>
      </c>
      <c r="M2" s="4">
        <v>-0.70811100000000005</v>
      </c>
      <c r="N2" s="4">
        <v>5461.28</v>
      </c>
      <c r="O2" s="4">
        <v>4354.75</v>
      </c>
      <c r="P2" s="4">
        <v>6831.75</v>
      </c>
      <c r="Q2" s="4">
        <v>60536</v>
      </c>
      <c r="R2" s="4">
        <v>-21869.3</v>
      </c>
      <c r="S2" s="4">
        <v>45586.9</v>
      </c>
      <c r="T2" s="4">
        <v>87548.3</v>
      </c>
      <c r="U2" s="4">
        <v>-36841.800000000003</v>
      </c>
      <c r="V2" s="4" t="s">
        <v>34</v>
      </c>
      <c r="W2" s="4">
        <v>1694</v>
      </c>
      <c r="X2" s="4">
        <v>1360.36</v>
      </c>
      <c r="Y2" s="4">
        <v>1306.6400000000001</v>
      </c>
      <c r="Z2" s="4">
        <v>1403.42</v>
      </c>
      <c r="AA2" s="4">
        <v>242.786</v>
      </c>
      <c r="AB2" s="4">
        <v>205.72800000000001</v>
      </c>
      <c r="AC2" s="4">
        <v>290.279</v>
      </c>
      <c r="AD2" s="4">
        <v>90.849400000000003</v>
      </c>
      <c r="AE2" s="4">
        <v>75.388400000000004</v>
      </c>
      <c r="AF2" s="4">
        <v>108.5</v>
      </c>
    </row>
    <row r="3" spans="1:32" x14ac:dyDescent="0.2">
      <c r="A3" s="3" t="s">
        <v>35</v>
      </c>
      <c r="B3" s="4">
        <v>-2.5474800000000001E-4</v>
      </c>
      <c r="C3" s="4">
        <v>-4.6303100000000003E-3</v>
      </c>
      <c r="D3" s="4">
        <v>4.7369600000000001E-3</v>
      </c>
      <c r="E3" s="4">
        <v>-2.38003E-3</v>
      </c>
      <c r="F3" s="4">
        <v>-4.1921600000000003E-2</v>
      </c>
      <c r="G3" s="4">
        <v>4.6948700000000003E-2</v>
      </c>
      <c r="H3" s="4">
        <v>-9.9356299999999995E-2</v>
      </c>
      <c r="I3" s="4">
        <v>-0.147258</v>
      </c>
      <c r="J3" s="4">
        <v>-5.7487000000000003E-2</v>
      </c>
      <c r="K3" s="4">
        <v>-0.86490599999999995</v>
      </c>
      <c r="L3" s="4">
        <v>-1.09602</v>
      </c>
      <c r="M3" s="4">
        <v>-0.66569999999999996</v>
      </c>
      <c r="N3" s="4">
        <v>5224.8100000000004</v>
      </c>
      <c r="O3" s="4">
        <v>4397.2700000000004</v>
      </c>
      <c r="P3" s="4">
        <v>6347.16</v>
      </c>
      <c r="Q3" s="4">
        <v>59253.1</v>
      </c>
      <c r="R3" s="4">
        <v>-21405.7</v>
      </c>
      <c r="S3" s="4">
        <v>44621.2</v>
      </c>
      <c r="T3" s="4">
        <v>85727.4</v>
      </c>
      <c r="U3" s="4">
        <v>-36074.300000000003</v>
      </c>
      <c r="V3" s="4" t="s">
        <v>34</v>
      </c>
      <c r="W3" s="4">
        <v>4254.34</v>
      </c>
      <c r="X3" s="4">
        <v>1334.43</v>
      </c>
      <c r="Y3" s="4">
        <v>1283.25</v>
      </c>
      <c r="Z3" s="4">
        <v>1374.53</v>
      </c>
      <c r="AA3" s="4">
        <v>272.637</v>
      </c>
      <c r="AB3" s="4">
        <v>238.6</v>
      </c>
      <c r="AC3" s="4">
        <v>317.64299999999997</v>
      </c>
      <c r="AD3" s="4">
        <v>86.933899999999994</v>
      </c>
      <c r="AE3" s="4">
        <v>72.049599999999998</v>
      </c>
      <c r="AF3" s="4">
        <v>104.04</v>
      </c>
    </row>
    <row r="4" spans="1:32" x14ac:dyDescent="0.2">
      <c r="A4" s="3" t="s">
        <v>37</v>
      </c>
      <c r="B4" s="5">
        <v>-1.8136999999999999E-7</v>
      </c>
      <c r="C4" s="5">
        <v>-3.2837099999999999E-6</v>
      </c>
      <c r="D4" s="5">
        <v>3.3958199999999999E-6</v>
      </c>
      <c r="E4" s="5">
        <v>-1.64304E-6</v>
      </c>
      <c r="F4" s="5">
        <v>-2.8909100000000001E-5</v>
      </c>
      <c r="G4" s="5">
        <v>3.2298500000000003E-5</v>
      </c>
      <c r="H4" s="5">
        <v>-6.6525099999999998E-5</v>
      </c>
      <c r="I4" s="5">
        <v>-9.9422199999999998E-5</v>
      </c>
      <c r="J4" s="5">
        <v>-3.7688100000000003E-5</v>
      </c>
      <c r="K4" s="4">
        <v>-5.50432E-4</v>
      </c>
      <c r="L4" s="4">
        <v>-7.0344799999999996E-4</v>
      </c>
      <c r="M4" s="4">
        <v>-4.1801099999999998E-4</v>
      </c>
      <c r="N4" s="4">
        <v>3.2239</v>
      </c>
      <c r="O4" s="4">
        <v>2.5706899999999999</v>
      </c>
      <c r="P4" s="4">
        <v>4.0329100000000002</v>
      </c>
      <c r="Q4" s="4">
        <v>35.735500000000002</v>
      </c>
      <c r="R4" s="4">
        <v>-12.909800000000001</v>
      </c>
      <c r="S4" s="4">
        <v>26.910799999999998</v>
      </c>
      <c r="T4" s="4">
        <v>51.681399999999996</v>
      </c>
      <c r="U4" s="4">
        <v>-21.7484</v>
      </c>
      <c r="V4" s="4" t="s">
        <v>34</v>
      </c>
      <c r="W4" s="4">
        <v>1</v>
      </c>
      <c r="X4" s="4">
        <v>0.80304900000000001</v>
      </c>
      <c r="Y4" s="4">
        <v>0.77133700000000005</v>
      </c>
      <c r="Z4" s="4">
        <v>0.82846600000000004</v>
      </c>
      <c r="AA4" s="4">
        <v>0.143321</v>
      </c>
      <c r="AB4" s="4">
        <v>0.121445</v>
      </c>
      <c r="AC4" s="4">
        <v>0.17135700000000001</v>
      </c>
      <c r="AD4" s="4">
        <v>5.36301E-2</v>
      </c>
      <c r="AE4" s="4">
        <v>4.45032E-2</v>
      </c>
      <c r="AF4" s="4">
        <v>6.4049800000000004E-2</v>
      </c>
    </row>
    <row r="5" spans="1:32" x14ac:dyDescent="0.2">
      <c r="A5" s="3" t="s">
        <v>38</v>
      </c>
      <c r="B5" s="5">
        <v>-1.50383E-7</v>
      </c>
      <c r="C5" s="5">
        <v>-2.7333600000000001E-6</v>
      </c>
      <c r="D5" s="5">
        <v>2.7963100000000001E-6</v>
      </c>
      <c r="E5" s="5">
        <v>-1.40498E-6</v>
      </c>
      <c r="F5" s="5">
        <v>-2.4747099999999999E-5</v>
      </c>
      <c r="G5" s="5">
        <v>2.7714700000000001E-5</v>
      </c>
      <c r="H5" s="5">
        <v>-5.86519E-5</v>
      </c>
      <c r="I5" s="5">
        <v>-8.6928999999999994E-5</v>
      </c>
      <c r="J5" s="5">
        <v>-3.3935600000000001E-5</v>
      </c>
      <c r="K5" s="4">
        <v>-5.1057000000000001E-4</v>
      </c>
      <c r="L5" s="4">
        <v>-6.4700399999999996E-4</v>
      </c>
      <c r="M5" s="4">
        <v>-3.92975E-4</v>
      </c>
      <c r="N5" s="4">
        <v>3.0842999999999998</v>
      </c>
      <c r="O5" s="4">
        <v>2.59579</v>
      </c>
      <c r="P5" s="4">
        <v>3.7468499999999998</v>
      </c>
      <c r="Q5" s="4">
        <v>34.978200000000001</v>
      </c>
      <c r="R5" s="4">
        <v>-12.636200000000001</v>
      </c>
      <c r="S5" s="4">
        <v>26.340699999999998</v>
      </c>
      <c r="T5" s="4">
        <v>50.606499999999997</v>
      </c>
      <c r="U5" s="4">
        <v>-21.295400000000001</v>
      </c>
      <c r="V5" s="4" t="s">
        <v>34</v>
      </c>
      <c r="W5" s="4">
        <v>2.5114100000000001</v>
      </c>
      <c r="X5" s="4">
        <v>0.78773800000000005</v>
      </c>
      <c r="Y5" s="4">
        <v>0.75752799999999998</v>
      </c>
      <c r="Z5" s="4">
        <v>0.81141099999999999</v>
      </c>
      <c r="AA5" s="4">
        <v>0.160943</v>
      </c>
      <c r="AB5" s="4">
        <v>0.14085</v>
      </c>
      <c r="AC5" s="4">
        <v>0.18751100000000001</v>
      </c>
      <c r="AD5" s="4">
        <v>5.1318700000000002E-2</v>
      </c>
      <c r="AE5" s="4">
        <v>4.2532300000000002E-2</v>
      </c>
      <c r="AF5" s="4">
        <v>6.1416800000000001E-2</v>
      </c>
    </row>
    <row r="6" spans="1:32" x14ac:dyDescent="0.2">
      <c r="A6" s="3" t="s">
        <v>39</v>
      </c>
      <c r="B6" s="4">
        <v>1626</v>
      </c>
      <c r="C6" s="4"/>
      <c r="D6" s="4"/>
      <c r="E6" s="4">
        <v>1584</v>
      </c>
      <c r="F6" s="4"/>
      <c r="G6" s="4"/>
      <c r="H6" s="4">
        <v>1605</v>
      </c>
      <c r="I6" s="4"/>
      <c r="J6" s="4"/>
      <c r="K6" s="4">
        <v>1644</v>
      </c>
      <c r="L6" s="4"/>
      <c r="M6" s="4"/>
      <c r="N6" s="4">
        <v>1628</v>
      </c>
      <c r="O6" s="4"/>
      <c r="P6" s="4"/>
      <c r="Q6" s="4">
        <v>1629</v>
      </c>
      <c r="R6" s="4"/>
      <c r="S6" s="4"/>
      <c r="T6" s="4">
        <v>1648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-1.8895499999999999E-7</v>
      </c>
      <c r="C7" s="5">
        <v>-3.4210299999999999E-6</v>
      </c>
      <c r="D7" s="5">
        <v>3.5378299999999998E-6</v>
      </c>
      <c r="E7" s="5">
        <v>-1.7571399999999999E-6</v>
      </c>
      <c r="F7" s="5">
        <v>-3.0916600000000001E-5</v>
      </c>
      <c r="G7" s="5">
        <v>3.4541500000000001E-5</v>
      </c>
      <c r="H7" s="5">
        <v>-7.0214000000000002E-5</v>
      </c>
      <c r="I7" s="4">
        <v>-1.04935E-4</v>
      </c>
      <c r="J7" s="5">
        <v>-3.9777999999999998E-5</v>
      </c>
      <c r="K7" s="4">
        <v>-5.6717300000000003E-4</v>
      </c>
      <c r="L7" s="4">
        <v>-7.2484199999999996E-4</v>
      </c>
      <c r="M7" s="4">
        <v>-4.30724E-4</v>
      </c>
      <c r="N7" s="4">
        <v>3.35459</v>
      </c>
      <c r="O7" s="4">
        <v>2.6749100000000001</v>
      </c>
      <c r="P7" s="4">
        <v>4.1964100000000002</v>
      </c>
      <c r="Q7" s="4">
        <v>37.1614</v>
      </c>
      <c r="R7" s="4">
        <v>-13.425000000000001</v>
      </c>
      <c r="S7" s="4">
        <v>27.9846</v>
      </c>
      <c r="T7" s="4">
        <v>53.123899999999999</v>
      </c>
      <c r="U7" s="4">
        <v>-22.355399999999999</v>
      </c>
      <c r="V7" s="4" t="s">
        <v>34</v>
      </c>
      <c r="W7" s="4">
        <v>1</v>
      </c>
      <c r="X7" s="4">
        <v>0.83509199999999995</v>
      </c>
      <c r="Y7" s="4">
        <v>0.80211399999999999</v>
      </c>
      <c r="Z7" s="4">
        <v>0.86152300000000004</v>
      </c>
      <c r="AA7" s="4">
        <v>0.143321</v>
      </c>
      <c r="AB7" s="4">
        <v>0.121445</v>
      </c>
      <c r="AC7" s="4">
        <v>0.17135700000000001</v>
      </c>
      <c r="AD7" s="4">
        <v>0.15066199999999999</v>
      </c>
      <c r="AE7" s="4">
        <v>0.12502199999999999</v>
      </c>
      <c r="AF7" s="4">
        <v>0.17993400000000001</v>
      </c>
    </row>
    <row r="8" spans="1:32" x14ac:dyDescent="0.2">
      <c r="A8" s="3" t="s">
        <v>41</v>
      </c>
      <c r="B8" s="5">
        <v>-1.5667199999999999E-7</v>
      </c>
      <c r="C8" s="5">
        <v>-2.8476699999999999E-6</v>
      </c>
      <c r="D8" s="5">
        <v>2.9132599999999999E-6</v>
      </c>
      <c r="E8" s="5">
        <v>-1.5025400000000001E-6</v>
      </c>
      <c r="F8" s="5">
        <v>-2.6465599999999999E-5</v>
      </c>
      <c r="G8" s="5">
        <v>2.9639299999999999E-5</v>
      </c>
      <c r="H8" s="5">
        <v>-6.1904199999999996E-5</v>
      </c>
      <c r="I8" s="5">
        <v>-9.1749299999999999E-5</v>
      </c>
      <c r="J8" s="5">
        <v>-3.58174E-5</v>
      </c>
      <c r="K8" s="4">
        <v>-5.2609800000000002E-4</v>
      </c>
      <c r="L8" s="4">
        <v>-6.6668200000000004E-4</v>
      </c>
      <c r="M8" s="4">
        <v>-4.0492700000000002E-4</v>
      </c>
      <c r="N8" s="4">
        <v>3.2093400000000001</v>
      </c>
      <c r="O8" s="4">
        <v>2.7010200000000002</v>
      </c>
      <c r="P8" s="4">
        <v>3.8987500000000002</v>
      </c>
      <c r="Q8" s="4">
        <v>36.373899999999999</v>
      </c>
      <c r="R8" s="4">
        <v>-13.1404</v>
      </c>
      <c r="S8" s="4">
        <v>27.3917</v>
      </c>
      <c r="T8" s="4">
        <v>52.019100000000002</v>
      </c>
      <c r="U8" s="4">
        <v>-21.889800000000001</v>
      </c>
      <c r="V8" s="4" t="s">
        <v>34</v>
      </c>
      <c r="W8" s="4">
        <v>2.5114100000000001</v>
      </c>
      <c r="X8" s="4">
        <v>0.81917099999999998</v>
      </c>
      <c r="Y8" s="4">
        <v>0.78775499999999998</v>
      </c>
      <c r="Z8" s="4">
        <v>0.84378799999999998</v>
      </c>
      <c r="AA8" s="4">
        <v>0.160943</v>
      </c>
      <c r="AB8" s="4">
        <v>0.14085</v>
      </c>
      <c r="AC8" s="4">
        <v>0.18751100000000001</v>
      </c>
      <c r="AD8" s="4">
        <v>0.14416899999999999</v>
      </c>
      <c r="AE8" s="4">
        <v>0.11948499999999999</v>
      </c>
      <c r="AF8" s="4">
        <v>0.172537</v>
      </c>
    </row>
    <row r="9" spans="1:32" x14ac:dyDescent="0.2">
      <c r="A9" s="3" t="s">
        <v>42</v>
      </c>
      <c r="B9" s="5">
        <v>-6.5732300000000004E-6</v>
      </c>
      <c r="C9" s="4">
        <v>-1.11063E-4</v>
      </c>
      <c r="D9" s="4">
        <v>0</v>
      </c>
      <c r="E9" s="5">
        <v>-4.6248000000000002E-5</v>
      </c>
      <c r="F9" s="4">
        <v>-8.2272499999999995E-4</v>
      </c>
      <c r="G9" s="4">
        <v>0</v>
      </c>
      <c r="H9" s="4">
        <v>-1.9938299999999998E-3</v>
      </c>
      <c r="I9" s="4">
        <v>-2.6971999999999999E-3</v>
      </c>
      <c r="J9" s="4">
        <v>-9.5124200000000004E-4</v>
      </c>
      <c r="K9" s="4">
        <v>-1.04031E-2</v>
      </c>
      <c r="L9" s="4">
        <v>-1.51194E-2</v>
      </c>
      <c r="M9" s="4">
        <v>-5.7858600000000003E-3</v>
      </c>
      <c r="N9" s="4">
        <v>0</v>
      </c>
      <c r="O9" s="4">
        <v>0</v>
      </c>
      <c r="P9" s="4">
        <v>0</v>
      </c>
      <c r="Q9" s="4">
        <v>0</v>
      </c>
      <c r="R9" s="4">
        <v>-13.607699999999999</v>
      </c>
      <c r="S9" s="4">
        <v>0</v>
      </c>
      <c r="T9" s="4">
        <v>0</v>
      </c>
      <c r="U9" s="4">
        <v>-22.351500000000001</v>
      </c>
      <c r="V9" s="4">
        <v>0</v>
      </c>
      <c r="W9" s="4">
        <v>0.179756</v>
      </c>
      <c r="X9" s="4">
        <v>0</v>
      </c>
      <c r="Y9" s="4">
        <v>0</v>
      </c>
      <c r="Z9" s="4">
        <v>0</v>
      </c>
      <c r="AA9" s="5">
        <v>4.3712899999999999E-14</v>
      </c>
      <c r="AB9" s="5">
        <v>2.2495899999999999E-16</v>
      </c>
      <c r="AC9" s="5">
        <v>4.8426299999999999E-12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0</v>
      </c>
      <c r="C10" s="4">
        <v>0</v>
      </c>
      <c r="D10" s="4">
        <v>1.06638E-4</v>
      </c>
      <c r="E10" s="5">
        <v>5.2563099999999999E-21</v>
      </c>
      <c r="F10" s="4">
        <v>0</v>
      </c>
      <c r="G10" s="4">
        <v>8.4121300000000005E-4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2.5634000000000002E-18</v>
      </c>
      <c r="N10" s="4">
        <v>144.90100000000001</v>
      </c>
      <c r="O10" s="4">
        <v>120.521</v>
      </c>
      <c r="P10" s="4">
        <v>174.72200000000001</v>
      </c>
      <c r="Q10" s="4">
        <v>37.161499999999997</v>
      </c>
      <c r="R10" s="4">
        <v>0</v>
      </c>
      <c r="S10" s="4">
        <v>27.9849</v>
      </c>
      <c r="T10" s="4">
        <v>53.123899999999999</v>
      </c>
      <c r="U10" s="4">
        <v>0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0.85608700000000004</v>
      </c>
      <c r="AE10" s="4">
        <v>0.80217400000000005</v>
      </c>
      <c r="AF10" s="4">
        <v>0.97845899999999997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7" sqref="F27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-1.01</v>
      </c>
      <c r="C2" s="2">
        <v>0.43099999999999999</v>
      </c>
      <c r="D2" s="2">
        <v>-2.34</v>
      </c>
      <c r="E2" s="2">
        <v>0.02</v>
      </c>
      <c r="F2" s="2"/>
      <c r="G2" s="2">
        <v>0.437</v>
      </c>
      <c r="H2" s="2">
        <v>-2.31</v>
      </c>
      <c r="I2" s="2">
        <v>0.02</v>
      </c>
      <c r="J2" s="2"/>
    </row>
    <row r="3" spans="1:10" x14ac:dyDescent="0.2">
      <c r="A3" s="2" t="s">
        <v>8</v>
      </c>
      <c r="B3" s="2">
        <v>-1.1299999999999999</v>
      </c>
      <c r="C3" s="2">
        <v>0.48599999999999999</v>
      </c>
      <c r="D3" s="2">
        <v>-2.3199999999999998</v>
      </c>
      <c r="E3" s="2">
        <v>0.02</v>
      </c>
      <c r="F3" s="2"/>
      <c r="G3" s="2">
        <v>0.48499999999999999</v>
      </c>
      <c r="H3" s="2">
        <v>-2.3199999999999998</v>
      </c>
      <c r="I3" s="2">
        <v>0.02</v>
      </c>
      <c r="J3" s="2"/>
    </row>
    <row r="4" spans="1:10" x14ac:dyDescent="0.2">
      <c r="A4" s="2" t="s">
        <v>64</v>
      </c>
      <c r="B4" s="2">
        <v>2.17</v>
      </c>
      <c r="C4" s="2">
        <v>0.71099999999999997</v>
      </c>
      <c r="D4" s="2">
        <v>3.05</v>
      </c>
      <c r="E4" s="2">
        <v>0</v>
      </c>
      <c r="F4" s="2"/>
      <c r="G4" s="2">
        <v>0.69399999999999995</v>
      </c>
      <c r="H4" s="2">
        <v>3.13</v>
      </c>
      <c r="I4" s="2">
        <v>0</v>
      </c>
      <c r="J4" s="2"/>
    </row>
    <row r="5" spans="1:10" x14ac:dyDescent="0.2">
      <c r="A5" s="2" t="s">
        <v>65</v>
      </c>
      <c r="B5" s="2">
        <v>2.2599999999999998</v>
      </c>
      <c r="C5" s="2">
        <v>0.71099999999999997</v>
      </c>
      <c r="D5" s="2">
        <v>3.17</v>
      </c>
      <c r="E5" s="2">
        <v>0</v>
      </c>
      <c r="F5" s="2"/>
      <c r="G5" s="2">
        <v>0.69399999999999995</v>
      </c>
      <c r="H5" s="2">
        <v>3.25</v>
      </c>
      <c r="I5" s="2">
        <v>0</v>
      </c>
      <c r="J5" s="2"/>
    </row>
    <row r="6" spans="1:10" x14ac:dyDescent="0.2">
      <c r="A6" s="2" t="s">
        <v>66</v>
      </c>
      <c r="B6" s="2">
        <v>-1.18E-2</v>
      </c>
      <c r="C6" s="2">
        <v>7.9100000000000004E-3</v>
      </c>
      <c r="D6" s="2">
        <v>-1.5</v>
      </c>
      <c r="E6" s="2">
        <v>0.13</v>
      </c>
      <c r="F6" s="2" t="s">
        <v>61</v>
      </c>
      <c r="G6" s="2">
        <v>7.9600000000000001E-3</v>
      </c>
      <c r="H6" s="2">
        <v>-1.49</v>
      </c>
      <c r="I6" s="2">
        <v>0.14000000000000001</v>
      </c>
      <c r="J6" s="2" t="s">
        <v>61</v>
      </c>
    </row>
    <row r="7" spans="1:10" x14ac:dyDescent="0.2">
      <c r="A7" s="2" t="s">
        <v>67</v>
      </c>
      <c r="B7" s="2">
        <v>-1.5900000000000001E-2</v>
      </c>
      <c r="C7" s="2">
        <v>8.2699999999999996E-3</v>
      </c>
      <c r="D7" s="2">
        <v>-1.92</v>
      </c>
      <c r="E7" s="2">
        <v>0.05</v>
      </c>
      <c r="F7" s="2" t="s">
        <v>61</v>
      </c>
      <c r="G7" s="2">
        <v>8.2500000000000004E-3</v>
      </c>
      <c r="H7" s="2">
        <v>-1.93</v>
      </c>
      <c r="I7" s="2">
        <v>0.05</v>
      </c>
      <c r="J7" s="2" t="s">
        <v>61</v>
      </c>
    </row>
    <row r="8" spans="1:10" x14ac:dyDescent="0.2">
      <c r="A8" s="2" t="s">
        <v>68</v>
      </c>
      <c r="B8" s="2">
        <v>-7.8799999999999999E-3</v>
      </c>
      <c r="C8" s="2">
        <v>2.8700000000000002E-3</v>
      </c>
      <c r="D8" s="2">
        <v>-2.75</v>
      </c>
      <c r="E8" s="2">
        <v>0.01</v>
      </c>
      <c r="F8" s="2"/>
      <c r="G8" s="2">
        <v>2.16E-3</v>
      </c>
      <c r="H8" s="2">
        <v>-3.65</v>
      </c>
      <c r="I8" s="2">
        <v>0</v>
      </c>
      <c r="J8" s="2"/>
    </row>
    <row r="9" spans="1:10" x14ac:dyDescent="0.2">
      <c r="A9" s="2" t="s">
        <v>69</v>
      </c>
      <c r="B9" s="2">
        <v>-1.81E-3</v>
      </c>
      <c r="C9" s="2">
        <v>2.4499999999999999E-4</v>
      </c>
      <c r="D9" s="2">
        <v>-7.37</v>
      </c>
      <c r="E9" s="2">
        <v>0</v>
      </c>
      <c r="F9" s="2"/>
      <c r="G9" s="2">
        <v>3.6499999999999998E-4</v>
      </c>
      <c r="H9" s="2">
        <v>-4.95</v>
      </c>
      <c r="I9" s="2">
        <v>0</v>
      </c>
      <c r="J9" s="2"/>
    </row>
    <row r="10" spans="1:10" x14ac:dyDescent="0.2">
      <c r="A10" s="2" t="s">
        <v>70</v>
      </c>
      <c r="B10" s="2">
        <v>-6.4899999999999995E-4</v>
      </c>
      <c r="C10" s="2">
        <v>2.4800000000000001E-4</v>
      </c>
      <c r="D10" s="2">
        <v>-2.61</v>
      </c>
      <c r="E10" s="2">
        <v>0.01</v>
      </c>
      <c r="F10" s="2"/>
      <c r="G10" s="2">
        <v>3.3500000000000001E-4</v>
      </c>
      <c r="H10" s="2">
        <v>-1.94</v>
      </c>
      <c r="I10" s="2">
        <v>0.05</v>
      </c>
      <c r="J10" s="2" t="s">
        <v>61</v>
      </c>
    </row>
    <row r="11" spans="1:10" x14ac:dyDescent="0.2">
      <c r="A11" s="2" t="s">
        <v>62</v>
      </c>
      <c r="B11" s="2">
        <v>-0.72</v>
      </c>
      <c r="C11" s="2">
        <v>8.7300000000000003E-2</v>
      </c>
      <c r="D11" s="2">
        <v>-8.24</v>
      </c>
      <c r="E11" s="2">
        <v>0</v>
      </c>
      <c r="F11" s="2"/>
      <c r="G11" s="2">
        <v>8.0100000000000005E-2</v>
      </c>
      <c r="H11" s="2">
        <v>-8.98</v>
      </c>
      <c r="I11" s="2">
        <v>0</v>
      </c>
      <c r="J11" s="2"/>
    </row>
    <row r="12" spans="1:10" x14ac:dyDescent="0.2">
      <c r="A12" s="2" t="s">
        <v>71</v>
      </c>
      <c r="B12" s="2">
        <v>-0.20399999999999999</v>
      </c>
      <c r="C12" s="2">
        <v>0.218</v>
      </c>
      <c r="D12" s="2">
        <v>-0.94</v>
      </c>
      <c r="E12" s="2">
        <v>0.35</v>
      </c>
      <c r="F12" s="2" t="s">
        <v>61</v>
      </c>
      <c r="G12" s="2">
        <v>0.218</v>
      </c>
      <c r="H12" s="2">
        <v>-0.94</v>
      </c>
      <c r="I12" s="2">
        <v>0.35</v>
      </c>
      <c r="J12" s="2" t="s">
        <v>61</v>
      </c>
    </row>
    <row r="13" spans="1:10" x14ac:dyDescent="0.2">
      <c r="A13" s="2" t="s">
        <v>72</v>
      </c>
      <c r="B13" s="2">
        <v>0.32500000000000001</v>
      </c>
      <c r="C13" s="2">
        <v>0.215</v>
      </c>
      <c r="D13" s="2">
        <v>1.51</v>
      </c>
      <c r="E13" s="2">
        <v>0.13</v>
      </c>
      <c r="F13" s="2" t="s">
        <v>61</v>
      </c>
      <c r="G13" s="2">
        <v>0.21</v>
      </c>
      <c r="H13" s="2">
        <v>1.55</v>
      </c>
      <c r="I13" s="2">
        <v>0.12</v>
      </c>
      <c r="J13" s="2" t="s">
        <v>61</v>
      </c>
    </row>
    <row r="14" spans="1:10" x14ac:dyDescent="0.2">
      <c r="A14" s="2" t="s">
        <v>73</v>
      </c>
      <c r="B14" s="2">
        <v>0.89200000000000002</v>
      </c>
      <c r="C14" s="2">
        <v>0.16</v>
      </c>
      <c r="D14" s="2">
        <v>5.56</v>
      </c>
      <c r="E14" s="2">
        <v>0</v>
      </c>
      <c r="F14" s="2"/>
      <c r="G14" s="2">
        <v>0.16</v>
      </c>
      <c r="H14" s="2">
        <v>5.59</v>
      </c>
      <c r="I14" s="2">
        <v>0</v>
      </c>
      <c r="J14" s="2"/>
    </row>
    <row r="15" spans="1:10" x14ac:dyDescent="0.2">
      <c r="A15" s="2" t="s">
        <v>10</v>
      </c>
      <c r="B15" s="2">
        <v>-2.01E-2</v>
      </c>
      <c r="C15" s="2">
        <v>3.8400000000000001E-3</v>
      </c>
      <c r="D15" s="2">
        <v>-5.24</v>
      </c>
      <c r="E15" s="2">
        <v>0</v>
      </c>
      <c r="F15" s="2"/>
      <c r="G15" s="2">
        <v>8.1799999999999998E-3</v>
      </c>
      <c r="H15" s="2">
        <v>-2.46</v>
      </c>
      <c r="I15" s="2">
        <v>0.01</v>
      </c>
      <c r="J15" s="2"/>
    </row>
    <row r="16" spans="1:10" x14ac:dyDescent="0.2">
      <c r="A16" s="2" t="s">
        <v>11</v>
      </c>
      <c r="B16" s="2">
        <v>8.2400000000000008E-3</v>
      </c>
      <c r="C16" s="2">
        <v>3.3400000000000001E-3</v>
      </c>
      <c r="D16" s="2">
        <v>2.46</v>
      </c>
      <c r="E16" s="2">
        <v>0.01</v>
      </c>
      <c r="F16" s="2"/>
      <c r="G16" s="2">
        <v>5.9699999999999996E-3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63</v>
      </c>
      <c r="B17" s="2">
        <v>-3.3500000000000002E-2</v>
      </c>
      <c r="C17" s="2">
        <v>3.48E-3</v>
      </c>
      <c r="D17" s="2">
        <v>-9.6199999999999992</v>
      </c>
      <c r="E17" s="2">
        <v>0</v>
      </c>
      <c r="F17" s="2"/>
      <c r="G17" s="2">
        <v>3.7299999999999998E-3</v>
      </c>
      <c r="H17" s="2">
        <v>-8.98</v>
      </c>
      <c r="I17" s="2">
        <v>0</v>
      </c>
      <c r="J17" s="2"/>
    </row>
    <row r="18" spans="1:10" x14ac:dyDescent="0.2">
      <c r="A18" s="2" t="s">
        <v>74</v>
      </c>
      <c r="B18" s="2">
        <v>0.874</v>
      </c>
      <c r="C18" s="2">
        <v>0.309</v>
      </c>
      <c r="D18" s="2">
        <v>2.83</v>
      </c>
      <c r="E18" s="2">
        <v>0</v>
      </c>
      <c r="F18" s="2"/>
      <c r="G18" s="2">
        <v>0.30599999999999999</v>
      </c>
      <c r="H18" s="2">
        <v>2.85</v>
      </c>
      <c r="I1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G25" sqref="G25"/>
    </sheetView>
  </sheetViews>
  <sheetFormatPr baseColWidth="10" defaultRowHeight="16" x14ac:dyDescent="0.2"/>
  <sheetData>
    <row r="1" spans="1:32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</row>
    <row r="2" spans="1:32" x14ac:dyDescent="0.2">
      <c r="A2" s="3" t="s">
        <v>33</v>
      </c>
      <c r="B2" s="4">
        <v>-4.09056E-2</v>
      </c>
      <c r="C2" s="4">
        <v>-6.1762400000000002E-2</v>
      </c>
      <c r="D2" s="4">
        <v>-1.9263200000000001E-2</v>
      </c>
      <c r="E2" s="4">
        <v>-0.13409199999999999</v>
      </c>
      <c r="F2" s="4">
        <v>-0.21158099999999999</v>
      </c>
      <c r="G2" s="4">
        <v>-6.1305600000000002E-2</v>
      </c>
      <c r="H2" s="4">
        <v>-0.105589</v>
      </c>
      <c r="I2" s="4">
        <v>-0.18148</v>
      </c>
      <c r="J2" s="4">
        <v>-4.7351299999999999E-2</v>
      </c>
      <c r="K2" s="4">
        <v>-0.82713199999999998</v>
      </c>
      <c r="L2" s="4">
        <v>-1.20218</v>
      </c>
      <c r="M2" s="4">
        <v>-0.49643999999999999</v>
      </c>
      <c r="N2" s="4">
        <v>2042.6</v>
      </c>
      <c r="O2" s="4">
        <v>1412.46</v>
      </c>
      <c r="P2" s="4">
        <v>2900.9</v>
      </c>
      <c r="Q2" s="4">
        <v>204.935</v>
      </c>
      <c r="R2" s="4">
        <v>-221.91</v>
      </c>
      <c r="S2" s="4">
        <v>992.73400000000004</v>
      </c>
      <c r="T2" s="4" t="s">
        <v>34</v>
      </c>
      <c r="U2" s="4">
        <v>-172.607</v>
      </c>
      <c r="V2" s="4" t="s">
        <v>34</v>
      </c>
      <c r="W2" s="4">
        <v>1694</v>
      </c>
      <c r="X2" s="4">
        <v>1304.79</v>
      </c>
      <c r="Y2" s="4">
        <v>1215.3800000000001</v>
      </c>
      <c r="Z2" s="4">
        <v>1387.13</v>
      </c>
      <c r="AA2" s="4">
        <v>301.06299999999999</v>
      </c>
      <c r="AB2" s="4">
        <v>228.40899999999999</v>
      </c>
      <c r="AC2" s="4">
        <v>378.12200000000001</v>
      </c>
      <c r="AD2" s="4">
        <v>88.146500000000003</v>
      </c>
      <c r="AE2" s="4">
        <v>67.003200000000007</v>
      </c>
      <c r="AF2" s="4">
        <v>114.131</v>
      </c>
    </row>
    <row r="3" spans="1:32" x14ac:dyDescent="0.2">
      <c r="A3" s="3" t="s">
        <v>35</v>
      </c>
      <c r="B3" s="4">
        <v>-3.5349100000000001E-2</v>
      </c>
      <c r="C3" s="4">
        <v>-5.3521800000000001E-2</v>
      </c>
      <c r="D3" s="4">
        <v>-1.66351E-2</v>
      </c>
      <c r="E3" s="4">
        <v>-0.11777899999999999</v>
      </c>
      <c r="F3" s="4">
        <v>-0.18692600000000001</v>
      </c>
      <c r="G3" s="4">
        <v>-5.3774099999999998E-2</v>
      </c>
      <c r="H3" s="4">
        <v>-9.3400300000000006E-2</v>
      </c>
      <c r="I3" s="4">
        <v>-0.15787499999999999</v>
      </c>
      <c r="J3" s="4">
        <v>-4.2958700000000002E-2</v>
      </c>
      <c r="K3" s="4">
        <v>-0.79730800000000002</v>
      </c>
      <c r="L3" s="4">
        <v>-1.14622</v>
      </c>
      <c r="M3" s="4">
        <v>-0.47893599999999997</v>
      </c>
      <c r="N3" s="4">
        <v>1916.78</v>
      </c>
      <c r="O3" s="4">
        <v>1421.7</v>
      </c>
      <c r="P3" s="4">
        <v>2613.27</v>
      </c>
      <c r="Q3" s="4">
        <v>119.39100000000001</v>
      </c>
      <c r="R3" s="4">
        <v>-348.94600000000003</v>
      </c>
      <c r="S3" s="4">
        <v>847.23599999999999</v>
      </c>
      <c r="T3" s="4" t="s">
        <v>34</v>
      </c>
      <c r="U3" s="4">
        <v>-328.803</v>
      </c>
      <c r="V3" s="4" t="s">
        <v>34</v>
      </c>
      <c r="W3" s="4">
        <v>4254.34</v>
      </c>
      <c r="X3" s="4">
        <v>1256.04</v>
      </c>
      <c r="Y3" s="4">
        <v>1163.6199999999999</v>
      </c>
      <c r="Z3" s="4">
        <v>1341.43</v>
      </c>
      <c r="AA3" s="4">
        <v>352.86599999999999</v>
      </c>
      <c r="AB3" s="4">
        <v>277.51</v>
      </c>
      <c r="AC3" s="4">
        <v>433.39699999999999</v>
      </c>
      <c r="AD3" s="4">
        <v>85.099100000000007</v>
      </c>
      <c r="AE3" s="4">
        <v>64.536799999999999</v>
      </c>
      <c r="AF3" s="4">
        <v>109.80800000000001</v>
      </c>
    </row>
    <row r="4" spans="1:32" x14ac:dyDescent="0.2">
      <c r="A4" s="3" t="s">
        <v>37</v>
      </c>
      <c r="B4" s="5">
        <v>-2.4147299999999998E-5</v>
      </c>
      <c r="C4" s="5">
        <v>-3.6459499999999999E-5</v>
      </c>
      <c r="D4" s="5">
        <v>-1.1371399999999999E-5</v>
      </c>
      <c r="E4" s="5">
        <v>-7.9156899999999994E-5</v>
      </c>
      <c r="F4" s="4">
        <v>-1.249E-4</v>
      </c>
      <c r="G4" s="5">
        <v>-3.6189899999999997E-5</v>
      </c>
      <c r="H4" s="5">
        <v>-6.2331100000000004E-5</v>
      </c>
      <c r="I4" s="4">
        <v>-1.07131E-4</v>
      </c>
      <c r="J4" s="5">
        <v>-2.79523E-5</v>
      </c>
      <c r="K4" s="4">
        <v>-4.8827199999999999E-4</v>
      </c>
      <c r="L4" s="4">
        <v>-7.0966699999999998E-4</v>
      </c>
      <c r="M4" s="4">
        <v>-2.9305800000000001E-4</v>
      </c>
      <c r="N4" s="4">
        <v>1.2057800000000001</v>
      </c>
      <c r="O4" s="4">
        <v>0.83380100000000001</v>
      </c>
      <c r="P4" s="4">
        <v>1.71245</v>
      </c>
      <c r="Q4" s="4">
        <v>0.120977</v>
      </c>
      <c r="R4" s="4">
        <v>-0.130998</v>
      </c>
      <c r="S4" s="4">
        <v>0.58602900000000002</v>
      </c>
      <c r="T4" s="4" t="s">
        <v>34</v>
      </c>
      <c r="U4" s="4">
        <v>-0.101893</v>
      </c>
      <c r="V4" s="4" t="s">
        <v>34</v>
      </c>
      <c r="W4" s="4">
        <v>1</v>
      </c>
      <c r="X4" s="4">
        <v>0.77024199999999998</v>
      </c>
      <c r="Y4" s="4">
        <v>0.71745999999999999</v>
      </c>
      <c r="Z4" s="4">
        <v>0.81884800000000002</v>
      </c>
      <c r="AA4" s="4">
        <v>0.17772299999999999</v>
      </c>
      <c r="AB4" s="4">
        <v>0.13483400000000001</v>
      </c>
      <c r="AC4" s="4">
        <v>0.22321199999999999</v>
      </c>
      <c r="AD4" s="4">
        <v>5.2034499999999997E-2</v>
      </c>
      <c r="AE4" s="4">
        <v>3.95533E-2</v>
      </c>
      <c r="AF4" s="4">
        <v>6.73734E-2</v>
      </c>
    </row>
    <row r="5" spans="1:32" x14ac:dyDescent="0.2">
      <c r="A5" s="3" t="s">
        <v>38</v>
      </c>
      <c r="B5" s="5">
        <v>-2.0867199999999999E-5</v>
      </c>
      <c r="C5" s="5">
        <v>-3.1594899999999998E-5</v>
      </c>
      <c r="D5" s="5">
        <v>-9.8200099999999999E-6</v>
      </c>
      <c r="E5" s="5">
        <v>-6.9527299999999994E-5</v>
      </c>
      <c r="F5" s="4">
        <v>-1.10346E-4</v>
      </c>
      <c r="G5" s="5">
        <v>-3.1743899999999999E-5</v>
      </c>
      <c r="H5" s="5">
        <v>-5.5135900000000002E-5</v>
      </c>
      <c r="I5" s="5">
        <v>-9.3196399999999994E-5</v>
      </c>
      <c r="J5" s="5">
        <v>-2.53593E-5</v>
      </c>
      <c r="K5" s="4">
        <v>-4.7066600000000001E-4</v>
      </c>
      <c r="L5" s="4">
        <v>-6.7663700000000001E-4</v>
      </c>
      <c r="M5" s="4">
        <v>-2.82725E-4</v>
      </c>
      <c r="N5" s="4">
        <v>1.13151</v>
      </c>
      <c r="O5" s="4">
        <v>0.83925899999999998</v>
      </c>
      <c r="P5" s="4">
        <v>1.5426599999999999</v>
      </c>
      <c r="Q5" s="4">
        <v>7.0479E-2</v>
      </c>
      <c r="R5" s="4">
        <v>-0.20598900000000001</v>
      </c>
      <c r="S5" s="4">
        <v>0.500139</v>
      </c>
      <c r="T5" s="4" t="s">
        <v>34</v>
      </c>
      <c r="U5" s="4">
        <v>-0.19409799999999999</v>
      </c>
      <c r="V5" s="4" t="s">
        <v>34</v>
      </c>
      <c r="W5" s="4">
        <v>2.5114100000000001</v>
      </c>
      <c r="X5" s="4">
        <v>0.74146100000000004</v>
      </c>
      <c r="Y5" s="4">
        <v>0.68690899999999999</v>
      </c>
      <c r="Z5" s="4">
        <v>0.79187200000000002</v>
      </c>
      <c r="AA5" s="4">
        <v>0.20830299999999999</v>
      </c>
      <c r="AB5" s="4">
        <v>0.16381899999999999</v>
      </c>
      <c r="AC5" s="4">
        <v>0.25584200000000001</v>
      </c>
      <c r="AD5" s="4">
        <v>5.0235599999999998E-2</v>
      </c>
      <c r="AE5" s="4">
        <v>3.8097300000000001E-2</v>
      </c>
      <c r="AF5" s="4">
        <v>6.4821699999999996E-2</v>
      </c>
    </row>
    <row r="6" spans="1:32" x14ac:dyDescent="0.2">
      <c r="A6" s="3" t="s">
        <v>39</v>
      </c>
      <c r="B6" s="4">
        <v>1626</v>
      </c>
      <c r="C6" s="4"/>
      <c r="D6" s="4"/>
      <c r="E6" s="4">
        <v>1420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-2.51572E-5</v>
      </c>
      <c r="C7" s="5">
        <v>-3.7984200000000001E-5</v>
      </c>
      <c r="D7" s="5">
        <v>-1.1847E-5</v>
      </c>
      <c r="E7" s="5">
        <v>-9.4430800000000004E-5</v>
      </c>
      <c r="F7" s="4">
        <v>-1.4900100000000001E-4</v>
      </c>
      <c r="G7" s="5">
        <v>-4.3173000000000002E-5</v>
      </c>
      <c r="H7" s="5">
        <v>-6.5787500000000007E-5</v>
      </c>
      <c r="I7" s="4">
        <v>-1.13072E-4</v>
      </c>
      <c r="J7" s="5">
        <v>-2.95023E-5</v>
      </c>
      <c r="K7" s="4">
        <v>-5.0098899999999997E-4</v>
      </c>
      <c r="L7" s="4">
        <v>-7.2815E-4</v>
      </c>
      <c r="M7" s="4">
        <v>-3.0069100000000001E-4</v>
      </c>
      <c r="N7" s="4">
        <v>1.40869</v>
      </c>
      <c r="O7" s="4">
        <v>0.974109</v>
      </c>
      <c r="P7" s="4">
        <v>2.0006200000000001</v>
      </c>
      <c r="Q7" s="4">
        <v>0.125804</v>
      </c>
      <c r="R7" s="4">
        <v>-0.13622500000000001</v>
      </c>
      <c r="S7" s="4">
        <v>0.60941299999999998</v>
      </c>
      <c r="T7" s="4" t="s">
        <v>34</v>
      </c>
      <c r="U7" s="4">
        <v>-0.104294</v>
      </c>
      <c r="V7" s="4" t="s">
        <v>34</v>
      </c>
      <c r="W7" s="4">
        <v>1</v>
      </c>
      <c r="X7" s="4">
        <v>0.80097700000000005</v>
      </c>
      <c r="Y7" s="4">
        <v>0.74608799999999997</v>
      </c>
      <c r="Z7" s="4">
        <v>0.85152099999999997</v>
      </c>
      <c r="AA7" s="4">
        <v>0.17772299999999999</v>
      </c>
      <c r="AB7" s="4">
        <v>0.13483400000000001</v>
      </c>
      <c r="AC7" s="4">
        <v>0.22321199999999999</v>
      </c>
      <c r="AD7" s="4">
        <v>0.14618</v>
      </c>
      <c r="AE7" s="4">
        <v>0.11111600000000001</v>
      </c>
      <c r="AF7" s="4">
        <v>0.18927099999999999</v>
      </c>
    </row>
    <row r="8" spans="1:32" x14ac:dyDescent="0.2">
      <c r="A8" s="3" t="s">
        <v>41</v>
      </c>
      <c r="B8" s="5">
        <v>-2.1739899999999998E-5</v>
      </c>
      <c r="C8" s="5">
        <v>-3.2916300000000002E-5</v>
      </c>
      <c r="D8" s="5">
        <v>-1.02307E-5</v>
      </c>
      <c r="E8" s="5">
        <v>-8.2943199999999996E-5</v>
      </c>
      <c r="F8" s="4">
        <v>-1.31638E-4</v>
      </c>
      <c r="G8" s="5">
        <v>-3.78691E-5</v>
      </c>
      <c r="H8" s="5">
        <v>-5.8193299999999997E-5</v>
      </c>
      <c r="I8" s="5">
        <v>-9.8364300000000003E-5</v>
      </c>
      <c r="J8" s="5">
        <v>-2.67656E-5</v>
      </c>
      <c r="K8" s="4">
        <v>-4.8292400000000003E-4</v>
      </c>
      <c r="L8" s="4">
        <v>-6.9426000000000004E-4</v>
      </c>
      <c r="M8" s="4">
        <v>-2.9008799999999998E-4</v>
      </c>
      <c r="N8" s="4">
        <v>1.32192</v>
      </c>
      <c r="O8" s="4">
        <v>0.98048599999999997</v>
      </c>
      <c r="P8" s="4">
        <v>1.80226</v>
      </c>
      <c r="Q8" s="4">
        <v>7.3291200000000001E-2</v>
      </c>
      <c r="R8" s="4">
        <v>-0.21420800000000001</v>
      </c>
      <c r="S8" s="4">
        <v>0.520096</v>
      </c>
      <c r="T8" s="4" t="s">
        <v>34</v>
      </c>
      <c r="U8" s="4">
        <v>-0.19867199999999999</v>
      </c>
      <c r="V8" s="4" t="s">
        <v>34</v>
      </c>
      <c r="W8" s="4">
        <v>2.5114100000000001</v>
      </c>
      <c r="X8" s="4">
        <v>0.77104700000000004</v>
      </c>
      <c r="Y8" s="4">
        <v>0.71431800000000001</v>
      </c>
      <c r="Z8" s="4">
        <v>0.82346900000000001</v>
      </c>
      <c r="AA8" s="4">
        <v>0.20830299999999999</v>
      </c>
      <c r="AB8" s="4">
        <v>0.16381899999999999</v>
      </c>
      <c r="AC8" s="4">
        <v>0.25584200000000001</v>
      </c>
      <c r="AD8" s="4">
        <v>0.141126</v>
      </c>
      <c r="AE8" s="4">
        <v>0.107026</v>
      </c>
      <c r="AF8" s="4">
        <v>0.18210299999999999</v>
      </c>
    </row>
    <row r="9" spans="1:32" x14ac:dyDescent="0.2">
      <c r="A9" s="3" t="s">
        <v>42</v>
      </c>
      <c r="B9" s="4">
        <v>-7.8866699999999995E-4</v>
      </c>
      <c r="C9" s="4">
        <v>-1.1041499999999999E-3</v>
      </c>
      <c r="D9" s="4">
        <v>-3.9019499999999997E-4</v>
      </c>
      <c r="E9" s="4">
        <v>-2.6442700000000002E-3</v>
      </c>
      <c r="F9" s="4">
        <v>-3.8791199999999998E-3</v>
      </c>
      <c r="G9" s="4">
        <v>-1.3215499999999999E-3</v>
      </c>
      <c r="H9" s="4">
        <v>-1.4877600000000001E-3</v>
      </c>
      <c r="I9" s="4">
        <v>-2.5472099999999998E-3</v>
      </c>
      <c r="J9" s="4">
        <v>-4.3325999999999998E-4</v>
      </c>
      <c r="K9" s="4">
        <v>-8.3104100000000007E-3</v>
      </c>
      <c r="L9" s="4">
        <v>-1.04797E-2</v>
      </c>
      <c r="M9" s="4">
        <v>-2.7494099999999999E-3</v>
      </c>
      <c r="N9" s="4">
        <v>0</v>
      </c>
      <c r="O9" s="4">
        <v>0</v>
      </c>
      <c r="P9" s="4">
        <v>0</v>
      </c>
      <c r="Q9" s="4">
        <v>-2.0779899999999998</v>
      </c>
      <c r="R9" s="4">
        <v>-4.0690900000000001</v>
      </c>
      <c r="S9" s="4">
        <v>-0.94761399999999996</v>
      </c>
      <c r="T9" s="4">
        <v>-2.6082999999999998</v>
      </c>
      <c r="U9" s="4">
        <v>-4.87765</v>
      </c>
      <c r="V9" s="4">
        <v>-1.5358099999999999</v>
      </c>
      <c r="W9" s="4">
        <v>0.179756</v>
      </c>
      <c r="X9" s="4">
        <v>0</v>
      </c>
      <c r="Y9" s="4">
        <v>0</v>
      </c>
      <c r="Z9" s="4">
        <v>0</v>
      </c>
      <c r="AA9" s="5">
        <v>1.0953600000000001E-12</v>
      </c>
      <c r="AB9" s="5">
        <v>9.1432499999999992E-16</v>
      </c>
      <c r="AC9" s="5">
        <v>2.2445900000000001E-10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5">
        <v>4.34011E-5</v>
      </c>
      <c r="C10" s="5">
        <v>1.37206E-5</v>
      </c>
      <c r="D10" s="5">
        <v>6.49222E-5</v>
      </c>
      <c r="E10" s="4">
        <v>3.6396600000000002E-4</v>
      </c>
      <c r="F10" s="4">
        <v>1.15062E-4</v>
      </c>
      <c r="G10" s="4">
        <v>5.4444300000000003E-4</v>
      </c>
      <c r="H10" s="4">
        <v>0</v>
      </c>
      <c r="I10" s="4">
        <v>0</v>
      </c>
      <c r="J10" s="4">
        <v>0</v>
      </c>
      <c r="K10" s="5">
        <v>2.33464E-18</v>
      </c>
      <c r="L10" s="4">
        <v>0</v>
      </c>
      <c r="M10" s="5">
        <v>2.4557499999999998E-18</v>
      </c>
      <c r="N10" s="4">
        <v>90.225700000000003</v>
      </c>
      <c r="O10" s="4">
        <v>68.209000000000003</v>
      </c>
      <c r="P10" s="4">
        <v>92.308899999999994</v>
      </c>
      <c r="Q10" s="4">
        <v>0.46996199999999999</v>
      </c>
      <c r="R10" s="4">
        <v>0.20467099999999999</v>
      </c>
      <c r="S10" s="4">
        <v>2.1143299999999998</v>
      </c>
      <c r="T10" s="5" t="s">
        <v>44</v>
      </c>
      <c r="U10" s="4">
        <v>0.35317900000000002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0.99945200000000001</v>
      </c>
      <c r="AE10" s="4">
        <v>0.99446100000000004</v>
      </c>
      <c r="AF10" s="4">
        <v>0.99991799999999997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29" sqref="G29"/>
    </sheetView>
  </sheetViews>
  <sheetFormatPr baseColWidth="10" defaultRowHeight="16" x14ac:dyDescent="0.2"/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7</v>
      </c>
      <c r="B3" s="2">
        <v>-1.07</v>
      </c>
      <c r="C3" s="2">
        <v>1.1200000000000001</v>
      </c>
      <c r="D3" s="2">
        <v>-0.96</v>
      </c>
      <c r="E3" s="2">
        <v>0.34</v>
      </c>
      <c r="F3" s="2" t="s">
        <v>61</v>
      </c>
      <c r="G3" s="2">
        <v>1.1200000000000001</v>
      </c>
      <c r="H3" s="2">
        <v>-0.96</v>
      </c>
      <c r="I3" s="2">
        <v>0.34</v>
      </c>
      <c r="J3" s="2" t="s">
        <v>61</v>
      </c>
    </row>
    <row r="4" spans="1:10" x14ac:dyDescent="0.2">
      <c r="A4" s="2" t="s">
        <v>8</v>
      </c>
      <c r="B4" s="2">
        <v>-2.0099999999999998</v>
      </c>
      <c r="C4" s="2">
        <v>1.1499999999999999</v>
      </c>
      <c r="D4" s="2">
        <v>-1.74</v>
      </c>
      <c r="E4" s="2">
        <v>0.08</v>
      </c>
      <c r="F4" s="2" t="s">
        <v>61</v>
      </c>
      <c r="G4" s="2">
        <v>1.1599999999999999</v>
      </c>
      <c r="H4" s="2">
        <v>-1.73</v>
      </c>
      <c r="I4" s="2">
        <v>0.08</v>
      </c>
      <c r="J4" s="2" t="s">
        <v>61</v>
      </c>
    </row>
    <row r="5" spans="1:10" x14ac:dyDescent="0.2">
      <c r="A5" s="2" t="s">
        <v>64</v>
      </c>
      <c r="B5" s="2">
        <v>2.16</v>
      </c>
      <c r="C5" s="2">
        <v>0.90400000000000003</v>
      </c>
      <c r="D5" s="2">
        <v>2.39</v>
      </c>
      <c r="E5" s="2">
        <v>0.02</v>
      </c>
      <c r="F5" s="2"/>
      <c r="G5" s="2">
        <v>0.85299999999999998</v>
      </c>
      <c r="H5" s="2">
        <v>2.5299999999999998</v>
      </c>
      <c r="I5" s="2">
        <v>0.01</v>
      </c>
      <c r="J5" s="2"/>
    </row>
    <row r="6" spans="1:10" x14ac:dyDescent="0.2">
      <c r="A6" s="2" t="s">
        <v>65</v>
      </c>
      <c r="B6" s="2">
        <v>2.2400000000000002</v>
      </c>
      <c r="C6" s="2">
        <v>0.90400000000000003</v>
      </c>
      <c r="D6" s="2">
        <v>2.48</v>
      </c>
      <c r="E6" s="2">
        <v>0.01</v>
      </c>
      <c r="F6" s="2"/>
      <c r="G6" s="2">
        <v>0.85299999999999998</v>
      </c>
      <c r="H6" s="2">
        <v>2.63</v>
      </c>
      <c r="I6" s="2">
        <v>0.01</v>
      </c>
      <c r="J6" s="2"/>
    </row>
    <row r="7" spans="1:10" x14ac:dyDescent="0.2">
      <c r="A7" s="2" t="s">
        <v>66</v>
      </c>
      <c r="B7" s="2">
        <v>-9.7199999999999995E-3</v>
      </c>
      <c r="C7" s="2">
        <v>8.5699999999999995E-3</v>
      </c>
      <c r="D7" s="2">
        <v>-1.1299999999999999</v>
      </c>
      <c r="E7" s="2">
        <v>0.26</v>
      </c>
      <c r="F7" s="2" t="s">
        <v>61</v>
      </c>
      <c r="G7" s="2">
        <v>8.8400000000000006E-3</v>
      </c>
      <c r="H7" s="2">
        <v>-1.1000000000000001</v>
      </c>
      <c r="I7" s="2">
        <v>0.27</v>
      </c>
      <c r="J7" s="2" t="s">
        <v>61</v>
      </c>
    </row>
    <row r="8" spans="1:10" x14ac:dyDescent="0.2">
      <c r="A8" s="2" t="s">
        <v>67</v>
      </c>
      <c r="B8" s="2">
        <v>-1.24E-2</v>
      </c>
      <c r="C8" s="2">
        <v>9.0399999999999994E-3</v>
      </c>
      <c r="D8" s="2">
        <v>-1.37</v>
      </c>
      <c r="E8" s="2">
        <v>0.17</v>
      </c>
      <c r="F8" s="2" t="s">
        <v>61</v>
      </c>
      <c r="G8" s="2">
        <v>9.3399999999999993E-3</v>
      </c>
      <c r="H8" s="2">
        <v>-1.32</v>
      </c>
      <c r="I8" s="2">
        <v>0.19</v>
      </c>
      <c r="J8" s="2" t="s">
        <v>61</v>
      </c>
    </row>
    <row r="9" spans="1:10" x14ac:dyDescent="0.2">
      <c r="A9" s="2" t="s">
        <v>68</v>
      </c>
      <c r="B9" s="2">
        <v>-7.4999999999999997E-3</v>
      </c>
      <c r="C9" s="2">
        <v>3.3600000000000001E-3</v>
      </c>
      <c r="D9" s="2">
        <v>-2.23</v>
      </c>
      <c r="E9" s="2">
        <v>0.03</v>
      </c>
      <c r="F9" s="2"/>
      <c r="G9" s="2">
        <v>2.81E-3</v>
      </c>
      <c r="H9" s="2">
        <v>-2.67</v>
      </c>
      <c r="I9" s="2">
        <v>0.01</v>
      </c>
      <c r="J9" s="2"/>
    </row>
    <row r="10" spans="1:10" x14ac:dyDescent="0.2">
      <c r="A10" s="2" t="s">
        <v>69</v>
      </c>
      <c r="B10" s="2">
        <v>-1.83E-3</v>
      </c>
      <c r="C10" s="2">
        <v>2.3800000000000001E-4</v>
      </c>
      <c r="D10" s="2">
        <v>-7.7</v>
      </c>
      <c r="E10" s="2">
        <v>0</v>
      </c>
      <c r="F10" s="2"/>
      <c r="G10" s="2">
        <v>3.6099999999999999E-4</v>
      </c>
      <c r="H10" s="2">
        <v>-5.07</v>
      </c>
      <c r="I10" s="2">
        <v>0</v>
      </c>
      <c r="J10" s="2"/>
    </row>
    <row r="11" spans="1:10" x14ac:dyDescent="0.2">
      <c r="A11" s="2" t="s">
        <v>70</v>
      </c>
      <c r="B11" s="2">
        <v>-5.7600000000000001E-4</v>
      </c>
      <c r="C11" s="2">
        <v>2.5099999999999998E-4</v>
      </c>
      <c r="D11" s="2">
        <v>-2.29</v>
      </c>
      <c r="E11" s="2">
        <v>0.02</v>
      </c>
      <c r="F11" s="2"/>
      <c r="G11" s="2">
        <v>3.59E-4</v>
      </c>
      <c r="H11" s="2">
        <v>-1.6</v>
      </c>
      <c r="I11" s="2">
        <v>0.11</v>
      </c>
      <c r="J11" s="2" t="s">
        <v>61</v>
      </c>
    </row>
    <row r="12" spans="1:10" x14ac:dyDescent="0.2">
      <c r="A12" s="2" t="s">
        <v>62</v>
      </c>
      <c r="B12" s="2">
        <v>-0.745</v>
      </c>
      <c r="C12" s="2">
        <v>9.5100000000000004E-2</v>
      </c>
      <c r="D12" s="2">
        <v>-7.83</v>
      </c>
      <c r="E12" s="2">
        <v>0</v>
      </c>
      <c r="F12" s="2"/>
      <c r="G12" s="2">
        <v>8.8300000000000003E-2</v>
      </c>
      <c r="H12" s="2">
        <v>-8.44</v>
      </c>
      <c r="I12" s="2">
        <v>0</v>
      </c>
      <c r="J12" s="2"/>
    </row>
    <row r="13" spans="1:10" x14ac:dyDescent="0.2">
      <c r="A13" s="2" t="s">
        <v>71</v>
      </c>
      <c r="B13" s="2">
        <v>-0.23899999999999999</v>
      </c>
      <c r="C13" s="2">
        <v>0.223</v>
      </c>
      <c r="D13" s="2">
        <v>-1.07</v>
      </c>
      <c r="E13" s="2">
        <v>0.28000000000000003</v>
      </c>
      <c r="F13" s="2" t="s">
        <v>61</v>
      </c>
      <c r="G13" s="2">
        <v>0.222</v>
      </c>
      <c r="H13" s="2">
        <v>-1.08</v>
      </c>
      <c r="I13" s="2">
        <v>0.28000000000000003</v>
      </c>
      <c r="J13" s="2" t="s">
        <v>61</v>
      </c>
    </row>
    <row r="14" spans="1:10" x14ac:dyDescent="0.2">
      <c r="A14" s="2" t="s">
        <v>72</v>
      </c>
      <c r="B14" s="2">
        <v>0.21299999999999999</v>
      </c>
      <c r="C14" s="2">
        <v>0.22</v>
      </c>
      <c r="D14" s="2">
        <v>0.97</v>
      </c>
      <c r="E14" s="2">
        <v>0.33</v>
      </c>
      <c r="F14" s="2" t="s">
        <v>61</v>
      </c>
      <c r="G14" s="2">
        <v>0.215</v>
      </c>
      <c r="H14" s="2">
        <v>0.99</v>
      </c>
      <c r="I14" s="2">
        <v>0.32</v>
      </c>
      <c r="J14" s="2" t="s">
        <v>61</v>
      </c>
    </row>
    <row r="15" spans="1:10" x14ac:dyDescent="0.2">
      <c r="A15" s="2" t="s">
        <v>75</v>
      </c>
      <c r="B15" s="2">
        <v>-0.42099999999999999</v>
      </c>
      <c r="C15" s="2">
        <v>0.30099999999999999</v>
      </c>
      <c r="D15" s="2">
        <v>-1.4</v>
      </c>
      <c r="E15" s="2">
        <v>0.16</v>
      </c>
      <c r="F15" s="2" t="s">
        <v>61</v>
      </c>
      <c r="G15" s="2">
        <v>0.30099999999999999</v>
      </c>
      <c r="H15" s="2">
        <v>-1.4</v>
      </c>
      <c r="I15" s="2">
        <v>0.16</v>
      </c>
      <c r="J15" s="2" t="s">
        <v>61</v>
      </c>
    </row>
    <row r="16" spans="1:10" x14ac:dyDescent="0.2">
      <c r="A16" s="2" t="s">
        <v>76</v>
      </c>
      <c r="B16" s="2">
        <v>0.82499999999999996</v>
      </c>
      <c r="C16" s="2">
        <v>0.6</v>
      </c>
      <c r="D16" s="2">
        <v>1.37</v>
      </c>
      <c r="E16" s="2">
        <v>0.17</v>
      </c>
      <c r="F16" s="2" t="s">
        <v>61</v>
      </c>
      <c r="G16" s="2">
        <v>0.59599999999999997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77</v>
      </c>
      <c r="B17" s="2">
        <v>0.78800000000000003</v>
      </c>
      <c r="C17" s="2">
        <v>0.19400000000000001</v>
      </c>
      <c r="D17" s="2">
        <v>4.07</v>
      </c>
      <c r="E17" s="2">
        <v>0</v>
      </c>
      <c r="F17" s="2"/>
      <c r="G17" s="2">
        <v>0.19400000000000001</v>
      </c>
      <c r="H17" s="2">
        <v>4.07</v>
      </c>
      <c r="I17" s="2">
        <v>0</v>
      </c>
      <c r="J17" s="2"/>
    </row>
    <row r="18" spans="1:10" x14ac:dyDescent="0.2">
      <c r="A18" s="2" t="s">
        <v>78</v>
      </c>
      <c r="B18" s="2">
        <v>-1.01</v>
      </c>
      <c r="C18" s="2">
        <v>0.51400000000000001</v>
      </c>
      <c r="D18" s="2">
        <v>-1.96</v>
      </c>
      <c r="E18" s="2">
        <v>0.05</v>
      </c>
      <c r="F18" s="2"/>
      <c r="G18" s="2">
        <v>0.51300000000000001</v>
      </c>
      <c r="H18" s="2">
        <v>-1.97</v>
      </c>
      <c r="I18" s="2">
        <v>0.05</v>
      </c>
      <c r="J18" s="2"/>
    </row>
    <row r="19" spans="1:10" x14ac:dyDescent="0.2">
      <c r="A19" s="2" t="s">
        <v>73</v>
      </c>
      <c r="B19" s="2">
        <v>0.92800000000000005</v>
      </c>
      <c r="C19" s="2">
        <v>0.16200000000000001</v>
      </c>
      <c r="D19" s="2">
        <v>5.72</v>
      </c>
      <c r="E19" s="2">
        <v>0</v>
      </c>
      <c r="F19" s="2"/>
      <c r="G19" s="2">
        <v>0.161</v>
      </c>
      <c r="H19" s="2">
        <v>5.75</v>
      </c>
      <c r="I19" s="2">
        <v>0</v>
      </c>
      <c r="J19" s="2"/>
    </row>
    <row r="20" spans="1:10" x14ac:dyDescent="0.2">
      <c r="A20" s="2" t="s">
        <v>10</v>
      </c>
      <c r="B20" s="2">
        <v>-1.8800000000000001E-2</v>
      </c>
      <c r="C20" s="2">
        <v>2.98E-3</v>
      </c>
      <c r="D20" s="2">
        <v>-6.32</v>
      </c>
      <c r="E20" s="2">
        <v>0</v>
      </c>
      <c r="F20" s="2"/>
      <c r="G20" s="2">
        <v>5.28E-3</v>
      </c>
      <c r="H20" s="2">
        <v>-3.56</v>
      </c>
      <c r="I20" s="2">
        <v>0</v>
      </c>
      <c r="J20" s="2"/>
    </row>
    <row r="21" spans="1:10" x14ac:dyDescent="0.2">
      <c r="A21" s="2" t="s">
        <v>11</v>
      </c>
      <c r="B21" s="2">
        <v>0.28899999999999998</v>
      </c>
      <c r="C21" s="2">
        <v>5.8700000000000002E-2</v>
      </c>
      <c r="D21" s="2">
        <v>4.92</v>
      </c>
      <c r="E21" s="2">
        <v>0</v>
      </c>
      <c r="F21" s="2"/>
      <c r="G21" s="2">
        <v>6.6799999999999998E-2</v>
      </c>
      <c r="H21" s="2">
        <v>4.33</v>
      </c>
      <c r="I21" s="2">
        <v>0</v>
      </c>
      <c r="J21" s="2"/>
    </row>
    <row r="22" spans="1:10" x14ac:dyDescent="0.2">
      <c r="A22" s="2" t="s">
        <v>63</v>
      </c>
      <c r="B22" s="2">
        <v>-3.78E-2</v>
      </c>
      <c r="C22" s="2">
        <v>3.65E-3</v>
      </c>
      <c r="D22" s="2">
        <v>-10.36</v>
      </c>
      <c r="E22" s="2">
        <v>0</v>
      </c>
      <c r="F22" s="2"/>
      <c r="G22" s="2">
        <v>3.9300000000000003E-3</v>
      </c>
      <c r="H22" s="2">
        <v>-9.6300000000000008</v>
      </c>
      <c r="I22" s="2">
        <v>0</v>
      </c>
      <c r="J22" s="2"/>
    </row>
    <row r="23" spans="1:10" x14ac:dyDescent="0.2">
      <c r="A23" s="2" t="s">
        <v>74</v>
      </c>
      <c r="B23" s="2">
        <v>1.1000000000000001</v>
      </c>
      <c r="C23" s="2">
        <v>0.32700000000000001</v>
      </c>
      <c r="D23" s="2">
        <v>3.38</v>
      </c>
      <c r="E23" s="2">
        <v>0</v>
      </c>
      <c r="F23" s="2"/>
      <c r="G23" s="2">
        <v>0.32900000000000001</v>
      </c>
      <c r="H23" s="2">
        <v>3.36</v>
      </c>
      <c r="I23" s="2">
        <v>0</v>
      </c>
      <c r="J23" s="2"/>
    </row>
    <row r="24" spans="1:10" x14ac:dyDescent="0.2">
      <c r="A24" s="2" t="s">
        <v>79</v>
      </c>
      <c r="B24" s="2">
        <v>0.19800000000000001</v>
      </c>
      <c r="C24" s="2">
        <v>6.13E-2</v>
      </c>
      <c r="D24" s="2">
        <v>3.24</v>
      </c>
      <c r="E24" s="2">
        <v>0</v>
      </c>
      <c r="F24" s="2"/>
      <c r="G24" s="2">
        <v>6.6400000000000001E-2</v>
      </c>
      <c r="H24" s="2">
        <v>2.99</v>
      </c>
      <c r="I2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J41" sqref="J4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LogLikel</vt:lpstr>
      <vt:lpstr>Model1</vt:lpstr>
      <vt:lpstr>Model1SIM</vt:lpstr>
      <vt:lpstr>Model2</vt:lpstr>
      <vt:lpstr>Model2SIM</vt:lpstr>
      <vt:lpstr>Model3</vt:lpstr>
      <vt:lpstr>Model3SIM</vt:lpstr>
      <vt:lpstr>Model4</vt:lpstr>
      <vt:lpstr>Model4SIM</vt:lpstr>
      <vt:lpstr>Model5</vt:lpstr>
      <vt:lpstr>Model5SIM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2017-11-21T16:00:42Z</dcterms:created>
  <dcterms:modified xsi:type="dcterms:W3CDTF">2017-11-21T16:47:58Z</dcterms:modified>
</cp:coreProperties>
</file>